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nan.subramanian\OneDrive - Thermo Fisher Scientific\Documents\"/>
    </mc:Choice>
  </mc:AlternateContent>
  <xr:revisionPtr revIDLastSave="0" documentId="8_{29AF919E-E72E-4B49-A1FE-244834B829C4}" xr6:coauthVersionLast="47" xr6:coauthVersionMax="47" xr10:uidLastSave="{00000000-0000-0000-0000-000000000000}"/>
  <bookViews>
    <workbookView xWindow="28680" yWindow="-3765" windowWidth="38640" windowHeight="21240" xr2:uid="{66DF8E43-494C-41AF-9239-E54182D0D170}"/>
  </bookViews>
  <sheets>
    <sheet name="1. Query Table_2022" sheetId="1" r:id="rId1"/>
  </sheets>
  <externalReferences>
    <externalReference r:id="rId2"/>
  </externalReferences>
  <definedNames>
    <definedName name="_xlcn.WorksheetConnection_GrandIslandLiquidCoreAO_AOFTankAnalysis.xlsxTable8" hidden="1">#REF!</definedName>
    <definedName name="INOVAque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206" i="1" l="1"/>
  <c r="Q6206" i="1"/>
  <c r="P6206" i="1"/>
  <c r="R6205" i="1"/>
  <c r="Q6205" i="1"/>
  <c r="P6205" i="1"/>
  <c r="R6204" i="1"/>
  <c r="Q6204" i="1"/>
  <c r="P6204" i="1"/>
  <c r="R6203" i="1"/>
  <c r="Q6203" i="1"/>
  <c r="P6203" i="1"/>
  <c r="R6202" i="1"/>
  <c r="Q6202" i="1"/>
  <c r="P6202" i="1"/>
  <c r="R6201" i="1"/>
  <c r="Q6201" i="1"/>
  <c r="P6201" i="1"/>
  <c r="R6200" i="1"/>
  <c r="Q6200" i="1"/>
  <c r="P6200" i="1"/>
  <c r="R6199" i="1"/>
  <c r="Q6199" i="1"/>
  <c r="P6199" i="1"/>
  <c r="R6198" i="1"/>
  <c r="Q6198" i="1"/>
  <c r="P6198" i="1"/>
  <c r="R6197" i="1"/>
  <c r="Q6197" i="1"/>
  <c r="P6197" i="1"/>
  <c r="R6196" i="1"/>
  <c r="Q6196" i="1"/>
  <c r="P6196" i="1"/>
  <c r="R6195" i="1"/>
  <c r="Q6195" i="1"/>
  <c r="P6195" i="1"/>
  <c r="R6194" i="1"/>
  <c r="Q6194" i="1"/>
  <c r="P6194" i="1"/>
  <c r="R6193" i="1"/>
  <c r="Q6193" i="1"/>
  <c r="P6193" i="1"/>
  <c r="R6192" i="1"/>
  <c r="Q6192" i="1"/>
  <c r="P6192" i="1"/>
  <c r="R6191" i="1"/>
  <c r="Q6191" i="1"/>
  <c r="P6191" i="1"/>
  <c r="R6190" i="1"/>
  <c r="Q6190" i="1"/>
  <c r="P6190" i="1"/>
  <c r="R6189" i="1"/>
  <c r="Q6189" i="1"/>
  <c r="P6189" i="1"/>
  <c r="R6188" i="1"/>
  <c r="Q6188" i="1"/>
  <c r="P6188" i="1"/>
  <c r="R6187" i="1"/>
  <c r="Q6187" i="1"/>
  <c r="P6187" i="1"/>
  <c r="R6186" i="1"/>
  <c r="Q6186" i="1"/>
  <c r="P6186" i="1"/>
  <c r="R6185" i="1"/>
  <c r="Q6185" i="1"/>
  <c r="P6185" i="1"/>
  <c r="R6184" i="1"/>
  <c r="Q6184" i="1"/>
  <c r="P6184" i="1"/>
  <c r="R6183" i="1"/>
  <c r="Q6183" i="1"/>
  <c r="P6183" i="1"/>
  <c r="R6182" i="1"/>
  <c r="Q6182" i="1"/>
  <c r="P6182" i="1"/>
  <c r="R6181" i="1"/>
  <c r="Q6181" i="1"/>
  <c r="P6181" i="1"/>
  <c r="R6180" i="1"/>
  <c r="Q6180" i="1"/>
  <c r="P6180" i="1"/>
  <c r="R6179" i="1"/>
  <c r="Q6179" i="1"/>
  <c r="P6179" i="1"/>
  <c r="R6178" i="1"/>
  <c r="Q6178" i="1"/>
  <c r="P6178" i="1"/>
  <c r="R6177" i="1"/>
  <c r="Q6177" i="1"/>
  <c r="P6177" i="1"/>
  <c r="R6176" i="1"/>
  <c r="Q6176" i="1"/>
  <c r="P6176" i="1"/>
  <c r="R6175" i="1"/>
  <c r="Q6175" i="1"/>
  <c r="P6175" i="1"/>
  <c r="R6174" i="1"/>
  <c r="Q6174" i="1"/>
  <c r="P6174" i="1"/>
  <c r="R6173" i="1"/>
  <c r="Q6173" i="1"/>
  <c r="P6173" i="1"/>
  <c r="R6172" i="1"/>
  <c r="Q6172" i="1"/>
  <c r="P6172" i="1"/>
  <c r="R6171" i="1"/>
  <c r="Q6171" i="1"/>
  <c r="P6171" i="1"/>
  <c r="R6170" i="1"/>
  <c r="Q6170" i="1"/>
  <c r="P6170" i="1"/>
  <c r="R6169" i="1"/>
  <c r="Q6169" i="1"/>
  <c r="P6169" i="1"/>
  <c r="R6168" i="1"/>
  <c r="Q6168" i="1"/>
  <c r="P6168" i="1"/>
  <c r="R6167" i="1"/>
  <c r="Q6167" i="1"/>
  <c r="P6167" i="1"/>
  <c r="R6166" i="1"/>
  <c r="Q6166" i="1"/>
  <c r="P6166" i="1"/>
  <c r="R6165" i="1"/>
  <c r="Q6165" i="1"/>
  <c r="P6165" i="1"/>
  <c r="R6164" i="1"/>
  <c r="Q6164" i="1"/>
  <c r="P6164" i="1"/>
  <c r="R6163" i="1"/>
  <c r="Q6163" i="1"/>
  <c r="P6163" i="1"/>
  <c r="R6162" i="1"/>
  <c r="Q6162" i="1"/>
  <c r="P6162" i="1"/>
  <c r="R6161" i="1"/>
  <c r="Q6161" i="1"/>
  <c r="P6161" i="1"/>
  <c r="R6160" i="1"/>
  <c r="Q6160" i="1"/>
  <c r="P6160" i="1"/>
  <c r="R6159" i="1"/>
  <c r="Q6159" i="1"/>
  <c r="P6159" i="1"/>
  <c r="R6158" i="1"/>
  <c r="Q6158" i="1"/>
  <c r="P6158" i="1"/>
  <c r="R6157" i="1"/>
  <c r="Q6157" i="1"/>
  <c r="P6157" i="1"/>
  <c r="R6156" i="1"/>
  <c r="Q6156" i="1"/>
  <c r="P6156" i="1"/>
  <c r="R6155" i="1"/>
  <c r="Q6155" i="1"/>
  <c r="P6155" i="1"/>
  <c r="R6154" i="1"/>
  <c r="Q6154" i="1"/>
  <c r="P6154" i="1"/>
  <c r="R6153" i="1"/>
  <c r="Q6153" i="1"/>
  <c r="P6153" i="1"/>
  <c r="R6152" i="1"/>
  <c r="Q6152" i="1"/>
  <c r="P6152" i="1"/>
  <c r="R6151" i="1"/>
  <c r="Q6151" i="1"/>
  <c r="P6151" i="1"/>
  <c r="R6150" i="1"/>
  <c r="Q6150" i="1"/>
  <c r="P6150" i="1"/>
  <c r="R6149" i="1"/>
  <c r="Q6149" i="1"/>
  <c r="P6149" i="1"/>
  <c r="R6148" i="1"/>
  <c r="Q6148" i="1"/>
  <c r="P6148" i="1"/>
  <c r="R6147" i="1"/>
  <c r="Q6147" i="1"/>
  <c r="P6147" i="1"/>
  <c r="R6146" i="1"/>
  <c r="Q6146" i="1"/>
  <c r="P6146" i="1"/>
  <c r="R6145" i="1"/>
  <c r="Q6145" i="1"/>
  <c r="P6145" i="1"/>
  <c r="R6144" i="1"/>
  <c r="Q6144" i="1"/>
  <c r="P6144" i="1"/>
  <c r="R6143" i="1"/>
  <c r="Q6143" i="1"/>
  <c r="P6143" i="1"/>
  <c r="R6142" i="1"/>
  <c r="Q6142" i="1"/>
  <c r="P6142" i="1"/>
  <c r="R6141" i="1"/>
  <c r="Q6141" i="1"/>
  <c r="P6141" i="1"/>
  <c r="R6140" i="1"/>
  <c r="Q6140" i="1"/>
  <c r="P6140" i="1"/>
  <c r="R6139" i="1"/>
  <c r="Q6139" i="1"/>
  <c r="P6139" i="1"/>
  <c r="R6138" i="1"/>
  <c r="Q6138" i="1"/>
  <c r="P6138" i="1"/>
  <c r="R6137" i="1"/>
  <c r="Q6137" i="1"/>
  <c r="P6137" i="1"/>
  <c r="R6136" i="1"/>
  <c r="Q6136" i="1"/>
  <c r="P6136" i="1"/>
  <c r="R6135" i="1"/>
  <c r="Q6135" i="1"/>
  <c r="P6135" i="1"/>
  <c r="R6134" i="1"/>
  <c r="Q6134" i="1"/>
  <c r="P6134" i="1"/>
  <c r="R6133" i="1"/>
  <c r="Q6133" i="1"/>
  <c r="P6133" i="1"/>
  <c r="R6132" i="1"/>
  <c r="Q6132" i="1"/>
  <c r="P6132" i="1"/>
  <c r="R6131" i="1"/>
  <c r="Q6131" i="1"/>
  <c r="P6131" i="1"/>
  <c r="R6130" i="1"/>
  <c r="Q6130" i="1"/>
  <c r="P6130" i="1"/>
  <c r="R6129" i="1"/>
  <c r="Q6129" i="1"/>
  <c r="P6129" i="1"/>
  <c r="R6128" i="1"/>
  <c r="Q6128" i="1"/>
  <c r="P6128" i="1"/>
  <c r="R6127" i="1"/>
  <c r="Q6127" i="1"/>
  <c r="P6127" i="1"/>
  <c r="R6126" i="1"/>
  <c r="Q6126" i="1"/>
  <c r="P6126" i="1"/>
  <c r="R6125" i="1"/>
  <c r="Q6125" i="1"/>
  <c r="P6125" i="1"/>
  <c r="R6124" i="1"/>
  <c r="Q6124" i="1"/>
  <c r="P6124" i="1"/>
  <c r="R6123" i="1"/>
  <c r="Q6123" i="1"/>
  <c r="P6123" i="1"/>
  <c r="R6122" i="1"/>
  <c r="Q6122" i="1"/>
  <c r="P6122" i="1"/>
  <c r="R6121" i="1"/>
  <c r="Q6121" i="1"/>
  <c r="P6121" i="1"/>
  <c r="R6120" i="1"/>
  <c r="Q6120" i="1"/>
  <c r="P6120" i="1"/>
  <c r="R6119" i="1"/>
  <c r="Q6119" i="1"/>
  <c r="P6119" i="1"/>
  <c r="R6118" i="1"/>
  <c r="Q6118" i="1"/>
  <c r="P6118" i="1"/>
  <c r="R6117" i="1"/>
  <c r="Q6117" i="1"/>
  <c r="P6117" i="1"/>
  <c r="R6116" i="1"/>
  <c r="Q6116" i="1"/>
  <c r="P6116" i="1"/>
  <c r="R6115" i="1"/>
  <c r="Q6115" i="1"/>
  <c r="P6115" i="1"/>
  <c r="R6114" i="1"/>
  <c r="Q6114" i="1"/>
  <c r="P6114" i="1"/>
  <c r="R6113" i="1"/>
  <c r="Q6113" i="1"/>
  <c r="P6113" i="1"/>
  <c r="R6112" i="1"/>
  <c r="Q6112" i="1"/>
  <c r="P6112" i="1"/>
  <c r="R6111" i="1"/>
  <c r="Q6111" i="1"/>
  <c r="P6111" i="1"/>
  <c r="R6110" i="1"/>
  <c r="Q6110" i="1"/>
  <c r="P6110" i="1"/>
  <c r="R6109" i="1"/>
  <c r="Q6109" i="1"/>
  <c r="P6109" i="1"/>
  <c r="R6108" i="1"/>
  <c r="Q6108" i="1"/>
  <c r="P6108" i="1"/>
  <c r="R6107" i="1"/>
  <c r="Q6107" i="1"/>
  <c r="P6107" i="1"/>
  <c r="R6106" i="1"/>
  <c r="Q6106" i="1"/>
  <c r="P6106" i="1"/>
  <c r="R6105" i="1"/>
  <c r="Q6105" i="1"/>
  <c r="P6105" i="1"/>
  <c r="R6104" i="1"/>
  <c r="Q6104" i="1"/>
  <c r="P6104" i="1"/>
  <c r="R6103" i="1"/>
  <c r="Q6103" i="1"/>
  <c r="P6103" i="1"/>
  <c r="R6102" i="1"/>
  <c r="Q6102" i="1"/>
  <c r="P6102" i="1"/>
  <c r="R6101" i="1"/>
  <c r="Q6101" i="1"/>
  <c r="P6101" i="1"/>
  <c r="R6100" i="1"/>
  <c r="Q6100" i="1"/>
  <c r="P6100" i="1"/>
  <c r="R6099" i="1"/>
  <c r="Q6099" i="1"/>
  <c r="P6099" i="1"/>
  <c r="R6098" i="1"/>
  <c r="Q6098" i="1"/>
  <c r="P6098" i="1"/>
  <c r="R6097" i="1"/>
  <c r="Q6097" i="1"/>
  <c r="P6097" i="1"/>
  <c r="R6096" i="1"/>
  <c r="Q6096" i="1"/>
  <c r="P6096" i="1"/>
  <c r="R6095" i="1"/>
  <c r="Q6095" i="1"/>
  <c r="P6095" i="1"/>
  <c r="R6094" i="1"/>
  <c r="Q6094" i="1"/>
  <c r="P6094" i="1"/>
  <c r="R6093" i="1"/>
  <c r="Q6093" i="1"/>
  <c r="P6093" i="1"/>
  <c r="R6092" i="1"/>
  <c r="Q6092" i="1"/>
  <c r="P6092" i="1"/>
  <c r="R6091" i="1"/>
  <c r="Q6091" i="1"/>
  <c r="P6091" i="1"/>
  <c r="R6090" i="1"/>
  <c r="Q6090" i="1"/>
  <c r="P6090" i="1"/>
  <c r="R6089" i="1"/>
  <c r="Q6089" i="1"/>
  <c r="P6089" i="1"/>
  <c r="R6088" i="1"/>
  <c r="Q6088" i="1"/>
  <c r="P6088" i="1"/>
  <c r="R6087" i="1"/>
  <c r="Q6087" i="1"/>
  <c r="P6087" i="1"/>
  <c r="R6086" i="1"/>
  <c r="Q6086" i="1"/>
  <c r="P6086" i="1"/>
  <c r="R6085" i="1"/>
  <c r="Q6085" i="1"/>
  <c r="P6085" i="1"/>
  <c r="R6084" i="1"/>
  <c r="Q6084" i="1"/>
  <c r="P6084" i="1"/>
  <c r="R6083" i="1"/>
  <c r="Q6083" i="1"/>
  <c r="P6083" i="1"/>
  <c r="R6082" i="1"/>
  <c r="Q6082" i="1"/>
  <c r="P6082" i="1"/>
  <c r="R6081" i="1"/>
  <c r="Q6081" i="1"/>
  <c r="P6081" i="1"/>
  <c r="R6080" i="1"/>
  <c r="Q6080" i="1"/>
  <c r="P6080" i="1"/>
  <c r="R6079" i="1"/>
  <c r="Q6079" i="1"/>
  <c r="P6079" i="1"/>
  <c r="R6078" i="1"/>
  <c r="Q6078" i="1"/>
  <c r="P6078" i="1"/>
  <c r="R6077" i="1"/>
  <c r="Q6077" i="1"/>
  <c r="P6077" i="1"/>
  <c r="R6076" i="1"/>
  <c r="Q6076" i="1"/>
  <c r="P6076" i="1"/>
  <c r="R6075" i="1"/>
  <c r="Q6075" i="1"/>
  <c r="P6075" i="1"/>
  <c r="R6074" i="1"/>
  <c r="Q6074" i="1"/>
  <c r="P6074" i="1"/>
  <c r="R6073" i="1"/>
  <c r="Q6073" i="1"/>
  <c r="P6073" i="1"/>
  <c r="R6072" i="1"/>
  <c r="Q6072" i="1"/>
  <c r="P6072" i="1"/>
  <c r="R6071" i="1"/>
  <c r="Q6071" i="1"/>
  <c r="P6071" i="1"/>
  <c r="R6070" i="1"/>
  <c r="Q6070" i="1"/>
  <c r="P6070" i="1"/>
  <c r="R6069" i="1"/>
  <c r="Q6069" i="1"/>
  <c r="P6069" i="1"/>
  <c r="R6068" i="1"/>
  <c r="Q6068" i="1"/>
  <c r="P6068" i="1"/>
  <c r="R6067" i="1"/>
  <c r="Q6067" i="1"/>
  <c r="P6067" i="1"/>
  <c r="R6066" i="1"/>
  <c r="Q6066" i="1"/>
  <c r="P6066" i="1"/>
  <c r="R6065" i="1"/>
  <c r="Q6065" i="1"/>
  <c r="P6065" i="1"/>
  <c r="R6064" i="1"/>
  <c r="Q6064" i="1"/>
  <c r="P6064" i="1"/>
  <c r="R6063" i="1"/>
  <c r="Q6063" i="1"/>
  <c r="P6063" i="1"/>
  <c r="R6062" i="1"/>
  <c r="Q6062" i="1"/>
  <c r="P6062" i="1"/>
  <c r="R6061" i="1"/>
  <c r="Q6061" i="1"/>
  <c r="P6061" i="1"/>
  <c r="R6060" i="1"/>
  <c r="Q6060" i="1"/>
  <c r="P6060" i="1"/>
  <c r="R6059" i="1"/>
  <c r="Q6059" i="1"/>
  <c r="P6059" i="1"/>
  <c r="R6058" i="1"/>
  <c r="Q6058" i="1"/>
  <c r="P6058" i="1"/>
  <c r="R6057" i="1"/>
  <c r="Q6057" i="1"/>
  <c r="P6057" i="1"/>
  <c r="R6056" i="1"/>
  <c r="Q6056" i="1"/>
  <c r="P6056" i="1"/>
  <c r="R6055" i="1"/>
  <c r="Q6055" i="1"/>
  <c r="P6055" i="1"/>
  <c r="R6054" i="1"/>
  <c r="Q6054" i="1"/>
  <c r="P6054" i="1"/>
  <c r="R6053" i="1"/>
  <c r="Q6053" i="1"/>
  <c r="P6053" i="1"/>
  <c r="R6052" i="1"/>
  <c r="Q6052" i="1"/>
  <c r="P6052" i="1"/>
  <c r="R6051" i="1"/>
  <c r="Q6051" i="1"/>
  <c r="P6051" i="1"/>
  <c r="R6050" i="1"/>
  <c r="Q6050" i="1"/>
  <c r="P6050" i="1"/>
  <c r="R6049" i="1"/>
  <c r="Q6049" i="1"/>
  <c r="P6049" i="1"/>
  <c r="R6048" i="1"/>
  <c r="Q6048" i="1"/>
  <c r="P6048" i="1"/>
  <c r="R6047" i="1"/>
  <c r="Q6047" i="1"/>
  <c r="P6047" i="1"/>
  <c r="R6046" i="1"/>
  <c r="Q6046" i="1"/>
  <c r="P6046" i="1"/>
  <c r="R6045" i="1"/>
  <c r="Q6045" i="1"/>
  <c r="P6045" i="1"/>
  <c r="R6044" i="1"/>
  <c r="Q6044" i="1"/>
  <c r="P6044" i="1"/>
  <c r="R6043" i="1"/>
  <c r="Q6043" i="1"/>
  <c r="P6043" i="1"/>
  <c r="R6042" i="1"/>
  <c r="Q6042" i="1"/>
  <c r="P6042" i="1"/>
  <c r="R6041" i="1"/>
  <c r="Q6041" i="1"/>
  <c r="P6041" i="1"/>
  <c r="R6040" i="1"/>
  <c r="Q6040" i="1"/>
  <c r="P6040" i="1"/>
  <c r="R6039" i="1"/>
  <c r="Q6039" i="1"/>
  <c r="P6039" i="1"/>
  <c r="R6038" i="1"/>
  <c r="Q6038" i="1"/>
  <c r="P6038" i="1"/>
  <c r="R6037" i="1"/>
  <c r="Q6037" i="1"/>
  <c r="P6037" i="1"/>
  <c r="R6036" i="1"/>
  <c r="Q6036" i="1"/>
  <c r="P6036" i="1"/>
  <c r="R6035" i="1"/>
  <c r="Q6035" i="1"/>
  <c r="P6035" i="1"/>
  <c r="R6034" i="1"/>
  <c r="Q6034" i="1"/>
  <c r="P6034" i="1"/>
  <c r="R6033" i="1"/>
  <c r="Q6033" i="1"/>
  <c r="P6033" i="1"/>
  <c r="R6032" i="1"/>
  <c r="Q6032" i="1"/>
  <c r="P6032" i="1"/>
  <c r="R6031" i="1"/>
  <c r="Q6031" i="1"/>
  <c r="P6031" i="1"/>
  <c r="R6030" i="1"/>
  <c r="Q6030" i="1"/>
  <c r="P6030" i="1"/>
  <c r="R6029" i="1"/>
  <c r="Q6029" i="1"/>
  <c r="P6029" i="1"/>
  <c r="R6028" i="1"/>
  <c r="Q6028" i="1"/>
  <c r="P6028" i="1"/>
  <c r="R6027" i="1"/>
  <c r="Q6027" i="1"/>
  <c r="P6027" i="1"/>
  <c r="R6026" i="1"/>
  <c r="Q6026" i="1"/>
  <c r="P6026" i="1"/>
  <c r="R6025" i="1"/>
  <c r="Q6025" i="1"/>
  <c r="P6025" i="1"/>
  <c r="R6024" i="1"/>
  <c r="Q6024" i="1"/>
  <c r="P6024" i="1"/>
  <c r="R6023" i="1"/>
  <c r="Q6023" i="1"/>
  <c r="P6023" i="1"/>
  <c r="R6022" i="1"/>
  <c r="Q6022" i="1"/>
  <c r="P6022" i="1"/>
  <c r="R6021" i="1"/>
  <c r="Q6021" i="1"/>
  <c r="P6021" i="1"/>
  <c r="R6020" i="1"/>
  <c r="Q6020" i="1"/>
  <c r="P6020" i="1"/>
  <c r="R6019" i="1"/>
  <c r="Q6019" i="1"/>
  <c r="P6019" i="1"/>
  <c r="R6018" i="1"/>
  <c r="Q6018" i="1"/>
  <c r="P6018" i="1"/>
  <c r="R6017" i="1"/>
  <c r="Q6017" i="1"/>
  <c r="P6017" i="1"/>
  <c r="R6016" i="1"/>
  <c r="Q6016" i="1"/>
  <c r="P6016" i="1"/>
  <c r="R6015" i="1"/>
  <c r="Q6015" i="1"/>
  <c r="P6015" i="1"/>
  <c r="R6014" i="1"/>
  <c r="Q6014" i="1"/>
  <c r="P6014" i="1"/>
  <c r="R6013" i="1"/>
  <c r="Q6013" i="1"/>
  <c r="P6013" i="1"/>
  <c r="R6012" i="1"/>
  <c r="Q6012" i="1"/>
  <c r="P6012" i="1"/>
  <c r="R6011" i="1"/>
  <c r="Q6011" i="1"/>
  <c r="P6011" i="1"/>
  <c r="R6010" i="1"/>
  <c r="Q6010" i="1"/>
  <c r="P6010" i="1"/>
  <c r="R6009" i="1"/>
  <c r="Q6009" i="1"/>
  <c r="P6009" i="1"/>
  <c r="R6008" i="1"/>
  <c r="Q6008" i="1"/>
  <c r="P6008" i="1"/>
  <c r="R6007" i="1"/>
  <c r="Q6007" i="1"/>
  <c r="P6007" i="1"/>
  <c r="R6006" i="1"/>
  <c r="Q6006" i="1"/>
  <c r="P6006" i="1"/>
  <c r="R6005" i="1"/>
  <c r="Q6005" i="1"/>
  <c r="P6005" i="1"/>
  <c r="R6004" i="1"/>
  <c r="Q6004" i="1"/>
  <c r="P6004" i="1"/>
  <c r="R6003" i="1"/>
  <c r="Q6003" i="1"/>
  <c r="P6003" i="1"/>
  <c r="R6002" i="1"/>
  <c r="Q6002" i="1"/>
  <c r="P6002" i="1"/>
  <c r="R6001" i="1"/>
  <c r="Q6001" i="1"/>
  <c r="P6001" i="1"/>
  <c r="R6000" i="1"/>
  <c r="Q6000" i="1"/>
  <c r="P6000" i="1"/>
  <c r="R5999" i="1"/>
  <c r="Q5999" i="1"/>
  <c r="P5999" i="1"/>
  <c r="R5998" i="1"/>
  <c r="Q5998" i="1"/>
  <c r="P5998" i="1"/>
  <c r="R5997" i="1"/>
  <c r="Q5997" i="1"/>
  <c r="P5997" i="1"/>
  <c r="R5996" i="1"/>
  <c r="Q5996" i="1"/>
  <c r="P5996" i="1"/>
  <c r="R5995" i="1"/>
  <c r="Q5995" i="1"/>
  <c r="P5995" i="1"/>
  <c r="R5994" i="1"/>
  <c r="Q5994" i="1"/>
  <c r="P5994" i="1"/>
  <c r="R5993" i="1"/>
  <c r="Q5993" i="1"/>
  <c r="P5993" i="1"/>
  <c r="R5992" i="1"/>
  <c r="Q5992" i="1"/>
  <c r="P5992" i="1"/>
  <c r="R5991" i="1"/>
  <c r="Q5991" i="1"/>
  <c r="P5991" i="1"/>
  <c r="R5990" i="1"/>
  <c r="Q5990" i="1"/>
  <c r="P5990" i="1"/>
  <c r="R5989" i="1"/>
  <c r="Q5989" i="1"/>
  <c r="P5989" i="1"/>
  <c r="R5988" i="1"/>
  <c r="Q5988" i="1"/>
  <c r="P5988" i="1"/>
  <c r="R5987" i="1"/>
  <c r="Q5987" i="1"/>
  <c r="P5987" i="1"/>
  <c r="R5986" i="1"/>
  <c r="Q5986" i="1"/>
  <c r="P5986" i="1"/>
  <c r="R5985" i="1"/>
  <c r="Q5985" i="1"/>
  <c r="P5985" i="1"/>
  <c r="R5984" i="1"/>
  <c r="Q5984" i="1"/>
  <c r="P5984" i="1"/>
  <c r="R5983" i="1"/>
  <c r="Q5983" i="1"/>
  <c r="P5983" i="1"/>
  <c r="R5982" i="1"/>
  <c r="Q5982" i="1"/>
  <c r="P5982" i="1"/>
  <c r="R5981" i="1"/>
  <c r="Q5981" i="1"/>
  <c r="P5981" i="1"/>
  <c r="R5980" i="1"/>
  <c r="Q5980" i="1"/>
  <c r="P5980" i="1"/>
  <c r="R5979" i="1"/>
  <c r="Q5979" i="1"/>
  <c r="P5979" i="1"/>
  <c r="R5978" i="1"/>
  <c r="Q5978" i="1"/>
  <c r="P5978" i="1"/>
  <c r="R5977" i="1"/>
  <c r="Q5977" i="1"/>
  <c r="P5977" i="1"/>
  <c r="R5976" i="1"/>
  <c r="Q5976" i="1"/>
  <c r="P5976" i="1"/>
  <c r="R5975" i="1"/>
  <c r="Q5975" i="1"/>
  <c r="P5975" i="1"/>
  <c r="R5974" i="1"/>
  <c r="Q5974" i="1"/>
  <c r="P5974" i="1"/>
  <c r="R5973" i="1"/>
  <c r="Q5973" i="1"/>
  <c r="P5973" i="1"/>
  <c r="R5972" i="1"/>
  <c r="Q5972" i="1"/>
  <c r="P5972" i="1"/>
  <c r="R5971" i="1"/>
  <c r="Q5971" i="1"/>
  <c r="P5971" i="1"/>
  <c r="R5970" i="1"/>
  <c r="Q5970" i="1"/>
  <c r="P5970" i="1"/>
  <c r="R5969" i="1"/>
  <c r="Q5969" i="1"/>
  <c r="P5969" i="1"/>
  <c r="R5968" i="1"/>
  <c r="Q5968" i="1"/>
  <c r="P5968" i="1"/>
  <c r="R5967" i="1"/>
  <c r="Q5967" i="1"/>
  <c r="P5967" i="1"/>
  <c r="R5966" i="1"/>
  <c r="Q5966" i="1"/>
  <c r="P5966" i="1"/>
  <c r="R5965" i="1"/>
  <c r="Q5965" i="1"/>
  <c r="P5965" i="1"/>
  <c r="R5964" i="1"/>
  <c r="Q5964" i="1"/>
  <c r="P5964" i="1"/>
  <c r="R5963" i="1"/>
  <c r="Q5963" i="1"/>
  <c r="P5963" i="1"/>
  <c r="R5962" i="1"/>
  <c r="Q5962" i="1"/>
  <c r="P5962" i="1"/>
  <c r="R5961" i="1"/>
  <c r="Q5961" i="1"/>
  <c r="P5961" i="1"/>
  <c r="R5960" i="1"/>
  <c r="Q5960" i="1"/>
  <c r="P5960" i="1"/>
  <c r="R5959" i="1"/>
  <c r="Q5959" i="1"/>
  <c r="P5959" i="1"/>
  <c r="R5958" i="1"/>
  <c r="Q5958" i="1"/>
  <c r="P5958" i="1"/>
  <c r="R5957" i="1"/>
  <c r="Q5957" i="1"/>
  <c r="P5957" i="1"/>
  <c r="R5956" i="1"/>
  <c r="Q5956" i="1"/>
  <c r="P5956" i="1"/>
  <c r="R5955" i="1"/>
  <c r="Q5955" i="1"/>
  <c r="P5955" i="1"/>
  <c r="R5954" i="1"/>
  <c r="Q5954" i="1"/>
  <c r="P5954" i="1"/>
  <c r="R5953" i="1"/>
  <c r="Q5953" i="1"/>
  <c r="P5953" i="1"/>
  <c r="R5952" i="1"/>
  <c r="Q5952" i="1"/>
  <c r="P5952" i="1"/>
  <c r="R5951" i="1"/>
  <c r="Q5951" i="1"/>
  <c r="P5951" i="1"/>
  <c r="R5950" i="1"/>
  <c r="Q5950" i="1"/>
  <c r="P5950" i="1"/>
  <c r="R5949" i="1"/>
  <c r="Q5949" i="1"/>
  <c r="P5949" i="1"/>
  <c r="R5948" i="1"/>
  <c r="Q5948" i="1"/>
  <c r="P5948" i="1"/>
  <c r="R5947" i="1"/>
  <c r="Q5947" i="1"/>
  <c r="P5947" i="1"/>
  <c r="R5946" i="1"/>
  <c r="Q5946" i="1"/>
  <c r="P5946" i="1"/>
  <c r="R5945" i="1"/>
  <c r="Q5945" i="1"/>
  <c r="P5945" i="1"/>
  <c r="R5944" i="1"/>
  <c r="Q5944" i="1"/>
  <c r="P5944" i="1"/>
  <c r="R5943" i="1"/>
  <c r="Q5943" i="1"/>
  <c r="P5943" i="1"/>
  <c r="R5942" i="1"/>
  <c r="Q5942" i="1"/>
  <c r="P5942" i="1"/>
  <c r="R5941" i="1"/>
  <c r="Q5941" i="1"/>
  <c r="P5941" i="1"/>
  <c r="R5940" i="1"/>
  <c r="Q5940" i="1"/>
  <c r="P5940" i="1"/>
  <c r="R5939" i="1"/>
  <c r="Q5939" i="1"/>
  <c r="P5939" i="1"/>
  <c r="R5938" i="1"/>
  <c r="Q5938" i="1"/>
  <c r="P5938" i="1"/>
  <c r="R5937" i="1"/>
  <c r="Q5937" i="1"/>
  <c r="P5937" i="1"/>
  <c r="R5936" i="1"/>
  <c r="Q5936" i="1"/>
  <c r="P5936" i="1"/>
  <c r="R5935" i="1"/>
  <c r="Q5935" i="1"/>
  <c r="P5935" i="1"/>
  <c r="R5934" i="1"/>
  <c r="Q5934" i="1"/>
  <c r="P5934" i="1"/>
  <c r="R5933" i="1"/>
  <c r="Q5933" i="1"/>
  <c r="P5933" i="1"/>
  <c r="R5932" i="1"/>
  <c r="Q5932" i="1"/>
  <c r="P5932" i="1"/>
  <c r="R5931" i="1"/>
  <c r="Q5931" i="1"/>
  <c r="P5931" i="1"/>
  <c r="R5930" i="1"/>
  <c r="Q5930" i="1"/>
  <c r="P5930" i="1"/>
  <c r="R5929" i="1"/>
  <c r="Q5929" i="1"/>
  <c r="P5929" i="1"/>
  <c r="R5928" i="1"/>
  <c r="Q5928" i="1"/>
  <c r="P5928" i="1"/>
  <c r="R5927" i="1"/>
  <c r="Q5927" i="1"/>
  <c r="P5927" i="1"/>
  <c r="R5926" i="1"/>
  <c r="Q5926" i="1"/>
  <c r="P5926" i="1"/>
  <c r="R5925" i="1"/>
  <c r="Q5925" i="1"/>
  <c r="P5925" i="1"/>
  <c r="R5924" i="1"/>
  <c r="Q5924" i="1"/>
  <c r="P5924" i="1"/>
  <c r="R5923" i="1"/>
  <c r="Q5923" i="1"/>
  <c r="P5923" i="1"/>
  <c r="R5922" i="1"/>
  <c r="Q5922" i="1"/>
  <c r="P5922" i="1"/>
  <c r="R5921" i="1"/>
  <c r="Q5921" i="1"/>
  <c r="P5921" i="1"/>
  <c r="R5920" i="1"/>
  <c r="Q5920" i="1"/>
  <c r="P5920" i="1"/>
  <c r="R5919" i="1"/>
  <c r="Q5919" i="1"/>
  <c r="P5919" i="1"/>
  <c r="R5918" i="1"/>
  <c r="Q5918" i="1"/>
  <c r="P5918" i="1"/>
  <c r="R5917" i="1"/>
  <c r="Q5917" i="1"/>
  <c r="P5917" i="1"/>
  <c r="R5916" i="1"/>
  <c r="Q5916" i="1"/>
  <c r="P5916" i="1"/>
  <c r="R5915" i="1"/>
  <c r="Q5915" i="1"/>
  <c r="P5915" i="1"/>
  <c r="R5914" i="1"/>
  <c r="Q5914" i="1"/>
  <c r="P5914" i="1"/>
  <c r="R5913" i="1"/>
  <c r="Q5913" i="1"/>
  <c r="P5913" i="1"/>
  <c r="R5912" i="1"/>
  <c r="Q5912" i="1"/>
  <c r="P5912" i="1"/>
  <c r="R5911" i="1"/>
  <c r="Q5911" i="1"/>
  <c r="P5911" i="1"/>
  <c r="R5910" i="1"/>
  <c r="Q5910" i="1"/>
  <c r="P5910" i="1"/>
  <c r="R5909" i="1"/>
  <c r="Q5909" i="1"/>
  <c r="P5909" i="1"/>
  <c r="R5908" i="1"/>
  <c r="Q5908" i="1"/>
  <c r="P5908" i="1"/>
  <c r="R5907" i="1"/>
  <c r="Q5907" i="1"/>
  <c r="P5907" i="1"/>
  <c r="R5906" i="1"/>
  <c r="Q5906" i="1"/>
  <c r="P5906" i="1"/>
  <c r="R5905" i="1"/>
  <c r="Q5905" i="1"/>
  <c r="P5905" i="1"/>
  <c r="R5904" i="1"/>
  <c r="Q5904" i="1"/>
  <c r="P5904" i="1"/>
  <c r="R5903" i="1"/>
  <c r="Q5903" i="1"/>
  <c r="P5903" i="1"/>
  <c r="R5902" i="1"/>
  <c r="Q5902" i="1"/>
  <c r="P5902" i="1"/>
  <c r="R5901" i="1"/>
  <c r="Q5901" i="1"/>
  <c r="P5901" i="1"/>
  <c r="R5900" i="1"/>
  <c r="Q5900" i="1"/>
  <c r="P5900" i="1"/>
  <c r="R5899" i="1"/>
  <c r="Q5899" i="1"/>
  <c r="P5899" i="1"/>
  <c r="R5898" i="1"/>
  <c r="Q5898" i="1"/>
  <c r="P5898" i="1"/>
  <c r="R5897" i="1"/>
  <c r="Q5897" i="1"/>
  <c r="P5897" i="1"/>
  <c r="R5896" i="1"/>
  <c r="Q5896" i="1"/>
  <c r="P5896" i="1"/>
  <c r="R5895" i="1"/>
  <c r="Q5895" i="1"/>
  <c r="P5895" i="1"/>
  <c r="R5894" i="1"/>
  <c r="Q5894" i="1"/>
  <c r="P5894" i="1"/>
  <c r="R5893" i="1"/>
  <c r="Q5893" i="1"/>
  <c r="P5893" i="1"/>
  <c r="R5892" i="1"/>
  <c r="Q5892" i="1"/>
  <c r="P5892" i="1"/>
  <c r="R5891" i="1"/>
  <c r="Q5891" i="1"/>
  <c r="P5891" i="1"/>
  <c r="R5890" i="1"/>
  <c r="Q5890" i="1"/>
  <c r="P5890" i="1"/>
  <c r="R5889" i="1"/>
  <c r="Q5889" i="1"/>
  <c r="P5889" i="1"/>
  <c r="R5888" i="1"/>
  <c r="Q5888" i="1"/>
  <c r="P5888" i="1"/>
  <c r="R5887" i="1"/>
  <c r="Q5887" i="1"/>
  <c r="P5887" i="1"/>
  <c r="R5886" i="1"/>
  <c r="Q5886" i="1"/>
  <c r="P5886" i="1"/>
  <c r="R5885" i="1"/>
  <c r="Q5885" i="1"/>
  <c r="P5885" i="1"/>
  <c r="R5884" i="1"/>
  <c r="Q5884" i="1"/>
  <c r="P5884" i="1"/>
  <c r="R5883" i="1"/>
  <c r="Q5883" i="1"/>
  <c r="P5883" i="1"/>
  <c r="R5882" i="1"/>
  <c r="Q5882" i="1"/>
  <c r="P5882" i="1"/>
  <c r="R5881" i="1"/>
  <c r="Q5881" i="1"/>
  <c r="P5881" i="1"/>
  <c r="R5880" i="1"/>
  <c r="Q5880" i="1"/>
  <c r="P5880" i="1"/>
  <c r="R5879" i="1"/>
  <c r="Q5879" i="1"/>
  <c r="P5879" i="1"/>
  <c r="R5878" i="1"/>
  <c r="Q5878" i="1"/>
  <c r="P5878" i="1"/>
  <c r="R5877" i="1"/>
  <c r="Q5877" i="1"/>
  <c r="P5877" i="1"/>
  <c r="R5876" i="1"/>
  <c r="Q5876" i="1"/>
  <c r="P5876" i="1"/>
  <c r="R5875" i="1"/>
  <c r="Q5875" i="1"/>
  <c r="P5875" i="1"/>
  <c r="R5874" i="1"/>
  <c r="Q5874" i="1"/>
  <c r="P5874" i="1"/>
  <c r="R5873" i="1"/>
  <c r="Q5873" i="1"/>
  <c r="P5873" i="1"/>
  <c r="R5872" i="1"/>
  <c r="Q5872" i="1"/>
  <c r="P5872" i="1"/>
  <c r="R5871" i="1"/>
  <c r="Q5871" i="1"/>
  <c r="P5871" i="1"/>
  <c r="R5870" i="1"/>
  <c r="Q5870" i="1"/>
  <c r="P5870" i="1"/>
  <c r="R5869" i="1"/>
  <c r="Q5869" i="1"/>
  <c r="P5869" i="1"/>
  <c r="R5868" i="1"/>
  <c r="Q5868" i="1"/>
  <c r="P5868" i="1"/>
  <c r="R5867" i="1"/>
  <c r="Q5867" i="1"/>
  <c r="P5867" i="1"/>
  <c r="R5866" i="1"/>
  <c r="Q5866" i="1"/>
  <c r="P5866" i="1"/>
  <c r="R5865" i="1"/>
  <c r="Q5865" i="1"/>
  <c r="P5865" i="1"/>
  <c r="R5864" i="1"/>
  <c r="Q5864" i="1"/>
  <c r="P5864" i="1"/>
  <c r="R5863" i="1"/>
  <c r="Q5863" i="1"/>
  <c r="P5863" i="1"/>
  <c r="R5862" i="1"/>
  <c r="Q5862" i="1"/>
  <c r="P5862" i="1"/>
  <c r="R5861" i="1"/>
  <c r="Q5861" i="1"/>
  <c r="P5861" i="1"/>
  <c r="R5860" i="1"/>
  <c r="Q5860" i="1"/>
  <c r="P5860" i="1"/>
  <c r="R5859" i="1"/>
  <c r="Q5859" i="1"/>
  <c r="P5859" i="1"/>
  <c r="R5858" i="1"/>
  <c r="Q5858" i="1"/>
  <c r="P5858" i="1"/>
  <c r="R5857" i="1"/>
  <c r="Q5857" i="1"/>
  <c r="P5857" i="1"/>
  <c r="R5856" i="1"/>
  <c r="Q5856" i="1"/>
  <c r="P5856" i="1"/>
  <c r="R5855" i="1"/>
  <c r="Q5855" i="1"/>
  <c r="P5855" i="1"/>
  <c r="R5854" i="1"/>
  <c r="Q5854" i="1"/>
  <c r="P5854" i="1"/>
  <c r="R5853" i="1"/>
  <c r="Q5853" i="1"/>
  <c r="P5853" i="1"/>
  <c r="R5852" i="1"/>
  <c r="Q5852" i="1"/>
  <c r="P5852" i="1"/>
  <c r="R5851" i="1"/>
  <c r="Q5851" i="1"/>
  <c r="P5851" i="1"/>
  <c r="R5850" i="1"/>
  <c r="Q5850" i="1"/>
  <c r="P5850" i="1"/>
  <c r="R5849" i="1"/>
  <c r="Q5849" i="1"/>
  <c r="P5849" i="1"/>
  <c r="R5848" i="1"/>
  <c r="Q5848" i="1"/>
  <c r="P5848" i="1"/>
  <c r="R5847" i="1"/>
  <c r="Q5847" i="1"/>
  <c r="P5847" i="1"/>
  <c r="R5846" i="1"/>
  <c r="Q5846" i="1"/>
  <c r="P5846" i="1"/>
  <c r="R5845" i="1"/>
  <c r="Q5845" i="1"/>
  <c r="P5845" i="1"/>
  <c r="R5844" i="1"/>
  <c r="Q5844" i="1"/>
  <c r="P5844" i="1"/>
  <c r="R5843" i="1"/>
  <c r="Q5843" i="1"/>
  <c r="P5843" i="1"/>
  <c r="R5842" i="1"/>
  <c r="Q5842" i="1"/>
  <c r="P5842" i="1"/>
  <c r="R5841" i="1"/>
  <c r="Q5841" i="1"/>
  <c r="P5841" i="1"/>
  <c r="R5840" i="1"/>
  <c r="Q5840" i="1"/>
  <c r="P5840" i="1"/>
  <c r="R5839" i="1"/>
  <c r="Q5839" i="1"/>
  <c r="P5839" i="1"/>
  <c r="R5838" i="1"/>
  <c r="Q5838" i="1"/>
  <c r="P5838" i="1"/>
  <c r="R5837" i="1"/>
  <c r="Q5837" i="1"/>
  <c r="P5837" i="1"/>
  <c r="R5836" i="1"/>
  <c r="Q5836" i="1"/>
  <c r="P5836" i="1"/>
  <c r="R5835" i="1"/>
  <c r="Q5835" i="1"/>
  <c r="P5835" i="1"/>
  <c r="R5834" i="1"/>
  <c r="Q5834" i="1"/>
  <c r="P5834" i="1"/>
  <c r="R5833" i="1"/>
  <c r="Q5833" i="1"/>
  <c r="P5833" i="1"/>
  <c r="R5832" i="1"/>
  <c r="Q5832" i="1"/>
  <c r="P5832" i="1"/>
  <c r="R5831" i="1"/>
  <c r="Q5831" i="1"/>
  <c r="P5831" i="1"/>
  <c r="R5830" i="1"/>
  <c r="Q5830" i="1"/>
  <c r="P5830" i="1"/>
  <c r="R5829" i="1"/>
  <c r="Q5829" i="1"/>
  <c r="P5829" i="1"/>
  <c r="R5828" i="1"/>
  <c r="Q5828" i="1"/>
  <c r="P5828" i="1"/>
  <c r="R5827" i="1"/>
  <c r="Q5827" i="1"/>
  <c r="P5827" i="1"/>
  <c r="R5826" i="1"/>
  <c r="Q5826" i="1"/>
  <c r="P5826" i="1"/>
  <c r="R5825" i="1"/>
  <c r="Q5825" i="1"/>
  <c r="P5825" i="1"/>
  <c r="R5824" i="1"/>
  <c r="Q5824" i="1"/>
  <c r="P5824" i="1"/>
  <c r="R5823" i="1"/>
  <c r="Q5823" i="1"/>
  <c r="P5823" i="1"/>
  <c r="R5822" i="1"/>
  <c r="Q5822" i="1"/>
  <c r="P5822" i="1"/>
  <c r="R5821" i="1"/>
  <c r="Q5821" i="1"/>
  <c r="P5821" i="1"/>
  <c r="R5820" i="1"/>
  <c r="Q5820" i="1"/>
  <c r="P5820" i="1"/>
  <c r="R5819" i="1"/>
  <c r="Q5819" i="1"/>
  <c r="P5819" i="1"/>
  <c r="R5818" i="1"/>
  <c r="Q5818" i="1"/>
  <c r="P5818" i="1"/>
  <c r="R5817" i="1"/>
  <c r="Q5817" i="1"/>
  <c r="P5817" i="1"/>
  <c r="R5816" i="1"/>
  <c r="Q5816" i="1"/>
  <c r="P5816" i="1"/>
  <c r="R5815" i="1"/>
  <c r="Q5815" i="1"/>
  <c r="P5815" i="1"/>
  <c r="R5814" i="1"/>
  <c r="Q5814" i="1"/>
  <c r="P5814" i="1"/>
  <c r="R5813" i="1"/>
  <c r="Q5813" i="1"/>
  <c r="P5813" i="1"/>
  <c r="R5812" i="1"/>
  <c r="Q5812" i="1"/>
  <c r="P5812" i="1"/>
  <c r="R5811" i="1"/>
  <c r="Q5811" i="1"/>
  <c r="P5811" i="1"/>
  <c r="R5810" i="1"/>
  <c r="Q5810" i="1"/>
  <c r="P5810" i="1"/>
  <c r="R5809" i="1"/>
  <c r="Q5809" i="1"/>
  <c r="P5809" i="1"/>
  <c r="R5808" i="1"/>
  <c r="Q5808" i="1"/>
  <c r="P5808" i="1"/>
  <c r="R5807" i="1"/>
  <c r="Q5807" i="1"/>
  <c r="P5807" i="1"/>
  <c r="R5806" i="1"/>
  <c r="Q5806" i="1"/>
  <c r="P5806" i="1"/>
  <c r="R5805" i="1"/>
  <c r="Q5805" i="1"/>
  <c r="P5805" i="1"/>
  <c r="R5804" i="1"/>
  <c r="Q5804" i="1"/>
  <c r="P5804" i="1"/>
  <c r="R5803" i="1"/>
  <c r="Q5803" i="1"/>
  <c r="P5803" i="1"/>
  <c r="R5802" i="1"/>
  <c r="Q5802" i="1"/>
  <c r="P5802" i="1"/>
  <c r="R5801" i="1"/>
  <c r="Q5801" i="1"/>
  <c r="P5801" i="1"/>
  <c r="R5800" i="1"/>
  <c r="Q5800" i="1"/>
  <c r="P5800" i="1"/>
  <c r="R5799" i="1"/>
  <c r="Q5799" i="1"/>
  <c r="P5799" i="1"/>
  <c r="R5798" i="1"/>
  <c r="Q5798" i="1"/>
  <c r="P5798" i="1"/>
  <c r="R5797" i="1"/>
  <c r="Q5797" i="1"/>
  <c r="P5797" i="1"/>
  <c r="R5796" i="1"/>
  <c r="Q5796" i="1"/>
  <c r="P5796" i="1"/>
  <c r="R5795" i="1"/>
  <c r="Q5795" i="1"/>
  <c r="P5795" i="1"/>
  <c r="R5794" i="1"/>
  <c r="Q5794" i="1"/>
  <c r="P5794" i="1"/>
  <c r="R5793" i="1"/>
  <c r="Q5793" i="1"/>
  <c r="P5793" i="1"/>
  <c r="R5792" i="1"/>
  <c r="Q5792" i="1"/>
  <c r="P5792" i="1"/>
  <c r="R5791" i="1"/>
  <c r="Q5791" i="1"/>
  <c r="P5791" i="1"/>
  <c r="R5790" i="1"/>
  <c r="Q5790" i="1"/>
  <c r="P5790" i="1"/>
  <c r="R5789" i="1"/>
  <c r="Q5789" i="1"/>
  <c r="P5789" i="1"/>
  <c r="R5788" i="1"/>
  <c r="Q5788" i="1"/>
  <c r="P5788" i="1"/>
  <c r="R5787" i="1"/>
  <c r="Q5787" i="1"/>
  <c r="P5787" i="1"/>
  <c r="R5786" i="1"/>
  <c r="Q5786" i="1"/>
  <c r="P5786" i="1"/>
  <c r="R5785" i="1"/>
  <c r="Q5785" i="1"/>
  <c r="P5785" i="1"/>
  <c r="R5784" i="1"/>
  <c r="Q5784" i="1"/>
  <c r="P5784" i="1"/>
  <c r="R5783" i="1"/>
  <c r="Q5783" i="1"/>
  <c r="P5783" i="1"/>
  <c r="R5782" i="1"/>
  <c r="Q5782" i="1"/>
  <c r="P5782" i="1"/>
  <c r="R5781" i="1"/>
  <c r="Q5781" i="1"/>
  <c r="P5781" i="1"/>
  <c r="R5780" i="1"/>
  <c r="Q5780" i="1"/>
  <c r="P5780" i="1"/>
  <c r="R5779" i="1"/>
  <c r="Q5779" i="1"/>
  <c r="P5779" i="1"/>
  <c r="R5778" i="1"/>
  <c r="Q5778" i="1"/>
  <c r="P5778" i="1"/>
  <c r="R5777" i="1"/>
  <c r="Q5777" i="1"/>
  <c r="P5777" i="1"/>
  <c r="R5776" i="1"/>
  <c r="Q5776" i="1"/>
  <c r="P5776" i="1"/>
  <c r="R5775" i="1"/>
  <c r="Q5775" i="1"/>
  <c r="P5775" i="1"/>
  <c r="R5774" i="1"/>
  <c r="Q5774" i="1"/>
  <c r="P5774" i="1"/>
  <c r="R5773" i="1"/>
  <c r="Q5773" i="1"/>
  <c r="P5773" i="1"/>
  <c r="R5772" i="1"/>
  <c r="Q5772" i="1"/>
  <c r="P5772" i="1"/>
  <c r="R5771" i="1"/>
  <c r="Q5771" i="1"/>
  <c r="P5771" i="1"/>
  <c r="R5770" i="1"/>
  <c r="Q5770" i="1"/>
  <c r="P5770" i="1"/>
  <c r="R5769" i="1"/>
  <c r="Q5769" i="1"/>
  <c r="P5769" i="1"/>
  <c r="R5768" i="1"/>
  <c r="Q5768" i="1"/>
  <c r="P5768" i="1"/>
  <c r="R5767" i="1"/>
  <c r="Q5767" i="1"/>
  <c r="P5767" i="1"/>
  <c r="R5766" i="1"/>
  <c r="Q5766" i="1"/>
  <c r="P5766" i="1"/>
  <c r="R5765" i="1"/>
  <c r="Q5765" i="1"/>
  <c r="P5765" i="1"/>
  <c r="R5764" i="1"/>
  <c r="Q5764" i="1"/>
  <c r="P5764" i="1"/>
  <c r="R5763" i="1"/>
  <c r="Q5763" i="1"/>
  <c r="P5763" i="1"/>
  <c r="R5762" i="1"/>
  <c r="Q5762" i="1"/>
  <c r="P5762" i="1"/>
  <c r="R5761" i="1"/>
  <c r="Q5761" i="1"/>
  <c r="P5761" i="1"/>
  <c r="R5760" i="1"/>
  <c r="Q5760" i="1"/>
  <c r="P5760" i="1"/>
  <c r="R5759" i="1"/>
  <c r="Q5759" i="1"/>
  <c r="P5759" i="1"/>
  <c r="R5758" i="1"/>
  <c r="Q5758" i="1"/>
  <c r="P5758" i="1"/>
  <c r="R5757" i="1"/>
  <c r="Q5757" i="1"/>
  <c r="P5757" i="1"/>
  <c r="R5756" i="1"/>
  <c r="Q5756" i="1"/>
  <c r="P5756" i="1"/>
  <c r="R5755" i="1"/>
  <c r="Q5755" i="1"/>
  <c r="P5755" i="1"/>
  <c r="R5754" i="1"/>
  <c r="Q5754" i="1"/>
  <c r="P5754" i="1"/>
  <c r="R5753" i="1"/>
  <c r="Q5753" i="1"/>
  <c r="P5753" i="1"/>
  <c r="R5752" i="1"/>
  <c r="Q5752" i="1"/>
  <c r="P5752" i="1"/>
  <c r="R5751" i="1"/>
  <c r="Q5751" i="1"/>
  <c r="P5751" i="1"/>
  <c r="R5750" i="1"/>
  <c r="Q5750" i="1"/>
  <c r="P5750" i="1"/>
  <c r="R5749" i="1"/>
  <c r="Q5749" i="1"/>
  <c r="P5749" i="1"/>
  <c r="R5748" i="1"/>
  <c r="Q5748" i="1"/>
  <c r="P5748" i="1"/>
  <c r="R5747" i="1"/>
  <c r="Q5747" i="1"/>
  <c r="P5747" i="1"/>
  <c r="R5746" i="1"/>
  <c r="Q5746" i="1"/>
  <c r="P5746" i="1"/>
  <c r="R5745" i="1"/>
  <c r="Q5745" i="1"/>
  <c r="P5745" i="1"/>
  <c r="R5744" i="1"/>
  <c r="Q5744" i="1"/>
  <c r="P5744" i="1"/>
  <c r="R5743" i="1"/>
  <c r="Q5743" i="1"/>
  <c r="P5743" i="1"/>
  <c r="R5742" i="1"/>
  <c r="Q5742" i="1"/>
  <c r="P5742" i="1"/>
  <c r="R5741" i="1"/>
  <c r="Q5741" i="1"/>
  <c r="P5741" i="1"/>
  <c r="R5740" i="1"/>
  <c r="Q5740" i="1"/>
  <c r="P5740" i="1"/>
  <c r="R5739" i="1"/>
  <c r="Q5739" i="1"/>
  <c r="P5739" i="1"/>
  <c r="R5738" i="1"/>
  <c r="Q5738" i="1"/>
  <c r="P5738" i="1"/>
  <c r="R5737" i="1"/>
  <c r="Q5737" i="1"/>
  <c r="P5737" i="1"/>
  <c r="R5736" i="1"/>
  <c r="Q5736" i="1"/>
  <c r="P5736" i="1"/>
  <c r="R5735" i="1"/>
  <c r="Q5735" i="1"/>
  <c r="P5735" i="1"/>
  <c r="R5734" i="1"/>
  <c r="Q5734" i="1"/>
  <c r="P5734" i="1"/>
  <c r="R5733" i="1"/>
  <c r="Q5733" i="1"/>
  <c r="P5733" i="1"/>
  <c r="R5732" i="1"/>
  <c r="Q5732" i="1"/>
  <c r="P5732" i="1"/>
  <c r="R5731" i="1"/>
  <c r="Q5731" i="1"/>
  <c r="P5731" i="1"/>
  <c r="R5730" i="1"/>
  <c r="Q5730" i="1"/>
  <c r="P5730" i="1"/>
  <c r="R5729" i="1"/>
  <c r="Q5729" i="1"/>
  <c r="P5729" i="1"/>
  <c r="R5728" i="1"/>
  <c r="Q5728" i="1"/>
  <c r="P5728" i="1"/>
  <c r="R5727" i="1"/>
  <c r="Q5727" i="1"/>
  <c r="P5727" i="1"/>
  <c r="R5726" i="1"/>
  <c r="Q5726" i="1"/>
  <c r="P5726" i="1"/>
  <c r="R5725" i="1"/>
  <c r="Q5725" i="1"/>
  <c r="P5725" i="1"/>
  <c r="R5724" i="1"/>
  <c r="Q5724" i="1"/>
  <c r="P5724" i="1"/>
  <c r="R5723" i="1"/>
  <c r="Q5723" i="1"/>
  <c r="P5723" i="1"/>
  <c r="R5722" i="1"/>
  <c r="Q5722" i="1"/>
  <c r="P5722" i="1"/>
  <c r="R5721" i="1"/>
  <c r="Q5721" i="1"/>
  <c r="P5721" i="1"/>
  <c r="R5720" i="1"/>
  <c r="Q5720" i="1"/>
  <c r="P5720" i="1"/>
  <c r="R5719" i="1"/>
  <c r="Q5719" i="1"/>
  <c r="P5719" i="1"/>
  <c r="R5718" i="1"/>
  <c r="Q5718" i="1"/>
  <c r="P5718" i="1"/>
  <c r="R5717" i="1"/>
  <c r="Q5717" i="1"/>
  <c r="P5717" i="1"/>
  <c r="R5716" i="1"/>
  <c r="Q5716" i="1"/>
  <c r="P5716" i="1"/>
  <c r="R5715" i="1"/>
  <c r="Q5715" i="1"/>
  <c r="P5715" i="1"/>
  <c r="R5714" i="1"/>
  <c r="Q5714" i="1"/>
  <c r="P5714" i="1"/>
  <c r="R5713" i="1"/>
  <c r="Q5713" i="1"/>
  <c r="P5713" i="1"/>
  <c r="R5712" i="1"/>
  <c r="Q5712" i="1"/>
  <c r="P5712" i="1"/>
  <c r="R5711" i="1"/>
  <c r="Q5711" i="1"/>
  <c r="P5711" i="1"/>
  <c r="R5710" i="1"/>
  <c r="Q5710" i="1"/>
  <c r="P5710" i="1"/>
  <c r="R5709" i="1"/>
  <c r="Q5709" i="1"/>
  <c r="P5709" i="1"/>
  <c r="R5708" i="1"/>
  <c r="Q5708" i="1"/>
  <c r="P5708" i="1"/>
  <c r="R5707" i="1"/>
  <c r="Q5707" i="1"/>
  <c r="P5707" i="1"/>
  <c r="R5706" i="1"/>
  <c r="Q5706" i="1"/>
  <c r="P5706" i="1"/>
  <c r="R5705" i="1"/>
  <c r="Q5705" i="1"/>
  <c r="P5705" i="1"/>
  <c r="R5704" i="1"/>
  <c r="Q5704" i="1"/>
  <c r="P5704" i="1"/>
  <c r="R5703" i="1"/>
  <c r="Q5703" i="1"/>
  <c r="P5703" i="1"/>
  <c r="R5702" i="1"/>
  <c r="Q5702" i="1"/>
  <c r="P5702" i="1"/>
  <c r="R5701" i="1"/>
  <c r="Q5701" i="1"/>
  <c r="P5701" i="1"/>
  <c r="R5700" i="1"/>
  <c r="Q5700" i="1"/>
  <c r="P5700" i="1"/>
  <c r="R5699" i="1"/>
  <c r="Q5699" i="1"/>
  <c r="P5699" i="1"/>
  <c r="R5698" i="1"/>
  <c r="Q5698" i="1"/>
  <c r="P5698" i="1"/>
  <c r="R5697" i="1"/>
  <c r="Q5697" i="1"/>
  <c r="P5697" i="1"/>
  <c r="R5696" i="1"/>
  <c r="Q5696" i="1"/>
  <c r="P5696" i="1"/>
  <c r="R5695" i="1"/>
  <c r="Q5695" i="1"/>
  <c r="P5695" i="1"/>
  <c r="R5694" i="1"/>
  <c r="Q5694" i="1"/>
  <c r="P5694" i="1"/>
  <c r="R5693" i="1"/>
  <c r="Q5693" i="1"/>
  <c r="P5693" i="1"/>
  <c r="R5692" i="1"/>
  <c r="Q5692" i="1"/>
  <c r="P5692" i="1"/>
  <c r="R5691" i="1"/>
  <c r="Q5691" i="1"/>
  <c r="P5691" i="1"/>
  <c r="R5690" i="1"/>
  <c r="Q5690" i="1"/>
  <c r="P5690" i="1"/>
  <c r="R5689" i="1"/>
  <c r="Q5689" i="1"/>
  <c r="P5689" i="1"/>
  <c r="R5688" i="1"/>
  <c r="Q5688" i="1"/>
  <c r="P5688" i="1"/>
  <c r="R5687" i="1"/>
  <c r="Q5687" i="1"/>
  <c r="P5687" i="1"/>
  <c r="R5686" i="1"/>
  <c r="Q5686" i="1"/>
  <c r="P5686" i="1"/>
  <c r="R5685" i="1"/>
  <c r="Q5685" i="1"/>
  <c r="P5685" i="1"/>
  <c r="R5684" i="1"/>
  <c r="Q5684" i="1"/>
  <c r="P5684" i="1"/>
  <c r="R5683" i="1"/>
  <c r="Q5683" i="1"/>
  <c r="P5683" i="1"/>
  <c r="R5682" i="1"/>
  <c r="Q5682" i="1"/>
  <c r="P5682" i="1"/>
  <c r="R5681" i="1"/>
  <c r="Q5681" i="1"/>
  <c r="P5681" i="1"/>
  <c r="R5680" i="1"/>
  <c r="Q5680" i="1"/>
  <c r="P5680" i="1"/>
  <c r="R5679" i="1"/>
  <c r="Q5679" i="1"/>
  <c r="P5679" i="1"/>
  <c r="R5678" i="1"/>
  <c r="Q5678" i="1"/>
  <c r="P5678" i="1"/>
  <c r="R5677" i="1"/>
  <c r="Q5677" i="1"/>
  <c r="P5677" i="1"/>
  <c r="R5676" i="1"/>
  <c r="Q5676" i="1"/>
  <c r="P5676" i="1"/>
  <c r="R5675" i="1"/>
  <c r="Q5675" i="1"/>
  <c r="P5675" i="1"/>
  <c r="R5674" i="1"/>
  <c r="Q5674" i="1"/>
  <c r="P5674" i="1"/>
  <c r="R5673" i="1"/>
  <c r="Q5673" i="1"/>
  <c r="P5673" i="1"/>
  <c r="R5672" i="1"/>
  <c r="Q5672" i="1"/>
  <c r="P5672" i="1"/>
  <c r="R5671" i="1"/>
  <c r="Q5671" i="1"/>
  <c r="P5671" i="1"/>
  <c r="R5670" i="1"/>
  <c r="Q5670" i="1"/>
  <c r="P5670" i="1"/>
  <c r="R5669" i="1"/>
  <c r="Q5669" i="1"/>
  <c r="P5669" i="1"/>
  <c r="R5668" i="1"/>
  <c r="Q5668" i="1"/>
  <c r="P5668" i="1"/>
  <c r="R5667" i="1"/>
  <c r="Q5667" i="1"/>
  <c r="P5667" i="1"/>
  <c r="R5666" i="1"/>
  <c r="Q5666" i="1"/>
  <c r="P5666" i="1"/>
  <c r="R5665" i="1"/>
  <c r="Q5665" i="1"/>
  <c r="P5665" i="1"/>
  <c r="R5664" i="1"/>
  <c r="Q5664" i="1"/>
  <c r="P5664" i="1"/>
  <c r="R5663" i="1"/>
  <c r="Q5663" i="1"/>
  <c r="P5663" i="1"/>
  <c r="R5662" i="1"/>
  <c r="Q5662" i="1"/>
  <c r="P5662" i="1"/>
  <c r="R5661" i="1"/>
  <c r="Q5661" i="1"/>
  <c r="P5661" i="1"/>
  <c r="R5660" i="1"/>
  <c r="Q5660" i="1"/>
  <c r="P5660" i="1"/>
  <c r="R5659" i="1"/>
  <c r="Q5659" i="1"/>
  <c r="P5659" i="1"/>
  <c r="R5658" i="1"/>
  <c r="Q5658" i="1"/>
  <c r="P5658" i="1"/>
  <c r="R5657" i="1"/>
  <c r="Q5657" i="1"/>
  <c r="P5657" i="1"/>
  <c r="R5656" i="1"/>
  <c r="Q5656" i="1"/>
  <c r="P5656" i="1"/>
  <c r="R5655" i="1"/>
  <c r="Q5655" i="1"/>
  <c r="P5655" i="1"/>
  <c r="R5654" i="1"/>
  <c r="Q5654" i="1"/>
  <c r="P5654" i="1"/>
  <c r="R5653" i="1"/>
  <c r="Q5653" i="1"/>
  <c r="P5653" i="1"/>
  <c r="R5652" i="1"/>
  <c r="Q5652" i="1"/>
  <c r="P5652" i="1"/>
  <c r="R5651" i="1"/>
  <c r="Q5651" i="1"/>
  <c r="P5651" i="1"/>
  <c r="R5650" i="1"/>
  <c r="Q5650" i="1"/>
  <c r="P5650" i="1"/>
  <c r="R5649" i="1"/>
  <c r="Q5649" i="1"/>
  <c r="P5649" i="1"/>
  <c r="R5648" i="1"/>
  <c r="Q5648" i="1"/>
  <c r="P5648" i="1"/>
  <c r="R5647" i="1"/>
  <c r="Q5647" i="1"/>
  <c r="P5647" i="1"/>
  <c r="R5646" i="1"/>
  <c r="Q5646" i="1"/>
  <c r="P5646" i="1"/>
  <c r="R5645" i="1"/>
  <c r="Q5645" i="1"/>
  <c r="P5645" i="1"/>
  <c r="R5644" i="1"/>
  <c r="Q5644" i="1"/>
  <c r="P5644" i="1"/>
  <c r="R5643" i="1"/>
  <c r="Q5643" i="1"/>
  <c r="P5643" i="1"/>
  <c r="R5642" i="1"/>
  <c r="Q5642" i="1"/>
  <c r="P5642" i="1"/>
  <c r="R5641" i="1"/>
  <c r="Q5641" i="1"/>
  <c r="P5641" i="1"/>
  <c r="R5640" i="1"/>
  <c r="Q5640" i="1"/>
  <c r="P5640" i="1"/>
  <c r="R5639" i="1"/>
  <c r="Q5639" i="1"/>
  <c r="P5639" i="1"/>
  <c r="R5638" i="1"/>
  <c r="Q5638" i="1"/>
  <c r="P5638" i="1"/>
  <c r="R5637" i="1"/>
  <c r="Q5637" i="1"/>
  <c r="P5637" i="1"/>
  <c r="R5636" i="1"/>
  <c r="Q5636" i="1"/>
  <c r="P5636" i="1"/>
  <c r="R5635" i="1"/>
  <c r="Q5635" i="1"/>
  <c r="P5635" i="1"/>
  <c r="R5634" i="1"/>
  <c r="Q5634" i="1"/>
  <c r="P5634" i="1"/>
  <c r="R5633" i="1"/>
  <c r="Q5633" i="1"/>
  <c r="P5633" i="1"/>
  <c r="R5632" i="1"/>
  <c r="Q5632" i="1"/>
  <c r="P5632" i="1"/>
  <c r="R5631" i="1"/>
  <c r="Q5631" i="1"/>
  <c r="P5631" i="1"/>
  <c r="R5630" i="1"/>
  <c r="Q5630" i="1"/>
  <c r="P5630" i="1"/>
  <c r="R5629" i="1"/>
  <c r="Q5629" i="1"/>
  <c r="P5629" i="1"/>
  <c r="R5628" i="1"/>
  <c r="Q5628" i="1"/>
  <c r="P5628" i="1"/>
  <c r="R5627" i="1"/>
  <c r="Q5627" i="1"/>
  <c r="P5627" i="1"/>
  <c r="R5626" i="1"/>
  <c r="Q5626" i="1"/>
  <c r="P5626" i="1"/>
  <c r="R5625" i="1"/>
  <c r="Q5625" i="1"/>
  <c r="P5625" i="1"/>
  <c r="R5624" i="1"/>
  <c r="Q5624" i="1"/>
  <c r="P5624" i="1"/>
  <c r="R5623" i="1"/>
  <c r="Q5623" i="1"/>
  <c r="P5623" i="1"/>
  <c r="R5622" i="1"/>
  <c r="Q5622" i="1"/>
  <c r="P5622" i="1"/>
  <c r="R5621" i="1"/>
  <c r="Q5621" i="1"/>
  <c r="P5621" i="1"/>
  <c r="R5620" i="1"/>
  <c r="Q5620" i="1"/>
  <c r="P5620" i="1"/>
  <c r="R5619" i="1"/>
  <c r="Q5619" i="1"/>
  <c r="P5619" i="1"/>
  <c r="R5618" i="1"/>
  <c r="Q5618" i="1"/>
  <c r="P5618" i="1"/>
  <c r="R5617" i="1"/>
  <c r="Q5617" i="1"/>
  <c r="P5617" i="1"/>
  <c r="R5616" i="1"/>
  <c r="Q5616" i="1"/>
  <c r="P5616" i="1"/>
  <c r="R5615" i="1"/>
  <c r="Q5615" i="1"/>
  <c r="P5615" i="1"/>
  <c r="R5614" i="1"/>
  <c r="Q5614" i="1"/>
  <c r="P5614" i="1"/>
  <c r="R5613" i="1"/>
  <c r="Q5613" i="1"/>
  <c r="P5613" i="1"/>
  <c r="R5612" i="1"/>
  <c r="Q5612" i="1"/>
  <c r="P5612" i="1"/>
  <c r="R5611" i="1"/>
  <c r="Q5611" i="1"/>
  <c r="P5611" i="1"/>
  <c r="R5610" i="1"/>
  <c r="Q5610" i="1"/>
  <c r="P5610" i="1"/>
  <c r="R5609" i="1"/>
  <c r="Q5609" i="1"/>
  <c r="P5609" i="1"/>
  <c r="R5608" i="1"/>
  <c r="Q5608" i="1"/>
  <c r="P5608" i="1"/>
  <c r="R5607" i="1"/>
  <c r="Q5607" i="1"/>
  <c r="P5607" i="1"/>
  <c r="R5606" i="1"/>
  <c r="Q5606" i="1"/>
  <c r="P5606" i="1"/>
  <c r="R5605" i="1"/>
  <c r="Q5605" i="1"/>
  <c r="P5605" i="1"/>
  <c r="R5604" i="1"/>
  <c r="Q5604" i="1"/>
  <c r="P5604" i="1"/>
  <c r="R5603" i="1"/>
  <c r="Q5603" i="1"/>
  <c r="P5603" i="1"/>
  <c r="R5602" i="1"/>
  <c r="Q5602" i="1"/>
  <c r="P5602" i="1"/>
  <c r="R5601" i="1"/>
  <c r="Q5601" i="1"/>
  <c r="P5601" i="1"/>
  <c r="R5600" i="1"/>
  <c r="Q5600" i="1"/>
  <c r="P5600" i="1"/>
  <c r="R5599" i="1"/>
  <c r="Q5599" i="1"/>
  <c r="P5599" i="1"/>
  <c r="R5598" i="1"/>
  <c r="Q5598" i="1"/>
  <c r="P5598" i="1"/>
  <c r="R5597" i="1"/>
  <c r="Q5597" i="1"/>
  <c r="P5597" i="1"/>
  <c r="R5596" i="1"/>
  <c r="Q5596" i="1"/>
  <c r="P5596" i="1"/>
  <c r="R5595" i="1"/>
  <c r="Q5595" i="1"/>
  <c r="P5595" i="1"/>
  <c r="R5594" i="1"/>
  <c r="Q5594" i="1"/>
  <c r="P5594" i="1"/>
  <c r="R5593" i="1"/>
  <c r="Q5593" i="1"/>
  <c r="P5593" i="1"/>
  <c r="R5592" i="1"/>
  <c r="Q5592" i="1"/>
  <c r="P5592" i="1"/>
  <c r="R5591" i="1"/>
  <c r="Q5591" i="1"/>
  <c r="P5591" i="1"/>
  <c r="R5590" i="1"/>
  <c r="Q5590" i="1"/>
  <c r="P5590" i="1"/>
  <c r="R5589" i="1"/>
  <c r="Q5589" i="1"/>
  <c r="P5589" i="1"/>
  <c r="R5588" i="1"/>
  <c r="Q5588" i="1"/>
  <c r="P5588" i="1"/>
  <c r="R5587" i="1"/>
  <c r="Q5587" i="1"/>
  <c r="P5587" i="1"/>
  <c r="R5586" i="1"/>
  <c r="Q5586" i="1"/>
  <c r="P5586" i="1"/>
  <c r="R5585" i="1"/>
  <c r="Q5585" i="1"/>
  <c r="P5585" i="1"/>
  <c r="R5584" i="1"/>
  <c r="Q5584" i="1"/>
  <c r="P5584" i="1"/>
  <c r="R5583" i="1"/>
  <c r="Q5583" i="1"/>
  <c r="P5583" i="1"/>
  <c r="R5582" i="1"/>
  <c r="Q5582" i="1"/>
  <c r="P5582" i="1"/>
  <c r="R5581" i="1"/>
  <c r="Q5581" i="1"/>
  <c r="P5581" i="1"/>
  <c r="R5580" i="1"/>
  <c r="Q5580" i="1"/>
  <c r="P5580" i="1"/>
  <c r="R5579" i="1"/>
  <c r="Q5579" i="1"/>
  <c r="P5579" i="1"/>
  <c r="R5578" i="1"/>
  <c r="Q5578" i="1"/>
  <c r="P5578" i="1"/>
  <c r="R5577" i="1"/>
  <c r="Q5577" i="1"/>
  <c r="P5577" i="1"/>
  <c r="R5576" i="1"/>
  <c r="Q5576" i="1"/>
  <c r="P5576" i="1"/>
  <c r="R5575" i="1"/>
  <c r="Q5575" i="1"/>
  <c r="P5575" i="1"/>
  <c r="R5574" i="1"/>
  <c r="Q5574" i="1"/>
  <c r="P5574" i="1"/>
  <c r="R5573" i="1"/>
  <c r="Q5573" i="1"/>
  <c r="P5573" i="1"/>
  <c r="R5572" i="1"/>
  <c r="Q5572" i="1"/>
  <c r="P5572" i="1"/>
  <c r="R5571" i="1"/>
  <c r="Q5571" i="1"/>
  <c r="P5571" i="1"/>
  <c r="R5570" i="1"/>
  <c r="Q5570" i="1"/>
  <c r="P5570" i="1"/>
  <c r="R5569" i="1"/>
  <c r="Q5569" i="1"/>
  <c r="P5569" i="1"/>
  <c r="R5568" i="1"/>
  <c r="Q5568" i="1"/>
  <c r="P5568" i="1"/>
  <c r="R5567" i="1"/>
  <c r="Q5567" i="1"/>
  <c r="P5567" i="1"/>
  <c r="R5566" i="1"/>
  <c r="Q5566" i="1"/>
  <c r="P5566" i="1"/>
  <c r="R5565" i="1"/>
  <c r="Q5565" i="1"/>
  <c r="P5565" i="1"/>
  <c r="R5564" i="1"/>
  <c r="Q5564" i="1"/>
  <c r="P5564" i="1"/>
  <c r="R5563" i="1"/>
  <c r="Q5563" i="1"/>
  <c r="P5563" i="1"/>
  <c r="R5562" i="1"/>
  <c r="Q5562" i="1"/>
  <c r="P5562" i="1"/>
  <c r="R5561" i="1"/>
  <c r="Q5561" i="1"/>
  <c r="P5561" i="1"/>
  <c r="R5560" i="1"/>
  <c r="Q5560" i="1"/>
  <c r="P5560" i="1"/>
  <c r="R5559" i="1"/>
  <c r="Q5559" i="1"/>
  <c r="P5559" i="1"/>
  <c r="R5558" i="1"/>
  <c r="Q5558" i="1"/>
  <c r="P5558" i="1"/>
  <c r="R5557" i="1"/>
  <c r="Q5557" i="1"/>
  <c r="P5557" i="1"/>
  <c r="R5556" i="1"/>
  <c r="Q5556" i="1"/>
  <c r="P5556" i="1"/>
  <c r="R5555" i="1"/>
  <c r="Q5555" i="1"/>
  <c r="P5555" i="1"/>
  <c r="R5554" i="1"/>
  <c r="Q5554" i="1"/>
  <c r="P5554" i="1"/>
  <c r="R5553" i="1"/>
  <c r="Q5553" i="1"/>
  <c r="P5553" i="1"/>
  <c r="R5552" i="1"/>
  <c r="Q5552" i="1"/>
  <c r="P5552" i="1"/>
  <c r="R5551" i="1"/>
  <c r="Q5551" i="1"/>
  <c r="P5551" i="1"/>
  <c r="R5550" i="1"/>
  <c r="Q5550" i="1"/>
  <c r="P5550" i="1"/>
  <c r="R5549" i="1"/>
  <c r="Q5549" i="1"/>
  <c r="P5549" i="1"/>
  <c r="R5548" i="1"/>
  <c r="Q5548" i="1"/>
  <c r="P5548" i="1"/>
  <c r="R5547" i="1"/>
  <c r="Q5547" i="1"/>
  <c r="P5547" i="1"/>
  <c r="R5546" i="1"/>
  <c r="Q5546" i="1"/>
  <c r="P5546" i="1"/>
  <c r="R5545" i="1"/>
  <c r="Q5545" i="1"/>
  <c r="P5545" i="1"/>
  <c r="R5544" i="1"/>
  <c r="Q5544" i="1"/>
  <c r="P5544" i="1"/>
  <c r="R5543" i="1"/>
  <c r="Q5543" i="1"/>
  <c r="P5543" i="1"/>
  <c r="R5542" i="1"/>
  <c r="Q5542" i="1"/>
  <c r="P5542" i="1"/>
  <c r="R5541" i="1"/>
  <c r="Q5541" i="1"/>
  <c r="P5541" i="1"/>
  <c r="R5540" i="1"/>
  <c r="Q5540" i="1"/>
  <c r="P5540" i="1"/>
  <c r="R5539" i="1"/>
  <c r="Q5539" i="1"/>
  <c r="P5539" i="1"/>
  <c r="R5538" i="1"/>
  <c r="Q5538" i="1"/>
  <c r="P5538" i="1"/>
  <c r="R5537" i="1"/>
  <c r="Q5537" i="1"/>
  <c r="P5537" i="1"/>
  <c r="R5536" i="1"/>
  <c r="Q5536" i="1"/>
  <c r="P5536" i="1"/>
  <c r="R5535" i="1"/>
  <c r="Q5535" i="1"/>
  <c r="P5535" i="1"/>
  <c r="R5534" i="1"/>
  <c r="Q5534" i="1"/>
  <c r="P5534" i="1"/>
  <c r="R5533" i="1"/>
  <c r="Q5533" i="1"/>
  <c r="P5533" i="1"/>
  <c r="R5532" i="1"/>
  <c r="Q5532" i="1"/>
  <c r="P5532" i="1"/>
  <c r="R5531" i="1"/>
  <c r="Q5531" i="1"/>
  <c r="P5531" i="1"/>
  <c r="R5530" i="1"/>
  <c r="Q5530" i="1"/>
  <c r="P5530" i="1"/>
  <c r="R5529" i="1"/>
  <c r="Q5529" i="1"/>
  <c r="P5529" i="1"/>
  <c r="R5528" i="1"/>
  <c r="Q5528" i="1"/>
  <c r="P5528" i="1"/>
  <c r="R5527" i="1"/>
  <c r="Q5527" i="1"/>
  <c r="P5527" i="1"/>
  <c r="R5526" i="1"/>
  <c r="Q5526" i="1"/>
  <c r="P5526" i="1"/>
  <c r="R5525" i="1"/>
  <c r="Q5525" i="1"/>
  <c r="P5525" i="1"/>
  <c r="R5524" i="1"/>
  <c r="Q5524" i="1"/>
  <c r="P5524" i="1"/>
  <c r="R5523" i="1"/>
  <c r="Q5523" i="1"/>
  <c r="P5523" i="1"/>
  <c r="R5522" i="1"/>
  <c r="Q5522" i="1"/>
  <c r="P5522" i="1"/>
  <c r="R5521" i="1"/>
  <c r="Q5521" i="1"/>
  <c r="P5521" i="1"/>
  <c r="R5520" i="1"/>
  <c r="Q5520" i="1"/>
  <c r="P5520" i="1"/>
  <c r="R5519" i="1"/>
  <c r="Q5519" i="1"/>
  <c r="P5519" i="1"/>
  <c r="R5518" i="1"/>
  <c r="Q5518" i="1"/>
  <c r="P5518" i="1"/>
  <c r="R5517" i="1"/>
  <c r="Q5517" i="1"/>
  <c r="P5517" i="1"/>
  <c r="R5516" i="1"/>
  <c r="Q5516" i="1"/>
  <c r="P5516" i="1"/>
  <c r="R5515" i="1"/>
  <c r="Q5515" i="1"/>
  <c r="P5515" i="1"/>
  <c r="R5514" i="1"/>
  <c r="Q5514" i="1"/>
  <c r="P5514" i="1"/>
  <c r="R5513" i="1"/>
  <c r="Q5513" i="1"/>
  <c r="P5513" i="1"/>
  <c r="R5512" i="1"/>
  <c r="Q5512" i="1"/>
  <c r="P5512" i="1"/>
  <c r="R5511" i="1"/>
  <c r="Q5511" i="1"/>
  <c r="P5511" i="1"/>
  <c r="R5510" i="1"/>
  <c r="Q5510" i="1"/>
  <c r="P5510" i="1"/>
  <c r="R5509" i="1"/>
  <c r="Q5509" i="1"/>
  <c r="P5509" i="1"/>
  <c r="R5508" i="1"/>
  <c r="Q5508" i="1"/>
  <c r="P5508" i="1"/>
  <c r="R5507" i="1"/>
  <c r="Q5507" i="1"/>
  <c r="P5507" i="1"/>
  <c r="R5506" i="1"/>
  <c r="Q5506" i="1"/>
  <c r="P5506" i="1"/>
  <c r="R5505" i="1"/>
  <c r="Q5505" i="1"/>
  <c r="P5505" i="1"/>
  <c r="R5504" i="1"/>
  <c r="Q5504" i="1"/>
  <c r="P5504" i="1"/>
  <c r="R5503" i="1"/>
  <c r="Q5503" i="1"/>
  <c r="P5503" i="1"/>
  <c r="R5502" i="1"/>
  <c r="Q5502" i="1"/>
  <c r="P5502" i="1"/>
  <c r="R5501" i="1"/>
  <c r="Q5501" i="1"/>
  <c r="P5501" i="1"/>
  <c r="R5500" i="1"/>
  <c r="Q5500" i="1"/>
  <c r="P5500" i="1"/>
  <c r="R5499" i="1"/>
  <c r="Q5499" i="1"/>
  <c r="P5499" i="1"/>
  <c r="R5498" i="1"/>
  <c r="Q5498" i="1"/>
  <c r="P5498" i="1"/>
  <c r="R5497" i="1"/>
  <c r="Q5497" i="1"/>
  <c r="P5497" i="1"/>
  <c r="R5496" i="1"/>
  <c r="Q5496" i="1"/>
  <c r="P5496" i="1"/>
  <c r="R5495" i="1"/>
  <c r="Q5495" i="1"/>
  <c r="P5495" i="1"/>
  <c r="R5494" i="1"/>
  <c r="Q5494" i="1"/>
  <c r="P5494" i="1"/>
  <c r="R5493" i="1"/>
  <c r="Q5493" i="1"/>
  <c r="P5493" i="1"/>
  <c r="R5492" i="1"/>
  <c r="Q5492" i="1"/>
  <c r="P5492" i="1"/>
  <c r="R5491" i="1"/>
  <c r="Q5491" i="1"/>
  <c r="P5491" i="1"/>
  <c r="R5490" i="1"/>
  <c r="Q5490" i="1"/>
  <c r="P5490" i="1"/>
  <c r="R5489" i="1"/>
  <c r="Q5489" i="1"/>
  <c r="P5489" i="1"/>
  <c r="R5488" i="1"/>
  <c r="Q5488" i="1"/>
  <c r="P5488" i="1"/>
  <c r="R5487" i="1"/>
  <c r="Q5487" i="1"/>
  <c r="P5487" i="1"/>
  <c r="R5486" i="1"/>
  <c r="Q5486" i="1"/>
  <c r="P5486" i="1"/>
  <c r="R5485" i="1"/>
  <c r="Q5485" i="1"/>
  <c r="P5485" i="1"/>
  <c r="R5484" i="1"/>
  <c r="Q5484" i="1"/>
  <c r="P5484" i="1"/>
  <c r="R5483" i="1"/>
  <c r="Q5483" i="1"/>
  <c r="P5483" i="1"/>
  <c r="R5482" i="1"/>
  <c r="Q5482" i="1"/>
  <c r="P5482" i="1"/>
  <c r="R5481" i="1"/>
  <c r="Q5481" i="1"/>
  <c r="P5481" i="1"/>
  <c r="R5480" i="1"/>
  <c r="Q5480" i="1"/>
  <c r="P5480" i="1"/>
  <c r="R5479" i="1"/>
  <c r="Q5479" i="1"/>
  <c r="P5479" i="1"/>
  <c r="R5478" i="1"/>
  <c r="Q5478" i="1"/>
  <c r="P5478" i="1"/>
  <c r="R5477" i="1"/>
  <c r="Q5477" i="1"/>
  <c r="P5477" i="1"/>
  <c r="R5476" i="1"/>
  <c r="Q5476" i="1"/>
  <c r="P5476" i="1"/>
  <c r="R5475" i="1"/>
  <c r="Q5475" i="1"/>
  <c r="P5475" i="1"/>
  <c r="R5474" i="1"/>
  <c r="Q5474" i="1"/>
  <c r="P5474" i="1"/>
  <c r="R5473" i="1"/>
  <c r="Q5473" i="1"/>
  <c r="P5473" i="1"/>
  <c r="R5472" i="1"/>
  <c r="Q5472" i="1"/>
  <c r="P5472" i="1"/>
  <c r="R5471" i="1"/>
  <c r="Q5471" i="1"/>
  <c r="P5471" i="1"/>
  <c r="R5470" i="1"/>
  <c r="Q5470" i="1"/>
  <c r="P5470" i="1"/>
  <c r="R5469" i="1"/>
  <c r="Q5469" i="1"/>
  <c r="P5469" i="1"/>
  <c r="R5468" i="1"/>
  <c r="Q5468" i="1"/>
  <c r="P5468" i="1"/>
  <c r="R5467" i="1"/>
  <c r="Q5467" i="1"/>
  <c r="P5467" i="1"/>
  <c r="R5466" i="1"/>
  <c r="Q5466" i="1"/>
  <c r="P5466" i="1"/>
  <c r="R5465" i="1"/>
  <c r="Q5465" i="1"/>
  <c r="P5465" i="1"/>
  <c r="R5464" i="1"/>
  <c r="Q5464" i="1"/>
  <c r="P5464" i="1"/>
  <c r="R5463" i="1"/>
  <c r="Q5463" i="1"/>
  <c r="P5463" i="1"/>
  <c r="R5462" i="1"/>
  <c r="Q5462" i="1"/>
  <c r="P5462" i="1"/>
  <c r="R5461" i="1"/>
  <c r="Q5461" i="1"/>
  <c r="P5461" i="1"/>
  <c r="R5460" i="1"/>
  <c r="Q5460" i="1"/>
  <c r="P5460" i="1"/>
  <c r="R5459" i="1"/>
  <c r="Q5459" i="1"/>
  <c r="P5459" i="1"/>
  <c r="R5458" i="1"/>
  <c r="Q5458" i="1"/>
  <c r="P5458" i="1"/>
  <c r="R5457" i="1"/>
  <c r="Q5457" i="1"/>
  <c r="P5457" i="1"/>
  <c r="R5456" i="1"/>
  <c r="Q5456" i="1"/>
  <c r="P5456" i="1"/>
  <c r="R5455" i="1"/>
  <c r="Q5455" i="1"/>
  <c r="P5455" i="1"/>
  <c r="R5454" i="1"/>
  <c r="Q5454" i="1"/>
  <c r="P5454" i="1"/>
  <c r="R5453" i="1"/>
  <c r="Q5453" i="1"/>
  <c r="P5453" i="1"/>
  <c r="R5452" i="1"/>
  <c r="Q5452" i="1"/>
  <c r="P5452" i="1"/>
  <c r="R5451" i="1"/>
  <c r="Q5451" i="1"/>
  <c r="P5451" i="1"/>
  <c r="R5450" i="1"/>
  <c r="Q5450" i="1"/>
  <c r="P5450" i="1"/>
  <c r="R5449" i="1"/>
  <c r="Q5449" i="1"/>
  <c r="P5449" i="1"/>
  <c r="R5448" i="1"/>
  <c r="Q5448" i="1"/>
  <c r="P5448" i="1"/>
  <c r="R5447" i="1"/>
  <c r="Q5447" i="1"/>
  <c r="P5447" i="1"/>
  <c r="R5446" i="1"/>
  <c r="Q5446" i="1"/>
  <c r="P5446" i="1"/>
  <c r="R5445" i="1"/>
  <c r="Q5445" i="1"/>
  <c r="P5445" i="1"/>
  <c r="R5444" i="1"/>
  <c r="Q5444" i="1"/>
  <c r="P5444" i="1"/>
  <c r="R5443" i="1"/>
  <c r="Q5443" i="1"/>
  <c r="P5443" i="1"/>
  <c r="R5442" i="1"/>
  <c r="Q5442" i="1"/>
  <c r="P5442" i="1"/>
  <c r="R5441" i="1"/>
  <c r="Q5441" i="1"/>
  <c r="P5441" i="1"/>
  <c r="R5440" i="1"/>
  <c r="Q5440" i="1"/>
  <c r="P5440" i="1"/>
  <c r="R5439" i="1"/>
  <c r="Q5439" i="1"/>
  <c r="P5439" i="1"/>
  <c r="R5438" i="1"/>
  <c r="Q5438" i="1"/>
  <c r="P5438" i="1"/>
  <c r="R5437" i="1"/>
  <c r="Q5437" i="1"/>
  <c r="P5437" i="1"/>
  <c r="R5436" i="1"/>
  <c r="Q5436" i="1"/>
  <c r="P5436" i="1"/>
  <c r="R5435" i="1"/>
  <c r="Q5435" i="1"/>
  <c r="P5435" i="1"/>
  <c r="R5434" i="1"/>
  <c r="Q5434" i="1"/>
  <c r="P5434" i="1"/>
  <c r="R5433" i="1"/>
  <c r="Q5433" i="1"/>
  <c r="P5433" i="1"/>
  <c r="R5432" i="1"/>
  <c r="Q5432" i="1"/>
  <c r="P5432" i="1"/>
  <c r="R5431" i="1"/>
  <c r="Q5431" i="1"/>
  <c r="P5431" i="1"/>
  <c r="R5430" i="1"/>
  <c r="Q5430" i="1"/>
  <c r="P5430" i="1"/>
  <c r="R5429" i="1"/>
  <c r="Q5429" i="1"/>
  <c r="P5429" i="1"/>
  <c r="R5428" i="1"/>
  <c r="Q5428" i="1"/>
  <c r="P5428" i="1"/>
  <c r="R5427" i="1"/>
  <c r="Q5427" i="1"/>
  <c r="P5427" i="1"/>
  <c r="R5426" i="1"/>
  <c r="Q5426" i="1"/>
  <c r="P5426" i="1"/>
  <c r="R5425" i="1"/>
  <c r="Q5425" i="1"/>
  <c r="P5425" i="1"/>
  <c r="R5424" i="1"/>
  <c r="Q5424" i="1"/>
  <c r="P5424" i="1"/>
  <c r="R5423" i="1"/>
  <c r="Q5423" i="1"/>
  <c r="P5423" i="1"/>
  <c r="R5422" i="1"/>
  <c r="Q5422" i="1"/>
  <c r="P5422" i="1"/>
  <c r="R5421" i="1"/>
  <c r="Q5421" i="1"/>
  <c r="P5421" i="1"/>
  <c r="R5420" i="1"/>
  <c r="Q5420" i="1"/>
  <c r="P5420" i="1"/>
  <c r="R5419" i="1"/>
  <c r="Q5419" i="1"/>
  <c r="P5419" i="1"/>
  <c r="R5418" i="1"/>
  <c r="Q5418" i="1"/>
  <c r="P5418" i="1"/>
  <c r="R5417" i="1"/>
  <c r="Q5417" i="1"/>
  <c r="P5417" i="1"/>
  <c r="R5416" i="1"/>
  <c r="Q5416" i="1"/>
  <c r="P5416" i="1"/>
  <c r="R5415" i="1"/>
  <c r="Q5415" i="1"/>
  <c r="P5415" i="1"/>
  <c r="R5414" i="1"/>
  <c r="Q5414" i="1"/>
  <c r="P5414" i="1"/>
  <c r="R5413" i="1"/>
  <c r="Q5413" i="1"/>
  <c r="P5413" i="1"/>
  <c r="R5412" i="1"/>
  <c r="Q5412" i="1"/>
  <c r="P5412" i="1"/>
  <c r="R5411" i="1"/>
  <c r="Q5411" i="1"/>
  <c r="P5411" i="1"/>
  <c r="R5410" i="1"/>
  <c r="Q5410" i="1"/>
  <c r="P5410" i="1"/>
  <c r="R5409" i="1"/>
  <c r="Q5409" i="1"/>
  <c r="P5409" i="1"/>
  <c r="R5408" i="1"/>
  <c r="Q5408" i="1"/>
  <c r="P5408" i="1"/>
  <c r="R5407" i="1"/>
  <c r="Q5407" i="1"/>
  <c r="P5407" i="1"/>
  <c r="R5406" i="1"/>
  <c r="Q5406" i="1"/>
  <c r="P5406" i="1"/>
  <c r="R5405" i="1"/>
  <c r="Q5405" i="1"/>
  <c r="P5405" i="1"/>
  <c r="R5404" i="1"/>
  <c r="Q5404" i="1"/>
  <c r="P5404" i="1"/>
  <c r="R5403" i="1"/>
  <c r="Q5403" i="1"/>
  <c r="P5403" i="1"/>
  <c r="R5402" i="1"/>
  <c r="Q5402" i="1"/>
  <c r="P5402" i="1"/>
  <c r="R5401" i="1"/>
  <c r="Q5401" i="1"/>
  <c r="P5401" i="1"/>
  <c r="R5400" i="1"/>
  <c r="Q5400" i="1"/>
  <c r="P5400" i="1"/>
  <c r="R5399" i="1"/>
  <c r="Q5399" i="1"/>
  <c r="P5399" i="1"/>
  <c r="R5398" i="1"/>
  <c r="Q5398" i="1"/>
  <c r="P5398" i="1"/>
  <c r="R5397" i="1"/>
  <c r="Q5397" i="1"/>
  <c r="P5397" i="1"/>
  <c r="R5396" i="1"/>
  <c r="Q5396" i="1"/>
  <c r="P5396" i="1"/>
  <c r="R5395" i="1"/>
  <c r="Q5395" i="1"/>
  <c r="P5395" i="1"/>
  <c r="R5394" i="1"/>
  <c r="Q5394" i="1"/>
  <c r="P5394" i="1"/>
  <c r="R5393" i="1"/>
  <c r="Q5393" i="1"/>
  <c r="P5393" i="1"/>
  <c r="R5392" i="1"/>
  <c r="Q5392" i="1"/>
  <c r="P5392" i="1"/>
  <c r="R5391" i="1"/>
  <c r="Q5391" i="1"/>
  <c r="P5391" i="1"/>
  <c r="R5390" i="1"/>
  <c r="Q5390" i="1"/>
  <c r="P5390" i="1"/>
  <c r="R5389" i="1"/>
  <c r="Q5389" i="1"/>
  <c r="P5389" i="1"/>
  <c r="R5388" i="1"/>
  <c r="Q5388" i="1"/>
  <c r="P5388" i="1"/>
  <c r="R5387" i="1"/>
  <c r="Q5387" i="1"/>
  <c r="P5387" i="1"/>
  <c r="R5386" i="1"/>
  <c r="Q5386" i="1"/>
  <c r="P5386" i="1"/>
  <c r="R5385" i="1"/>
  <c r="Q5385" i="1"/>
  <c r="P5385" i="1"/>
  <c r="R5384" i="1"/>
  <c r="Q5384" i="1"/>
  <c r="P5384" i="1"/>
  <c r="R5383" i="1"/>
  <c r="Q5383" i="1"/>
  <c r="P5383" i="1"/>
  <c r="R5382" i="1"/>
  <c r="Q5382" i="1"/>
  <c r="P5382" i="1"/>
  <c r="R5381" i="1"/>
  <c r="Q5381" i="1"/>
  <c r="P5381" i="1"/>
  <c r="R5380" i="1"/>
  <c r="Q5380" i="1"/>
  <c r="P5380" i="1"/>
  <c r="R5379" i="1"/>
  <c r="Q5379" i="1"/>
  <c r="P5379" i="1"/>
  <c r="R5378" i="1"/>
  <c r="Q5378" i="1"/>
  <c r="P5378" i="1"/>
  <c r="R5377" i="1"/>
  <c r="Q5377" i="1"/>
  <c r="P5377" i="1"/>
  <c r="R5376" i="1"/>
  <c r="Q5376" i="1"/>
  <c r="P5376" i="1"/>
  <c r="R5375" i="1"/>
  <c r="Q5375" i="1"/>
  <c r="P5375" i="1"/>
  <c r="R5374" i="1"/>
  <c r="Q5374" i="1"/>
  <c r="P5374" i="1"/>
  <c r="R5373" i="1"/>
  <c r="Q5373" i="1"/>
  <c r="P5373" i="1"/>
  <c r="R5372" i="1"/>
  <c r="Q5372" i="1"/>
  <c r="P5372" i="1"/>
  <c r="R5371" i="1"/>
  <c r="Q5371" i="1"/>
  <c r="P5371" i="1"/>
  <c r="R5370" i="1"/>
  <c r="Q5370" i="1"/>
  <c r="P5370" i="1"/>
  <c r="R5369" i="1"/>
  <c r="Q5369" i="1"/>
  <c r="P5369" i="1"/>
  <c r="R5368" i="1"/>
  <c r="Q5368" i="1"/>
  <c r="P5368" i="1"/>
  <c r="R5367" i="1"/>
  <c r="Q5367" i="1"/>
  <c r="P5367" i="1"/>
  <c r="R5366" i="1"/>
  <c r="Q5366" i="1"/>
  <c r="P5366" i="1"/>
  <c r="R5365" i="1"/>
  <c r="Q5365" i="1"/>
  <c r="P5365" i="1"/>
  <c r="R5364" i="1"/>
  <c r="Q5364" i="1"/>
  <c r="P5364" i="1"/>
  <c r="R5363" i="1"/>
  <c r="Q5363" i="1"/>
  <c r="P5363" i="1"/>
  <c r="R5362" i="1"/>
  <c r="Q5362" i="1"/>
  <c r="P5362" i="1"/>
  <c r="R5361" i="1"/>
  <c r="Q5361" i="1"/>
  <c r="P5361" i="1"/>
  <c r="R5360" i="1"/>
  <c r="Q5360" i="1"/>
  <c r="P5360" i="1"/>
  <c r="R5359" i="1"/>
  <c r="Q5359" i="1"/>
  <c r="P5359" i="1"/>
  <c r="R5358" i="1"/>
  <c r="Q5358" i="1"/>
  <c r="P5358" i="1"/>
  <c r="R5357" i="1"/>
  <c r="Q5357" i="1"/>
  <c r="P5357" i="1"/>
  <c r="R5356" i="1"/>
  <c r="Q5356" i="1"/>
  <c r="P5356" i="1"/>
  <c r="R5355" i="1"/>
  <c r="Q5355" i="1"/>
  <c r="P5355" i="1"/>
  <c r="R5354" i="1"/>
  <c r="Q5354" i="1"/>
  <c r="P5354" i="1"/>
  <c r="R5353" i="1"/>
  <c r="Q5353" i="1"/>
  <c r="P5353" i="1"/>
  <c r="R5352" i="1"/>
  <c r="Q5352" i="1"/>
  <c r="P5352" i="1"/>
  <c r="R5351" i="1"/>
  <c r="Q5351" i="1"/>
  <c r="P5351" i="1"/>
  <c r="R5350" i="1"/>
  <c r="Q5350" i="1"/>
  <c r="P5350" i="1"/>
  <c r="R5349" i="1"/>
  <c r="Q5349" i="1"/>
  <c r="P5349" i="1"/>
  <c r="R5348" i="1"/>
  <c r="Q5348" i="1"/>
  <c r="P5348" i="1"/>
  <c r="R5347" i="1"/>
  <c r="Q5347" i="1"/>
  <c r="P5347" i="1"/>
  <c r="R5346" i="1"/>
  <c r="Q5346" i="1"/>
  <c r="P5346" i="1"/>
  <c r="R5345" i="1"/>
  <c r="Q5345" i="1"/>
  <c r="P5345" i="1"/>
  <c r="R5344" i="1"/>
  <c r="Q5344" i="1"/>
  <c r="P5344" i="1"/>
  <c r="R5343" i="1"/>
  <c r="Q5343" i="1"/>
  <c r="P5343" i="1"/>
  <c r="R5342" i="1"/>
  <c r="Q5342" i="1"/>
  <c r="P5342" i="1"/>
  <c r="R5341" i="1"/>
  <c r="Q5341" i="1"/>
  <c r="P5341" i="1"/>
  <c r="R5340" i="1"/>
  <c r="Q5340" i="1"/>
  <c r="P5340" i="1"/>
  <c r="R5339" i="1"/>
  <c r="Q5339" i="1"/>
  <c r="P5339" i="1"/>
  <c r="R5338" i="1"/>
  <c r="Q5338" i="1"/>
  <c r="P5338" i="1"/>
  <c r="R5337" i="1"/>
  <c r="Q5337" i="1"/>
  <c r="P5337" i="1"/>
  <c r="R5336" i="1"/>
  <c r="Q5336" i="1"/>
  <c r="P5336" i="1"/>
  <c r="R5335" i="1"/>
  <c r="Q5335" i="1"/>
  <c r="P5335" i="1"/>
  <c r="R5334" i="1"/>
  <c r="Q5334" i="1"/>
  <c r="P5334" i="1"/>
  <c r="R5333" i="1"/>
  <c r="Q5333" i="1"/>
  <c r="P5333" i="1"/>
  <c r="R5332" i="1"/>
  <c r="Q5332" i="1"/>
  <c r="P5332" i="1"/>
  <c r="R5331" i="1"/>
  <c r="Q5331" i="1"/>
  <c r="P5331" i="1"/>
  <c r="R5330" i="1"/>
  <c r="Q5330" i="1"/>
  <c r="P5330" i="1"/>
  <c r="R5329" i="1"/>
  <c r="Q5329" i="1"/>
  <c r="P5329" i="1"/>
  <c r="R5328" i="1"/>
  <c r="Q5328" i="1"/>
  <c r="P5328" i="1"/>
  <c r="R5327" i="1"/>
  <c r="Q5327" i="1"/>
  <c r="P5327" i="1"/>
  <c r="R5326" i="1"/>
  <c r="Q5326" i="1"/>
  <c r="P5326" i="1"/>
  <c r="R5325" i="1"/>
  <c r="Q5325" i="1"/>
  <c r="P5325" i="1"/>
  <c r="R5324" i="1"/>
  <c r="Q5324" i="1"/>
  <c r="P5324" i="1"/>
  <c r="R5323" i="1"/>
  <c r="Q5323" i="1"/>
  <c r="P5323" i="1"/>
  <c r="R5322" i="1"/>
  <c r="Q5322" i="1"/>
  <c r="P5322" i="1"/>
  <c r="R5321" i="1"/>
  <c r="Q5321" i="1"/>
  <c r="P5321" i="1"/>
  <c r="R5320" i="1"/>
  <c r="Q5320" i="1"/>
  <c r="P5320" i="1"/>
  <c r="R5319" i="1"/>
  <c r="Q5319" i="1"/>
  <c r="P5319" i="1"/>
  <c r="R5318" i="1"/>
  <c r="Q5318" i="1"/>
  <c r="P5318" i="1"/>
  <c r="R5317" i="1"/>
  <c r="Q5317" i="1"/>
  <c r="P5317" i="1"/>
  <c r="R5316" i="1"/>
  <c r="Q5316" i="1"/>
  <c r="P5316" i="1"/>
  <c r="R5315" i="1"/>
  <c r="Q5315" i="1"/>
  <c r="P5315" i="1"/>
  <c r="R5314" i="1"/>
  <c r="Q5314" i="1"/>
  <c r="P5314" i="1"/>
  <c r="R5313" i="1"/>
  <c r="Q5313" i="1"/>
  <c r="P5313" i="1"/>
  <c r="R5312" i="1"/>
  <c r="Q5312" i="1"/>
  <c r="P5312" i="1"/>
  <c r="R5311" i="1"/>
  <c r="Q5311" i="1"/>
  <c r="P5311" i="1"/>
  <c r="R5310" i="1"/>
  <c r="Q5310" i="1"/>
  <c r="P5310" i="1"/>
  <c r="R5309" i="1"/>
  <c r="Q5309" i="1"/>
  <c r="P5309" i="1"/>
  <c r="R5308" i="1"/>
  <c r="Q5308" i="1"/>
  <c r="P5308" i="1"/>
  <c r="R5307" i="1"/>
  <c r="Q5307" i="1"/>
  <c r="P5307" i="1"/>
  <c r="R5306" i="1"/>
  <c r="Q5306" i="1"/>
  <c r="P5306" i="1"/>
  <c r="R5305" i="1"/>
  <c r="Q5305" i="1"/>
  <c r="P5305" i="1"/>
  <c r="R5304" i="1"/>
  <c r="Q5304" i="1"/>
  <c r="P5304" i="1"/>
  <c r="R5303" i="1"/>
  <c r="Q5303" i="1"/>
  <c r="P5303" i="1"/>
  <c r="R5302" i="1"/>
  <c r="Q5302" i="1"/>
  <c r="P5302" i="1"/>
  <c r="R5301" i="1"/>
  <c r="Q5301" i="1"/>
  <c r="P5301" i="1"/>
  <c r="R5300" i="1"/>
  <c r="Q5300" i="1"/>
  <c r="P5300" i="1"/>
  <c r="R5299" i="1"/>
  <c r="Q5299" i="1"/>
  <c r="P5299" i="1"/>
  <c r="R5298" i="1"/>
  <c r="Q5298" i="1"/>
  <c r="P5298" i="1"/>
  <c r="R5297" i="1"/>
  <c r="Q5297" i="1"/>
  <c r="P5297" i="1"/>
  <c r="R5296" i="1"/>
  <c r="Q5296" i="1"/>
  <c r="P5296" i="1"/>
  <c r="R5295" i="1"/>
  <c r="Q5295" i="1"/>
  <c r="P5295" i="1"/>
  <c r="R5294" i="1"/>
  <c r="Q5294" i="1"/>
  <c r="P5294" i="1"/>
  <c r="R5293" i="1"/>
  <c r="Q5293" i="1"/>
  <c r="P5293" i="1"/>
  <c r="R5292" i="1"/>
  <c r="Q5292" i="1"/>
  <c r="P5292" i="1"/>
  <c r="R5291" i="1"/>
  <c r="Q5291" i="1"/>
  <c r="P5291" i="1"/>
  <c r="R5290" i="1"/>
  <c r="Q5290" i="1"/>
  <c r="P5290" i="1"/>
  <c r="R5289" i="1"/>
  <c r="Q5289" i="1"/>
  <c r="P5289" i="1"/>
  <c r="R5288" i="1"/>
  <c r="Q5288" i="1"/>
  <c r="P5288" i="1"/>
  <c r="R5287" i="1"/>
  <c r="Q5287" i="1"/>
  <c r="P5287" i="1"/>
  <c r="R5286" i="1"/>
  <c r="Q5286" i="1"/>
  <c r="P5286" i="1"/>
  <c r="R5285" i="1"/>
  <c r="Q5285" i="1"/>
  <c r="P5285" i="1"/>
  <c r="R5284" i="1"/>
  <c r="Q5284" i="1"/>
  <c r="P5284" i="1"/>
  <c r="R5283" i="1"/>
  <c r="Q5283" i="1"/>
  <c r="P5283" i="1"/>
  <c r="R5282" i="1"/>
  <c r="Q5282" i="1"/>
  <c r="P5282" i="1"/>
  <c r="R5281" i="1"/>
  <c r="Q5281" i="1"/>
  <c r="P5281" i="1"/>
  <c r="R5280" i="1"/>
  <c r="Q5280" i="1"/>
  <c r="P5280" i="1"/>
  <c r="R5279" i="1"/>
  <c r="Q5279" i="1"/>
  <c r="P5279" i="1"/>
  <c r="R5278" i="1"/>
  <c r="Q5278" i="1"/>
  <c r="P5278" i="1"/>
  <c r="R5277" i="1"/>
  <c r="Q5277" i="1"/>
  <c r="P5277" i="1"/>
  <c r="R5276" i="1"/>
  <c r="Q5276" i="1"/>
  <c r="P5276" i="1"/>
  <c r="R5275" i="1"/>
  <c r="Q5275" i="1"/>
  <c r="P5275" i="1"/>
  <c r="R5274" i="1"/>
  <c r="Q5274" i="1"/>
  <c r="P5274" i="1"/>
  <c r="R5273" i="1"/>
  <c r="Q5273" i="1"/>
  <c r="P5273" i="1"/>
  <c r="R5272" i="1"/>
  <c r="Q5272" i="1"/>
  <c r="P5272" i="1"/>
  <c r="R5271" i="1"/>
  <c r="Q5271" i="1"/>
  <c r="P5271" i="1"/>
  <c r="R5270" i="1"/>
  <c r="Q5270" i="1"/>
  <c r="P5270" i="1"/>
  <c r="R5269" i="1"/>
  <c r="Q5269" i="1"/>
  <c r="P5269" i="1"/>
  <c r="R5268" i="1"/>
  <c r="Q5268" i="1"/>
  <c r="P5268" i="1"/>
  <c r="R5267" i="1"/>
  <c r="Q5267" i="1"/>
  <c r="P5267" i="1"/>
  <c r="R5266" i="1"/>
  <c r="Q5266" i="1"/>
  <c r="P5266" i="1"/>
  <c r="R5265" i="1"/>
  <c r="Q5265" i="1"/>
  <c r="P5265" i="1"/>
  <c r="R5264" i="1"/>
  <c r="Q5264" i="1"/>
  <c r="P5264" i="1"/>
  <c r="R5263" i="1"/>
  <c r="Q5263" i="1"/>
  <c r="P5263" i="1"/>
  <c r="R5262" i="1"/>
  <c r="Q5262" i="1"/>
  <c r="P5262" i="1"/>
  <c r="R5261" i="1"/>
  <c r="Q5261" i="1"/>
  <c r="P5261" i="1"/>
  <c r="R5260" i="1"/>
  <c r="Q5260" i="1"/>
  <c r="P5260" i="1"/>
  <c r="R5259" i="1"/>
  <c r="Q5259" i="1"/>
  <c r="P5259" i="1"/>
  <c r="R5258" i="1"/>
  <c r="Q5258" i="1"/>
  <c r="P5258" i="1"/>
  <c r="R5257" i="1"/>
  <c r="Q5257" i="1"/>
  <c r="P5257" i="1"/>
  <c r="R5256" i="1"/>
  <c r="Q5256" i="1"/>
  <c r="P5256" i="1"/>
  <c r="R5255" i="1"/>
  <c r="Q5255" i="1"/>
  <c r="P5255" i="1"/>
  <c r="R5254" i="1"/>
  <c r="Q5254" i="1"/>
  <c r="P5254" i="1"/>
  <c r="R5253" i="1"/>
  <c r="Q5253" i="1"/>
  <c r="P5253" i="1"/>
  <c r="R5252" i="1"/>
  <c r="Q5252" i="1"/>
  <c r="P5252" i="1"/>
  <c r="R5251" i="1"/>
  <c r="Q5251" i="1"/>
  <c r="P5251" i="1"/>
  <c r="R5250" i="1"/>
  <c r="Q5250" i="1"/>
  <c r="P5250" i="1"/>
  <c r="R5249" i="1"/>
  <c r="Q5249" i="1"/>
  <c r="P5249" i="1"/>
  <c r="R5248" i="1"/>
  <c r="Q5248" i="1"/>
  <c r="P5248" i="1"/>
  <c r="R5247" i="1"/>
  <c r="Q5247" i="1"/>
  <c r="P5247" i="1"/>
  <c r="R5246" i="1"/>
  <c r="Q5246" i="1"/>
  <c r="P5246" i="1"/>
  <c r="R5245" i="1"/>
  <c r="Q5245" i="1"/>
  <c r="P5245" i="1"/>
  <c r="R5244" i="1"/>
  <c r="Q5244" i="1"/>
  <c r="P5244" i="1"/>
  <c r="R5243" i="1"/>
  <c r="Q5243" i="1"/>
  <c r="P5243" i="1"/>
  <c r="R5242" i="1"/>
  <c r="Q5242" i="1"/>
  <c r="P5242" i="1"/>
  <c r="R5241" i="1"/>
  <c r="Q5241" i="1"/>
  <c r="P5241" i="1"/>
  <c r="R5240" i="1"/>
  <c r="Q5240" i="1"/>
  <c r="P5240" i="1"/>
  <c r="R5239" i="1"/>
  <c r="Q5239" i="1"/>
  <c r="P5239" i="1"/>
  <c r="R5238" i="1"/>
  <c r="Q5238" i="1"/>
  <c r="P5238" i="1"/>
  <c r="R5237" i="1"/>
  <c r="Q5237" i="1"/>
  <c r="P5237" i="1"/>
  <c r="R5236" i="1"/>
  <c r="Q5236" i="1"/>
  <c r="P5236" i="1"/>
  <c r="R5235" i="1"/>
  <c r="Q5235" i="1"/>
  <c r="P5235" i="1"/>
  <c r="R5234" i="1"/>
  <c r="Q5234" i="1"/>
  <c r="P5234" i="1"/>
  <c r="R5233" i="1"/>
  <c r="Q5233" i="1"/>
  <c r="P5233" i="1"/>
  <c r="R5232" i="1"/>
  <c r="Q5232" i="1"/>
  <c r="P5232" i="1"/>
  <c r="R5231" i="1"/>
  <c r="Q5231" i="1"/>
  <c r="P5231" i="1"/>
  <c r="R5230" i="1"/>
  <c r="Q5230" i="1"/>
  <c r="P5230" i="1"/>
  <c r="R5229" i="1"/>
  <c r="Q5229" i="1"/>
  <c r="P5229" i="1"/>
  <c r="R5228" i="1"/>
  <c r="Q5228" i="1"/>
  <c r="P5228" i="1"/>
  <c r="R5227" i="1"/>
  <c r="Q5227" i="1"/>
  <c r="P5227" i="1"/>
  <c r="R5226" i="1"/>
  <c r="Q5226" i="1"/>
  <c r="P5226" i="1"/>
  <c r="R5225" i="1"/>
  <c r="Q5225" i="1"/>
  <c r="P5225" i="1"/>
  <c r="R5224" i="1"/>
  <c r="Q5224" i="1"/>
  <c r="P5224" i="1"/>
  <c r="R5223" i="1"/>
  <c r="Q5223" i="1"/>
  <c r="P5223" i="1"/>
  <c r="R5222" i="1"/>
  <c r="Q5222" i="1"/>
  <c r="P5222" i="1"/>
  <c r="R5221" i="1"/>
  <c r="Q5221" i="1"/>
  <c r="P5221" i="1"/>
  <c r="R5220" i="1"/>
  <c r="Q5220" i="1"/>
  <c r="P5220" i="1"/>
  <c r="R5219" i="1"/>
  <c r="Q5219" i="1"/>
  <c r="P5219" i="1"/>
  <c r="R5218" i="1"/>
  <c r="Q5218" i="1"/>
  <c r="P5218" i="1"/>
  <c r="R5217" i="1"/>
  <c r="Q5217" i="1"/>
  <c r="P5217" i="1"/>
  <c r="R5216" i="1"/>
  <c r="Q5216" i="1"/>
  <c r="P5216" i="1"/>
  <c r="R5215" i="1"/>
  <c r="Q5215" i="1"/>
  <c r="P5215" i="1"/>
  <c r="R5214" i="1"/>
  <c r="Q5214" i="1"/>
  <c r="P5214" i="1"/>
  <c r="R5213" i="1"/>
  <c r="Q5213" i="1"/>
  <c r="P5213" i="1"/>
  <c r="R5212" i="1"/>
  <c r="Q5212" i="1"/>
  <c r="P5212" i="1"/>
  <c r="R5211" i="1"/>
  <c r="Q5211" i="1"/>
  <c r="P5211" i="1"/>
  <c r="R5210" i="1"/>
  <c r="Q5210" i="1"/>
  <c r="P5210" i="1"/>
  <c r="R5209" i="1"/>
  <c r="Q5209" i="1"/>
  <c r="P5209" i="1"/>
  <c r="R5208" i="1"/>
  <c r="Q5208" i="1"/>
  <c r="P5208" i="1"/>
  <c r="R5207" i="1"/>
  <c r="Q5207" i="1"/>
  <c r="P5207" i="1"/>
  <c r="R5206" i="1"/>
  <c r="Q5206" i="1"/>
  <c r="P5206" i="1"/>
  <c r="R5205" i="1"/>
  <c r="Q5205" i="1"/>
  <c r="P5205" i="1"/>
  <c r="R5204" i="1"/>
  <c r="Q5204" i="1"/>
  <c r="P5204" i="1"/>
  <c r="R5203" i="1"/>
  <c r="Q5203" i="1"/>
  <c r="P5203" i="1"/>
  <c r="R5202" i="1"/>
  <c r="Q5202" i="1"/>
  <c r="P5202" i="1"/>
  <c r="R5201" i="1"/>
  <c r="Q5201" i="1"/>
  <c r="P5201" i="1"/>
  <c r="R5200" i="1"/>
  <c r="Q5200" i="1"/>
  <c r="P5200" i="1"/>
  <c r="R5199" i="1"/>
  <c r="Q5199" i="1"/>
  <c r="P5199" i="1"/>
  <c r="R5198" i="1"/>
  <c r="Q5198" i="1"/>
  <c r="P5198" i="1"/>
  <c r="R5197" i="1"/>
  <c r="Q5197" i="1"/>
  <c r="P5197" i="1"/>
  <c r="R5196" i="1"/>
  <c r="Q5196" i="1"/>
  <c r="P5196" i="1"/>
  <c r="R5195" i="1"/>
  <c r="Q5195" i="1"/>
  <c r="P5195" i="1"/>
  <c r="R5194" i="1"/>
  <c r="Q5194" i="1"/>
  <c r="P5194" i="1"/>
  <c r="R5193" i="1"/>
  <c r="Q5193" i="1"/>
  <c r="P5193" i="1"/>
  <c r="R5192" i="1"/>
  <c r="Q5192" i="1"/>
  <c r="P5192" i="1"/>
  <c r="R5191" i="1"/>
  <c r="Q5191" i="1"/>
  <c r="P5191" i="1"/>
  <c r="R5190" i="1"/>
  <c r="Q5190" i="1"/>
  <c r="P5190" i="1"/>
  <c r="R5189" i="1"/>
  <c r="Q5189" i="1"/>
  <c r="P5189" i="1"/>
  <c r="R5188" i="1"/>
  <c r="Q5188" i="1"/>
  <c r="P5188" i="1"/>
  <c r="R5187" i="1"/>
  <c r="Q5187" i="1"/>
  <c r="P5187" i="1"/>
  <c r="R5186" i="1"/>
  <c r="Q5186" i="1"/>
  <c r="P5186" i="1"/>
  <c r="R5185" i="1"/>
  <c r="Q5185" i="1"/>
  <c r="P5185" i="1"/>
  <c r="R5184" i="1"/>
  <c r="Q5184" i="1"/>
  <c r="P5184" i="1"/>
  <c r="R5183" i="1"/>
  <c r="Q5183" i="1"/>
  <c r="P5183" i="1"/>
  <c r="R5182" i="1"/>
  <c r="Q5182" i="1"/>
  <c r="P5182" i="1"/>
  <c r="R5181" i="1"/>
  <c r="Q5181" i="1"/>
  <c r="P5181" i="1"/>
  <c r="R5180" i="1"/>
  <c r="Q5180" i="1"/>
  <c r="P5180" i="1"/>
  <c r="R5179" i="1"/>
  <c r="Q5179" i="1"/>
  <c r="P5179" i="1"/>
  <c r="R5178" i="1"/>
  <c r="Q5178" i="1"/>
  <c r="P5178" i="1"/>
  <c r="R5177" i="1"/>
  <c r="Q5177" i="1"/>
  <c r="P5177" i="1"/>
  <c r="R5176" i="1"/>
  <c r="Q5176" i="1"/>
  <c r="P5176" i="1"/>
  <c r="R5175" i="1"/>
  <c r="Q5175" i="1"/>
  <c r="P5175" i="1"/>
  <c r="R5174" i="1"/>
  <c r="Q5174" i="1"/>
  <c r="P5174" i="1"/>
  <c r="R5173" i="1"/>
  <c r="Q5173" i="1"/>
  <c r="P5173" i="1"/>
  <c r="R5172" i="1"/>
  <c r="Q5172" i="1"/>
  <c r="P5172" i="1"/>
  <c r="R5171" i="1"/>
  <c r="Q5171" i="1"/>
  <c r="P5171" i="1"/>
  <c r="R5170" i="1"/>
  <c r="Q5170" i="1"/>
  <c r="P5170" i="1"/>
  <c r="R5169" i="1"/>
  <c r="Q5169" i="1"/>
  <c r="P5169" i="1"/>
  <c r="R5168" i="1"/>
  <c r="Q5168" i="1"/>
  <c r="P5168" i="1"/>
  <c r="R5167" i="1"/>
  <c r="Q5167" i="1"/>
  <c r="P5167" i="1"/>
  <c r="R5166" i="1"/>
  <c r="Q5166" i="1"/>
  <c r="P5166" i="1"/>
  <c r="R5165" i="1"/>
  <c r="Q5165" i="1"/>
  <c r="P5165" i="1"/>
  <c r="R5164" i="1"/>
  <c r="Q5164" i="1"/>
  <c r="P5164" i="1"/>
  <c r="R5163" i="1"/>
  <c r="Q5163" i="1"/>
  <c r="P5163" i="1"/>
  <c r="R5162" i="1"/>
  <c r="Q5162" i="1"/>
  <c r="P5162" i="1"/>
  <c r="R5161" i="1"/>
  <c r="Q5161" i="1"/>
  <c r="P5161" i="1"/>
  <c r="R5160" i="1"/>
  <c r="Q5160" i="1"/>
  <c r="P5160" i="1"/>
  <c r="R5159" i="1"/>
  <c r="Q5159" i="1"/>
  <c r="P5159" i="1"/>
  <c r="R5158" i="1"/>
  <c r="Q5158" i="1"/>
  <c r="P5158" i="1"/>
  <c r="R5157" i="1"/>
  <c r="Q5157" i="1"/>
  <c r="P5157" i="1"/>
  <c r="R5156" i="1"/>
  <c r="Q5156" i="1"/>
  <c r="P5156" i="1"/>
  <c r="R5155" i="1"/>
  <c r="Q5155" i="1"/>
  <c r="P5155" i="1"/>
  <c r="R5154" i="1"/>
  <c r="Q5154" i="1"/>
  <c r="P5154" i="1"/>
  <c r="R5153" i="1"/>
  <c r="Q5153" i="1"/>
  <c r="P5153" i="1"/>
  <c r="R5152" i="1"/>
  <c r="Q5152" i="1"/>
  <c r="P5152" i="1"/>
  <c r="R5151" i="1"/>
  <c r="Q5151" i="1"/>
  <c r="P5151" i="1"/>
  <c r="R5150" i="1"/>
  <c r="Q5150" i="1"/>
  <c r="P5150" i="1"/>
  <c r="R5149" i="1"/>
  <c r="Q5149" i="1"/>
  <c r="P5149" i="1"/>
  <c r="R5148" i="1"/>
  <c r="Q5148" i="1"/>
  <c r="P5148" i="1"/>
  <c r="R5147" i="1"/>
  <c r="Q5147" i="1"/>
  <c r="P5147" i="1"/>
  <c r="R5146" i="1"/>
  <c r="Q5146" i="1"/>
  <c r="P5146" i="1"/>
  <c r="R5145" i="1"/>
  <c r="Q5145" i="1"/>
  <c r="P5145" i="1"/>
  <c r="R5144" i="1"/>
  <c r="Q5144" i="1"/>
  <c r="P5144" i="1"/>
  <c r="R5143" i="1"/>
  <c r="Q5143" i="1"/>
  <c r="P5143" i="1"/>
  <c r="R5142" i="1"/>
  <c r="Q5142" i="1"/>
  <c r="P5142" i="1"/>
  <c r="R5141" i="1"/>
  <c r="Q5141" i="1"/>
  <c r="P5141" i="1"/>
  <c r="R5140" i="1"/>
  <c r="Q5140" i="1"/>
  <c r="P5140" i="1"/>
  <c r="R5139" i="1"/>
  <c r="Q5139" i="1"/>
  <c r="P5139" i="1"/>
  <c r="R5138" i="1"/>
  <c r="Q5138" i="1"/>
  <c r="P5138" i="1"/>
  <c r="R5137" i="1"/>
  <c r="Q5137" i="1"/>
  <c r="P5137" i="1"/>
  <c r="R5136" i="1"/>
  <c r="Q5136" i="1"/>
  <c r="P5136" i="1"/>
  <c r="R5135" i="1"/>
  <c r="Q5135" i="1"/>
  <c r="P5135" i="1"/>
  <c r="R5134" i="1"/>
  <c r="Q5134" i="1"/>
  <c r="P5134" i="1"/>
  <c r="R5133" i="1"/>
  <c r="Q5133" i="1"/>
  <c r="P5133" i="1"/>
  <c r="R5132" i="1"/>
  <c r="Q5132" i="1"/>
  <c r="P5132" i="1"/>
  <c r="R5131" i="1"/>
  <c r="Q5131" i="1"/>
  <c r="P5131" i="1"/>
  <c r="R5130" i="1"/>
  <c r="Q5130" i="1"/>
  <c r="P5130" i="1"/>
  <c r="R5129" i="1"/>
  <c r="Q5129" i="1"/>
  <c r="P5129" i="1"/>
  <c r="R5128" i="1"/>
  <c r="Q5128" i="1"/>
  <c r="P5128" i="1"/>
  <c r="R5127" i="1"/>
  <c r="Q5127" i="1"/>
  <c r="P5127" i="1"/>
  <c r="R5126" i="1"/>
  <c r="Q5126" i="1"/>
  <c r="P5126" i="1"/>
  <c r="R5125" i="1"/>
  <c r="Q5125" i="1"/>
  <c r="P5125" i="1"/>
  <c r="R5124" i="1"/>
  <c r="Q5124" i="1"/>
  <c r="P5124" i="1"/>
  <c r="R5123" i="1"/>
  <c r="Q5123" i="1"/>
  <c r="P5123" i="1"/>
  <c r="R5122" i="1"/>
  <c r="Q5122" i="1"/>
  <c r="P5122" i="1"/>
  <c r="R5121" i="1"/>
  <c r="Q5121" i="1"/>
  <c r="P5121" i="1"/>
  <c r="R5120" i="1"/>
  <c r="Q5120" i="1"/>
  <c r="P5120" i="1"/>
  <c r="R5119" i="1"/>
  <c r="Q5119" i="1"/>
  <c r="P5119" i="1"/>
  <c r="R5118" i="1"/>
  <c r="Q5118" i="1"/>
  <c r="P5118" i="1"/>
  <c r="R5117" i="1"/>
  <c r="Q5117" i="1"/>
  <c r="P5117" i="1"/>
  <c r="R5116" i="1"/>
  <c r="Q5116" i="1"/>
  <c r="P5116" i="1"/>
  <c r="R5115" i="1"/>
  <c r="Q5115" i="1"/>
  <c r="P5115" i="1"/>
  <c r="R5114" i="1"/>
  <c r="Q5114" i="1"/>
  <c r="P5114" i="1"/>
  <c r="R5113" i="1"/>
  <c r="Q5113" i="1"/>
  <c r="P5113" i="1"/>
  <c r="R5112" i="1"/>
  <c r="Q5112" i="1"/>
  <c r="P5112" i="1"/>
  <c r="R5111" i="1"/>
  <c r="Q5111" i="1"/>
  <c r="P5111" i="1"/>
  <c r="R5110" i="1"/>
  <c r="Q5110" i="1"/>
  <c r="P5110" i="1"/>
  <c r="R5109" i="1"/>
  <c r="Q5109" i="1"/>
  <c r="P5109" i="1"/>
  <c r="R5108" i="1"/>
  <c r="Q5108" i="1"/>
  <c r="P5108" i="1"/>
  <c r="R5107" i="1"/>
  <c r="Q5107" i="1"/>
  <c r="P5107" i="1"/>
  <c r="R5106" i="1"/>
  <c r="Q5106" i="1"/>
  <c r="P5106" i="1"/>
  <c r="R5105" i="1"/>
  <c r="Q5105" i="1"/>
  <c r="P5105" i="1"/>
  <c r="R5104" i="1"/>
  <c r="Q5104" i="1"/>
  <c r="P5104" i="1"/>
  <c r="R5103" i="1"/>
  <c r="Q5103" i="1"/>
  <c r="P5103" i="1"/>
  <c r="R5102" i="1"/>
  <c r="Q5102" i="1"/>
  <c r="P5102" i="1"/>
  <c r="R5101" i="1"/>
  <c r="Q5101" i="1"/>
  <c r="P5101" i="1"/>
  <c r="R5100" i="1"/>
  <c r="Q5100" i="1"/>
  <c r="P5100" i="1"/>
  <c r="R5099" i="1"/>
  <c r="Q5099" i="1"/>
  <c r="P5099" i="1"/>
  <c r="R5098" i="1"/>
  <c r="Q5098" i="1"/>
  <c r="P5098" i="1"/>
  <c r="R5097" i="1"/>
  <c r="Q5097" i="1"/>
  <c r="P5097" i="1"/>
  <c r="R5096" i="1"/>
  <c r="Q5096" i="1"/>
  <c r="P5096" i="1"/>
  <c r="R5095" i="1"/>
  <c r="Q5095" i="1"/>
  <c r="P5095" i="1"/>
  <c r="R5094" i="1"/>
  <c r="Q5094" i="1"/>
  <c r="P5094" i="1"/>
  <c r="R5093" i="1"/>
  <c r="Q5093" i="1"/>
  <c r="P5093" i="1"/>
  <c r="R5092" i="1"/>
  <c r="Q5092" i="1"/>
  <c r="P5092" i="1"/>
  <c r="R5091" i="1"/>
  <c r="Q5091" i="1"/>
  <c r="P5091" i="1"/>
  <c r="R5090" i="1"/>
  <c r="Q5090" i="1"/>
  <c r="P5090" i="1"/>
  <c r="R5089" i="1"/>
  <c r="Q5089" i="1"/>
  <c r="P5089" i="1"/>
  <c r="R5088" i="1"/>
  <c r="Q5088" i="1"/>
  <c r="P5088" i="1"/>
  <c r="R5087" i="1"/>
  <c r="Q5087" i="1"/>
  <c r="P5087" i="1"/>
  <c r="R5086" i="1"/>
  <c r="Q5086" i="1"/>
  <c r="P5086" i="1"/>
  <c r="R5085" i="1"/>
  <c r="Q5085" i="1"/>
  <c r="P5085" i="1"/>
  <c r="R5084" i="1"/>
  <c r="Q5084" i="1"/>
  <c r="P5084" i="1"/>
  <c r="R5083" i="1"/>
  <c r="Q5083" i="1"/>
  <c r="P5083" i="1"/>
  <c r="R5082" i="1"/>
  <c r="Q5082" i="1"/>
  <c r="P5082" i="1"/>
  <c r="R5081" i="1"/>
  <c r="Q5081" i="1"/>
  <c r="P5081" i="1"/>
  <c r="R5080" i="1"/>
  <c r="Q5080" i="1"/>
  <c r="P5080" i="1"/>
  <c r="R5079" i="1"/>
  <c r="Q5079" i="1"/>
  <c r="P5079" i="1"/>
  <c r="R5078" i="1"/>
  <c r="Q5078" i="1"/>
  <c r="P5078" i="1"/>
  <c r="R5077" i="1"/>
  <c r="Q5077" i="1"/>
  <c r="P5077" i="1"/>
  <c r="R5076" i="1"/>
  <c r="Q5076" i="1"/>
  <c r="P5076" i="1"/>
  <c r="R5075" i="1"/>
  <c r="Q5075" i="1"/>
  <c r="P5075" i="1"/>
  <c r="R5074" i="1"/>
  <c r="Q5074" i="1"/>
  <c r="P5074" i="1"/>
  <c r="R5073" i="1"/>
  <c r="Q5073" i="1"/>
  <c r="P5073" i="1"/>
  <c r="R5072" i="1"/>
  <c r="Q5072" i="1"/>
  <c r="P5072" i="1"/>
  <c r="R5071" i="1"/>
  <c r="Q5071" i="1"/>
  <c r="P5071" i="1"/>
  <c r="R5070" i="1"/>
  <c r="Q5070" i="1"/>
  <c r="P5070" i="1"/>
  <c r="R5069" i="1"/>
  <c r="Q5069" i="1"/>
  <c r="P5069" i="1"/>
  <c r="R5068" i="1"/>
  <c r="Q5068" i="1"/>
  <c r="P5068" i="1"/>
  <c r="R5067" i="1"/>
  <c r="Q5067" i="1"/>
  <c r="P5067" i="1"/>
  <c r="R5066" i="1"/>
  <c r="Q5066" i="1"/>
  <c r="P5066" i="1"/>
  <c r="R5065" i="1"/>
  <c r="Q5065" i="1"/>
  <c r="P5065" i="1"/>
  <c r="R5064" i="1"/>
  <c r="Q5064" i="1"/>
  <c r="P5064" i="1"/>
  <c r="R5063" i="1"/>
  <c r="Q5063" i="1"/>
  <c r="P5063" i="1"/>
  <c r="R5062" i="1"/>
  <c r="Q5062" i="1"/>
  <c r="P5062" i="1"/>
  <c r="R5061" i="1"/>
  <c r="Q5061" i="1"/>
  <c r="P5061" i="1"/>
  <c r="R5060" i="1"/>
  <c r="Q5060" i="1"/>
  <c r="P5060" i="1"/>
  <c r="R5059" i="1"/>
  <c r="Q5059" i="1"/>
  <c r="P5059" i="1"/>
  <c r="R5058" i="1"/>
  <c r="Q5058" i="1"/>
  <c r="P5058" i="1"/>
  <c r="R5057" i="1"/>
  <c r="Q5057" i="1"/>
  <c r="P5057" i="1"/>
  <c r="R5056" i="1"/>
  <c r="Q5056" i="1"/>
  <c r="P5056" i="1"/>
  <c r="R5055" i="1"/>
  <c r="Q5055" i="1"/>
  <c r="P5055" i="1"/>
  <c r="R5054" i="1"/>
  <c r="Q5054" i="1"/>
  <c r="P5054" i="1"/>
  <c r="R5053" i="1"/>
  <c r="Q5053" i="1"/>
  <c r="P5053" i="1"/>
  <c r="R5052" i="1"/>
  <c r="Q5052" i="1"/>
  <c r="P5052" i="1"/>
  <c r="R5051" i="1"/>
  <c r="Q5051" i="1"/>
  <c r="P5051" i="1"/>
  <c r="R5050" i="1"/>
  <c r="Q5050" i="1"/>
  <c r="P5050" i="1"/>
  <c r="R5049" i="1"/>
  <c r="Q5049" i="1"/>
  <c r="P5049" i="1"/>
  <c r="R5048" i="1"/>
  <c r="Q5048" i="1"/>
  <c r="P5048" i="1"/>
  <c r="R5047" i="1"/>
  <c r="Q5047" i="1"/>
  <c r="P5047" i="1"/>
  <c r="R5046" i="1"/>
  <c r="Q5046" i="1"/>
  <c r="P5046" i="1"/>
  <c r="R5045" i="1"/>
  <c r="Q5045" i="1"/>
  <c r="P5045" i="1"/>
  <c r="R5044" i="1"/>
  <c r="Q5044" i="1"/>
  <c r="P5044" i="1"/>
  <c r="R5043" i="1"/>
  <c r="Q5043" i="1"/>
  <c r="P5043" i="1"/>
  <c r="R5042" i="1"/>
  <c r="Q5042" i="1"/>
  <c r="P5042" i="1"/>
  <c r="R5041" i="1"/>
  <c r="Q5041" i="1"/>
  <c r="P5041" i="1"/>
  <c r="R5040" i="1"/>
  <c r="Q5040" i="1"/>
  <c r="P5040" i="1"/>
  <c r="R5039" i="1"/>
  <c r="Q5039" i="1"/>
  <c r="P5039" i="1"/>
  <c r="R5038" i="1"/>
  <c r="Q5038" i="1"/>
  <c r="P5038" i="1"/>
  <c r="R5037" i="1"/>
  <c r="Q5037" i="1"/>
  <c r="P5037" i="1"/>
  <c r="R5036" i="1"/>
  <c r="Q5036" i="1"/>
  <c r="P5036" i="1"/>
  <c r="R5035" i="1"/>
  <c r="Q5035" i="1"/>
  <c r="P5035" i="1"/>
  <c r="R5034" i="1"/>
  <c r="Q5034" i="1"/>
  <c r="P5034" i="1"/>
  <c r="R5033" i="1"/>
  <c r="Q5033" i="1"/>
  <c r="P5033" i="1"/>
  <c r="R5032" i="1"/>
  <c r="Q5032" i="1"/>
  <c r="P5032" i="1"/>
  <c r="R5031" i="1"/>
  <c r="Q5031" i="1"/>
  <c r="P5031" i="1"/>
  <c r="R5030" i="1"/>
  <c r="Q5030" i="1"/>
  <c r="P5030" i="1"/>
  <c r="R5029" i="1"/>
  <c r="Q5029" i="1"/>
  <c r="P5029" i="1"/>
  <c r="R5028" i="1"/>
  <c r="Q5028" i="1"/>
  <c r="P5028" i="1"/>
  <c r="R5027" i="1"/>
  <c r="Q5027" i="1"/>
  <c r="P5027" i="1"/>
  <c r="R5026" i="1"/>
  <c r="Q5026" i="1"/>
  <c r="P5026" i="1"/>
  <c r="R5025" i="1"/>
  <c r="Q5025" i="1"/>
  <c r="P5025" i="1"/>
  <c r="R5024" i="1"/>
  <c r="Q5024" i="1"/>
  <c r="P5024" i="1"/>
  <c r="R5023" i="1"/>
  <c r="Q5023" i="1"/>
  <c r="P5023" i="1"/>
  <c r="R5022" i="1"/>
  <c r="Q5022" i="1"/>
  <c r="P5022" i="1"/>
  <c r="R5021" i="1"/>
  <c r="Q5021" i="1"/>
  <c r="P5021" i="1"/>
  <c r="R5020" i="1"/>
  <c r="Q5020" i="1"/>
  <c r="P5020" i="1"/>
  <c r="R5019" i="1"/>
  <c r="Q5019" i="1"/>
  <c r="P5019" i="1"/>
  <c r="R5018" i="1"/>
  <c r="Q5018" i="1"/>
  <c r="P5018" i="1"/>
  <c r="R5017" i="1"/>
  <c r="Q5017" i="1"/>
  <c r="P5017" i="1"/>
  <c r="R5016" i="1"/>
  <c r="Q5016" i="1"/>
  <c r="P5016" i="1"/>
  <c r="R5015" i="1"/>
  <c r="Q5015" i="1"/>
  <c r="P5015" i="1"/>
  <c r="R5014" i="1"/>
  <c r="Q5014" i="1"/>
  <c r="P5014" i="1"/>
  <c r="R5013" i="1"/>
  <c r="Q5013" i="1"/>
  <c r="P5013" i="1"/>
  <c r="R5012" i="1"/>
  <c r="Q5012" i="1"/>
  <c r="P5012" i="1"/>
  <c r="R5011" i="1"/>
  <c r="Q5011" i="1"/>
  <c r="P5011" i="1"/>
  <c r="R5010" i="1"/>
  <c r="Q5010" i="1"/>
  <c r="P5010" i="1"/>
  <c r="R5009" i="1"/>
  <c r="Q5009" i="1"/>
  <c r="P5009" i="1"/>
  <c r="R5008" i="1"/>
  <c r="Q5008" i="1"/>
  <c r="P5008" i="1"/>
  <c r="R5007" i="1"/>
  <c r="Q5007" i="1"/>
  <c r="P5007" i="1"/>
  <c r="R5006" i="1"/>
  <c r="Q5006" i="1"/>
  <c r="P5006" i="1"/>
  <c r="R5005" i="1"/>
  <c r="Q5005" i="1"/>
  <c r="P5005" i="1"/>
  <c r="R5004" i="1"/>
  <c r="Q5004" i="1"/>
  <c r="P5004" i="1"/>
  <c r="R5003" i="1"/>
  <c r="Q5003" i="1"/>
  <c r="P5003" i="1"/>
  <c r="R5002" i="1"/>
  <c r="Q5002" i="1"/>
  <c r="P5002" i="1"/>
  <c r="R5001" i="1"/>
  <c r="Q5001" i="1"/>
  <c r="P5001" i="1"/>
  <c r="R5000" i="1"/>
  <c r="Q5000" i="1"/>
  <c r="P5000" i="1"/>
  <c r="R4999" i="1"/>
  <c r="Q4999" i="1"/>
  <c r="P4999" i="1"/>
  <c r="R4998" i="1"/>
  <c r="Q4998" i="1"/>
  <c r="P4998" i="1"/>
  <c r="R4997" i="1"/>
  <c r="Q4997" i="1"/>
  <c r="P4997" i="1"/>
  <c r="R4996" i="1"/>
  <c r="Q4996" i="1"/>
  <c r="P4996" i="1"/>
  <c r="R4995" i="1"/>
  <c r="Q4995" i="1"/>
  <c r="P4995" i="1"/>
  <c r="R4994" i="1"/>
  <c r="Q4994" i="1"/>
  <c r="P4994" i="1"/>
  <c r="R4993" i="1"/>
  <c r="Q4993" i="1"/>
  <c r="P4993" i="1"/>
  <c r="R4992" i="1"/>
  <c r="Q4992" i="1"/>
  <c r="P4992" i="1"/>
  <c r="R4991" i="1"/>
  <c r="Q4991" i="1"/>
  <c r="P4991" i="1"/>
  <c r="R4990" i="1"/>
  <c r="Q4990" i="1"/>
  <c r="P4990" i="1"/>
  <c r="R4989" i="1"/>
  <c r="Q4989" i="1"/>
  <c r="P4989" i="1"/>
  <c r="R4988" i="1"/>
  <c r="Q4988" i="1"/>
  <c r="P4988" i="1"/>
  <c r="R4987" i="1"/>
  <c r="Q4987" i="1"/>
  <c r="P4987" i="1"/>
  <c r="R4986" i="1"/>
  <c r="Q4986" i="1"/>
  <c r="P4986" i="1"/>
  <c r="R4985" i="1"/>
  <c r="Q4985" i="1"/>
  <c r="P4985" i="1"/>
  <c r="R4984" i="1"/>
  <c r="Q4984" i="1"/>
  <c r="P4984" i="1"/>
  <c r="R4983" i="1"/>
  <c r="Q4983" i="1"/>
  <c r="P4983" i="1"/>
  <c r="R4982" i="1"/>
  <c r="Q4982" i="1"/>
  <c r="P4982" i="1"/>
  <c r="R4981" i="1"/>
  <c r="Q4981" i="1"/>
  <c r="P4981" i="1"/>
  <c r="R4980" i="1"/>
  <c r="Q4980" i="1"/>
  <c r="P4980" i="1"/>
  <c r="R4979" i="1"/>
  <c r="Q4979" i="1"/>
  <c r="P4979" i="1"/>
  <c r="R4978" i="1"/>
  <c r="Q4978" i="1"/>
  <c r="P4978" i="1"/>
  <c r="R4977" i="1"/>
  <c r="Q4977" i="1"/>
  <c r="P4977" i="1"/>
  <c r="R4976" i="1"/>
  <c r="Q4976" i="1"/>
  <c r="P4976" i="1"/>
  <c r="R4975" i="1"/>
  <c r="Q4975" i="1"/>
  <c r="P4975" i="1"/>
  <c r="R4974" i="1"/>
  <c r="Q4974" i="1"/>
  <c r="P4974" i="1"/>
  <c r="R4973" i="1"/>
  <c r="Q4973" i="1"/>
  <c r="P4973" i="1"/>
  <c r="R4972" i="1"/>
  <c r="Q4972" i="1"/>
  <c r="P4972" i="1"/>
  <c r="R4971" i="1"/>
  <c r="Q4971" i="1"/>
  <c r="P4971" i="1"/>
  <c r="R4970" i="1"/>
  <c r="Q4970" i="1"/>
  <c r="P4970" i="1"/>
  <c r="R4969" i="1"/>
  <c r="Q4969" i="1"/>
  <c r="P4969" i="1"/>
  <c r="R4968" i="1"/>
  <c r="Q4968" i="1"/>
  <c r="P4968" i="1"/>
  <c r="R4967" i="1"/>
  <c r="Q4967" i="1"/>
  <c r="P4967" i="1"/>
  <c r="R4966" i="1"/>
  <c r="Q4966" i="1"/>
  <c r="P4966" i="1"/>
  <c r="R4965" i="1"/>
  <c r="Q4965" i="1"/>
  <c r="P4965" i="1"/>
  <c r="R4964" i="1"/>
  <c r="Q4964" i="1"/>
  <c r="P4964" i="1"/>
  <c r="R4963" i="1"/>
  <c r="Q4963" i="1"/>
  <c r="P4963" i="1"/>
  <c r="R4962" i="1"/>
  <c r="Q4962" i="1"/>
  <c r="P4962" i="1"/>
  <c r="R4961" i="1"/>
  <c r="Q4961" i="1"/>
  <c r="P4961" i="1"/>
  <c r="R4960" i="1"/>
  <c r="Q4960" i="1"/>
  <c r="P4960" i="1"/>
  <c r="R4959" i="1"/>
  <c r="Q4959" i="1"/>
  <c r="P4959" i="1"/>
  <c r="R4958" i="1"/>
  <c r="Q4958" i="1"/>
  <c r="P4958" i="1"/>
  <c r="R4957" i="1"/>
  <c r="Q4957" i="1"/>
  <c r="P4957" i="1"/>
  <c r="R4956" i="1"/>
  <c r="Q4956" i="1"/>
  <c r="P4956" i="1"/>
  <c r="R4955" i="1"/>
  <c r="Q4955" i="1"/>
  <c r="P4955" i="1"/>
  <c r="R4954" i="1"/>
  <c r="Q4954" i="1"/>
  <c r="P4954" i="1"/>
  <c r="R4953" i="1"/>
  <c r="Q4953" i="1"/>
  <c r="P4953" i="1"/>
  <c r="R4952" i="1"/>
  <c r="Q4952" i="1"/>
  <c r="P4952" i="1"/>
  <c r="R4951" i="1"/>
  <c r="Q4951" i="1"/>
  <c r="P4951" i="1"/>
  <c r="R4950" i="1"/>
  <c r="Q4950" i="1"/>
  <c r="P4950" i="1"/>
  <c r="R4949" i="1"/>
  <c r="Q4949" i="1"/>
  <c r="P4949" i="1"/>
  <c r="R4948" i="1"/>
  <c r="Q4948" i="1"/>
  <c r="P4948" i="1"/>
  <c r="R4947" i="1"/>
  <c r="Q4947" i="1"/>
  <c r="P4947" i="1"/>
  <c r="R4946" i="1"/>
  <c r="Q4946" i="1"/>
  <c r="P4946" i="1"/>
  <c r="R4945" i="1"/>
  <c r="Q4945" i="1"/>
  <c r="P4945" i="1"/>
  <c r="R4944" i="1"/>
  <c r="Q4944" i="1"/>
  <c r="P4944" i="1"/>
  <c r="R4943" i="1"/>
  <c r="Q4943" i="1"/>
  <c r="P4943" i="1"/>
  <c r="R4942" i="1"/>
  <c r="Q4942" i="1"/>
  <c r="P4942" i="1"/>
  <c r="R4941" i="1"/>
  <c r="Q4941" i="1"/>
  <c r="P4941" i="1"/>
  <c r="R4940" i="1"/>
  <c r="Q4940" i="1"/>
  <c r="P4940" i="1"/>
  <c r="R4939" i="1"/>
  <c r="Q4939" i="1"/>
  <c r="P4939" i="1"/>
  <c r="R4938" i="1"/>
  <c r="Q4938" i="1"/>
  <c r="P4938" i="1"/>
  <c r="R4937" i="1"/>
  <c r="Q4937" i="1"/>
  <c r="P4937" i="1"/>
  <c r="R4936" i="1"/>
  <c r="Q4936" i="1"/>
  <c r="P4936" i="1"/>
  <c r="R4935" i="1"/>
  <c r="Q4935" i="1"/>
  <c r="P4935" i="1"/>
  <c r="R4934" i="1"/>
  <c r="Q4934" i="1"/>
  <c r="P4934" i="1"/>
  <c r="R4933" i="1"/>
  <c r="Q4933" i="1"/>
  <c r="P4933" i="1"/>
  <c r="R4932" i="1"/>
  <c r="Q4932" i="1"/>
  <c r="P4932" i="1"/>
  <c r="R4931" i="1"/>
  <c r="Q4931" i="1"/>
  <c r="P4931" i="1"/>
  <c r="R4930" i="1"/>
  <c r="Q4930" i="1"/>
  <c r="P4930" i="1"/>
  <c r="R4929" i="1"/>
  <c r="Q4929" i="1"/>
  <c r="P4929" i="1"/>
  <c r="R4928" i="1"/>
  <c r="Q4928" i="1"/>
  <c r="P4928" i="1"/>
  <c r="R4927" i="1"/>
  <c r="Q4927" i="1"/>
  <c r="P4927" i="1"/>
  <c r="R4926" i="1"/>
  <c r="Q4926" i="1"/>
  <c r="P4926" i="1"/>
  <c r="R4925" i="1"/>
  <c r="Q4925" i="1"/>
  <c r="P4925" i="1"/>
  <c r="R4924" i="1"/>
  <c r="Q4924" i="1"/>
  <c r="P4924" i="1"/>
  <c r="R4923" i="1"/>
  <c r="Q4923" i="1"/>
  <c r="P4923" i="1"/>
  <c r="R4922" i="1"/>
  <c r="Q4922" i="1"/>
  <c r="P4922" i="1"/>
  <c r="R4921" i="1"/>
  <c r="Q4921" i="1"/>
  <c r="P4921" i="1"/>
  <c r="R4920" i="1"/>
  <c r="Q4920" i="1"/>
  <c r="P4920" i="1"/>
  <c r="R4919" i="1"/>
  <c r="Q4919" i="1"/>
  <c r="P4919" i="1"/>
  <c r="R4918" i="1"/>
  <c r="Q4918" i="1"/>
  <c r="P4918" i="1"/>
  <c r="R4917" i="1"/>
  <c r="Q4917" i="1"/>
  <c r="P4917" i="1"/>
  <c r="R4916" i="1"/>
  <c r="Q4916" i="1"/>
  <c r="P4916" i="1"/>
  <c r="R4915" i="1"/>
  <c r="Q4915" i="1"/>
  <c r="P4915" i="1"/>
  <c r="R4914" i="1"/>
  <c r="Q4914" i="1"/>
  <c r="P4914" i="1"/>
  <c r="R4913" i="1"/>
  <c r="Q4913" i="1"/>
  <c r="P4913" i="1"/>
  <c r="R4912" i="1"/>
  <c r="Q4912" i="1"/>
  <c r="P4912" i="1"/>
  <c r="R4911" i="1"/>
  <c r="Q4911" i="1"/>
  <c r="P4911" i="1"/>
  <c r="R4910" i="1"/>
  <c r="Q4910" i="1"/>
  <c r="P4910" i="1"/>
  <c r="R4909" i="1"/>
  <c r="Q4909" i="1"/>
  <c r="P4909" i="1"/>
  <c r="R4908" i="1"/>
  <c r="Q4908" i="1"/>
  <c r="P4908" i="1"/>
  <c r="R4907" i="1"/>
  <c r="Q4907" i="1"/>
  <c r="P4907" i="1"/>
  <c r="R4906" i="1"/>
  <c r="Q4906" i="1"/>
  <c r="P4906" i="1"/>
  <c r="R4905" i="1"/>
  <c r="Q4905" i="1"/>
  <c r="P4905" i="1"/>
  <c r="R4904" i="1"/>
  <c r="Q4904" i="1"/>
  <c r="P4904" i="1"/>
  <c r="R4903" i="1"/>
  <c r="Q4903" i="1"/>
  <c r="P4903" i="1"/>
  <c r="R4902" i="1"/>
  <c r="Q4902" i="1"/>
  <c r="P4902" i="1"/>
  <c r="R4901" i="1"/>
  <c r="Q4901" i="1"/>
  <c r="P4901" i="1"/>
  <c r="R4900" i="1"/>
  <c r="Q4900" i="1"/>
  <c r="P4900" i="1"/>
  <c r="R4899" i="1"/>
  <c r="Q4899" i="1"/>
  <c r="P4899" i="1"/>
  <c r="R4898" i="1"/>
  <c r="Q4898" i="1"/>
  <c r="P4898" i="1"/>
  <c r="R4897" i="1"/>
  <c r="Q4897" i="1"/>
  <c r="P4897" i="1"/>
  <c r="R4896" i="1"/>
  <c r="Q4896" i="1"/>
  <c r="P4896" i="1"/>
  <c r="R4895" i="1"/>
  <c r="Q4895" i="1"/>
  <c r="P4895" i="1"/>
  <c r="R4894" i="1"/>
  <c r="Q4894" i="1"/>
  <c r="P4894" i="1"/>
  <c r="R4893" i="1"/>
  <c r="Q4893" i="1"/>
  <c r="P4893" i="1"/>
  <c r="R4892" i="1"/>
  <c r="Q4892" i="1"/>
  <c r="P4892" i="1"/>
  <c r="R4891" i="1"/>
  <c r="Q4891" i="1"/>
  <c r="P4891" i="1"/>
  <c r="R4890" i="1"/>
  <c r="Q4890" i="1"/>
  <c r="P4890" i="1"/>
  <c r="R4889" i="1"/>
  <c r="Q4889" i="1"/>
  <c r="P4889" i="1"/>
  <c r="R4888" i="1"/>
  <c r="Q4888" i="1"/>
  <c r="P4888" i="1"/>
  <c r="R4887" i="1"/>
  <c r="Q4887" i="1"/>
  <c r="P4887" i="1"/>
  <c r="R4886" i="1"/>
  <c r="Q4886" i="1"/>
  <c r="P4886" i="1"/>
  <c r="R4885" i="1"/>
  <c r="Q4885" i="1"/>
  <c r="P4885" i="1"/>
  <c r="R4884" i="1"/>
  <c r="Q4884" i="1"/>
  <c r="P4884" i="1"/>
  <c r="R4883" i="1"/>
  <c r="Q4883" i="1"/>
  <c r="P4883" i="1"/>
  <c r="R4882" i="1"/>
  <c r="Q4882" i="1"/>
  <c r="P4882" i="1"/>
  <c r="R4881" i="1"/>
  <c r="Q4881" i="1"/>
  <c r="P4881" i="1"/>
  <c r="R4880" i="1"/>
  <c r="Q4880" i="1"/>
  <c r="P4880" i="1"/>
  <c r="R4879" i="1"/>
  <c r="Q4879" i="1"/>
  <c r="P4879" i="1"/>
  <c r="R4878" i="1"/>
  <c r="Q4878" i="1"/>
  <c r="P4878" i="1"/>
  <c r="R4877" i="1"/>
  <c r="Q4877" i="1"/>
  <c r="P4877" i="1"/>
  <c r="R4876" i="1"/>
  <c r="Q4876" i="1"/>
  <c r="P4876" i="1"/>
  <c r="R4875" i="1"/>
  <c r="Q4875" i="1"/>
  <c r="P4875" i="1"/>
  <c r="R4874" i="1"/>
  <c r="Q4874" i="1"/>
  <c r="P4874" i="1"/>
  <c r="R4873" i="1"/>
  <c r="Q4873" i="1"/>
  <c r="P4873" i="1"/>
  <c r="R4872" i="1"/>
  <c r="Q4872" i="1"/>
  <c r="P4872" i="1"/>
  <c r="R4871" i="1"/>
  <c r="Q4871" i="1"/>
  <c r="P4871" i="1"/>
  <c r="R4870" i="1"/>
  <c r="Q4870" i="1"/>
  <c r="P4870" i="1"/>
  <c r="R4869" i="1"/>
  <c r="Q4869" i="1"/>
  <c r="P4869" i="1"/>
  <c r="R4868" i="1"/>
  <c r="Q4868" i="1"/>
  <c r="P4868" i="1"/>
  <c r="R4867" i="1"/>
  <c r="Q4867" i="1"/>
  <c r="P4867" i="1"/>
  <c r="R4866" i="1"/>
  <c r="Q4866" i="1"/>
  <c r="P4866" i="1"/>
  <c r="R4865" i="1"/>
  <c r="Q4865" i="1"/>
  <c r="P4865" i="1"/>
  <c r="R4864" i="1"/>
  <c r="Q4864" i="1"/>
  <c r="P4864" i="1"/>
  <c r="R4863" i="1"/>
  <c r="Q4863" i="1"/>
  <c r="P4863" i="1"/>
  <c r="R4862" i="1"/>
  <c r="Q4862" i="1"/>
  <c r="P4862" i="1"/>
  <c r="R4861" i="1"/>
  <c r="Q4861" i="1"/>
  <c r="P4861" i="1"/>
  <c r="R4860" i="1"/>
  <c r="Q4860" i="1"/>
  <c r="P4860" i="1"/>
  <c r="R4859" i="1"/>
  <c r="Q4859" i="1"/>
  <c r="P4859" i="1"/>
  <c r="R4858" i="1"/>
  <c r="Q4858" i="1"/>
  <c r="P4858" i="1"/>
  <c r="R4857" i="1"/>
  <c r="Q4857" i="1"/>
  <c r="P4857" i="1"/>
  <c r="R4856" i="1"/>
  <c r="Q4856" i="1"/>
  <c r="P4856" i="1"/>
  <c r="R4855" i="1"/>
  <c r="Q4855" i="1"/>
  <c r="P4855" i="1"/>
  <c r="R4854" i="1"/>
  <c r="Q4854" i="1"/>
  <c r="P4854" i="1"/>
  <c r="R4853" i="1"/>
  <c r="Q4853" i="1"/>
  <c r="P4853" i="1"/>
  <c r="R4852" i="1"/>
  <c r="Q4852" i="1"/>
  <c r="P4852" i="1"/>
  <c r="R4851" i="1"/>
  <c r="Q4851" i="1"/>
  <c r="P4851" i="1"/>
  <c r="R4850" i="1"/>
  <c r="Q4850" i="1"/>
  <c r="P4850" i="1"/>
  <c r="R4849" i="1"/>
  <c r="Q4849" i="1"/>
  <c r="P4849" i="1"/>
  <c r="R4848" i="1"/>
  <c r="Q4848" i="1"/>
  <c r="P4848" i="1"/>
  <c r="R4847" i="1"/>
  <c r="Q4847" i="1"/>
  <c r="P4847" i="1"/>
  <c r="R4846" i="1"/>
  <c r="Q4846" i="1"/>
  <c r="P4846" i="1"/>
  <c r="R4845" i="1"/>
  <c r="Q4845" i="1"/>
  <c r="P4845" i="1"/>
  <c r="R4844" i="1"/>
  <c r="Q4844" i="1"/>
  <c r="P4844" i="1"/>
  <c r="R4843" i="1"/>
  <c r="Q4843" i="1"/>
  <c r="P4843" i="1"/>
  <c r="R4842" i="1"/>
  <c r="Q4842" i="1"/>
  <c r="P4842" i="1"/>
  <c r="R4841" i="1"/>
  <c r="Q4841" i="1"/>
  <c r="P4841" i="1"/>
  <c r="R4840" i="1"/>
  <c r="Q4840" i="1"/>
  <c r="P4840" i="1"/>
  <c r="R4839" i="1"/>
  <c r="Q4839" i="1"/>
  <c r="P4839" i="1"/>
  <c r="R4838" i="1"/>
  <c r="Q4838" i="1"/>
  <c r="P4838" i="1"/>
  <c r="R4837" i="1"/>
  <c r="Q4837" i="1"/>
  <c r="P4837" i="1"/>
  <c r="R4836" i="1"/>
  <c r="Q4836" i="1"/>
  <c r="P4836" i="1"/>
  <c r="R4835" i="1"/>
  <c r="Q4835" i="1"/>
  <c r="P4835" i="1"/>
  <c r="R4834" i="1"/>
  <c r="Q4834" i="1"/>
  <c r="P4834" i="1"/>
  <c r="R4833" i="1"/>
  <c r="Q4833" i="1"/>
  <c r="P4833" i="1"/>
  <c r="R4832" i="1"/>
  <c r="Q4832" i="1"/>
  <c r="P4832" i="1"/>
  <c r="R4831" i="1"/>
  <c r="Q4831" i="1"/>
  <c r="P4831" i="1"/>
  <c r="R4830" i="1"/>
  <c r="Q4830" i="1"/>
  <c r="P4830" i="1"/>
  <c r="R4829" i="1"/>
  <c r="Q4829" i="1"/>
  <c r="P4829" i="1"/>
  <c r="R4828" i="1"/>
  <c r="Q4828" i="1"/>
  <c r="P4828" i="1"/>
  <c r="R4827" i="1"/>
  <c r="Q4827" i="1"/>
  <c r="P4827" i="1"/>
  <c r="R4826" i="1"/>
  <c r="Q4826" i="1"/>
  <c r="P4826" i="1"/>
  <c r="R4825" i="1"/>
  <c r="Q4825" i="1"/>
  <c r="P4825" i="1"/>
  <c r="R4824" i="1"/>
  <c r="Q4824" i="1"/>
  <c r="P4824" i="1"/>
  <c r="R4823" i="1"/>
  <c r="Q4823" i="1"/>
  <c r="P4823" i="1"/>
  <c r="R4822" i="1"/>
  <c r="Q4822" i="1"/>
  <c r="P4822" i="1"/>
  <c r="R4821" i="1"/>
  <c r="Q4821" i="1"/>
  <c r="P4821" i="1"/>
  <c r="R4820" i="1"/>
  <c r="Q4820" i="1"/>
  <c r="P4820" i="1"/>
  <c r="R4819" i="1"/>
  <c r="Q4819" i="1"/>
  <c r="P4819" i="1"/>
  <c r="R4818" i="1"/>
  <c r="Q4818" i="1"/>
  <c r="P4818" i="1"/>
  <c r="R4817" i="1"/>
  <c r="Q4817" i="1"/>
  <c r="P4817" i="1"/>
  <c r="R4816" i="1"/>
  <c r="Q4816" i="1"/>
  <c r="P4816" i="1"/>
  <c r="R4815" i="1"/>
  <c r="Q4815" i="1"/>
  <c r="P4815" i="1"/>
  <c r="R4814" i="1"/>
  <c r="Q4814" i="1"/>
  <c r="P4814" i="1"/>
  <c r="R4813" i="1"/>
  <c r="Q4813" i="1"/>
  <c r="P4813" i="1"/>
  <c r="R4812" i="1"/>
  <c r="Q4812" i="1"/>
  <c r="P4812" i="1"/>
  <c r="R4811" i="1"/>
  <c r="Q4811" i="1"/>
  <c r="P4811" i="1"/>
  <c r="R4810" i="1"/>
  <c r="Q4810" i="1"/>
  <c r="P4810" i="1"/>
  <c r="R4809" i="1"/>
  <c r="Q4809" i="1"/>
  <c r="P4809" i="1"/>
  <c r="R4808" i="1"/>
  <c r="Q4808" i="1"/>
  <c r="P4808" i="1"/>
  <c r="R4807" i="1"/>
  <c r="Q4807" i="1"/>
  <c r="P4807" i="1"/>
  <c r="R4806" i="1"/>
  <c r="Q4806" i="1"/>
  <c r="P4806" i="1"/>
  <c r="R4805" i="1"/>
  <c r="Q4805" i="1"/>
  <c r="P4805" i="1"/>
  <c r="R4804" i="1"/>
  <c r="Q4804" i="1"/>
  <c r="P4804" i="1"/>
  <c r="R4803" i="1"/>
  <c r="Q4803" i="1"/>
  <c r="P4803" i="1"/>
  <c r="R4802" i="1"/>
  <c r="Q4802" i="1"/>
  <c r="P4802" i="1"/>
  <c r="R4801" i="1"/>
  <c r="Q4801" i="1"/>
  <c r="P4801" i="1"/>
  <c r="R4800" i="1"/>
  <c r="Q4800" i="1"/>
  <c r="P4800" i="1"/>
  <c r="R4799" i="1"/>
  <c r="Q4799" i="1"/>
  <c r="P4799" i="1"/>
  <c r="R4798" i="1"/>
  <c r="Q4798" i="1"/>
  <c r="P4798" i="1"/>
  <c r="R4797" i="1"/>
  <c r="Q4797" i="1"/>
  <c r="P4797" i="1"/>
  <c r="R4796" i="1"/>
  <c r="Q4796" i="1"/>
  <c r="P4796" i="1"/>
  <c r="R4795" i="1"/>
  <c r="Q4795" i="1"/>
  <c r="P4795" i="1"/>
  <c r="R4794" i="1"/>
  <c r="Q4794" i="1"/>
  <c r="P4794" i="1"/>
  <c r="R4793" i="1"/>
  <c r="Q4793" i="1"/>
  <c r="P4793" i="1"/>
  <c r="R4792" i="1"/>
  <c r="Q4792" i="1"/>
  <c r="P4792" i="1"/>
  <c r="R4791" i="1"/>
  <c r="Q4791" i="1"/>
  <c r="P4791" i="1"/>
  <c r="R4790" i="1"/>
  <c r="Q4790" i="1"/>
  <c r="P4790" i="1"/>
  <c r="R4789" i="1"/>
  <c r="Q4789" i="1"/>
  <c r="P4789" i="1"/>
  <c r="R4788" i="1"/>
  <c r="Q4788" i="1"/>
  <c r="P4788" i="1"/>
  <c r="R4787" i="1"/>
  <c r="Q4787" i="1"/>
  <c r="P4787" i="1"/>
  <c r="R4786" i="1"/>
  <c r="Q4786" i="1"/>
  <c r="P4786" i="1"/>
  <c r="R4785" i="1"/>
  <c r="Q4785" i="1"/>
  <c r="P4785" i="1"/>
  <c r="R4784" i="1"/>
  <c r="Q4784" i="1"/>
  <c r="P4784" i="1"/>
  <c r="R4783" i="1"/>
  <c r="Q4783" i="1"/>
  <c r="P4783" i="1"/>
  <c r="R4782" i="1"/>
  <c r="Q4782" i="1"/>
  <c r="P4782" i="1"/>
  <c r="R4781" i="1"/>
  <c r="Q4781" i="1"/>
  <c r="P4781" i="1"/>
  <c r="R4780" i="1"/>
  <c r="Q4780" i="1"/>
  <c r="P4780" i="1"/>
  <c r="R4779" i="1"/>
  <c r="Q4779" i="1"/>
  <c r="P4779" i="1"/>
  <c r="R4778" i="1"/>
  <c r="Q4778" i="1"/>
  <c r="P4778" i="1"/>
  <c r="R4777" i="1"/>
  <c r="Q4777" i="1"/>
  <c r="P4777" i="1"/>
  <c r="R4776" i="1"/>
  <c r="Q4776" i="1"/>
  <c r="P4776" i="1"/>
  <c r="R4775" i="1"/>
  <c r="Q4775" i="1"/>
  <c r="P4775" i="1"/>
  <c r="R4774" i="1"/>
  <c r="Q4774" i="1"/>
  <c r="P4774" i="1"/>
  <c r="R4773" i="1"/>
  <c r="Q4773" i="1"/>
  <c r="P4773" i="1"/>
  <c r="R4772" i="1"/>
  <c r="Q4772" i="1"/>
  <c r="P4772" i="1"/>
  <c r="R4771" i="1"/>
  <c r="Q4771" i="1"/>
  <c r="P4771" i="1"/>
  <c r="R4770" i="1"/>
  <c r="Q4770" i="1"/>
  <c r="P4770" i="1"/>
  <c r="R4769" i="1"/>
  <c r="Q4769" i="1"/>
  <c r="P4769" i="1"/>
  <c r="R4768" i="1"/>
  <c r="Q4768" i="1"/>
  <c r="P4768" i="1"/>
  <c r="R4767" i="1"/>
  <c r="Q4767" i="1"/>
  <c r="P4767" i="1"/>
  <c r="R4766" i="1"/>
  <c r="Q4766" i="1"/>
  <c r="P4766" i="1"/>
  <c r="R4765" i="1"/>
  <c r="Q4765" i="1"/>
  <c r="P4765" i="1"/>
  <c r="R4764" i="1"/>
  <c r="Q4764" i="1"/>
  <c r="P4764" i="1"/>
  <c r="R4763" i="1"/>
  <c r="Q4763" i="1"/>
  <c r="P4763" i="1"/>
  <c r="R4762" i="1"/>
  <c r="Q4762" i="1"/>
  <c r="P4762" i="1"/>
  <c r="R4761" i="1"/>
  <c r="Q4761" i="1"/>
  <c r="P4761" i="1"/>
  <c r="R4760" i="1"/>
  <c r="Q4760" i="1"/>
  <c r="P4760" i="1"/>
  <c r="R4759" i="1"/>
  <c r="Q4759" i="1"/>
  <c r="P4759" i="1"/>
  <c r="R4758" i="1"/>
  <c r="Q4758" i="1"/>
  <c r="P4758" i="1"/>
  <c r="R4757" i="1"/>
  <c r="Q4757" i="1"/>
  <c r="P4757" i="1"/>
  <c r="R4756" i="1"/>
  <c r="Q4756" i="1"/>
  <c r="P4756" i="1"/>
  <c r="R4755" i="1"/>
  <c r="Q4755" i="1"/>
  <c r="P4755" i="1"/>
  <c r="R4754" i="1"/>
  <c r="Q4754" i="1"/>
  <c r="P4754" i="1"/>
  <c r="R4753" i="1"/>
  <c r="Q4753" i="1"/>
  <c r="P4753" i="1"/>
  <c r="R4752" i="1"/>
  <c r="Q4752" i="1"/>
  <c r="P4752" i="1"/>
  <c r="R4751" i="1"/>
  <c r="Q4751" i="1"/>
  <c r="P4751" i="1"/>
  <c r="R4750" i="1"/>
  <c r="Q4750" i="1"/>
  <c r="P4750" i="1"/>
  <c r="R4749" i="1"/>
  <c r="Q4749" i="1"/>
  <c r="P4749" i="1"/>
  <c r="R4748" i="1"/>
  <c r="Q4748" i="1"/>
  <c r="P4748" i="1"/>
  <c r="R4747" i="1"/>
  <c r="Q4747" i="1"/>
  <c r="P4747" i="1"/>
  <c r="R4746" i="1"/>
  <c r="Q4746" i="1"/>
  <c r="P4746" i="1"/>
  <c r="R4745" i="1"/>
  <c r="Q4745" i="1"/>
  <c r="P4745" i="1"/>
  <c r="R4744" i="1"/>
  <c r="Q4744" i="1"/>
  <c r="P4744" i="1"/>
  <c r="R4743" i="1"/>
  <c r="Q4743" i="1"/>
  <c r="P4743" i="1"/>
  <c r="R4742" i="1"/>
  <c r="Q4742" i="1"/>
  <c r="P4742" i="1"/>
  <c r="R4741" i="1"/>
  <c r="Q4741" i="1"/>
  <c r="P4741" i="1"/>
  <c r="R4740" i="1"/>
  <c r="Q4740" i="1"/>
  <c r="P4740" i="1"/>
  <c r="R4739" i="1"/>
  <c r="Q4739" i="1"/>
  <c r="P4739" i="1"/>
  <c r="R4738" i="1"/>
  <c r="Q4738" i="1"/>
  <c r="P4738" i="1"/>
  <c r="R4737" i="1"/>
  <c r="Q4737" i="1"/>
  <c r="P4737" i="1"/>
  <c r="R4736" i="1"/>
  <c r="Q4736" i="1"/>
  <c r="P4736" i="1"/>
  <c r="R4735" i="1"/>
  <c r="Q4735" i="1"/>
  <c r="P4735" i="1"/>
  <c r="R4734" i="1"/>
  <c r="Q4734" i="1"/>
  <c r="P4734" i="1"/>
  <c r="R4733" i="1"/>
  <c r="Q4733" i="1"/>
  <c r="P4733" i="1"/>
  <c r="R4732" i="1"/>
  <c r="Q4732" i="1"/>
  <c r="P4732" i="1"/>
  <c r="R4731" i="1"/>
  <c r="Q4731" i="1"/>
  <c r="P4731" i="1"/>
  <c r="R4730" i="1"/>
  <c r="Q4730" i="1"/>
  <c r="P4730" i="1"/>
  <c r="R4729" i="1"/>
  <c r="Q4729" i="1"/>
  <c r="P4729" i="1"/>
  <c r="R4728" i="1"/>
  <c r="Q4728" i="1"/>
  <c r="P4728" i="1"/>
  <c r="R4727" i="1"/>
  <c r="Q4727" i="1"/>
  <c r="P4727" i="1"/>
  <c r="R4726" i="1"/>
  <c r="Q4726" i="1"/>
  <c r="P4726" i="1"/>
  <c r="R4725" i="1"/>
  <c r="Q4725" i="1"/>
  <c r="P4725" i="1"/>
  <c r="R4724" i="1"/>
  <c r="Q4724" i="1"/>
  <c r="P4724" i="1"/>
  <c r="R4723" i="1"/>
  <c r="Q4723" i="1"/>
  <c r="P4723" i="1"/>
  <c r="R4722" i="1"/>
  <c r="Q4722" i="1"/>
  <c r="P4722" i="1"/>
  <c r="R4721" i="1"/>
  <c r="Q4721" i="1"/>
  <c r="P4721" i="1"/>
  <c r="R4720" i="1"/>
  <c r="Q4720" i="1"/>
  <c r="P4720" i="1"/>
  <c r="R4719" i="1"/>
  <c r="Q4719" i="1"/>
  <c r="P4719" i="1"/>
  <c r="R4718" i="1"/>
  <c r="Q4718" i="1"/>
  <c r="P4718" i="1"/>
  <c r="R4717" i="1"/>
  <c r="Q4717" i="1"/>
  <c r="P4717" i="1"/>
  <c r="R4716" i="1"/>
  <c r="Q4716" i="1"/>
  <c r="P4716" i="1"/>
  <c r="R4715" i="1"/>
  <c r="Q4715" i="1"/>
  <c r="P4715" i="1"/>
  <c r="R4714" i="1"/>
  <c r="Q4714" i="1"/>
  <c r="P4714" i="1"/>
  <c r="R4713" i="1"/>
  <c r="Q4713" i="1"/>
  <c r="P4713" i="1"/>
  <c r="R4712" i="1"/>
  <c r="Q4712" i="1"/>
  <c r="P4712" i="1"/>
  <c r="R4711" i="1"/>
  <c r="Q4711" i="1"/>
  <c r="P4711" i="1"/>
  <c r="R4710" i="1"/>
  <c r="Q4710" i="1"/>
  <c r="P4710" i="1"/>
  <c r="R4709" i="1"/>
  <c r="Q4709" i="1"/>
  <c r="P4709" i="1"/>
  <c r="R4708" i="1"/>
  <c r="Q4708" i="1"/>
  <c r="P4708" i="1"/>
  <c r="R4707" i="1"/>
  <c r="Q4707" i="1"/>
  <c r="P4707" i="1"/>
  <c r="R4706" i="1"/>
  <c r="Q4706" i="1"/>
  <c r="P4706" i="1"/>
  <c r="R4705" i="1"/>
  <c r="Q4705" i="1"/>
  <c r="P4705" i="1"/>
  <c r="R4704" i="1"/>
  <c r="Q4704" i="1"/>
  <c r="P4704" i="1"/>
  <c r="R4703" i="1"/>
  <c r="Q4703" i="1"/>
  <c r="P4703" i="1"/>
  <c r="R4702" i="1"/>
  <c r="Q4702" i="1"/>
  <c r="P4702" i="1"/>
  <c r="R4701" i="1"/>
  <c r="Q4701" i="1"/>
  <c r="P4701" i="1"/>
  <c r="R4700" i="1"/>
  <c r="Q4700" i="1"/>
  <c r="P4700" i="1"/>
  <c r="R4699" i="1"/>
  <c r="Q4699" i="1"/>
  <c r="P4699" i="1"/>
  <c r="R4698" i="1"/>
  <c r="Q4698" i="1"/>
  <c r="P4698" i="1"/>
  <c r="R4697" i="1"/>
  <c r="Q4697" i="1"/>
  <c r="P4697" i="1"/>
  <c r="R4696" i="1"/>
  <c r="Q4696" i="1"/>
  <c r="P4696" i="1"/>
  <c r="R4695" i="1"/>
  <c r="Q4695" i="1"/>
  <c r="P4695" i="1"/>
  <c r="R4694" i="1"/>
  <c r="Q4694" i="1"/>
  <c r="P4694" i="1"/>
  <c r="R4693" i="1"/>
  <c r="Q4693" i="1"/>
  <c r="P4693" i="1"/>
  <c r="R4692" i="1"/>
  <c r="Q4692" i="1"/>
  <c r="P4692" i="1"/>
  <c r="R4691" i="1"/>
  <c r="Q4691" i="1"/>
  <c r="P4691" i="1"/>
  <c r="R4690" i="1"/>
  <c r="Q4690" i="1"/>
  <c r="P4690" i="1"/>
  <c r="R4689" i="1"/>
  <c r="Q4689" i="1"/>
  <c r="P4689" i="1"/>
  <c r="R4688" i="1"/>
  <c r="Q4688" i="1"/>
  <c r="P4688" i="1"/>
  <c r="R4687" i="1"/>
  <c r="Q4687" i="1"/>
  <c r="P4687" i="1"/>
  <c r="R4686" i="1"/>
  <c r="Q4686" i="1"/>
  <c r="P4686" i="1"/>
  <c r="R4685" i="1"/>
  <c r="Q4685" i="1"/>
  <c r="P4685" i="1"/>
  <c r="R4684" i="1"/>
  <c r="Q4684" i="1"/>
  <c r="P4684" i="1"/>
  <c r="R4683" i="1"/>
  <c r="Q4683" i="1"/>
  <c r="P4683" i="1"/>
  <c r="R4682" i="1"/>
  <c r="Q4682" i="1"/>
  <c r="P4682" i="1"/>
  <c r="R4681" i="1"/>
  <c r="Q4681" i="1"/>
  <c r="P4681" i="1"/>
  <c r="R4680" i="1"/>
  <c r="Q4680" i="1"/>
  <c r="P4680" i="1"/>
  <c r="R4679" i="1"/>
  <c r="Q4679" i="1"/>
  <c r="P4679" i="1"/>
  <c r="R4678" i="1"/>
  <c r="Q4678" i="1"/>
  <c r="P4678" i="1"/>
  <c r="R4677" i="1"/>
  <c r="Q4677" i="1"/>
  <c r="P4677" i="1"/>
  <c r="R4676" i="1"/>
  <c r="Q4676" i="1"/>
  <c r="P4676" i="1"/>
  <c r="R4675" i="1"/>
  <c r="Q4675" i="1"/>
  <c r="P4675" i="1"/>
  <c r="R4674" i="1"/>
  <c r="Q4674" i="1"/>
  <c r="P4674" i="1"/>
  <c r="R4673" i="1"/>
  <c r="Q4673" i="1"/>
  <c r="P4673" i="1"/>
  <c r="R4672" i="1"/>
  <c r="Q4672" i="1"/>
  <c r="P4672" i="1"/>
  <c r="R4671" i="1"/>
  <c r="Q4671" i="1"/>
  <c r="P4671" i="1"/>
  <c r="R4670" i="1"/>
  <c r="Q4670" i="1"/>
  <c r="P4670" i="1"/>
  <c r="R4669" i="1"/>
  <c r="Q4669" i="1"/>
  <c r="P4669" i="1"/>
  <c r="R4668" i="1"/>
  <c r="Q4668" i="1"/>
  <c r="P4668" i="1"/>
  <c r="R4667" i="1"/>
  <c r="Q4667" i="1"/>
  <c r="P4667" i="1"/>
  <c r="R4666" i="1"/>
  <c r="Q4666" i="1"/>
  <c r="P4666" i="1"/>
  <c r="R4665" i="1"/>
  <c r="Q4665" i="1"/>
  <c r="P4665" i="1"/>
  <c r="R4664" i="1"/>
  <c r="Q4664" i="1"/>
  <c r="P4664" i="1"/>
  <c r="R4663" i="1"/>
  <c r="Q4663" i="1"/>
  <c r="P4663" i="1"/>
  <c r="R4662" i="1"/>
  <c r="Q4662" i="1"/>
  <c r="P4662" i="1"/>
  <c r="R4661" i="1"/>
  <c r="Q4661" i="1"/>
  <c r="P4661" i="1"/>
  <c r="R4660" i="1"/>
  <c r="Q4660" i="1"/>
  <c r="P4660" i="1"/>
  <c r="R4659" i="1"/>
  <c r="Q4659" i="1"/>
  <c r="P4659" i="1"/>
  <c r="R4658" i="1"/>
  <c r="Q4658" i="1"/>
  <c r="P4658" i="1"/>
  <c r="R4657" i="1"/>
  <c r="Q4657" i="1"/>
  <c r="P4657" i="1"/>
  <c r="R4656" i="1"/>
  <c r="Q4656" i="1"/>
  <c r="P4656" i="1"/>
  <c r="R4655" i="1"/>
  <c r="Q4655" i="1"/>
  <c r="P4655" i="1"/>
  <c r="R4654" i="1"/>
  <c r="Q4654" i="1"/>
  <c r="P4654" i="1"/>
  <c r="R4653" i="1"/>
  <c r="Q4653" i="1"/>
  <c r="P4653" i="1"/>
  <c r="R4652" i="1"/>
  <c r="Q4652" i="1"/>
  <c r="P4652" i="1"/>
  <c r="R4651" i="1"/>
  <c r="Q4651" i="1"/>
  <c r="P4651" i="1"/>
  <c r="R4650" i="1"/>
  <c r="Q4650" i="1"/>
  <c r="P4650" i="1"/>
  <c r="R4649" i="1"/>
  <c r="Q4649" i="1"/>
  <c r="P4649" i="1"/>
  <c r="R4648" i="1"/>
  <c r="Q4648" i="1"/>
  <c r="P4648" i="1"/>
  <c r="R4647" i="1"/>
  <c r="Q4647" i="1"/>
  <c r="P4647" i="1"/>
  <c r="R4646" i="1"/>
  <c r="Q4646" i="1"/>
  <c r="P4646" i="1"/>
  <c r="R4645" i="1"/>
  <c r="Q4645" i="1"/>
  <c r="P4645" i="1"/>
  <c r="R4644" i="1"/>
  <c r="Q4644" i="1"/>
  <c r="P4644" i="1"/>
  <c r="R4643" i="1"/>
  <c r="Q4643" i="1"/>
  <c r="P4643" i="1"/>
  <c r="R4642" i="1"/>
  <c r="Q4642" i="1"/>
  <c r="P4642" i="1"/>
  <c r="R4641" i="1"/>
  <c r="Q4641" i="1"/>
  <c r="P4641" i="1"/>
  <c r="R4640" i="1"/>
  <c r="Q4640" i="1"/>
  <c r="P4640" i="1"/>
  <c r="R4639" i="1"/>
  <c r="Q4639" i="1"/>
  <c r="P4639" i="1"/>
  <c r="R4638" i="1"/>
  <c r="Q4638" i="1"/>
  <c r="P4638" i="1"/>
  <c r="R4637" i="1"/>
  <c r="Q4637" i="1"/>
  <c r="P4637" i="1"/>
  <c r="R4636" i="1"/>
  <c r="Q4636" i="1"/>
  <c r="P4636" i="1"/>
  <c r="R4635" i="1"/>
  <c r="Q4635" i="1"/>
  <c r="P4635" i="1"/>
  <c r="R4634" i="1"/>
  <c r="Q4634" i="1"/>
  <c r="P4634" i="1"/>
  <c r="R4633" i="1"/>
  <c r="Q4633" i="1"/>
  <c r="P4633" i="1"/>
  <c r="R4632" i="1"/>
  <c r="Q4632" i="1"/>
  <c r="P4632" i="1"/>
  <c r="R4631" i="1"/>
  <c r="Q4631" i="1"/>
  <c r="P4631" i="1"/>
  <c r="R4630" i="1"/>
  <c r="Q4630" i="1"/>
  <c r="P4630" i="1"/>
  <c r="R4629" i="1"/>
  <c r="Q4629" i="1"/>
  <c r="P4629" i="1"/>
  <c r="R4628" i="1"/>
  <c r="Q4628" i="1"/>
  <c r="P4628" i="1"/>
  <c r="R4627" i="1"/>
  <c r="Q4627" i="1"/>
  <c r="P4627" i="1"/>
  <c r="R4626" i="1"/>
  <c r="Q4626" i="1"/>
  <c r="P4626" i="1"/>
  <c r="R4625" i="1"/>
  <c r="Q4625" i="1"/>
  <c r="P4625" i="1"/>
  <c r="R4624" i="1"/>
  <c r="Q4624" i="1"/>
  <c r="P4624" i="1"/>
  <c r="R4623" i="1"/>
  <c r="Q4623" i="1"/>
  <c r="P4623" i="1"/>
  <c r="R4622" i="1"/>
  <c r="Q4622" i="1"/>
  <c r="P4622" i="1"/>
  <c r="R4621" i="1"/>
  <c r="Q4621" i="1"/>
  <c r="P4621" i="1"/>
  <c r="R4620" i="1"/>
  <c r="Q4620" i="1"/>
  <c r="P4620" i="1"/>
  <c r="R4619" i="1"/>
  <c r="Q4619" i="1"/>
  <c r="P4619" i="1"/>
  <c r="R4618" i="1"/>
  <c r="Q4618" i="1"/>
  <c r="P4618" i="1"/>
  <c r="R4617" i="1"/>
  <c r="Q4617" i="1"/>
  <c r="P4617" i="1"/>
  <c r="R4616" i="1"/>
  <c r="Q4616" i="1"/>
  <c r="P4616" i="1"/>
  <c r="R4615" i="1"/>
  <c r="Q4615" i="1"/>
  <c r="P4615" i="1"/>
  <c r="R4614" i="1"/>
  <c r="Q4614" i="1"/>
  <c r="P4614" i="1"/>
  <c r="R4613" i="1"/>
  <c r="Q4613" i="1"/>
  <c r="P4613" i="1"/>
  <c r="R4612" i="1"/>
  <c r="Q4612" i="1"/>
  <c r="P4612" i="1"/>
  <c r="R4611" i="1"/>
  <c r="Q4611" i="1"/>
  <c r="P4611" i="1"/>
  <c r="R4610" i="1"/>
  <c r="Q4610" i="1"/>
  <c r="P4610" i="1"/>
  <c r="R4609" i="1"/>
  <c r="Q4609" i="1"/>
  <c r="P4609" i="1"/>
  <c r="R4608" i="1"/>
  <c r="Q4608" i="1"/>
  <c r="P4608" i="1"/>
  <c r="R4607" i="1"/>
  <c r="Q4607" i="1"/>
  <c r="P4607" i="1"/>
  <c r="R4606" i="1"/>
  <c r="Q4606" i="1"/>
  <c r="P4606" i="1"/>
  <c r="R4605" i="1"/>
  <c r="Q4605" i="1"/>
  <c r="P4605" i="1"/>
  <c r="R4604" i="1"/>
  <c r="Q4604" i="1"/>
  <c r="P4604" i="1"/>
  <c r="R4603" i="1"/>
  <c r="Q4603" i="1"/>
  <c r="P4603" i="1"/>
  <c r="R4602" i="1"/>
  <c r="Q4602" i="1"/>
  <c r="P4602" i="1"/>
  <c r="R4601" i="1"/>
  <c r="Q4601" i="1"/>
  <c r="P4601" i="1"/>
  <c r="R4600" i="1"/>
  <c r="Q4600" i="1"/>
  <c r="P4600" i="1"/>
  <c r="R4599" i="1"/>
  <c r="Q4599" i="1"/>
  <c r="P4599" i="1"/>
  <c r="R4598" i="1"/>
  <c r="Q4598" i="1"/>
  <c r="P4598" i="1"/>
  <c r="R4597" i="1"/>
  <c r="Q4597" i="1"/>
  <c r="P4597" i="1"/>
  <c r="R4596" i="1"/>
  <c r="Q4596" i="1"/>
  <c r="P4596" i="1"/>
  <c r="R4595" i="1"/>
  <c r="Q4595" i="1"/>
  <c r="P4595" i="1"/>
  <c r="R4594" i="1"/>
  <c r="Q4594" i="1"/>
  <c r="P4594" i="1"/>
  <c r="R4593" i="1"/>
  <c r="Q4593" i="1"/>
  <c r="P4593" i="1"/>
  <c r="R4592" i="1"/>
  <c r="Q4592" i="1"/>
  <c r="P4592" i="1"/>
  <c r="R4591" i="1"/>
  <c r="Q4591" i="1"/>
  <c r="P4591" i="1"/>
  <c r="R4590" i="1"/>
  <c r="Q4590" i="1"/>
  <c r="P4590" i="1"/>
  <c r="R4589" i="1"/>
  <c r="Q4589" i="1"/>
  <c r="P4589" i="1"/>
  <c r="R4588" i="1"/>
  <c r="Q4588" i="1"/>
  <c r="P4588" i="1"/>
  <c r="R4587" i="1"/>
  <c r="Q4587" i="1"/>
  <c r="P4587" i="1"/>
  <c r="R4586" i="1"/>
  <c r="Q4586" i="1"/>
  <c r="P4586" i="1"/>
  <c r="R4585" i="1"/>
  <c r="Q4585" i="1"/>
  <c r="P4585" i="1"/>
  <c r="R4584" i="1"/>
  <c r="Q4584" i="1"/>
  <c r="P4584" i="1"/>
  <c r="R4583" i="1"/>
  <c r="Q4583" i="1"/>
  <c r="P4583" i="1"/>
  <c r="R4582" i="1"/>
  <c r="Q4582" i="1"/>
  <c r="P4582" i="1"/>
  <c r="R4581" i="1"/>
  <c r="Q4581" i="1"/>
  <c r="P4581" i="1"/>
  <c r="R4580" i="1"/>
  <c r="Q4580" i="1"/>
  <c r="P4580" i="1"/>
  <c r="R4579" i="1"/>
  <c r="Q4579" i="1"/>
  <c r="P4579" i="1"/>
  <c r="R4578" i="1"/>
  <c r="Q4578" i="1"/>
  <c r="P4578" i="1"/>
  <c r="R4577" i="1"/>
  <c r="Q4577" i="1"/>
  <c r="P4577" i="1"/>
  <c r="R4576" i="1"/>
  <c r="Q4576" i="1"/>
  <c r="P4576" i="1"/>
  <c r="R4575" i="1"/>
  <c r="Q4575" i="1"/>
  <c r="P4575" i="1"/>
  <c r="R4574" i="1"/>
  <c r="Q4574" i="1"/>
  <c r="P4574" i="1"/>
  <c r="R4573" i="1"/>
  <c r="Q4573" i="1"/>
  <c r="P4573" i="1"/>
  <c r="R4572" i="1"/>
  <c r="Q4572" i="1"/>
  <c r="P4572" i="1"/>
  <c r="R4571" i="1"/>
  <c r="Q4571" i="1"/>
  <c r="P4571" i="1"/>
  <c r="R4570" i="1"/>
  <c r="Q4570" i="1"/>
  <c r="P4570" i="1"/>
  <c r="R4569" i="1"/>
  <c r="Q4569" i="1"/>
  <c r="P4569" i="1"/>
  <c r="R4568" i="1"/>
  <c r="Q4568" i="1"/>
  <c r="P4568" i="1"/>
  <c r="R4567" i="1"/>
  <c r="Q4567" i="1"/>
  <c r="P4567" i="1"/>
  <c r="R4566" i="1"/>
  <c r="Q4566" i="1"/>
  <c r="P4566" i="1"/>
  <c r="R4565" i="1"/>
  <c r="Q4565" i="1"/>
  <c r="P4565" i="1"/>
  <c r="R4564" i="1"/>
  <c r="Q4564" i="1"/>
  <c r="P4564" i="1"/>
  <c r="R4563" i="1"/>
  <c r="Q4563" i="1"/>
  <c r="P4563" i="1"/>
  <c r="R4562" i="1"/>
  <c r="Q4562" i="1"/>
  <c r="P4562" i="1"/>
  <c r="R4561" i="1"/>
  <c r="Q4561" i="1"/>
  <c r="P4561" i="1"/>
  <c r="R4560" i="1"/>
  <c r="Q4560" i="1"/>
  <c r="P4560" i="1"/>
  <c r="R4559" i="1"/>
  <c r="Q4559" i="1"/>
  <c r="P4559" i="1"/>
  <c r="R4558" i="1"/>
  <c r="Q4558" i="1"/>
  <c r="P4558" i="1"/>
  <c r="R4557" i="1"/>
  <c r="Q4557" i="1"/>
  <c r="P4557" i="1"/>
  <c r="R4556" i="1"/>
  <c r="Q4556" i="1"/>
  <c r="P4556" i="1"/>
  <c r="R4555" i="1"/>
  <c r="Q4555" i="1"/>
  <c r="P4555" i="1"/>
  <c r="R4554" i="1"/>
  <c r="Q4554" i="1"/>
  <c r="P4554" i="1"/>
  <c r="R4553" i="1"/>
  <c r="Q4553" i="1"/>
  <c r="P4553" i="1"/>
  <c r="R4552" i="1"/>
  <c r="Q4552" i="1"/>
  <c r="P4552" i="1"/>
  <c r="R4551" i="1"/>
  <c r="Q4551" i="1"/>
  <c r="P4551" i="1"/>
  <c r="R4550" i="1"/>
  <c r="Q4550" i="1"/>
  <c r="P4550" i="1"/>
  <c r="R4549" i="1"/>
  <c r="Q4549" i="1"/>
  <c r="P4549" i="1"/>
  <c r="R4548" i="1"/>
  <c r="Q4548" i="1"/>
  <c r="P4548" i="1"/>
  <c r="R4547" i="1"/>
  <c r="Q4547" i="1"/>
  <c r="P4547" i="1"/>
  <c r="R4546" i="1"/>
  <c r="Q4546" i="1"/>
  <c r="P4546" i="1"/>
  <c r="R4545" i="1"/>
  <c r="Q4545" i="1"/>
  <c r="P4545" i="1"/>
  <c r="R4544" i="1"/>
  <c r="Q4544" i="1"/>
  <c r="P4544" i="1"/>
  <c r="R4543" i="1"/>
  <c r="Q4543" i="1"/>
  <c r="P4543" i="1"/>
  <c r="R4542" i="1"/>
  <c r="Q4542" i="1"/>
  <c r="P4542" i="1"/>
  <c r="R4541" i="1"/>
  <c r="Q4541" i="1"/>
  <c r="P4541" i="1"/>
  <c r="R4540" i="1"/>
  <c r="Q4540" i="1"/>
  <c r="P4540" i="1"/>
  <c r="R4539" i="1"/>
  <c r="Q4539" i="1"/>
  <c r="P4539" i="1"/>
  <c r="R4538" i="1"/>
  <c r="Q4538" i="1"/>
  <c r="P4538" i="1"/>
  <c r="R4537" i="1"/>
  <c r="Q4537" i="1"/>
  <c r="P4537" i="1"/>
  <c r="R4536" i="1"/>
  <c r="Q4536" i="1"/>
  <c r="P4536" i="1"/>
  <c r="R4535" i="1"/>
  <c r="Q4535" i="1"/>
  <c r="P4535" i="1"/>
  <c r="R4534" i="1"/>
  <c r="Q4534" i="1"/>
  <c r="P4534" i="1"/>
  <c r="R4533" i="1"/>
  <c r="Q4533" i="1"/>
  <c r="P4533" i="1"/>
  <c r="R4532" i="1"/>
  <c r="Q4532" i="1"/>
  <c r="P4532" i="1"/>
  <c r="R4531" i="1"/>
  <c r="Q4531" i="1"/>
  <c r="P4531" i="1"/>
  <c r="R4530" i="1"/>
  <c r="Q4530" i="1"/>
  <c r="P4530" i="1"/>
  <c r="R4529" i="1"/>
  <c r="Q4529" i="1"/>
  <c r="P4529" i="1"/>
  <c r="R4528" i="1"/>
  <c r="Q4528" i="1"/>
  <c r="P4528" i="1"/>
  <c r="R4527" i="1"/>
  <c r="Q4527" i="1"/>
  <c r="P4527" i="1"/>
  <c r="R4526" i="1"/>
  <c r="Q4526" i="1"/>
  <c r="P4526" i="1"/>
  <c r="R4525" i="1"/>
  <c r="Q4525" i="1"/>
  <c r="P4525" i="1"/>
  <c r="R4524" i="1"/>
  <c r="Q4524" i="1"/>
  <c r="P4524" i="1"/>
  <c r="R4523" i="1"/>
  <c r="Q4523" i="1"/>
  <c r="P4523" i="1"/>
  <c r="R4522" i="1"/>
  <c r="Q4522" i="1"/>
  <c r="P4522" i="1"/>
  <c r="R4521" i="1"/>
  <c r="Q4521" i="1"/>
  <c r="P4521" i="1"/>
  <c r="R4520" i="1"/>
  <c r="Q4520" i="1"/>
  <c r="P4520" i="1"/>
  <c r="R4519" i="1"/>
  <c r="Q4519" i="1"/>
  <c r="P4519" i="1"/>
  <c r="R4518" i="1"/>
  <c r="Q4518" i="1"/>
  <c r="P4518" i="1"/>
  <c r="R4517" i="1"/>
  <c r="Q4517" i="1"/>
  <c r="P4517" i="1"/>
  <c r="R4516" i="1"/>
  <c r="Q4516" i="1"/>
  <c r="P4516" i="1"/>
  <c r="R4515" i="1"/>
  <c r="Q4515" i="1"/>
  <c r="P4515" i="1"/>
  <c r="R4514" i="1"/>
  <c r="Q4514" i="1"/>
  <c r="P4514" i="1"/>
  <c r="R4513" i="1"/>
  <c r="Q4513" i="1"/>
  <c r="P4513" i="1"/>
  <c r="R4512" i="1"/>
  <c r="Q4512" i="1"/>
  <c r="P4512" i="1"/>
  <c r="R4511" i="1"/>
  <c r="Q4511" i="1"/>
  <c r="P4511" i="1"/>
  <c r="R4510" i="1"/>
  <c r="Q4510" i="1"/>
  <c r="P4510" i="1"/>
  <c r="R4509" i="1"/>
  <c r="Q4509" i="1"/>
  <c r="P4509" i="1"/>
  <c r="R4508" i="1"/>
  <c r="Q4508" i="1"/>
  <c r="P4508" i="1"/>
  <c r="R4507" i="1"/>
  <c r="Q4507" i="1"/>
  <c r="P4507" i="1"/>
  <c r="R4506" i="1"/>
  <c r="Q4506" i="1"/>
  <c r="P4506" i="1"/>
  <c r="R4505" i="1"/>
  <c r="Q4505" i="1"/>
  <c r="P4505" i="1"/>
  <c r="R4504" i="1"/>
  <c r="Q4504" i="1"/>
  <c r="P4504" i="1"/>
  <c r="R4503" i="1"/>
  <c r="Q4503" i="1"/>
  <c r="P4503" i="1"/>
  <c r="R4502" i="1"/>
  <c r="Q4502" i="1"/>
  <c r="P4502" i="1"/>
  <c r="R4501" i="1"/>
  <c r="Q4501" i="1"/>
  <c r="P4501" i="1"/>
  <c r="R4500" i="1"/>
  <c r="Q4500" i="1"/>
  <c r="P4500" i="1"/>
  <c r="R4499" i="1"/>
  <c r="Q4499" i="1"/>
  <c r="P4499" i="1"/>
  <c r="R4498" i="1"/>
  <c r="Q4498" i="1"/>
  <c r="P4498" i="1"/>
  <c r="R4497" i="1"/>
  <c r="Q4497" i="1"/>
  <c r="P4497" i="1"/>
  <c r="R4496" i="1"/>
  <c r="Q4496" i="1"/>
  <c r="P4496" i="1"/>
  <c r="R4495" i="1"/>
  <c r="Q4495" i="1"/>
  <c r="P4495" i="1"/>
  <c r="R4494" i="1"/>
  <c r="Q4494" i="1"/>
  <c r="P4494" i="1"/>
  <c r="R4493" i="1"/>
  <c r="Q4493" i="1"/>
  <c r="P4493" i="1"/>
  <c r="R4492" i="1"/>
  <c r="Q4492" i="1"/>
  <c r="P4492" i="1"/>
  <c r="R4491" i="1"/>
  <c r="Q4491" i="1"/>
  <c r="P4491" i="1"/>
  <c r="R4490" i="1"/>
  <c r="Q4490" i="1"/>
  <c r="P4490" i="1"/>
  <c r="R4489" i="1"/>
  <c r="Q4489" i="1"/>
  <c r="P4489" i="1"/>
  <c r="R4488" i="1"/>
  <c r="Q4488" i="1"/>
  <c r="P4488" i="1"/>
  <c r="R4487" i="1"/>
  <c r="Q4487" i="1"/>
  <c r="P4487" i="1"/>
  <c r="R4486" i="1"/>
  <c r="Q4486" i="1"/>
  <c r="P4486" i="1"/>
  <c r="R4485" i="1"/>
  <c r="Q4485" i="1"/>
  <c r="P4485" i="1"/>
  <c r="R4484" i="1"/>
  <c r="Q4484" i="1"/>
  <c r="P4484" i="1"/>
  <c r="R4483" i="1"/>
  <c r="Q4483" i="1"/>
  <c r="P4483" i="1"/>
  <c r="R4482" i="1"/>
  <c r="Q4482" i="1"/>
  <c r="P4482" i="1"/>
  <c r="R4481" i="1"/>
  <c r="Q4481" i="1"/>
  <c r="P4481" i="1"/>
  <c r="R4480" i="1"/>
  <c r="Q4480" i="1"/>
  <c r="P4480" i="1"/>
  <c r="R4479" i="1"/>
  <c r="Q4479" i="1"/>
  <c r="P4479" i="1"/>
  <c r="R4478" i="1"/>
  <c r="Q4478" i="1"/>
  <c r="P4478" i="1"/>
  <c r="R4477" i="1"/>
  <c r="Q4477" i="1"/>
  <c r="P4477" i="1"/>
  <c r="R4476" i="1"/>
  <c r="Q4476" i="1"/>
  <c r="P4476" i="1"/>
  <c r="R4475" i="1"/>
  <c r="Q4475" i="1"/>
  <c r="P4475" i="1"/>
  <c r="R4474" i="1"/>
  <c r="Q4474" i="1"/>
  <c r="P4474" i="1"/>
  <c r="R4473" i="1"/>
  <c r="Q4473" i="1"/>
  <c r="P4473" i="1"/>
  <c r="R4472" i="1"/>
  <c r="Q4472" i="1"/>
  <c r="P4472" i="1"/>
  <c r="R4471" i="1"/>
  <c r="Q4471" i="1"/>
  <c r="P4471" i="1"/>
  <c r="R4470" i="1"/>
  <c r="Q4470" i="1"/>
  <c r="P4470" i="1"/>
  <c r="R4469" i="1"/>
  <c r="Q4469" i="1"/>
  <c r="P4469" i="1"/>
  <c r="R4468" i="1"/>
  <c r="Q4468" i="1"/>
  <c r="P4468" i="1"/>
  <c r="R4467" i="1"/>
  <c r="Q4467" i="1"/>
  <c r="P4467" i="1"/>
  <c r="R4466" i="1"/>
  <c r="Q4466" i="1"/>
  <c r="P4466" i="1"/>
  <c r="R4465" i="1"/>
  <c r="Q4465" i="1"/>
  <c r="P4465" i="1"/>
  <c r="R4464" i="1"/>
  <c r="Q4464" i="1"/>
  <c r="P4464" i="1"/>
  <c r="R4463" i="1"/>
  <c r="Q4463" i="1"/>
  <c r="P4463" i="1"/>
  <c r="R4462" i="1"/>
  <c r="Q4462" i="1"/>
  <c r="P4462" i="1"/>
  <c r="R4461" i="1"/>
  <c r="Q4461" i="1"/>
  <c r="P4461" i="1"/>
  <c r="R4460" i="1"/>
  <c r="Q4460" i="1"/>
  <c r="P4460" i="1"/>
  <c r="R4459" i="1"/>
  <c r="Q4459" i="1"/>
  <c r="P4459" i="1"/>
  <c r="R4458" i="1"/>
  <c r="Q4458" i="1"/>
  <c r="P4458" i="1"/>
  <c r="R4457" i="1"/>
  <c r="Q4457" i="1"/>
  <c r="P4457" i="1"/>
  <c r="R4456" i="1"/>
  <c r="Q4456" i="1"/>
  <c r="P4456" i="1"/>
  <c r="R4455" i="1"/>
  <c r="Q4455" i="1"/>
  <c r="P4455" i="1"/>
  <c r="R4454" i="1"/>
  <c r="Q4454" i="1"/>
  <c r="P4454" i="1"/>
  <c r="R4453" i="1"/>
  <c r="Q4453" i="1"/>
  <c r="P4453" i="1"/>
  <c r="R4452" i="1"/>
  <c r="Q4452" i="1"/>
  <c r="P4452" i="1"/>
  <c r="R4451" i="1"/>
  <c r="Q4451" i="1"/>
  <c r="P4451" i="1"/>
  <c r="R4450" i="1"/>
  <c r="Q4450" i="1"/>
  <c r="P4450" i="1"/>
  <c r="R4449" i="1"/>
  <c r="Q4449" i="1"/>
  <c r="P4449" i="1"/>
  <c r="R4448" i="1"/>
  <c r="Q4448" i="1"/>
  <c r="P4448" i="1"/>
  <c r="R4447" i="1"/>
  <c r="Q4447" i="1"/>
  <c r="P4447" i="1"/>
  <c r="R4446" i="1"/>
  <c r="Q4446" i="1"/>
  <c r="P4446" i="1"/>
  <c r="R4445" i="1"/>
  <c r="Q4445" i="1"/>
  <c r="P4445" i="1"/>
  <c r="R4444" i="1"/>
  <c r="Q4444" i="1"/>
  <c r="P4444" i="1"/>
  <c r="R4443" i="1"/>
  <c r="Q4443" i="1"/>
  <c r="P4443" i="1"/>
  <c r="R4442" i="1"/>
  <c r="Q4442" i="1"/>
  <c r="P4442" i="1"/>
  <c r="R4441" i="1"/>
  <c r="Q4441" i="1"/>
  <c r="P4441" i="1"/>
  <c r="R4440" i="1"/>
  <c r="Q4440" i="1"/>
  <c r="P4440" i="1"/>
  <c r="R4439" i="1"/>
  <c r="Q4439" i="1"/>
  <c r="P4439" i="1"/>
  <c r="R4438" i="1"/>
  <c r="Q4438" i="1"/>
  <c r="P4438" i="1"/>
  <c r="R4437" i="1"/>
  <c r="Q4437" i="1"/>
  <c r="P4437" i="1"/>
  <c r="R4436" i="1"/>
  <c r="Q4436" i="1"/>
  <c r="P4436" i="1"/>
  <c r="R4435" i="1"/>
  <c r="Q4435" i="1"/>
  <c r="P4435" i="1"/>
  <c r="R4434" i="1"/>
  <c r="Q4434" i="1"/>
  <c r="P4434" i="1"/>
  <c r="R4433" i="1"/>
  <c r="Q4433" i="1"/>
  <c r="P4433" i="1"/>
  <c r="R4432" i="1"/>
  <c r="Q4432" i="1"/>
  <c r="P4432" i="1"/>
  <c r="R4431" i="1"/>
  <c r="Q4431" i="1"/>
  <c r="P4431" i="1"/>
  <c r="R4430" i="1"/>
  <c r="Q4430" i="1"/>
  <c r="P4430" i="1"/>
  <c r="R4429" i="1"/>
  <c r="Q4429" i="1"/>
  <c r="P4429" i="1"/>
  <c r="R4428" i="1"/>
  <c r="Q4428" i="1"/>
  <c r="P4428" i="1"/>
  <c r="R4427" i="1"/>
  <c r="Q4427" i="1"/>
  <c r="P4427" i="1"/>
  <c r="R4426" i="1"/>
  <c r="Q4426" i="1"/>
  <c r="P4426" i="1"/>
  <c r="R4425" i="1"/>
  <c r="Q4425" i="1"/>
  <c r="P4425" i="1"/>
  <c r="R4424" i="1"/>
  <c r="Q4424" i="1"/>
  <c r="P4424" i="1"/>
  <c r="R4423" i="1"/>
  <c r="Q4423" i="1"/>
  <c r="P4423" i="1"/>
  <c r="R4422" i="1"/>
  <c r="Q4422" i="1"/>
  <c r="P4422" i="1"/>
  <c r="R4421" i="1"/>
  <c r="Q4421" i="1"/>
  <c r="P4421" i="1"/>
  <c r="R4420" i="1"/>
  <c r="Q4420" i="1"/>
  <c r="P4420" i="1"/>
  <c r="R4419" i="1"/>
  <c r="Q4419" i="1"/>
  <c r="P4419" i="1"/>
  <c r="R4418" i="1"/>
  <c r="Q4418" i="1"/>
  <c r="P4418" i="1"/>
  <c r="R4417" i="1"/>
  <c r="Q4417" i="1"/>
  <c r="P4417" i="1"/>
  <c r="R4416" i="1"/>
  <c r="Q4416" i="1"/>
  <c r="P4416" i="1"/>
  <c r="R4415" i="1"/>
  <c r="Q4415" i="1"/>
  <c r="P4415" i="1"/>
  <c r="R4414" i="1"/>
  <c r="Q4414" i="1"/>
  <c r="P4414" i="1"/>
  <c r="R4413" i="1"/>
  <c r="Q4413" i="1"/>
  <c r="P4413" i="1"/>
  <c r="R4412" i="1"/>
  <c r="Q4412" i="1"/>
  <c r="P4412" i="1"/>
  <c r="R4411" i="1"/>
  <c r="Q4411" i="1"/>
  <c r="P4411" i="1"/>
  <c r="R4410" i="1"/>
  <c r="Q4410" i="1"/>
  <c r="P4410" i="1"/>
  <c r="R4409" i="1"/>
  <c r="Q4409" i="1"/>
  <c r="P4409" i="1"/>
  <c r="R4408" i="1"/>
  <c r="Q4408" i="1"/>
  <c r="P4408" i="1"/>
  <c r="R4407" i="1"/>
  <c r="Q4407" i="1"/>
  <c r="P4407" i="1"/>
  <c r="R4406" i="1"/>
  <c r="Q4406" i="1"/>
  <c r="P4406" i="1"/>
  <c r="R4405" i="1"/>
  <c r="Q4405" i="1"/>
  <c r="P4405" i="1"/>
  <c r="R4404" i="1"/>
  <c r="Q4404" i="1"/>
  <c r="P4404" i="1"/>
  <c r="R4403" i="1"/>
  <c r="Q4403" i="1"/>
  <c r="P4403" i="1"/>
  <c r="R4402" i="1"/>
  <c r="Q4402" i="1"/>
  <c r="P4402" i="1"/>
  <c r="R4401" i="1"/>
  <c r="Q4401" i="1"/>
  <c r="P4401" i="1"/>
  <c r="R4400" i="1"/>
  <c r="Q4400" i="1"/>
  <c r="P4400" i="1"/>
  <c r="R4399" i="1"/>
  <c r="Q4399" i="1"/>
  <c r="P4399" i="1"/>
  <c r="R4398" i="1"/>
  <c r="Q4398" i="1"/>
  <c r="P4398" i="1"/>
  <c r="R4397" i="1"/>
  <c r="Q4397" i="1"/>
  <c r="P4397" i="1"/>
  <c r="R4396" i="1"/>
  <c r="Q4396" i="1"/>
  <c r="P4396" i="1"/>
  <c r="R4395" i="1"/>
  <c r="Q4395" i="1"/>
  <c r="P4395" i="1"/>
  <c r="R4394" i="1"/>
  <c r="Q4394" i="1"/>
  <c r="P4394" i="1"/>
  <c r="R4393" i="1"/>
  <c r="Q4393" i="1"/>
  <c r="P4393" i="1"/>
  <c r="R4392" i="1"/>
  <c r="Q4392" i="1"/>
  <c r="P4392" i="1"/>
  <c r="R4391" i="1"/>
  <c r="Q4391" i="1"/>
  <c r="P4391" i="1"/>
  <c r="R4390" i="1"/>
  <c r="Q4390" i="1"/>
  <c r="P4390" i="1"/>
  <c r="R4389" i="1"/>
  <c r="Q4389" i="1"/>
  <c r="P4389" i="1"/>
  <c r="R4388" i="1"/>
  <c r="Q4388" i="1"/>
  <c r="P4388" i="1"/>
  <c r="R4387" i="1"/>
  <c r="Q4387" i="1"/>
  <c r="P4387" i="1"/>
  <c r="R4386" i="1"/>
  <c r="Q4386" i="1"/>
  <c r="P4386" i="1"/>
  <c r="R4385" i="1"/>
  <c r="Q4385" i="1"/>
  <c r="P4385" i="1"/>
  <c r="R4384" i="1"/>
  <c r="Q4384" i="1"/>
  <c r="P4384" i="1"/>
  <c r="R4383" i="1"/>
  <c r="Q4383" i="1"/>
  <c r="P4383" i="1"/>
  <c r="R4382" i="1"/>
  <c r="Q4382" i="1"/>
  <c r="P4382" i="1"/>
  <c r="R4381" i="1"/>
  <c r="Q4381" i="1"/>
  <c r="P4381" i="1"/>
  <c r="R4380" i="1"/>
  <c r="Q4380" i="1"/>
  <c r="P4380" i="1"/>
  <c r="R4379" i="1"/>
  <c r="Q4379" i="1"/>
  <c r="P4379" i="1"/>
  <c r="R4378" i="1"/>
  <c r="Q4378" i="1"/>
  <c r="P4378" i="1"/>
  <c r="R4377" i="1"/>
  <c r="Q4377" i="1"/>
  <c r="P4377" i="1"/>
  <c r="R4376" i="1"/>
  <c r="Q4376" i="1"/>
  <c r="P4376" i="1"/>
  <c r="R4375" i="1"/>
  <c r="Q4375" i="1"/>
  <c r="P4375" i="1"/>
  <c r="R4374" i="1"/>
  <c r="Q4374" i="1"/>
  <c r="P4374" i="1"/>
  <c r="R4373" i="1"/>
  <c r="Q4373" i="1"/>
  <c r="P4373" i="1"/>
  <c r="R4372" i="1"/>
  <c r="Q4372" i="1"/>
  <c r="P4372" i="1"/>
  <c r="R4371" i="1"/>
  <c r="Q4371" i="1"/>
  <c r="P4371" i="1"/>
  <c r="R4370" i="1"/>
  <c r="Q4370" i="1"/>
  <c r="P4370" i="1"/>
  <c r="R4369" i="1"/>
  <c r="Q4369" i="1"/>
  <c r="P4369" i="1"/>
  <c r="R4368" i="1"/>
  <c r="Q4368" i="1"/>
  <c r="P4368" i="1"/>
  <c r="R4367" i="1"/>
  <c r="Q4367" i="1"/>
  <c r="P4367" i="1"/>
  <c r="R4366" i="1"/>
  <c r="Q4366" i="1"/>
  <c r="P4366" i="1"/>
  <c r="R4365" i="1"/>
  <c r="Q4365" i="1"/>
  <c r="P4365" i="1"/>
  <c r="R4364" i="1"/>
  <c r="Q4364" i="1"/>
  <c r="P4364" i="1"/>
  <c r="R4363" i="1"/>
  <c r="Q4363" i="1"/>
  <c r="P4363" i="1"/>
  <c r="R4362" i="1"/>
  <c r="Q4362" i="1"/>
  <c r="P4362" i="1"/>
  <c r="R4361" i="1"/>
  <c r="Q4361" i="1"/>
  <c r="P4361" i="1"/>
  <c r="R4360" i="1"/>
  <c r="Q4360" i="1"/>
  <c r="P4360" i="1"/>
  <c r="R4359" i="1"/>
  <c r="Q4359" i="1"/>
  <c r="P4359" i="1"/>
  <c r="R4358" i="1"/>
  <c r="Q4358" i="1"/>
  <c r="P4358" i="1"/>
  <c r="R4357" i="1"/>
  <c r="Q4357" i="1"/>
  <c r="P4357" i="1"/>
  <c r="R4356" i="1"/>
  <c r="Q4356" i="1"/>
  <c r="P4356" i="1"/>
  <c r="R4355" i="1"/>
  <c r="Q4355" i="1"/>
  <c r="P4355" i="1"/>
  <c r="R4354" i="1"/>
  <c r="Q4354" i="1"/>
  <c r="P4354" i="1"/>
  <c r="R4353" i="1"/>
  <c r="Q4353" i="1"/>
  <c r="P4353" i="1"/>
  <c r="R4352" i="1"/>
  <c r="Q4352" i="1"/>
  <c r="P4352" i="1"/>
  <c r="R4351" i="1"/>
  <c r="Q4351" i="1"/>
  <c r="P4351" i="1"/>
  <c r="R4350" i="1"/>
  <c r="Q4350" i="1"/>
  <c r="P4350" i="1"/>
  <c r="R4349" i="1"/>
  <c r="Q4349" i="1"/>
  <c r="P4349" i="1"/>
  <c r="R4348" i="1"/>
  <c r="Q4348" i="1"/>
  <c r="P4348" i="1"/>
  <c r="R4347" i="1"/>
  <c r="Q4347" i="1"/>
  <c r="P4347" i="1"/>
  <c r="R4346" i="1"/>
  <c r="Q4346" i="1"/>
  <c r="P4346" i="1"/>
  <c r="R4345" i="1"/>
  <c r="Q4345" i="1"/>
  <c r="P4345" i="1"/>
  <c r="R4344" i="1"/>
  <c r="Q4344" i="1"/>
  <c r="P4344" i="1"/>
  <c r="R4343" i="1"/>
  <c r="Q4343" i="1"/>
  <c r="P4343" i="1"/>
  <c r="R4342" i="1"/>
  <c r="Q4342" i="1"/>
  <c r="P4342" i="1"/>
  <c r="R4341" i="1"/>
  <c r="Q4341" i="1"/>
  <c r="P4341" i="1"/>
  <c r="R4340" i="1"/>
  <c r="Q4340" i="1"/>
  <c r="P4340" i="1"/>
  <c r="R4339" i="1"/>
  <c r="Q4339" i="1"/>
  <c r="P4339" i="1"/>
  <c r="R4338" i="1"/>
  <c r="Q4338" i="1"/>
  <c r="P4338" i="1"/>
  <c r="R4337" i="1"/>
  <c r="Q4337" i="1"/>
  <c r="P4337" i="1"/>
  <c r="R4336" i="1"/>
  <c r="Q4336" i="1"/>
  <c r="P4336" i="1"/>
  <c r="R4335" i="1"/>
  <c r="Q4335" i="1"/>
  <c r="P4335" i="1"/>
  <c r="R4334" i="1"/>
  <c r="Q4334" i="1"/>
  <c r="P4334" i="1"/>
  <c r="R4333" i="1"/>
  <c r="Q4333" i="1"/>
  <c r="P4333" i="1"/>
  <c r="R4332" i="1"/>
  <c r="Q4332" i="1"/>
  <c r="P4332" i="1"/>
  <c r="R4331" i="1"/>
  <c r="Q4331" i="1"/>
  <c r="P4331" i="1"/>
  <c r="R4330" i="1"/>
  <c r="Q4330" i="1"/>
  <c r="P4330" i="1"/>
  <c r="R4329" i="1"/>
  <c r="Q4329" i="1"/>
  <c r="P4329" i="1"/>
  <c r="R4328" i="1"/>
  <c r="Q4328" i="1"/>
  <c r="P4328" i="1"/>
  <c r="R4327" i="1"/>
  <c r="Q4327" i="1"/>
  <c r="P4327" i="1"/>
  <c r="R4326" i="1"/>
  <c r="Q4326" i="1"/>
  <c r="P4326" i="1"/>
  <c r="R4325" i="1"/>
  <c r="Q4325" i="1"/>
  <c r="P4325" i="1"/>
  <c r="R4324" i="1"/>
  <c r="Q4324" i="1"/>
  <c r="P4324" i="1"/>
  <c r="R4323" i="1"/>
  <c r="Q4323" i="1"/>
  <c r="P4323" i="1"/>
  <c r="R4322" i="1"/>
  <c r="Q4322" i="1"/>
  <c r="P4322" i="1"/>
  <c r="R4321" i="1"/>
  <c r="Q4321" i="1"/>
  <c r="P4321" i="1"/>
  <c r="R4320" i="1"/>
  <c r="Q4320" i="1"/>
  <c r="P4320" i="1"/>
  <c r="R4319" i="1"/>
  <c r="Q4319" i="1"/>
  <c r="P4319" i="1"/>
  <c r="R4318" i="1"/>
  <c r="Q4318" i="1"/>
  <c r="P4318" i="1"/>
  <c r="R4317" i="1"/>
  <c r="Q4317" i="1"/>
  <c r="P4317" i="1"/>
  <c r="R4316" i="1"/>
  <c r="Q4316" i="1"/>
  <c r="P4316" i="1"/>
  <c r="R4315" i="1"/>
  <c r="Q4315" i="1"/>
  <c r="P4315" i="1"/>
  <c r="R4314" i="1"/>
  <c r="Q4314" i="1"/>
  <c r="P4314" i="1"/>
  <c r="R4313" i="1"/>
  <c r="Q4313" i="1"/>
  <c r="P4313" i="1"/>
  <c r="R4312" i="1"/>
  <c r="Q4312" i="1"/>
  <c r="P4312" i="1"/>
  <c r="R4311" i="1"/>
  <c r="Q4311" i="1"/>
  <c r="P4311" i="1"/>
  <c r="R4310" i="1"/>
  <c r="Q4310" i="1"/>
  <c r="P4310" i="1"/>
  <c r="R4309" i="1"/>
  <c r="Q4309" i="1"/>
  <c r="P4309" i="1"/>
  <c r="R4308" i="1"/>
  <c r="Q4308" i="1"/>
  <c r="P4308" i="1"/>
  <c r="R4307" i="1"/>
  <c r="Q4307" i="1"/>
  <c r="P4307" i="1"/>
  <c r="R4306" i="1"/>
  <c r="Q4306" i="1"/>
  <c r="P4306" i="1"/>
  <c r="R4305" i="1"/>
  <c r="Q4305" i="1"/>
  <c r="P4305" i="1"/>
  <c r="R4304" i="1"/>
  <c r="Q4304" i="1"/>
  <c r="P4304" i="1"/>
  <c r="R4303" i="1"/>
  <c r="Q4303" i="1"/>
  <c r="P4303" i="1"/>
  <c r="R4302" i="1"/>
  <c r="Q4302" i="1"/>
  <c r="P4302" i="1"/>
  <c r="R4301" i="1"/>
  <c r="Q4301" i="1"/>
  <c r="P4301" i="1"/>
  <c r="R4300" i="1"/>
  <c r="Q4300" i="1"/>
  <c r="P4300" i="1"/>
  <c r="R4299" i="1"/>
  <c r="Q4299" i="1"/>
  <c r="P4299" i="1"/>
  <c r="R4298" i="1"/>
  <c r="Q4298" i="1"/>
  <c r="P4298" i="1"/>
  <c r="R4297" i="1"/>
  <c r="Q4297" i="1"/>
  <c r="P4297" i="1"/>
  <c r="R4296" i="1"/>
  <c r="Q4296" i="1"/>
  <c r="P4296" i="1"/>
  <c r="R4295" i="1"/>
  <c r="Q4295" i="1"/>
  <c r="P4295" i="1"/>
  <c r="R4294" i="1"/>
  <c r="Q4294" i="1"/>
  <c r="P4294" i="1"/>
  <c r="R4293" i="1"/>
  <c r="Q4293" i="1"/>
  <c r="P4293" i="1"/>
  <c r="R4292" i="1"/>
  <c r="Q4292" i="1"/>
  <c r="P4292" i="1"/>
  <c r="R4291" i="1"/>
  <c r="Q4291" i="1"/>
  <c r="P4291" i="1"/>
  <c r="R4290" i="1"/>
  <c r="Q4290" i="1"/>
  <c r="P4290" i="1"/>
  <c r="R4289" i="1"/>
  <c r="Q4289" i="1"/>
  <c r="P4289" i="1"/>
  <c r="R4288" i="1"/>
  <c r="Q4288" i="1"/>
  <c r="P4288" i="1"/>
  <c r="R4287" i="1"/>
  <c r="Q4287" i="1"/>
  <c r="P4287" i="1"/>
  <c r="R4286" i="1"/>
  <c r="Q4286" i="1"/>
  <c r="P4286" i="1"/>
  <c r="R4285" i="1"/>
  <c r="Q4285" i="1"/>
  <c r="P4285" i="1"/>
  <c r="R4284" i="1"/>
  <c r="Q4284" i="1"/>
  <c r="P4284" i="1"/>
  <c r="R4283" i="1"/>
  <c r="Q4283" i="1"/>
  <c r="P4283" i="1"/>
  <c r="R4282" i="1"/>
  <c r="Q4282" i="1"/>
  <c r="P4282" i="1"/>
  <c r="R4281" i="1"/>
  <c r="Q4281" i="1"/>
  <c r="P4281" i="1"/>
  <c r="R4280" i="1"/>
  <c r="Q4280" i="1"/>
  <c r="P4280" i="1"/>
  <c r="R4279" i="1"/>
  <c r="Q4279" i="1"/>
  <c r="P4279" i="1"/>
  <c r="R4278" i="1"/>
  <c r="Q4278" i="1"/>
  <c r="P4278" i="1"/>
  <c r="R4277" i="1"/>
  <c r="Q4277" i="1"/>
  <c r="P4277" i="1"/>
  <c r="R4276" i="1"/>
  <c r="Q4276" i="1"/>
  <c r="P4276" i="1"/>
  <c r="R4275" i="1"/>
  <c r="Q4275" i="1"/>
  <c r="P4275" i="1"/>
  <c r="R4274" i="1"/>
  <c r="Q4274" i="1"/>
  <c r="P4274" i="1"/>
  <c r="R4273" i="1"/>
  <c r="Q4273" i="1"/>
  <c r="P4273" i="1"/>
  <c r="R4272" i="1"/>
  <c r="Q4272" i="1"/>
  <c r="P4272" i="1"/>
  <c r="R4271" i="1"/>
  <c r="Q4271" i="1"/>
  <c r="P4271" i="1"/>
  <c r="R4270" i="1"/>
  <c r="Q4270" i="1"/>
  <c r="P4270" i="1"/>
  <c r="R4269" i="1"/>
  <c r="Q4269" i="1"/>
  <c r="P4269" i="1"/>
  <c r="R4268" i="1"/>
  <c r="Q4268" i="1"/>
  <c r="P4268" i="1"/>
  <c r="R4267" i="1"/>
  <c r="Q4267" i="1"/>
  <c r="P4267" i="1"/>
  <c r="R4266" i="1"/>
  <c r="Q4266" i="1"/>
  <c r="P4266" i="1"/>
  <c r="R4265" i="1"/>
  <c r="Q4265" i="1"/>
  <c r="P4265" i="1"/>
  <c r="R4264" i="1"/>
  <c r="Q4264" i="1"/>
  <c r="P4264" i="1"/>
  <c r="R4263" i="1"/>
  <c r="Q4263" i="1"/>
  <c r="P4263" i="1"/>
  <c r="R4262" i="1"/>
  <c r="Q4262" i="1"/>
  <c r="P4262" i="1"/>
  <c r="R4261" i="1"/>
  <c r="Q4261" i="1"/>
  <c r="P4261" i="1"/>
  <c r="R4260" i="1"/>
  <c r="Q4260" i="1"/>
  <c r="P4260" i="1"/>
  <c r="R4259" i="1"/>
  <c r="Q4259" i="1"/>
  <c r="P4259" i="1"/>
  <c r="R4258" i="1"/>
  <c r="Q4258" i="1"/>
  <c r="P4258" i="1"/>
  <c r="R4257" i="1"/>
  <c r="Q4257" i="1"/>
  <c r="P4257" i="1"/>
  <c r="R4256" i="1"/>
  <c r="Q4256" i="1"/>
  <c r="P4256" i="1"/>
  <c r="R4255" i="1"/>
  <c r="Q4255" i="1"/>
  <c r="P4255" i="1"/>
  <c r="R4254" i="1"/>
  <c r="Q4254" i="1"/>
  <c r="P4254" i="1"/>
  <c r="R4253" i="1"/>
  <c r="Q4253" i="1"/>
  <c r="P4253" i="1"/>
  <c r="R4252" i="1"/>
  <c r="Q4252" i="1"/>
  <c r="P4252" i="1"/>
  <c r="R4251" i="1"/>
  <c r="Q4251" i="1"/>
  <c r="P4251" i="1"/>
  <c r="R4250" i="1"/>
  <c r="Q4250" i="1"/>
  <c r="P4250" i="1"/>
  <c r="R4249" i="1"/>
  <c r="Q4249" i="1"/>
  <c r="P4249" i="1"/>
  <c r="R4248" i="1"/>
  <c r="Q4248" i="1"/>
  <c r="P4248" i="1"/>
  <c r="R4247" i="1"/>
  <c r="Q4247" i="1"/>
  <c r="P4247" i="1"/>
  <c r="R4246" i="1"/>
  <c r="Q4246" i="1"/>
  <c r="P4246" i="1"/>
  <c r="R4245" i="1"/>
  <c r="Q4245" i="1"/>
  <c r="P4245" i="1"/>
  <c r="R4244" i="1"/>
  <c r="Q4244" i="1"/>
  <c r="P4244" i="1"/>
  <c r="R4243" i="1"/>
  <c r="Q4243" i="1"/>
  <c r="P4243" i="1"/>
  <c r="R4242" i="1"/>
  <c r="Q4242" i="1"/>
  <c r="P4242" i="1"/>
  <c r="R4241" i="1"/>
  <c r="Q4241" i="1"/>
  <c r="P4241" i="1"/>
  <c r="R4240" i="1"/>
  <c r="Q4240" i="1"/>
  <c r="P4240" i="1"/>
  <c r="R4239" i="1"/>
  <c r="Q4239" i="1"/>
  <c r="P4239" i="1"/>
  <c r="R4238" i="1"/>
  <c r="Q4238" i="1"/>
  <c r="P4238" i="1"/>
  <c r="R4237" i="1"/>
  <c r="Q4237" i="1"/>
  <c r="P4237" i="1"/>
  <c r="R4236" i="1"/>
  <c r="Q4236" i="1"/>
  <c r="P4236" i="1"/>
  <c r="R4235" i="1"/>
  <c r="Q4235" i="1"/>
  <c r="P4235" i="1"/>
  <c r="R4234" i="1"/>
  <c r="Q4234" i="1"/>
  <c r="P4234" i="1"/>
  <c r="R4233" i="1"/>
  <c r="Q4233" i="1"/>
  <c r="P4233" i="1"/>
  <c r="R4232" i="1"/>
  <c r="Q4232" i="1"/>
  <c r="P4232" i="1"/>
  <c r="R4231" i="1"/>
  <c r="Q4231" i="1"/>
  <c r="P4231" i="1"/>
  <c r="R4230" i="1"/>
  <c r="Q4230" i="1"/>
  <c r="P4230" i="1"/>
  <c r="R4229" i="1"/>
  <c r="Q4229" i="1"/>
  <c r="P4229" i="1"/>
  <c r="R4228" i="1"/>
  <c r="Q4228" i="1"/>
  <c r="P4228" i="1"/>
  <c r="R4227" i="1"/>
  <c r="Q4227" i="1"/>
  <c r="P4227" i="1"/>
  <c r="R4226" i="1"/>
  <c r="Q4226" i="1"/>
  <c r="P4226" i="1"/>
  <c r="R4225" i="1"/>
  <c r="Q4225" i="1"/>
  <c r="P4225" i="1"/>
  <c r="R4224" i="1"/>
  <c r="Q4224" i="1"/>
  <c r="P4224" i="1"/>
  <c r="R4223" i="1"/>
  <c r="Q4223" i="1"/>
  <c r="P4223" i="1"/>
  <c r="R4222" i="1"/>
  <c r="Q4222" i="1"/>
  <c r="P4222" i="1"/>
  <c r="R4221" i="1"/>
  <c r="Q4221" i="1"/>
  <c r="P4221" i="1"/>
  <c r="R4220" i="1"/>
  <c r="Q4220" i="1"/>
  <c r="P4220" i="1"/>
  <c r="R4219" i="1"/>
  <c r="Q4219" i="1"/>
  <c r="P4219" i="1"/>
  <c r="R4218" i="1"/>
  <c r="Q4218" i="1"/>
  <c r="P4218" i="1"/>
  <c r="R4217" i="1"/>
  <c r="Q4217" i="1"/>
  <c r="P4217" i="1"/>
  <c r="R4216" i="1"/>
  <c r="Q4216" i="1"/>
  <c r="P4216" i="1"/>
  <c r="R4215" i="1"/>
  <c r="Q4215" i="1"/>
  <c r="P4215" i="1"/>
  <c r="R4214" i="1"/>
  <c r="Q4214" i="1"/>
  <c r="P4214" i="1"/>
  <c r="R4213" i="1"/>
  <c r="Q4213" i="1"/>
  <c r="P4213" i="1"/>
  <c r="R4212" i="1"/>
  <c r="Q4212" i="1"/>
  <c r="P4212" i="1"/>
  <c r="R4211" i="1"/>
  <c r="Q4211" i="1"/>
  <c r="P4211" i="1"/>
  <c r="R4210" i="1"/>
  <c r="Q4210" i="1"/>
  <c r="P4210" i="1"/>
  <c r="R4209" i="1"/>
  <c r="Q4209" i="1"/>
  <c r="P4209" i="1"/>
  <c r="R4208" i="1"/>
  <c r="Q4208" i="1"/>
  <c r="P4208" i="1"/>
  <c r="R4207" i="1"/>
  <c r="Q4207" i="1"/>
  <c r="P4207" i="1"/>
  <c r="R4206" i="1"/>
  <c r="Q4206" i="1"/>
  <c r="P4206" i="1"/>
  <c r="R4205" i="1"/>
  <c r="Q4205" i="1"/>
  <c r="P4205" i="1"/>
  <c r="R4204" i="1"/>
  <c r="Q4204" i="1"/>
  <c r="P4204" i="1"/>
  <c r="R4203" i="1"/>
  <c r="Q4203" i="1"/>
  <c r="P4203" i="1"/>
  <c r="R4202" i="1"/>
  <c r="Q4202" i="1"/>
  <c r="P4202" i="1"/>
  <c r="R4201" i="1"/>
  <c r="Q4201" i="1"/>
  <c r="P4201" i="1"/>
  <c r="R4200" i="1"/>
  <c r="Q4200" i="1"/>
  <c r="P4200" i="1"/>
  <c r="R4199" i="1"/>
  <c r="Q4199" i="1"/>
  <c r="P4199" i="1"/>
  <c r="R4198" i="1"/>
  <c r="Q4198" i="1"/>
  <c r="P4198" i="1"/>
  <c r="R4197" i="1"/>
  <c r="Q4197" i="1"/>
  <c r="P4197" i="1"/>
  <c r="R4196" i="1"/>
  <c r="Q4196" i="1"/>
  <c r="P4196" i="1"/>
  <c r="R4195" i="1"/>
  <c r="Q4195" i="1"/>
  <c r="P4195" i="1"/>
  <c r="R4194" i="1"/>
  <c r="Q4194" i="1"/>
  <c r="P4194" i="1"/>
  <c r="R4193" i="1"/>
  <c r="Q4193" i="1"/>
  <c r="P4193" i="1"/>
  <c r="R4192" i="1"/>
  <c r="Q4192" i="1"/>
  <c r="P4192" i="1"/>
  <c r="R4191" i="1"/>
  <c r="Q4191" i="1"/>
  <c r="P4191" i="1"/>
  <c r="R4190" i="1"/>
  <c r="Q4190" i="1"/>
  <c r="P4190" i="1"/>
  <c r="R4189" i="1"/>
  <c r="Q4189" i="1"/>
  <c r="P4189" i="1"/>
  <c r="R4188" i="1"/>
  <c r="Q4188" i="1"/>
  <c r="P4188" i="1"/>
  <c r="R4187" i="1"/>
  <c r="Q4187" i="1"/>
  <c r="P4187" i="1"/>
  <c r="R4186" i="1"/>
  <c r="Q4186" i="1"/>
  <c r="P4186" i="1"/>
  <c r="R4185" i="1"/>
  <c r="Q4185" i="1"/>
  <c r="P4185" i="1"/>
  <c r="R4184" i="1"/>
  <c r="Q4184" i="1"/>
  <c r="P4184" i="1"/>
  <c r="R4183" i="1"/>
  <c r="Q4183" i="1"/>
  <c r="P4183" i="1"/>
  <c r="R4182" i="1"/>
  <c r="Q4182" i="1"/>
  <c r="P4182" i="1"/>
  <c r="R4181" i="1"/>
  <c r="Q4181" i="1"/>
  <c r="P4181" i="1"/>
  <c r="R4180" i="1"/>
  <c r="Q4180" i="1"/>
  <c r="P4180" i="1"/>
  <c r="R4179" i="1"/>
  <c r="Q4179" i="1"/>
  <c r="P4179" i="1"/>
  <c r="R4178" i="1"/>
  <c r="Q4178" i="1"/>
  <c r="P4178" i="1"/>
  <c r="R4177" i="1"/>
  <c r="Q4177" i="1"/>
  <c r="P4177" i="1"/>
  <c r="R4176" i="1"/>
  <c r="Q4176" i="1"/>
  <c r="P4176" i="1"/>
  <c r="R4175" i="1"/>
  <c r="Q4175" i="1"/>
  <c r="P4175" i="1"/>
  <c r="R4174" i="1"/>
  <c r="Q4174" i="1"/>
  <c r="P4174" i="1"/>
  <c r="R4173" i="1"/>
  <c r="Q4173" i="1"/>
  <c r="P4173" i="1"/>
  <c r="R4172" i="1"/>
  <c r="Q4172" i="1"/>
  <c r="P4172" i="1"/>
  <c r="R4171" i="1"/>
  <c r="Q4171" i="1"/>
  <c r="P4171" i="1"/>
  <c r="R4170" i="1"/>
  <c r="Q4170" i="1"/>
  <c r="P4170" i="1"/>
  <c r="R4169" i="1"/>
  <c r="Q4169" i="1"/>
  <c r="P4169" i="1"/>
  <c r="R4168" i="1"/>
  <c r="Q4168" i="1"/>
  <c r="P4168" i="1"/>
  <c r="R4167" i="1"/>
  <c r="Q4167" i="1"/>
  <c r="P4167" i="1"/>
  <c r="R4166" i="1"/>
  <c r="Q4166" i="1"/>
  <c r="P4166" i="1"/>
  <c r="R4165" i="1"/>
  <c r="Q4165" i="1"/>
  <c r="P4165" i="1"/>
  <c r="R4164" i="1"/>
  <c r="Q4164" i="1"/>
  <c r="P4164" i="1"/>
  <c r="R4163" i="1"/>
  <c r="Q4163" i="1"/>
  <c r="P4163" i="1"/>
  <c r="R4162" i="1"/>
  <c r="Q4162" i="1"/>
  <c r="P4162" i="1"/>
  <c r="R4161" i="1"/>
  <c r="Q4161" i="1"/>
  <c r="P4161" i="1"/>
  <c r="R4160" i="1"/>
  <c r="Q4160" i="1"/>
  <c r="P4160" i="1"/>
  <c r="R4159" i="1"/>
  <c r="Q4159" i="1"/>
  <c r="P4159" i="1"/>
  <c r="R4158" i="1"/>
  <c r="Q4158" i="1"/>
  <c r="P4158" i="1"/>
  <c r="R4157" i="1"/>
  <c r="Q4157" i="1"/>
  <c r="P4157" i="1"/>
  <c r="R4156" i="1"/>
  <c r="Q4156" i="1"/>
  <c r="P4156" i="1"/>
  <c r="R4155" i="1"/>
  <c r="Q4155" i="1"/>
  <c r="P4155" i="1"/>
  <c r="R4154" i="1"/>
  <c r="Q4154" i="1"/>
  <c r="P4154" i="1"/>
  <c r="R4153" i="1"/>
  <c r="Q4153" i="1"/>
  <c r="P4153" i="1"/>
  <c r="R4152" i="1"/>
  <c r="Q4152" i="1"/>
  <c r="P4152" i="1"/>
  <c r="R4151" i="1"/>
  <c r="Q4151" i="1"/>
  <c r="P4151" i="1"/>
  <c r="R4150" i="1"/>
  <c r="Q4150" i="1"/>
  <c r="P4150" i="1"/>
  <c r="R4149" i="1"/>
  <c r="Q4149" i="1"/>
  <c r="P4149" i="1"/>
  <c r="R4148" i="1"/>
  <c r="Q4148" i="1"/>
  <c r="P4148" i="1"/>
  <c r="R4147" i="1"/>
  <c r="Q4147" i="1"/>
  <c r="P4147" i="1"/>
  <c r="R4146" i="1"/>
  <c r="Q4146" i="1"/>
  <c r="P4146" i="1"/>
  <c r="R4145" i="1"/>
  <c r="Q4145" i="1"/>
  <c r="P4145" i="1"/>
  <c r="R4144" i="1"/>
  <c r="Q4144" i="1"/>
  <c r="P4144" i="1"/>
  <c r="R4143" i="1"/>
  <c r="Q4143" i="1"/>
  <c r="P4143" i="1"/>
  <c r="R4142" i="1"/>
  <c r="Q4142" i="1"/>
  <c r="P4142" i="1"/>
  <c r="R4141" i="1"/>
  <c r="Q4141" i="1"/>
  <c r="P4141" i="1"/>
  <c r="R4140" i="1"/>
  <c r="Q4140" i="1"/>
  <c r="P4140" i="1"/>
  <c r="R4139" i="1"/>
  <c r="Q4139" i="1"/>
  <c r="P4139" i="1"/>
  <c r="R4138" i="1"/>
  <c r="Q4138" i="1"/>
  <c r="P4138" i="1"/>
  <c r="R4137" i="1"/>
  <c r="Q4137" i="1"/>
  <c r="P4137" i="1"/>
  <c r="R4136" i="1"/>
  <c r="Q4136" i="1"/>
  <c r="P4136" i="1"/>
  <c r="R4135" i="1"/>
  <c r="Q4135" i="1"/>
  <c r="P4135" i="1"/>
  <c r="R4134" i="1"/>
  <c r="Q4134" i="1"/>
  <c r="P4134" i="1"/>
  <c r="R4133" i="1"/>
  <c r="Q4133" i="1"/>
  <c r="P4133" i="1"/>
  <c r="R4132" i="1"/>
  <c r="Q4132" i="1"/>
  <c r="P4132" i="1"/>
  <c r="R4131" i="1"/>
  <c r="Q4131" i="1"/>
  <c r="P4131" i="1"/>
  <c r="R4130" i="1"/>
  <c r="Q4130" i="1"/>
  <c r="P4130" i="1"/>
  <c r="R4129" i="1"/>
  <c r="Q4129" i="1"/>
  <c r="P4129" i="1"/>
  <c r="R4128" i="1"/>
  <c r="Q4128" i="1"/>
  <c r="P4128" i="1"/>
  <c r="R4127" i="1"/>
  <c r="Q4127" i="1"/>
  <c r="P4127" i="1"/>
  <c r="R4126" i="1"/>
  <c r="Q4126" i="1"/>
  <c r="P4126" i="1"/>
  <c r="R4125" i="1"/>
  <c r="Q4125" i="1"/>
  <c r="P4125" i="1"/>
  <c r="R4124" i="1"/>
  <c r="Q4124" i="1"/>
  <c r="P4124" i="1"/>
  <c r="R4123" i="1"/>
  <c r="Q4123" i="1"/>
  <c r="P4123" i="1"/>
  <c r="R4122" i="1"/>
  <c r="Q4122" i="1"/>
  <c r="P4122" i="1"/>
  <c r="R4121" i="1"/>
  <c r="Q4121" i="1"/>
  <c r="P4121" i="1"/>
  <c r="R4120" i="1"/>
  <c r="Q4120" i="1"/>
  <c r="P4120" i="1"/>
  <c r="R4119" i="1"/>
  <c r="Q4119" i="1"/>
  <c r="P4119" i="1"/>
  <c r="R4118" i="1"/>
  <c r="Q4118" i="1"/>
  <c r="P4118" i="1"/>
  <c r="R4117" i="1"/>
  <c r="Q4117" i="1"/>
  <c r="P4117" i="1"/>
  <c r="R4116" i="1"/>
  <c r="Q4116" i="1"/>
  <c r="P4116" i="1"/>
  <c r="R4115" i="1"/>
  <c r="Q4115" i="1"/>
  <c r="P4115" i="1"/>
  <c r="R4114" i="1"/>
  <c r="Q4114" i="1"/>
  <c r="P4114" i="1"/>
  <c r="R4113" i="1"/>
  <c r="Q4113" i="1"/>
  <c r="P4113" i="1"/>
  <c r="R4112" i="1"/>
  <c r="Q4112" i="1"/>
  <c r="P4112" i="1"/>
  <c r="R4111" i="1"/>
  <c r="Q4111" i="1"/>
  <c r="P4111" i="1"/>
  <c r="R4110" i="1"/>
  <c r="Q4110" i="1"/>
  <c r="P4110" i="1"/>
  <c r="R4109" i="1"/>
  <c r="Q4109" i="1"/>
  <c r="P4109" i="1"/>
  <c r="R4108" i="1"/>
  <c r="Q4108" i="1"/>
  <c r="P4108" i="1"/>
  <c r="R4107" i="1"/>
  <c r="Q4107" i="1"/>
  <c r="P4107" i="1"/>
  <c r="R4106" i="1"/>
  <c r="Q4106" i="1"/>
  <c r="P4106" i="1"/>
  <c r="R4105" i="1"/>
  <c r="Q4105" i="1"/>
  <c r="P4105" i="1"/>
  <c r="R4104" i="1"/>
  <c r="Q4104" i="1"/>
  <c r="P4104" i="1"/>
  <c r="R4103" i="1"/>
  <c r="Q4103" i="1"/>
  <c r="P4103" i="1"/>
  <c r="R4102" i="1"/>
  <c r="Q4102" i="1"/>
  <c r="P4102" i="1"/>
  <c r="R4101" i="1"/>
  <c r="Q4101" i="1"/>
  <c r="P4101" i="1"/>
  <c r="R4100" i="1"/>
  <c r="Q4100" i="1"/>
  <c r="P4100" i="1"/>
  <c r="R4099" i="1"/>
  <c r="Q4099" i="1"/>
  <c r="P4099" i="1"/>
  <c r="R4098" i="1"/>
  <c r="Q4098" i="1"/>
  <c r="P4098" i="1"/>
  <c r="R4097" i="1"/>
  <c r="Q4097" i="1"/>
  <c r="P4097" i="1"/>
  <c r="R4096" i="1"/>
  <c r="Q4096" i="1"/>
  <c r="P4096" i="1"/>
  <c r="R4095" i="1"/>
  <c r="Q4095" i="1"/>
  <c r="P4095" i="1"/>
  <c r="R4094" i="1"/>
  <c r="Q4094" i="1"/>
  <c r="P4094" i="1"/>
  <c r="R4093" i="1"/>
  <c r="Q4093" i="1"/>
  <c r="P4093" i="1"/>
  <c r="R4092" i="1"/>
  <c r="Q4092" i="1"/>
  <c r="P4092" i="1"/>
  <c r="R4091" i="1"/>
  <c r="Q4091" i="1"/>
  <c r="P4091" i="1"/>
  <c r="R4090" i="1"/>
  <c r="Q4090" i="1"/>
  <c r="P4090" i="1"/>
  <c r="R4089" i="1"/>
  <c r="Q4089" i="1"/>
  <c r="P4089" i="1"/>
  <c r="R4088" i="1"/>
  <c r="Q4088" i="1"/>
  <c r="P4088" i="1"/>
  <c r="R4087" i="1"/>
  <c r="Q4087" i="1"/>
  <c r="P4087" i="1"/>
  <c r="R4086" i="1"/>
  <c r="Q4086" i="1"/>
  <c r="P4086" i="1"/>
  <c r="R4085" i="1"/>
  <c r="Q4085" i="1"/>
  <c r="P4085" i="1"/>
  <c r="R4084" i="1"/>
  <c r="Q4084" i="1"/>
  <c r="P4084" i="1"/>
  <c r="R4083" i="1"/>
  <c r="Q4083" i="1"/>
  <c r="P4083" i="1"/>
  <c r="R4082" i="1"/>
  <c r="Q4082" i="1"/>
  <c r="P4082" i="1"/>
  <c r="R4081" i="1"/>
  <c r="Q4081" i="1"/>
  <c r="P4081" i="1"/>
  <c r="R4080" i="1"/>
  <c r="Q4080" i="1"/>
  <c r="P4080" i="1"/>
  <c r="R4079" i="1"/>
  <c r="Q4079" i="1"/>
  <c r="P4079" i="1"/>
  <c r="R4078" i="1"/>
  <c r="Q4078" i="1"/>
  <c r="P4078" i="1"/>
  <c r="R4077" i="1"/>
  <c r="Q4077" i="1"/>
  <c r="P4077" i="1"/>
  <c r="R4076" i="1"/>
  <c r="Q4076" i="1"/>
  <c r="P4076" i="1"/>
  <c r="R4075" i="1"/>
  <c r="Q4075" i="1"/>
  <c r="P4075" i="1"/>
  <c r="R4074" i="1"/>
  <c r="Q4074" i="1"/>
  <c r="P4074" i="1"/>
  <c r="R4073" i="1"/>
  <c r="Q4073" i="1"/>
  <c r="P4073" i="1"/>
  <c r="R4072" i="1"/>
  <c r="Q4072" i="1"/>
  <c r="P4072" i="1"/>
  <c r="R4071" i="1"/>
  <c r="Q4071" i="1"/>
  <c r="P4071" i="1"/>
  <c r="R4070" i="1"/>
  <c r="Q4070" i="1"/>
  <c r="P4070" i="1"/>
  <c r="R4069" i="1"/>
  <c r="Q4069" i="1"/>
  <c r="P4069" i="1"/>
  <c r="R4068" i="1"/>
  <c r="Q4068" i="1"/>
  <c r="P4068" i="1"/>
  <c r="R4067" i="1"/>
  <c r="Q4067" i="1"/>
  <c r="P4067" i="1"/>
  <c r="R4066" i="1"/>
  <c r="Q4066" i="1"/>
  <c r="P4066" i="1"/>
  <c r="R4065" i="1"/>
  <c r="Q4065" i="1"/>
  <c r="P4065" i="1"/>
  <c r="R4064" i="1"/>
  <c r="Q4064" i="1"/>
  <c r="P4064" i="1"/>
  <c r="R4063" i="1"/>
  <c r="Q4063" i="1"/>
  <c r="P4063" i="1"/>
  <c r="R4062" i="1"/>
  <c r="Q4062" i="1"/>
  <c r="P4062" i="1"/>
  <c r="R4061" i="1"/>
  <c r="Q4061" i="1"/>
  <c r="P4061" i="1"/>
  <c r="R4060" i="1"/>
  <c r="Q4060" i="1"/>
  <c r="P4060" i="1"/>
  <c r="R4059" i="1"/>
  <c r="Q4059" i="1"/>
  <c r="P4059" i="1"/>
  <c r="R4058" i="1"/>
  <c r="Q4058" i="1"/>
  <c r="P4058" i="1"/>
  <c r="R4057" i="1"/>
  <c r="Q4057" i="1"/>
  <c r="P4057" i="1"/>
  <c r="R4056" i="1"/>
  <c r="Q4056" i="1"/>
  <c r="P4056" i="1"/>
  <c r="R4055" i="1"/>
  <c r="Q4055" i="1"/>
  <c r="P4055" i="1"/>
  <c r="R4054" i="1"/>
  <c r="Q4054" i="1"/>
  <c r="P4054" i="1"/>
  <c r="R4053" i="1"/>
  <c r="Q4053" i="1"/>
  <c r="P4053" i="1"/>
  <c r="R4052" i="1"/>
  <c r="Q4052" i="1"/>
  <c r="P4052" i="1"/>
  <c r="R4051" i="1"/>
  <c r="Q4051" i="1"/>
  <c r="P4051" i="1"/>
  <c r="R4050" i="1"/>
  <c r="Q4050" i="1"/>
  <c r="P4050" i="1"/>
  <c r="R4049" i="1"/>
  <c r="Q4049" i="1"/>
  <c r="P4049" i="1"/>
  <c r="R4048" i="1"/>
  <c r="Q4048" i="1"/>
  <c r="P4048" i="1"/>
  <c r="R4047" i="1"/>
  <c r="Q4047" i="1"/>
  <c r="P4047" i="1"/>
  <c r="R4046" i="1"/>
  <c r="Q4046" i="1"/>
  <c r="P4046" i="1"/>
  <c r="R4045" i="1"/>
  <c r="Q4045" i="1"/>
  <c r="P4045" i="1"/>
  <c r="R4044" i="1"/>
  <c r="Q4044" i="1"/>
  <c r="P4044" i="1"/>
  <c r="R4043" i="1"/>
  <c r="Q4043" i="1"/>
  <c r="P4043" i="1"/>
  <c r="R4042" i="1"/>
  <c r="Q4042" i="1"/>
  <c r="P4042" i="1"/>
  <c r="R4041" i="1"/>
  <c r="Q4041" i="1"/>
  <c r="P4041" i="1"/>
  <c r="R4040" i="1"/>
  <c r="Q4040" i="1"/>
  <c r="P4040" i="1"/>
  <c r="R4039" i="1"/>
  <c r="Q4039" i="1"/>
  <c r="P4039" i="1"/>
  <c r="R4038" i="1"/>
  <c r="Q4038" i="1"/>
  <c r="P4038" i="1"/>
  <c r="R4037" i="1"/>
  <c r="Q4037" i="1"/>
  <c r="P4037" i="1"/>
  <c r="R4036" i="1"/>
  <c r="Q4036" i="1"/>
  <c r="P4036" i="1"/>
  <c r="R4035" i="1"/>
  <c r="Q4035" i="1"/>
  <c r="P4035" i="1"/>
  <c r="R4034" i="1"/>
  <c r="Q4034" i="1"/>
  <c r="P4034" i="1"/>
  <c r="R4033" i="1"/>
  <c r="Q4033" i="1"/>
  <c r="P4033" i="1"/>
  <c r="R4032" i="1"/>
  <c r="Q4032" i="1"/>
  <c r="P4032" i="1"/>
  <c r="R4031" i="1"/>
  <c r="Q4031" i="1"/>
  <c r="P4031" i="1"/>
  <c r="R4030" i="1"/>
  <c r="Q4030" i="1"/>
  <c r="P4030" i="1"/>
  <c r="R4029" i="1"/>
  <c r="Q4029" i="1"/>
  <c r="P4029" i="1"/>
  <c r="R4028" i="1"/>
  <c r="Q4028" i="1"/>
  <c r="P4028" i="1"/>
  <c r="R4027" i="1"/>
  <c r="Q4027" i="1"/>
  <c r="P4027" i="1"/>
  <c r="R4026" i="1"/>
  <c r="Q4026" i="1"/>
  <c r="P4026" i="1"/>
  <c r="R4025" i="1"/>
  <c r="Q4025" i="1"/>
  <c r="P4025" i="1"/>
  <c r="R4024" i="1"/>
  <c r="Q4024" i="1"/>
  <c r="P4024" i="1"/>
  <c r="R4023" i="1"/>
  <c r="Q4023" i="1"/>
  <c r="P4023" i="1"/>
  <c r="R4022" i="1"/>
  <c r="Q4022" i="1"/>
  <c r="P4022" i="1"/>
  <c r="R4021" i="1"/>
  <c r="Q4021" i="1"/>
  <c r="P4021" i="1"/>
  <c r="R4020" i="1"/>
  <c r="Q4020" i="1"/>
  <c r="P4020" i="1"/>
  <c r="R4019" i="1"/>
  <c r="Q4019" i="1"/>
  <c r="P4019" i="1"/>
  <c r="R4018" i="1"/>
  <c r="Q4018" i="1"/>
  <c r="P4018" i="1"/>
  <c r="R4017" i="1"/>
  <c r="Q4017" i="1"/>
  <c r="P4017" i="1"/>
  <c r="R4016" i="1"/>
  <c r="Q4016" i="1"/>
  <c r="P4016" i="1"/>
  <c r="R4015" i="1"/>
  <c r="Q4015" i="1"/>
  <c r="P4015" i="1"/>
  <c r="R4014" i="1"/>
  <c r="Q4014" i="1"/>
  <c r="P4014" i="1"/>
  <c r="R4013" i="1"/>
  <c r="Q4013" i="1"/>
  <c r="P4013" i="1"/>
  <c r="R4012" i="1"/>
  <c r="Q4012" i="1"/>
  <c r="P4012" i="1"/>
  <c r="R4011" i="1"/>
  <c r="Q4011" i="1"/>
  <c r="P4011" i="1"/>
  <c r="R4010" i="1"/>
  <c r="Q4010" i="1"/>
  <c r="P4010" i="1"/>
  <c r="R4009" i="1"/>
  <c r="Q4009" i="1"/>
  <c r="P4009" i="1"/>
  <c r="R4008" i="1"/>
  <c r="Q4008" i="1"/>
  <c r="P4008" i="1"/>
  <c r="R4007" i="1"/>
  <c r="Q4007" i="1"/>
  <c r="P4007" i="1"/>
  <c r="R4006" i="1"/>
  <c r="Q4006" i="1"/>
  <c r="P4006" i="1"/>
  <c r="R4005" i="1"/>
  <c r="Q4005" i="1"/>
  <c r="P4005" i="1"/>
  <c r="R4004" i="1"/>
  <c r="Q4004" i="1"/>
  <c r="P4004" i="1"/>
  <c r="R4003" i="1"/>
  <c r="Q4003" i="1"/>
  <c r="P4003" i="1"/>
  <c r="R4002" i="1"/>
  <c r="Q4002" i="1"/>
  <c r="P4002" i="1"/>
  <c r="R4001" i="1"/>
  <c r="Q4001" i="1"/>
  <c r="P4001" i="1"/>
  <c r="R4000" i="1"/>
  <c r="Q4000" i="1"/>
  <c r="P4000" i="1"/>
  <c r="R3999" i="1"/>
  <c r="Q3999" i="1"/>
  <c r="P3999" i="1"/>
  <c r="R3998" i="1"/>
  <c r="Q3998" i="1"/>
  <c r="P3998" i="1"/>
  <c r="R3997" i="1"/>
  <c r="Q3997" i="1"/>
  <c r="P3997" i="1"/>
  <c r="R3996" i="1"/>
  <c r="Q3996" i="1"/>
  <c r="P3996" i="1"/>
  <c r="R3995" i="1"/>
  <c r="Q3995" i="1"/>
  <c r="P3995" i="1"/>
  <c r="R3994" i="1"/>
  <c r="Q3994" i="1"/>
  <c r="P3994" i="1"/>
  <c r="R3993" i="1"/>
  <c r="Q3993" i="1"/>
  <c r="P3993" i="1"/>
  <c r="R3992" i="1"/>
  <c r="Q3992" i="1"/>
  <c r="P3992" i="1"/>
  <c r="R3991" i="1"/>
  <c r="Q3991" i="1"/>
  <c r="P3991" i="1"/>
  <c r="R3990" i="1"/>
  <c r="Q3990" i="1"/>
  <c r="P3990" i="1"/>
  <c r="R3989" i="1"/>
  <c r="Q3989" i="1"/>
  <c r="P3989" i="1"/>
  <c r="R3988" i="1"/>
  <c r="Q3988" i="1"/>
  <c r="P3988" i="1"/>
  <c r="R3987" i="1"/>
  <c r="Q3987" i="1"/>
  <c r="P3987" i="1"/>
  <c r="R3986" i="1"/>
  <c r="Q3986" i="1"/>
  <c r="P3986" i="1"/>
  <c r="R3985" i="1"/>
  <c r="Q3985" i="1"/>
  <c r="P3985" i="1"/>
  <c r="R3984" i="1"/>
  <c r="Q3984" i="1"/>
  <c r="P3984" i="1"/>
  <c r="R3983" i="1"/>
  <c r="Q3983" i="1"/>
  <c r="P3983" i="1"/>
  <c r="R3982" i="1"/>
  <c r="Q3982" i="1"/>
  <c r="P3982" i="1"/>
  <c r="R3981" i="1"/>
  <c r="Q3981" i="1"/>
  <c r="P3981" i="1"/>
  <c r="R3980" i="1"/>
  <c r="Q3980" i="1"/>
  <c r="P3980" i="1"/>
  <c r="R3979" i="1"/>
  <c r="Q3979" i="1"/>
  <c r="P3979" i="1"/>
  <c r="R3978" i="1"/>
  <c r="Q3978" i="1"/>
  <c r="P3978" i="1"/>
  <c r="R3977" i="1"/>
  <c r="Q3977" i="1"/>
  <c r="P3977" i="1"/>
  <c r="R3976" i="1"/>
  <c r="Q3976" i="1"/>
  <c r="P3976" i="1"/>
  <c r="R3975" i="1"/>
  <c r="Q3975" i="1"/>
  <c r="P3975" i="1"/>
  <c r="R3974" i="1"/>
  <c r="Q3974" i="1"/>
  <c r="P3974" i="1"/>
  <c r="R3973" i="1"/>
  <c r="Q3973" i="1"/>
  <c r="P3973" i="1"/>
  <c r="R3972" i="1"/>
  <c r="Q3972" i="1"/>
  <c r="P3972" i="1"/>
  <c r="R3971" i="1"/>
  <c r="Q3971" i="1"/>
  <c r="P3971" i="1"/>
  <c r="R3970" i="1"/>
  <c r="Q3970" i="1"/>
  <c r="P3970" i="1"/>
  <c r="R3969" i="1"/>
  <c r="Q3969" i="1"/>
  <c r="P3969" i="1"/>
  <c r="R3968" i="1"/>
  <c r="Q3968" i="1"/>
  <c r="P3968" i="1"/>
  <c r="R3967" i="1"/>
  <c r="Q3967" i="1"/>
  <c r="P3967" i="1"/>
  <c r="R3966" i="1"/>
  <c r="Q3966" i="1"/>
  <c r="P3966" i="1"/>
  <c r="R3965" i="1"/>
  <c r="Q3965" i="1"/>
  <c r="P3965" i="1"/>
  <c r="R3964" i="1"/>
  <c r="Q3964" i="1"/>
  <c r="P3964" i="1"/>
  <c r="R3963" i="1"/>
  <c r="Q3963" i="1"/>
  <c r="P3963" i="1"/>
  <c r="R3962" i="1"/>
  <c r="Q3962" i="1"/>
  <c r="P3962" i="1"/>
  <c r="R3961" i="1"/>
  <c r="Q3961" i="1"/>
  <c r="P3961" i="1"/>
  <c r="R3960" i="1"/>
  <c r="Q3960" i="1"/>
  <c r="P3960" i="1"/>
  <c r="R3959" i="1"/>
  <c r="Q3959" i="1"/>
  <c r="P3959" i="1"/>
  <c r="R3958" i="1"/>
  <c r="Q3958" i="1"/>
  <c r="P3958" i="1"/>
  <c r="R3957" i="1"/>
  <c r="Q3957" i="1"/>
  <c r="P3957" i="1"/>
  <c r="R3956" i="1"/>
  <c r="Q3956" i="1"/>
  <c r="P3956" i="1"/>
  <c r="R3955" i="1"/>
  <c r="Q3955" i="1"/>
  <c r="P3955" i="1"/>
  <c r="R3954" i="1"/>
  <c r="Q3954" i="1"/>
  <c r="P3954" i="1"/>
  <c r="R3953" i="1"/>
  <c r="Q3953" i="1"/>
  <c r="P3953" i="1"/>
  <c r="R3952" i="1"/>
  <c r="Q3952" i="1"/>
  <c r="P3952" i="1"/>
  <c r="R3951" i="1"/>
  <c r="Q3951" i="1"/>
  <c r="P3951" i="1"/>
  <c r="R3950" i="1"/>
  <c r="Q3950" i="1"/>
  <c r="P3950" i="1"/>
  <c r="R3949" i="1"/>
  <c r="Q3949" i="1"/>
  <c r="P3949" i="1"/>
  <c r="R3948" i="1"/>
  <c r="Q3948" i="1"/>
  <c r="P3948" i="1"/>
  <c r="R3947" i="1"/>
  <c r="Q3947" i="1"/>
  <c r="P3947" i="1"/>
  <c r="R3946" i="1"/>
  <c r="Q3946" i="1"/>
  <c r="P3946" i="1"/>
  <c r="R3945" i="1"/>
  <c r="Q3945" i="1"/>
  <c r="P3945" i="1"/>
  <c r="R3944" i="1"/>
  <c r="Q3944" i="1"/>
  <c r="P3944" i="1"/>
  <c r="R3943" i="1"/>
  <c r="Q3943" i="1"/>
  <c r="P3943" i="1"/>
  <c r="R3942" i="1"/>
  <c r="Q3942" i="1"/>
  <c r="P3942" i="1"/>
  <c r="R3941" i="1"/>
  <c r="Q3941" i="1"/>
  <c r="P3941" i="1"/>
  <c r="R3940" i="1"/>
  <c r="Q3940" i="1"/>
  <c r="P3940" i="1"/>
  <c r="R3939" i="1"/>
  <c r="Q3939" i="1"/>
  <c r="P3939" i="1"/>
  <c r="R3938" i="1"/>
  <c r="Q3938" i="1"/>
  <c r="P3938" i="1"/>
  <c r="R3937" i="1"/>
  <c r="Q3937" i="1"/>
  <c r="P3937" i="1"/>
  <c r="R3936" i="1"/>
  <c r="Q3936" i="1"/>
  <c r="P3936" i="1"/>
  <c r="R3935" i="1"/>
  <c r="Q3935" i="1"/>
  <c r="P3935" i="1"/>
  <c r="R3934" i="1"/>
  <c r="Q3934" i="1"/>
  <c r="P3934" i="1"/>
  <c r="R3933" i="1"/>
  <c r="Q3933" i="1"/>
  <c r="P3933" i="1"/>
  <c r="R3932" i="1"/>
  <c r="Q3932" i="1"/>
  <c r="P3932" i="1"/>
  <c r="R3931" i="1"/>
  <c r="Q3931" i="1"/>
  <c r="P3931" i="1"/>
  <c r="R3930" i="1"/>
  <c r="Q3930" i="1"/>
  <c r="P3930" i="1"/>
  <c r="R3929" i="1"/>
  <c r="Q3929" i="1"/>
  <c r="P3929" i="1"/>
  <c r="R3928" i="1"/>
  <c r="Q3928" i="1"/>
  <c r="P3928" i="1"/>
  <c r="R3927" i="1"/>
  <c r="Q3927" i="1"/>
  <c r="P3927" i="1"/>
  <c r="R3926" i="1"/>
  <c r="Q3926" i="1"/>
  <c r="P3926" i="1"/>
  <c r="R3925" i="1"/>
  <c r="Q3925" i="1"/>
  <c r="P3925" i="1"/>
  <c r="R3924" i="1"/>
  <c r="Q3924" i="1"/>
  <c r="P3924" i="1"/>
  <c r="R3923" i="1"/>
  <c r="Q3923" i="1"/>
  <c r="P3923" i="1"/>
  <c r="R3922" i="1"/>
  <c r="Q3922" i="1"/>
  <c r="P3922" i="1"/>
  <c r="R3921" i="1"/>
  <c r="Q3921" i="1"/>
  <c r="P3921" i="1"/>
  <c r="R3920" i="1"/>
  <c r="Q3920" i="1"/>
  <c r="P3920" i="1"/>
  <c r="R3919" i="1"/>
  <c r="Q3919" i="1"/>
  <c r="P3919" i="1"/>
  <c r="R3918" i="1"/>
  <c r="Q3918" i="1"/>
  <c r="P3918" i="1"/>
  <c r="R3917" i="1"/>
  <c r="Q3917" i="1"/>
  <c r="P3917" i="1"/>
  <c r="R3916" i="1"/>
  <c r="Q3916" i="1"/>
  <c r="P3916" i="1"/>
  <c r="R3915" i="1"/>
  <c r="Q3915" i="1"/>
  <c r="P3915" i="1"/>
  <c r="R3914" i="1"/>
  <c r="Q3914" i="1"/>
  <c r="P3914" i="1"/>
  <c r="R3913" i="1"/>
  <c r="Q3913" i="1"/>
  <c r="P3913" i="1"/>
  <c r="R3912" i="1"/>
  <c r="Q3912" i="1"/>
  <c r="P3912" i="1"/>
  <c r="R3911" i="1"/>
  <c r="Q3911" i="1"/>
  <c r="P3911" i="1"/>
  <c r="R3910" i="1"/>
  <c r="Q3910" i="1"/>
  <c r="P3910" i="1"/>
  <c r="R3909" i="1"/>
  <c r="Q3909" i="1"/>
  <c r="P3909" i="1"/>
  <c r="R3908" i="1"/>
  <c r="Q3908" i="1"/>
  <c r="P3908" i="1"/>
  <c r="R3907" i="1"/>
  <c r="Q3907" i="1"/>
  <c r="P3907" i="1"/>
  <c r="R3906" i="1"/>
  <c r="Q3906" i="1"/>
  <c r="P3906" i="1"/>
  <c r="R3905" i="1"/>
  <c r="Q3905" i="1"/>
  <c r="P3905" i="1"/>
  <c r="R3904" i="1"/>
  <c r="Q3904" i="1"/>
  <c r="P3904" i="1"/>
  <c r="R3903" i="1"/>
  <c r="Q3903" i="1"/>
  <c r="P3903" i="1"/>
  <c r="R3902" i="1"/>
  <c r="Q3902" i="1"/>
  <c r="P3902" i="1"/>
  <c r="R3901" i="1"/>
  <c r="Q3901" i="1"/>
  <c r="P3901" i="1"/>
  <c r="R3900" i="1"/>
  <c r="Q3900" i="1"/>
  <c r="P3900" i="1"/>
  <c r="R3899" i="1"/>
  <c r="Q3899" i="1"/>
  <c r="P3899" i="1"/>
  <c r="R3898" i="1"/>
  <c r="Q3898" i="1"/>
  <c r="P3898" i="1"/>
  <c r="R3897" i="1"/>
  <c r="Q3897" i="1"/>
  <c r="P3897" i="1"/>
  <c r="R3896" i="1"/>
  <c r="Q3896" i="1"/>
  <c r="P3896" i="1"/>
  <c r="R3895" i="1"/>
  <c r="Q3895" i="1"/>
  <c r="P3895" i="1"/>
  <c r="R3894" i="1"/>
  <c r="Q3894" i="1"/>
  <c r="P3894" i="1"/>
  <c r="R3893" i="1"/>
  <c r="Q3893" i="1"/>
  <c r="P3893" i="1"/>
  <c r="R3892" i="1"/>
  <c r="Q3892" i="1"/>
  <c r="P3892" i="1"/>
  <c r="R3891" i="1"/>
  <c r="Q3891" i="1"/>
  <c r="P3891" i="1"/>
  <c r="R3890" i="1"/>
  <c r="Q3890" i="1"/>
  <c r="P3890" i="1"/>
  <c r="R3889" i="1"/>
  <c r="Q3889" i="1"/>
  <c r="P3889" i="1"/>
  <c r="R3888" i="1"/>
  <c r="Q3888" i="1"/>
  <c r="P3888" i="1"/>
  <c r="R3887" i="1"/>
  <c r="Q3887" i="1"/>
  <c r="P3887" i="1"/>
  <c r="R3886" i="1"/>
  <c r="Q3886" i="1"/>
  <c r="P3886" i="1"/>
  <c r="R3885" i="1"/>
  <c r="Q3885" i="1"/>
  <c r="P3885" i="1"/>
  <c r="R3884" i="1"/>
  <c r="Q3884" i="1"/>
  <c r="P3884" i="1"/>
  <c r="R3883" i="1"/>
  <c r="Q3883" i="1"/>
  <c r="P3883" i="1"/>
  <c r="R3882" i="1"/>
  <c r="Q3882" i="1"/>
  <c r="P3882" i="1"/>
  <c r="R3881" i="1"/>
  <c r="Q3881" i="1"/>
  <c r="P3881" i="1"/>
  <c r="R3880" i="1"/>
  <c r="Q3880" i="1"/>
  <c r="P3880" i="1"/>
  <c r="R3879" i="1"/>
  <c r="Q3879" i="1"/>
  <c r="P3879" i="1"/>
  <c r="R3878" i="1"/>
  <c r="Q3878" i="1"/>
  <c r="P3878" i="1"/>
  <c r="R3877" i="1"/>
  <c r="Q3877" i="1"/>
  <c r="P3877" i="1"/>
  <c r="R3876" i="1"/>
  <c r="Q3876" i="1"/>
  <c r="P3876" i="1"/>
  <c r="R3875" i="1"/>
  <c r="Q3875" i="1"/>
  <c r="P3875" i="1"/>
  <c r="R3874" i="1"/>
  <c r="Q3874" i="1"/>
  <c r="P3874" i="1"/>
  <c r="R3873" i="1"/>
  <c r="Q3873" i="1"/>
  <c r="P3873" i="1"/>
  <c r="R3872" i="1"/>
  <c r="Q3872" i="1"/>
  <c r="P3872" i="1"/>
  <c r="R3871" i="1"/>
  <c r="Q3871" i="1"/>
  <c r="P3871" i="1"/>
  <c r="R3870" i="1"/>
  <c r="Q3870" i="1"/>
  <c r="P3870" i="1"/>
  <c r="R3869" i="1"/>
  <c r="Q3869" i="1"/>
  <c r="P3869" i="1"/>
  <c r="R3868" i="1"/>
  <c r="Q3868" i="1"/>
  <c r="P3868" i="1"/>
  <c r="R3867" i="1"/>
  <c r="Q3867" i="1"/>
  <c r="P3867" i="1"/>
  <c r="R3866" i="1"/>
  <c r="Q3866" i="1"/>
  <c r="P3866" i="1"/>
  <c r="R3865" i="1"/>
  <c r="Q3865" i="1"/>
  <c r="P3865" i="1"/>
  <c r="R3864" i="1"/>
  <c r="Q3864" i="1"/>
  <c r="P3864" i="1"/>
  <c r="R3863" i="1"/>
  <c r="Q3863" i="1"/>
  <c r="P3863" i="1"/>
  <c r="R3862" i="1"/>
  <c r="Q3862" i="1"/>
  <c r="P3862" i="1"/>
  <c r="R3861" i="1"/>
  <c r="Q3861" i="1"/>
  <c r="P3861" i="1"/>
  <c r="R3860" i="1"/>
  <c r="Q3860" i="1"/>
  <c r="P3860" i="1"/>
  <c r="R3859" i="1"/>
  <c r="Q3859" i="1"/>
  <c r="P3859" i="1"/>
  <c r="R3858" i="1"/>
  <c r="Q3858" i="1"/>
  <c r="P3858" i="1"/>
  <c r="R3857" i="1"/>
  <c r="Q3857" i="1"/>
  <c r="P3857" i="1"/>
  <c r="R3856" i="1"/>
  <c r="Q3856" i="1"/>
  <c r="P3856" i="1"/>
  <c r="R3855" i="1"/>
  <c r="Q3855" i="1"/>
  <c r="P3855" i="1"/>
  <c r="R3854" i="1"/>
  <c r="Q3854" i="1"/>
  <c r="P3854" i="1"/>
  <c r="R3853" i="1"/>
  <c r="Q3853" i="1"/>
  <c r="P3853" i="1"/>
  <c r="R3852" i="1"/>
  <c r="Q3852" i="1"/>
  <c r="P3852" i="1"/>
  <c r="R3851" i="1"/>
  <c r="Q3851" i="1"/>
  <c r="P3851" i="1"/>
  <c r="R3850" i="1"/>
  <c r="Q3850" i="1"/>
  <c r="P3850" i="1"/>
  <c r="R3849" i="1"/>
  <c r="Q3849" i="1"/>
  <c r="P3849" i="1"/>
  <c r="R3848" i="1"/>
  <c r="Q3848" i="1"/>
  <c r="P3848" i="1"/>
  <c r="R3847" i="1"/>
  <c r="Q3847" i="1"/>
  <c r="P3847" i="1"/>
  <c r="R3846" i="1"/>
  <c r="Q3846" i="1"/>
  <c r="P3846" i="1"/>
  <c r="R3845" i="1"/>
  <c r="Q3845" i="1"/>
  <c r="P3845" i="1"/>
  <c r="R3844" i="1"/>
  <c r="Q3844" i="1"/>
  <c r="P3844" i="1"/>
  <c r="R3843" i="1"/>
  <c r="Q3843" i="1"/>
  <c r="P3843" i="1"/>
  <c r="R3842" i="1"/>
  <c r="Q3842" i="1"/>
  <c r="P3842" i="1"/>
  <c r="R3841" i="1"/>
  <c r="Q3841" i="1"/>
  <c r="P3841" i="1"/>
  <c r="R3840" i="1"/>
  <c r="Q3840" i="1"/>
  <c r="P3840" i="1"/>
  <c r="R3839" i="1"/>
  <c r="Q3839" i="1"/>
  <c r="P3839" i="1"/>
  <c r="R3838" i="1"/>
  <c r="Q3838" i="1"/>
  <c r="P3838" i="1"/>
  <c r="R3837" i="1"/>
  <c r="Q3837" i="1"/>
  <c r="P3837" i="1"/>
  <c r="R3836" i="1"/>
  <c r="Q3836" i="1"/>
  <c r="P3836" i="1"/>
  <c r="R3835" i="1"/>
  <c r="Q3835" i="1"/>
  <c r="P3835" i="1"/>
  <c r="R3834" i="1"/>
  <c r="Q3834" i="1"/>
  <c r="P3834" i="1"/>
  <c r="R3833" i="1"/>
  <c r="Q3833" i="1"/>
  <c r="P3833" i="1"/>
  <c r="R3832" i="1"/>
  <c r="Q3832" i="1"/>
  <c r="P3832" i="1"/>
  <c r="R3831" i="1"/>
  <c r="Q3831" i="1"/>
  <c r="P3831" i="1"/>
  <c r="R3830" i="1"/>
  <c r="Q3830" i="1"/>
  <c r="P3830" i="1"/>
  <c r="R3829" i="1"/>
  <c r="Q3829" i="1"/>
  <c r="P3829" i="1"/>
  <c r="R3828" i="1"/>
  <c r="Q3828" i="1"/>
  <c r="P3828" i="1"/>
  <c r="R3827" i="1"/>
  <c r="Q3827" i="1"/>
  <c r="P3827" i="1"/>
  <c r="R3826" i="1"/>
  <c r="Q3826" i="1"/>
  <c r="P3826" i="1"/>
  <c r="R3825" i="1"/>
  <c r="Q3825" i="1"/>
  <c r="P3825" i="1"/>
  <c r="R3824" i="1"/>
  <c r="Q3824" i="1"/>
  <c r="P3824" i="1"/>
  <c r="R3823" i="1"/>
  <c r="Q3823" i="1"/>
  <c r="P3823" i="1"/>
  <c r="R3822" i="1"/>
  <c r="Q3822" i="1"/>
  <c r="P3822" i="1"/>
  <c r="R3821" i="1"/>
  <c r="Q3821" i="1"/>
  <c r="P3821" i="1"/>
  <c r="R3820" i="1"/>
  <c r="Q3820" i="1"/>
  <c r="P3820" i="1"/>
  <c r="R3819" i="1"/>
  <c r="Q3819" i="1"/>
  <c r="P3819" i="1"/>
  <c r="R3818" i="1"/>
  <c r="Q3818" i="1"/>
  <c r="P3818" i="1"/>
  <c r="R3817" i="1"/>
  <c r="Q3817" i="1"/>
  <c r="P3817" i="1"/>
  <c r="R3816" i="1"/>
  <c r="Q3816" i="1"/>
  <c r="P3816" i="1"/>
  <c r="R3815" i="1"/>
  <c r="Q3815" i="1"/>
  <c r="P3815" i="1"/>
  <c r="R3814" i="1"/>
  <c r="Q3814" i="1"/>
  <c r="P3814" i="1"/>
  <c r="R3813" i="1"/>
  <c r="Q3813" i="1"/>
  <c r="P3813" i="1"/>
  <c r="R3812" i="1"/>
  <c r="Q3812" i="1"/>
  <c r="P3812" i="1"/>
  <c r="R3811" i="1"/>
  <c r="Q3811" i="1"/>
  <c r="P3811" i="1"/>
  <c r="R3810" i="1"/>
  <c r="Q3810" i="1"/>
  <c r="P3810" i="1"/>
  <c r="R3809" i="1"/>
  <c r="Q3809" i="1"/>
  <c r="P3809" i="1"/>
  <c r="R3808" i="1"/>
  <c r="Q3808" i="1"/>
  <c r="P3808" i="1"/>
  <c r="R3807" i="1"/>
  <c r="Q3807" i="1"/>
  <c r="P3807" i="1"/>
  <c r="R3806" i="1"/>
  <c r="Q3806" i="1"/>
  <c r="P3806" i="1"/>
  <c r="R3805" i="1"/>
  <c r="Q3805" i="1"/>
  <c r="P3805" i="1"/>
  <c r="R3804" i="1"/>
  <c r="Q3804" i="1"/>
  <c r="P3804" i="1"/>
  <c r="R3803" i="1"/>
  <c r="Q3803" i="1"/>
  <c r="P3803" i="1"/>
  <c r="R3802" i="1"/>
  <c r="Q3802" i="1"/>
  <c r="P3802" i="1"/>
  <c r="R3801" i="1"/>
  <c r="Q3801" i="1"/>
  <c r="P3801" i="1"/>
  <c r="R3800" i="1"/>
  <c r="Q3800" i="1"/>
  <c r="P3800" i="1"/>
  <c r="R3799" i="1"/>
  <c r="Q3799" i="1"/>
  <c r="P3799" i="1"/>
  <c r="R3798" i="1"/>
  <c r="Q3798" i="1"/>
  <c r="P3798" i="1"/>
  <c r="R3797" i="1"/>
  <c r="Q3797" i="1"/>
  <c r="P3797" i="1"/>
  <c r="R3796" i="1"/>
  <c r="Q3796" i="1"/>
  <c r="P3796" i="1"/>
  <c r="R3795" i="1"/>
  <c r="Q3795" i="1"/>
  <c r="P3795" i="1"/>
  <c r="R3794" i="1"/>
  <c r="Q3794" i="1"/>
  <c r="P3794" i="1"/>
  <c r="R3793" i="1"/>
  <c r="Q3793" i="1"/>
  <c r="P3793" i="1"/>
  <c r="R3792" i="1"/>
  <c r="Q3792" i="1"/>
  <c r="P3792" i="1"/>
  <c r="R3791" i="1"/>
  <c r="Q3791" i="1"/>
  <c r="P3791" i="1"/>
  <c r="R3790" i="1"/>
  <c r="Q3790" i="1"/>
  <c r="P3790" i="1"/>
  <c r="R3789" i="1"/>
  <c r="Q3789" i="1"/>
  <c r="P3789" i="1"/>
  <c r="R3788" i="1"/>
  <c r="Q3788" i="1"/>
  <c r="P3788" i="1"/>
  <c r="R3787" i="1"/>
  <c r="Q3787" i="1"/>
  <c r="P3787" i="1"/>
  <c r="R3786" i="1"/>
  <c r="Q3786" i="1"/>
  <c r="P3786" i="1"/>
  <c r="R3785" i="1"/>
  <c r="Q3785" i="1"/>
  <c r="P3785" i="1"/>
  <c r="R3784" i="1"/>
  <c r="Q3784" i="1"/>
  <c r="P3784" i="1"/>
  <c r="R3783" i="1"/>
  <c r="Q3783" i="1"/>
  <c r="P3783" i="1"/>
  <c r="R3782" i="1"/>
  <c r="Q3782" i="1"/>
  <c r="P3782" i="1"/>
  <c r="R3781" i="1"/>
  <c r="Q3781" i="1"/>
  <c r="P3781" i="1"/>
  <c r="R3780" i="1"/>
  <c r="Q3780" i="1"/>
  <c r="P3780" i="1"/>
  <c r="R3779" i="1"/>
  <c r="Q3779" i="1"/>
  <c r="P3779" i="1"/>
  <c r="R3778" i="1"/>
  <c r="Q3778" i="1"/>
  <c r="P3778" i="1"/>
  <c r="R3777" i="1"/>
  <c r="Q3777" i="1"/>
  <c r="P3777" i="1"/>
  <c r="R3776" i="1"/>
  <c r="Q3776" i="1"/>
  <c r="P3776" i="1"/>
  <c r="R3775" i="1"/>
  <c r="Q3775" i="1"/>
  <c r="P3775" i="1"/>
  <c r="R3774" i="1"/>
  <c r="Q3774" i="1"/>
  <c r="P3774" i="1"/>
  <c r="R3773" i="1"/>
  <c r="Q3773" i="1"/>
  <c r="P3773" i="1"/>
  <c r="R3772" i="1"/>
  <c r="Q3772" i="1"/>
  <c r="P3772" i="1"/>
  <c r="R3771" i="1"/>
  <c r="Q3771" i="1"/>
  <c r="P3771" i="1"/>
  <c r="R3770" i="1"/>
  <c r="Q3770" i="1"/>
  <c r="P3770" i="1"/>
  <c r="R3769" i="1"/>
  <c r="Q3769" i="1"/>
  <c r="P3769" i="1"/>
  <c r="R3768" i="1"/>
  <c r="Q3768" i="1"/>
  <c r="P3768" i="1"/>
  <c r="R3767" i="1"/>
  <c r="Q3767" i="1"/>
  <c r="P3767" i="1"/>
  <c r="R3766" i="1"/>
  <c r="Q3766" i="1"/>
  <c r="P3766" i="1"/>
  <c r="R3765" i="1"/>
  <c r="Q3765" i="1"/>
  <c r="P3765" i="1"/>
  <c r="R3764" i="1"/>
  <c r="Q3764" i="1"/>
  <c r="P3764" i="1"/>
  <c r="R3763" i="1"/>
  <c r="Q3763" i="1"/>
  <c r="P3763" i="1"/>
  <c r="R3762" i="1"/>
  <c r="Q3762" i="1"/>
  <c r="P3762" i="1"/>
  <c r="R3761" i="1"/>
  <c r="Q3761" i="1"/>
  <c r="P3761" i="1"/>
  <c r="R3760" i="1"/>
  <c r="Q3760" i="1"/>
  <c r="P3760" i="1"/>
  <c r="R3759" i="1"/>
  <c r="Q3759" i="1"/>
  <c r="P3759" i="1"/>
  <c r="R3758" i="1"/>
  <c r="Q3758" i="1"/>
  <c r="P3758" i="1"/>
  <c r="R3757" i="1"/>
  <c r="Q3757" i="1"/>
  <c r="P3757" i="1"/>
  <c r="R3756" i="1"/>
  <c r="Q3756" i="1"/>
  <c r="P3756" i="1"/>
  <c r="R3755" i="1"/>
  <c r="Q3755" i="1"/>
  <c r="P3755" i="1"/>
  <c r="R3754" i="1"/>
  <c r="Q3754" i="1"/>
  <c r="P3754" i="1"/>
  <c r="R3753" i="1"/>
  <c r="Q3753" i="1"/>
  <c r="P3753" i="1"/>
  <c r="R3752" i="1"/>
  <c r="Q3752" i="1"/>
  <c r="P3752" i="1"/>
  <c r="R3751" i="1"/>
  <c r="Q3751" i="1"/>
  <c r="P3751" i="1"/>
  <c r="R3750" i="1"/>
  <c r="Q3750" i="1"/>
  <c r="P3750" i="1"/>
  <c r="R3749" i="1"/>
  <c r="Q3749" i="1"/>
  <c r="P3749" i="1"/>
  <c r="R3748" i="1"/>
  <c r="Q3748" i="1"/>
  <c r="P3748" i="1"/>
  <c r="R3747" i="1"/>
  <c r="Q3747" i="1"/>
  <c r="P3747" i="1"/>
  <c r="R3746" i="1"/>
  <c r="Q3746" i="1"/>
  <c r="P3746" i="1"/>
  <c r="R3745" i="1"/>
  <c r="Q3745" i="1"/>
  <c r="P3745" i="1"/>
  <c r="R3744" i="1"/>
  <c r="Q3744" i="1"/>
  <c r="P3744" i="1"/>
  <c r="R3743" i="1"/>
  <c r="Q3743" i="1"/>
  <c r="P3743" i="1"/>
  <c r="R3742" i="1"/>
  <c r="Q3742" i="1"/>
  <c r="P3742" i="1"/>
  <c r="R3741" i="1"/>
  <c r="Q3741" i="1"/>
  <c r="P3741" i="1"/>
  <c r="R3740" i="1"/>
  <c r="Q3740" i="1"/>
  <c r="P3740" i="1"/>
  <c r="R3739" i="1"/>
  <c r="Q3739" i="1"/>
  <c r="P3739" i="1"/>
  <c r="R3738" i="1"/>
  <c r="Q3738" i="1"/>
  <c r="P3738" i="1"/>
  <c r="R3737" i="1"/>
  <c r="Q3737" i="1"/>
  <c r="P3737" i="1"/>
  <c r="R3736" i="1"/>
  <c r="Q3736" i="1"/>
  <c r="P3736" i="1"/>
  <c r="R3735" i="1"/>
  <c r="Q3735" i="1"/>
  <c r="P3735" i="1"/>
  <c r="R3734" i="1"/>
  <c r="Q3734" i="1"/>
  <c r="P3734" i="1"/>
  <c r="R3733" i="1"/>
  <c r="Q3733" i="1"/>
  <c r="P3733" i="1"/>
  <c r="R3732" i="1"/>
  <c r="Q3732" i="1"/>
  <c r="P3732" i="1"/>
  <c r="R3731" i="1"/>
  <c r="Q3731" i="1"/>
  <c r="P3731" i="1"/>
  <c r="R3730" i="1"/>
  <c r="Q3730" i="1"/>
  <c r="P3730" i="1"/>
  <c r="R3729" i="1"/>
  <c r="Q3729" i="1"/>
  <c r="P3729" i="1"/>
  <c r="R3728" i="1"/>
  <c r="Q3728" i="1"/>
  <c r="P3728" i="1"/>
  <c r="R3727" i="1"/>
  <c r="Q3727" i="1"/>
  <c r="P3727" i="1"/>
  <c r="R3726" i="1"/>
  <c r="Q3726" i="1"/>
  <c r="P3726" i="1"/>
  <c r="R3725" i="1"/>
  <c r="Q3725" i="1"/>
  <c r="P3725" i="1"/>
  <c r="R3724" i="1"/>
  <c r="Q3724" i="1"/>
  <c r="P3724" i="1"/>
  <c r="R3723" i="1"/>
  <c r="Q3723" i="1"/>
  <c r="P3723" i="1"/>
  <c r="R3722" i="1"/>
  <c r="Q3722" i="1"/>
  <c r="P3722" i="1"/>
  <c r="R3721" i="1"/>
  <c r="Q3721" i="1"/>
  <c r="P3721" i="1"/>
  <c r="R3720" i="1"/>
  <c r="Q3720" i="1"/>
  <c r="P3720" i="1"/>
  <c r="R3719" i="1"/>
  <c r="Q3719" i="1"/>
  <c r="P3719" i="1"/>
  <c r="R3718" i="1"/>
  <c r="Q3718" i="1"/>
  <c r="P3718" i="1"/>
  <c r="R3717" i="1"/>
  <c r="Q3717" i="1"/>
  <c r="P3717" i="1"/>
  <c r="R3716" i="1"/>
  <c r="Q3716" i="1"/>
  <c r="P3716" i="1"/>
  <c r="R3715" i="1"/>
  <c r="Q3715" i="1"/>
  <c r="P3715" i="1"/>
  <c r="R3714" i="1"/>
  <c r="Q3714" i="1"/>
  <c r="P3714" i="1"/>
  <c r="R3713" i="1"/>
  <c r="Q3713" i="1"/>
  <c r="P3713" i="1"/>
  <c r="R3712" i="1"/>
  <c r="Q3712" i="1"/>
  <c r="P3712" i="1"/>
  <c r="R3711" i="1"/>
  <c r="Q3711" i="1"/>
  <c r="P3711" i="1"/>
  <c r="R3710" i="1"/>
  <c r="Q3710" i="1"/>
  <c r="P3710" i="1"/>
  <c r="R3709" i="1"/>
  <c r="Q3709" i="1"/>
  <c r="P3709" i="1"/>
  <c r="R3708" i="1"/>
  <c r="Q3708" i="1"/>
  <c r="P3708" i="1"/>
  <c r="R3707" i="1"/>
  <c r="Q3707" i="1"/>
  <c r="P3707" i="1"/>
  <c r="R3706" i="1"/>
  <c r="Q3706" i="1"/>
  <c r="P3706" i="1"/>
  <c r="R3705" i="1"/>
  <c r="Q3705" i="1"/>
  <c r="P3705" i="1"/>
  <c r="R3704" i="1"/>
  <c r="Q3704" i="1"/>
  <c r="P3704" i="1"/>
  <c r="R3703" i="1"/>
  <c r="Q3703" i="1"/>
  <c r="P3703" i="1"/>
  <c r="R3702" i="1"/>
  <c r="Q3702" i="1"/>
  <c r="P3702" i="1"/>
  <c r="R3701" i="1"/>
  <c r="Q3701" i="1"/>
  <c r="P3701" i="1"/>
  <c r="R3700" i="1"/>
  <c r="Q3700" i="1"/>
  <c r="P3700" i="1"/>
  <c r="R3699" i="1"/>
  <c r="Q3699" i="1"/>
  <c r="P3699" i="1"/>
  <c r="R3698" i="1"/>
  <c r="Q3698" i="1"/>
  <c r="P3698" i="1"/>
  <c r="R3697" i="1"/>
  <c r="Q3697" i="1"/>
  <c r="P3697" i="1"/>
  <c r="R3696" i="1"/>
  <c r="Q3696" i="1"/>
  <c r="P3696" i="1"/>
  <c r="R3695" i="1"/>
  <c r="Q3695" i="1"/>
  <c r="P3695" i="1"/>
  <c r="R3694" i="1"/>
  <c r="Q3694" i="1"/>
  <c r="P3694" i="1"/>
  <c r="R3693" i="1"/>
  <c r="Q3693" i="1"/>
  <c r="P3693" i="1"/>
  <c r="R3692" i="1"/>
  <c r="Q3692" i="1"/>
  <c r="P3692" i="1"/>
  <c r="R3691" i="1"/>
  <c r="Q3691" i="1"/>
  <c r="P3691" i="1"/>
  <c r="R3690" i="1"/>
  <c r="Q3690" i="1"/>
  <c r="P3690" i="1"/>
  <c r="R3689" i="1"/>
  <c r="Q3689" i="1"/>
  <c r="P3689" i="1"/>
  <c r="R3688" i="1"/>
  <c r="Q3688" i="1"/>
  <c r="P3688" i="1"/>
  <c r="R3687" i="1"/>
  <c r="Q3687" i="1"/>
  <c r="P3687" i="1"/>
  <c r="R3686" i="1"/>
  <c r="Q3686" i="1"/>
  <c r="P3686" i="1"/>
  <c r="R3685" i="1"/>
  <c r="Q3685" i="1"/>
  <c r="P3685" i="1"/>
  <c r="R3684" i="1"/>
  <c r="Q3684" i="1"/>
  <c r="P3684" i="1"/>
  <c r="R3683" i="1"/>
  <c r="Q3683" i="1"/>
  <c r="P3683" i="1"/>
  <c r="R3682" i="1"/>
  <c r="Q3682" i="1"/>
  <c r="P3682" i="1"/>
  <c r="R3681" i="1"/>
  <c r="Q3681" i="1"/>
  <c r="P3681" i="1"/>
  <c r="R3680" i="1"/>
  <c r="Q3680" i="1"/>
  <c r="P3680" i="1"/>
  <c r="R3679" i="1"/>
  <c r="Q3679" i="1"/>
  <c r="P3679" i="1"/>
  <c r="R3678" i="1"/>
  <c r="Q3678" i="1"/>
  <c r="P3678" i="1"/>
  <c r="R3677" i="1"/>
  <c r="Q3677" i="1"/>
  <c r="P3677" i="1"/>
  <c r="R3676" i="1"/>
  <c r="Q3676" i="1"/>
  <c r="P3676" i="1"/>
  <c r="R3675" i="1"/>
  <c r="Q3675" i="1"/>
  <c r="P3675" i="1"/>
  <c r="R3674" i="1"/>
  <c r="Q3674" i="1"/>
  <c r="P3674" i="1"/>
  <c r="R3673" i="1"/>
  <c r="Q3673" i="1"/>
  <c r="P3673" i="1"/>
  <c r="R3672" i="1"/>
  <c r="Q3672" i="1"/>
  <c r="P3672" i="1"/>
  <c r="R3671" i="1"/>
  <c r="Q3671" i="1"/>
  <c r="P3671" i="1"/>
  <c r="R3670" i="1"/>
  <c r="Q3670" i="1"/>
  <c r="P3670" i="1"/>
  <c r="R3669" i="1"/>
  <c r="Q3669" i="1"/>
  <c r="P3669" i="1"/>
  <c r="R3668" i="1"/>
  <c r="Q3668" i="1"/>
  <c r="P3668" i="1"/>
  <c r="R3667" i="1"/>
  <c r="Q3667" i="1"/>
  <c r="P3667" i="1"/>
  <c r="R3666" i="1"/>
  <c r="Q3666" i="1"/>
  <c r="P3666" i="1"/>
  <c r="R3665" i="1"/>
  <c r="Q3665" i="1"/>
  <c r="P3665" i="1"/>
  <c r="R3664" i="1"/>
  <c r="Q3664" i="1"/>
  <c r="P3664" i="1"/>
  <c r="R3663" i="1"/>
  <c r="Q3663" i="1"/>
  <c r="P3663" i="1"/>
  <c r="R3662" i="1"/>
  <c r="Q3662" i="1"/>
  <c r="P3662" i="1"/>
  <c r="R3661" i="1"/>
  <c r="Q3661" i="1"/>
  <c r="P3661" i="1"/>
  <c r="R3660" i="1"/>
  <c r="Q3660" i="1"/>
  <c r="P3660" i="1"/>
  <c r="R3659" i="1"/>
  <c r="Q3659" i="1"/>
  <c r="P3659" i="1"/>
  <c r="R3658" i="1"/>
  <c r="Q3658" i="1"/>
  <c r="P3658" i="1"/>
  <c r="R3657" i="1"/>
  <c r="Q3657" i="1"/>
  <c r="P3657" i="1"/>
  <c r="R3656" i="1"/>
  <c r="Q3656" i="1"/>
  <c r="P3656" i="1"/>
  <c r="R3655" i="1"/>
  <c r="Q3655" i="1"/>
  <c r="P3655" i="1"/>
  <c r="R3654" i="1"/>
  <c r="Q3654" i="1"/>
  <c r="P3654" i="1"/>
  <c r="R3653" i="1"/>
  <c r="Q3653" i="1"/>
  <c r="P3653" i="1"/>
  <c r="R3652" i="1"/>
  <c r="Q3652" i="1"/>
  <c r="P3652" i="1"/>
  <c r="R3651" i="1"/>
  <c r="Q3651" i="1"/>
  <c r="P3651" i="1"/>
  <c r="R3650" i="1"/>
  <c r="Q3650" i="1"/>
  <c r="P3650" i="1"/>
  <c r="R3649" i="1"/>
  <c r="Q3649" i="1"/>
  <c r="P3649" i="1"/>
  <c r="R3648" i="1"/>
  <c r="Q3648" i="1"/>
  <c r="P3648" i="1"/>
  <c r="R3647" i="1"/>
  <c r="Q3647" i="1"/>
  <c r="P3647" i="1"/>
  <c r="R3646" i="1"/>
  <c r="Q3646" i="1"/>
  <c r="P3646" i="1"/>
  <c r="R3645" i="1"/>
  <c r="Q3645" i="1"/>
  <c r="P3645" i="1"/>
  <c r="R3644" i="1"/>
  <c r="Q3644" i="1"/>
  <c r="P3644" i="1"/>
  <c r="R3643" i="1"/>
  <c r="Q3643" i="1"/>
  <c r="P3643" i="1"/>
  <c r="R3642" i="1"/>
  <c r="Q3642" i="1"/>
  <c r="P3642" i="1"/>
  <c r="R3641" i="1"/>
  <c r="Q3641" i="1"/>
  <c r="P3641" i="1"/>
  <c r="R3640" i="1"/>
  <c r="Q3640" i="1"/>
  <c r="P3640" i="1"/>
  <c r="R3639" i="1"/>
  <c r="Q3639" i="1"/>
  <c r="P3639" i="1"/>
  <c r="R3638" i="1"/>
  <c r="Q3638" i="1"/>
  <c r="P3638" i="1"/>
  <c r="R3637" i="1"/>
  <c r="Q3637" i="1"/>
  <c r="P3637" i="1"/>
  <c r="R3636" i="1"/>
  <c r="Q3636" i="1"/>
  <c r="P3636" i="1"/>
  <c r="R3635" i="1"/>
  <c r="Q3635" i="1"/>
  <c r="P3635" i="1"/>
  <c r="R3634" i="1"/>
  <c r="Q3634" i="1"/>
  <c r="P3634" i="1"/>
  <c r="R3633" i="1"/>
  <c r="Q3633" i="1"/>
  <c r="P3633" i="1"/>
  <c r="R3632" i="1"/>
  <c r="Q3632" i="1"/>
  <c r="P3632" i="1"/>
  <c r="R3631" i="1"/>
  <c r="Q3631" i="1"/>
  <c r="P3631" i="1"/>
  <c r="R3630" i="1"/>
  <c r="Q3630" i="1"/>
  <c r="P3630" i="1"/>
  <c r="R3629" i="1"/>
  <c r="Q3629" i="1"/>
  <c r="P3629" i="1"/>
  <c r="R3628" i="1"/>
  <c r="Q3628" i="1"/>
  <c r="P3628" i="1"/>
  <c r="R3627" i="1"/>
  <c r="Q3627" i="1"/>
  <c r="P3627" i="1"/>
  <c r="R3626" i="1"/>
  <c r="Q3626" i="1"/>
  <c r="P3626" i="1"/>
  <c r="R3625" i="1"/>
  <c r="Q3625" i="1"/>
  <c r="P3625" i="1"/>
  <c r="R3624" i="1"/>
  <c r="Q3624" i="1"/>
  <c r="P3624" i="1"/>
  <c r="R3623" i="1"/>
  <c r="Q3623" i="1"/>
  <c r="P3623" i="1"/>
  <c r="R3622" i="1"/>
  <c r="Q3622" i="1"/>
  <c r="P3622" i="1"/>
  <c r="R3621" i="1"/>
  <c r="Q3621" i="1"/>
  <c r="P3621" i="1"/>
  <c r="R3620" i="1"/>
  <c r="Q3620" i="1"/>
  <c r="P3620" i="1"/>
  <c r="R3619" i="1"/>
  <c r="Q3619" i="1"/>
  <c r="P3619" i="1"/>
  <c r="R3618" i="1"/>
  <c r="Q3618" i="1"/>
  <c r="P3618" i="1"/>
  <c r="R3617" i="1"/>
  <c r="Q3617" i="1"/>
  <c r="P3617" i="1"/>
  <c r="R3616" i="1"/>
  <c r="Q3616" i="1"/>
  <c r="P3616" i="1"/>
  <c r="R3615" i="1"/>
  <c r="Q3615" i="1"/>
  <c r="P3615" i="1"/>
  <c r="R3614" i="1"/>
  <c r="Q3614" i="1"/>
  <c r="P3614" i="1"/>
  <c r="R3613" i="1"/>
  <c r="Q3613" i="1"/>
  <c r="P3613" i="1"/>
  <c r="R3612" i="1"/>
  <c r="Q3612" i="1"/>
  <c r="P3612" i="1"/>
  <c r="R3611" i="1"/>
  <c r="Q3611" i="1"/>
  <c r="P3611" i="1"/>
  <c r="R3610" i="1"/>
  <c r="Q3610" i="1"/>
  <c r="P3610" i="1"/>
  <c r="R3609" i="1"/>
  <c r="Q3609" i="1"/>
  <c r="P3609" i="1"/>
  <c r="R3608" i="1"/>
  <c r="Q3608" i="1"/>
  <c r="P3608" i="1"/>
  <c r="R3607" i="1"/>
  <c r="Q3607" i="1"/>
  <c r="P3607" i="1"/>
  <c r="R3606" i="1"/>
  <c r="Q3606" i="1"/>
  <c r="P3606" i="1"/>
  <c r="R3605" i="1"/>
  <c r="Q3605" i="1"/>
  <c r="P3605" i="1"/>
  <c r="R3604" i="1"/>
  <c r="Q3604" i="1"/>
  <c r="P3604" i="1"/>
  <c r="R3603" i="1"/>
  <c r="Q3603" i="1"/>
  <c r="P3603" i="1"/>
  <c r="R3602" i="1"/>
  <c r="Q3602" i="1"/>
  <c r="P3602" i="1"/>
  <c r="R3601" i="1"/>
  <c r="Q3601" i="1"/>
  <c r="P3601" i="1"/>
  <c r="R3600" i="1"/>
  <c r="Q3600" i="1"/>
  <c r="P3600" i="1"/>
  <c r="R3599" i="1"/>
  <c r="Q3599" i="1"/>
  <c r="P3599" i="1"/>
  <c r="R3598" i="1"/>
  <c r="Q3598" i="1"/>
  <c r="P3598" i="1"/>
  <c r="R3597" i="1"/>
  <c r="Q3597" i="1"/>
  <c r="P3597" i="1"/>
  <c r="R3596" i="1"/>
  <c r="Q3596" i="1"/>
  <c r="P3596" i="1"/>
  <c r="R3595" i="1"/>
  <c r="Q3595" i="1"/>
  <c r="P3595" i="1"/>
  <c r="R3594" i="1"/>
  <c r="Q3594" i="1"/>
  <c r="P3594" i="1"/>
  <c r="R3593" i="1"/>
  <c r="Q3593" i="1"/>
  <c r="P3593" i="1"/>
  <c r="R3592" i="1"/>
  <c r="Q3592" i="1"/>
  <c r="P3592" i="1"/>
  <c r="R3591" i="1"/>
  <c r="Q3591" i="1"/>
  <c r="P3591" i="1"/>
  <c r="R3590" i="1"/>
  <c r="Q3590" i="1"/>
  <c r="P3590" i="1"/>
  <c r="R3589" i="1"/>
  <c r="Q3589" i="1"/>
  <c r="P3589" i="1"/>
  <c r="R3588" i="1"/>
  <c r="Q3588" i="1"/>
  <c r="P3588" i="1"/>
  <c r="R3587" i="1"/>
  <c r="Q3587" i="1"/>
  <c r="P3587" i="1"/>
  <c r="R3586" i="1"/>
  <c r="Q3586" i="1"/>
  <c r="P3586" i="1"/>
  <c r="R3585" i="1"/>
  <c r="Q3585" i="1"/>
  <c r="P3585" i="1"/>
  <c r="R3584" i="1"/>
  <c r="Q3584" i="1"/>
  <c r="P3584" i="1"/>
  <c r="R3583" i="1"/>
  <c r="Q3583" i="1"/>
  <c r="P3583" i="1"/>
  <c r="R3582" i="1"/>
  <c r="Q3582" i="1"/>
  <c r="P3582" i="1"/>
  <c r="R3581" i="1"/>
  <c r="Q3581" i="1"/>
  <c r="P3581" i="1"/>
  <c r="R3580" i="1"/>
  <c r="Q3580" i="1"/>
  <c r="P3580" i="1"/>
  <c r="R3579" i="1"/>
  <c r="Q3579" i="1"/>
  <c r="P3579" i="1"/>
  <c r="R3578" i="1"/>
  <c r="Q3578" i="1"/>
  <c r="P3578" i="1"/>
  <c r="R3577" i="1"/>
  <c r="Q3577" i="1"/>
  <c r="P3577" i="1"/>
  <c r="R3576" i="1"/>
  <c r="Q3576" i="1"/>
  <c r="P3576" i="1"/>
  <c r="R3575" i="1"/>
  <c r="Q3575" i="1"/>
  <c r="P3575" i="1"/>
  <c r="R3574" i="1"/>
  <c r="Q3574" i="1"/>
  <c r="P3574" i="1"/>
  <c r="R3573" i="1"/>
  <c r="Q3573" i="1"/>
  <c r="P3573" i="1"/>
  <c r="R3572" i="1"/>
  <c r="Q3572" i="1"/>
  <c r="P3572" i="1"/>
  <c r="R3571" i="1"/>
  <c r="Q3571" i="1"/>
  <c r="P3571" i="1"/>
  <c r="R3570" i="1"/>
  <c r="Q3570" i="1"/>
  <c r="P3570" i="1"/>
  <c r="R3569" i="1"/>
  <c r="Q3569" i="1"/>
  <c r="P3569" i="1"/>
  <c r="R3568" i="1"/>
  <c r="Q3568" i="1"/>
  <c r="P3568" i="1"/>
  <c r="R3567" i="1"/>
  <c r="Q3567" i="1"/>
  <c r="P3567" i="1"/>
  <c r="R3566" i="1"/>
  <c r="Q3566" i="1"/>
  <c r="P3566" i="1"/>
  <c r="R3565" i="1"/>
  <c r="Q3565" i="1"/>
  <c r="P3565" i="1"/>
  <c r="R3564" i="1"/>
  <c r="Q3564" i="1"/>
  <c r="P3564" i="1"/>
  <c r="R3563" i="1"/>
  <c r="Q3563" i="1"/>
  <c r="P3563" i="1"/>
  <c r="R3562" i="1"/>
  <c r="Q3562" i="1"/>
  <c r="P3562" i="1"/>
  <c r="R3561" i="1"/>
  <c r="Q3561" i="1"/>
  <c r="P3561" i="1"/>
  <c r="R3560" i="1"/>
  <c r="Q3560" i="1"/>
  <c r="P3560" i="1"/>
  <c r="R3559" i="1"/>
  <c r="Q3559" i="1"/>
  <c r="P3559" i="1"/>
  <c r="R3558" i="1"/>
  <c r="Q3558" i="1"/>
  <c r="P3558" i="1"/>
  <c r="R3557" i="1"/>
  <c r="Q3557" i="1"/>
  <c r="P3557" i="1"/>
  <c r="R3556" i="1"/>
  <c r="Q3556" i="1"/>
  <c r="P3556" i="1"/>
  <c r="R3555" i="1"/>
  <c r="Q3555" i="1"/>
  <c r="P3555" i="1"/>
  <c r="R3554" i="1"/>
  <c r="Q3554" i="1"/>
  <c r="P3554" i="1"/>
  <c r="R3553" i="1"/>
  <c r="Q3553" i="1"/>
  <c r="P3553" i="1"/>
  <c r="R3552" i="1"/>
  <c r="Q3552" i="1"/>
  <c r="P3552" i="1"/>
  <c r="R3551" i="1"/>
  <c r="Q3551" i="1"/>
  <c r="P3551" i="1"/>
  <c r="R3550" i="1"/>
  <c r="Q3550" i="1"/>
  <c r="P3550" i="1"/>
  <c r="R3549" i="1"/>
  <c r="Q3549" i="1"/>
  <c r="P3549" i="1"/>
  <c r="R3548" i="1"/>
  <c r="Q3548" i="1"/>
  <c r="P3548" i="1"/>
  <c r="R3547" i="1"/>
  <c r="Q3547" i="1"/>
  <c r="P3547" i="1"/>
  <c r="R3546" i="1"/>
  <c r="Q3546" i="1"/>
  <c r="P3546" i="1"/>
  <c r="R3545" i="1"/>
  <c r="Q3545" i="1"/>
  <c r="P3545" i="1"/>
  <c r="R3544" i="1"/>
  <c r="Q3544" i="1"/>
  <c r="P3544" i="1"/>
  <c r="R3543" i="1"/>
  <c r="Q3543" i="1"/>
  <c r="P3543" i="1"/>
  <c r="R3542" i="1"/>
  <c r="Q3542" i="1"/>
  <c r="P3542" i="1"/>
  <c r="R3541" i="1"/>
  <c r="Q3541" i="1"/>
  <c r="P3541" i="1"/>
  <c r="R3540" i="1"/>
  <c r="Q3540" i="1"/>
  <c r="P3540" i="1"/>
  <c r="R3539" i="1"/>
  <c r="Q3539" i="1"/>
  <c r="P3539" i="1"/>
  <c r="R3538" i="1"/>
  <c r="Q3538" i="1"/>
  <c r="P3538" i="1"/>
  <c r="R3537" i="1"/>
  <c r="Q3537" i="1"/>
  <c r="P3537" i="1"/>
  <c r="R3536" i="1"/>
  <c r="Q3536" i="1"/>
  <c r="P3536" i="1"/>
  <c r="R3535" i="1"/>
  <c r="Q3535" i="1"/>
  <c r="P3535" i="1"/>
  <c r="R3534" i="1"/>
  <c r="Q3534" i="1"/>
  <c r="P3534" i="1"/>
  <c r="R3533" i="1"/>
  <c r="Q3533" i="1"/>
  <c r="P3533" i="1"/>
  <c r="R3532" i="1"/>
  <c r="Q3532" i="1"/>
  <c r="P3532" i="1"/>
  <c r="R3531" i="1"/>
  <c r="Q3531" i="1"/>
  <c r="P3531" i="1"/>
  <c r="R3530" i="1"/>
  <c r="Q3530" i="1"/>
  <c r="P3530" i="1"/>
  <c r="R3529" i="1"/>
  <c r="Q3529" i="1"/>
  <c r="P3529" i="1"/>
  <c r="R3528" i="1"/>
  <c r="Q3528" i="1"/>
  <c r="P3528" i="1"/>
  <c r="R3527" i="1"/>
  <c r="Q3527" i="1"/>
  <c r="P3527" i="1"/>
  <c r="R3526" i="1"/>
  <c r="Q3526" i="1"/>
  <c r="P3526" i="1"/>
  <c r="R3525" i="1"/>
  <c r="Q3525" i="1"/>
  <c r="P3525" i="1"/>
  <c r="R3524" i="1"/>
  <c r="Q3524" i="1"/>
  <c r="P3524" i="1"/>
  <c r="R3523" i="1"/>
  <c r="Q3523" i="1"/>
  <c r="P3523" i="1"/>
  <c r="R3522" i="1"/>
  <c r="Q3522" i="1"/>
  <c r="P3522" i="1"/>
  <c r="R3521" i="1"/>
  <c r="Q3521" i="1"/>
  <c r="P3521" i="1"/>
  <c r="R3520" i="1"/>
  <c r="Q3520" i="1"/>
  <c r="P3520" i="1"/>
  <c r="R3519" i="1"/>
  <c r="Q3519" i="1"/>
  <c r="P3519" i="1"/>
  <c r="R3518" i="1"/>
  <c r="Q3518" i="1"/>
  <c r="P3518" i="1"/>
  <c r="R3517" i="1"/>
  <c r="Q3517" i="1"/>
  <c r="P3517" i="1"/>
  <c r="R3516" i="1"/>
  <c r="Q3516" i="1"/>
  <c r="P3516" i="1"/>
  <c r="R3515" i="1"/>
  <c r="Q3515" i="1"/>
  <c r="P3515" i="1"/>
  <c r="R3514" i="1"/>
  <c r="Q3514" i="1"/>
  <c r="P3514" i="1"/>
  <c r="R3513" i="1"/>
  <c r="Q3513" i="1"/>
  <c r="P3513" i="1"/>
  <c r="R3512" i="1"/>
  <c r="Q3512" i="1"/>
  <c r="P3512" i="1"/>
  <c r="R3511" i="1"/>
  <c r="Q3511" i="1"/>
  <c r="P3511" i="1"/>
  <c r="R3510" i="1"/>
  <c r="Q3510" i="1"/>
  <c r="P3510" i="1"/>
  <c r="R3509" i="1"/>
  <c r="Q3509" i="1"/>
  <c r="P3509" i="1"/>
  <c r="R3508" i="1"/>
  <c r="Q3508" i="1"/>
  <c r="P3508" i="1"/>
  <c r="R3507" i="1"/>
  <c r="Q3507" i="1"/>
  <c r="P3507" i="1"/>
  <c r="R3506" i="1"/>
  <c r="Q3506" i="1"/>
  <c r="P3506" i="1"/>
  <c r="R3505" i="1"/>
  <c r="Q3505" i="1"/>
  <c r="P3505" i="1"/>
  <c r="R3504" i="1"/>
  <c r="Q3504" i="1"/>
  <c r="P3504" i="1"/>
  <c r="R3503" i="1"/>
  <c r="Q3503" i="1"/>
  <c r="P3503" i="1"/>
  <c r="R3502" i="1"/>
  <c r="Q3502" i="1"/>
  <c r="P3502" i="1"/>
  <c r="R3501" i="1"/>
  <c r="Q3501" i="1"/>
  <c r="P3501" i="1"/>
  <c r="R3500" i="1"/>
  <c r="Q3500" i="1"/>
  <c r="P3500" i="1"/>
  <c r="R3499" i="1"/>
  <c r="Q3499" i="1"/>
  <c r="P3499" i="1"/>
  <c r="R3498" i="1"/>
  <c r="Q3498" i="1"/>
  <c r="P3498" i="1"/>
  <c r="R3497" i="1"/>
  <c r="Q3497" i="1"/>
  <c r="P3497" i="1"/>
  <c r="R3496" i="1"/>
  <c r="Q3496" i="1"/>
  <c r="P3496" i="1"/>
  <c r="R3495" i="1"/>
  <c r="Q3495" i="1"/>
  <c r="P3495" i="1"/>
  <c r="R3494" i="1"/>
  <c r="Q3494" i="1"/>
  <c r="P3494" i="1"/>
  <c r="R3493" i="1"/>
  <c r="Q3493" i="1"/>
  <c r="P3493" i="1"/>
  <c r="R3492" i="1"/>
  <c r="Q3492" i="1"/>
  <c r="P3492" i="1"/>
  <c r="R3491" i="1"/>
  <c r="Q3491" i="1"/>
  <c r="P3491" i="1"/>
  <c r="R3490" i="1"/>
  <c r="Q3490" i="1"/>
  <c r="P3490" i="1"/>
  <c r="R3489" i="1"/>
  <c r="Q3489" i="1"/>
  <c r="P3489" i="1"/>
  <c r="R3488" i="1"/>
  <c r="Q3488" i="1"/>
  <c r="P3488" i="1"/>
  <c r="R3487" i="1"/>
  <c r="Q3487" i="1"/>
  <c r="P3487" i="1"/>
  <c r="R3486" i="1"/>
  <c r="Q3486" i="1"/>
  <c r="P3486" i="1"/>
  <c r="R3485" i="1"/>
  <c r="Q3485" i="1"/>
  <c r="P3485" i="1"/>
  <c r="R3484" i="1"/>
  <c r="Q3484" i="1"/>
  <c r="P3484" i="1"/>
  <c r="R3483" i="1"/>
  <c r="Q3483" i="1"/>
  <c r="P3483" i="1"/>
  <c r="R3482" i="1"/>
  <c r="Q3482" i="1"/>
  <c r="P3482" i="1"/>
  <c r="R3481" i="1"/>
  <c r="Q3481" i="1"/>
  <c r="P3481" i="1"/>
  <c r="R3480" i="1"/>
  <c r="Q3480" i="1"/>
  <c r="P3480" i="1"/>
  <c r="R3479" i="1"/>
  <c r="Q3479" i="1"/>
  <c r="P3479" i="1"/>
  <c r="R3478" i="1"/>
  <c r="Q3478" i="1"/>
  <c r="P3478" i="1"/>
  <c r="R3477" i="1"/>
  <c r="Q3477" i="1"/>
  <c r="P3477" i="1"/>
  <c r="R3476" i="1"/>
  <c r="Q3476" i="1"/>
  <c r="P3476" i="1"/>
  <c r="R3475" i="1"/>
  <c r="Q3475" i="1"/>
  <c r="P3475" i="1"/>
  <c r="R3474" i="1"/>
  <c r="Q3474" i="1"/>
  <c r="P3474" i="1"/>
  <c r="R3473" i="1"/>
  <c r="Q3473" i="1"/>
  <c r="P3473" i="1"/>
  <c r="R3472" i="1"/>
  <c r="Q3472" i="1"/>
  <c r="P3472" i="1"/>
  <c r="R3471" i="1"/>
  <c r="Q3471" i="1"/>
  <c r="P3471" i="1"/>
  <c r="R3470" i="1"/>
  <c r="Q3470" i="1"/>
  <c r="P3470" i="1"/>
  <c r="R3469" i="1"/>
  <c r="Q3469" i="1"/>
  <c r="P3469" i="1"/>
  <c r="R3468" i="1"/>
  <c r="Q3468" i="1"/>
  <c r="P3468" i="1"/>
  <c r="R3467" i="1"/>
  <c r="Q3467" i="1"/>
  <c r="P3467" i="1"/>
  <c r="R3466" i="1"/>
  <c r="Q3466" i="1"/>
  <c r="P3466" i="1"/>
  <c r="R3465" i="1"/>
  <c r="Q3465" i="1"/>
  <c r="P3465" i="1"/>
  <c r="R3464" i="1"/>
  <c r="Q3464" i="1"/>
  <c r="P3464" i="1"/>
  <c r="R3463" i="1"/>
  <c r="Q3463" i="1"/>
  <c r="P3463" i="1"/>
  <c r="R3462" i="1"/>
  <c r="Q3462" i="1"/>
  <c r="P3462" i="1"/>
  <c r="R3461" i="1"/>
  <c r="Q3461" i="1"/>
  <c r="P3461" i="1"/>
  <c r="R3460" i="1"/>
  <c r="Q3460" i="1"/>
  <c r="P3460" i="1"/>
  <c r="R3459" i="1"/>
  <c r="Q3459" i="1"/>
  <c r="P3459" i="1"/>
  <c r="R3458" i="1"/>
  <c r="Q3458" i="1"/>
  <c r="P3458" i="1"/>
  <c r="R3457" i="1"/>
  <c r="Q3457" i="1"/>
  <c r="P3457" i="1"/>
  <c r="R3456" i="1"/>
  <c r="Q3456" i="1"/>
  <c r="P3456" i="1"/>
  <c r="R3455" i="1"/>
  <c r="Q3455" i="1"/>
  <c r="P3455" i="1"/>
  <c r="R3454" i="1"/>
  <c r="Q3454" i="1"/>
  <c r="P3454" i="1"/>
  <c r="R3453" i="1"/>
  <c r="Q3453" i="1"/>
  <c r="P3453" i="1"/>
  <c r="R3452" i="1"/>
  <c r="Q3452" i="1"/>
  <c r="P3452" i="1"/>
  <c r="R3451" i="1"/>
  <c r="Q3451" i="1"/>
  <c r="P3451" i="1"/>
  <c r="R3450" i="1"/>
  <c r="Q3450" i="1"/>
  <c r="P3450" i="1"/>
  <c r="R3449" i="1"/>
  <c r="Q3449" i="1"/>
  <c r="P3449" i="1"/>
  <c r="R3448" i="1"/>
  <c r="Q3448" i="1"/>
  <c r="P3448" i="1"/>
  <c r="R3447" i="1"/>
  <c r="Q3447" i="1"/>
  <c r="P3447" i="1"/>
  <c r="R3446" i="1"/>
  <c r="Q3446" i="1"/>
  <c r="P3446" i="1"/>
  <c r="R3445" i="1"/>
  <c r="Q3445" i="1"/>
  <c r="P3445" i="1"/>
  <c r="R3444" i="1"/>
  <c r="Q3444" i="1"/>
  <c r="P3444" i="1"/>
  <c r="R3443" i="1"/>
  <c r="Q3443" i="1"/>
  <c r="P3443" i="1"/>
  <c r="R3442" i="1"/>
  <c r="Q3442" i="1"/>
  <c r="P3442" i="1"/>
  <c r="R3441" i="1"/>
  <c r="Q3441" i="1"/>
  <c r="P3441" i="1"/>
  <c r="R3440" i="1"/>
  <c r="Q3440" i="1"/>
  <c r="P3440" i="1"/>
  <c r="R3439" i="1"/>
  <c r="Q3439" i="1"/>
  <c r="P3439" i="1"/>
  <c r="R3438" i="1"/>
  <c r="Q3438" i="1"/>
  <c r="P3438" i="1"/>
  <c r="R3437" i="1"/>
  <c r="Q3437" i="1"/>
  <c r="P3437" i="1"/>
  <c r="R3436" i="1"/>
  <c r="Q3436" i="1"/>
  <c r="P3436" i="1"/>
  <c r="R3435" i="1"/>
  <c r="Q3435" i="1"/>
  <c r="P3435" i="1"/>
  <c r="R3434" i="1"/>
  <c r="Q3434" i="1"/>
  <c r="P3434" i="1"/>
  <c r="R3433" i="1"/>
  <c r="Q3433" i="1"/>
  <c r="P3433" i="1"/>
  <c r="R3432" i="1"/>
  <c r="Q3432" i="1"/>
  <c r="P3432" i="1"/>
  <c r="R3431" i="1"/>
  <c r="Q3431" i="1"/>
  <c r="P3431" i="1"/>
  <c r="R3430" i="1"/>
  <c r="Q3430" i="1"/>
  <c r="P3430" i="1"/>
  <c r="R3429" i="1"/>
  <c r="Q3429" i="1"/>
  <c r="P3429" i="1"/>
  <c r="R3428" i="1"/>
  <c r="Q3428" i="1"/>
  <c r="P3428" i="1"/>
  <c r="R3427" i="1"/>
  <c r="Q3427" i="1"/>
  <c r="P3427" i="1"/>
  <c r="R3426" i="1"/>
  <c r="Q3426" i="1"/>
  <c r="P3426" i="1"/>
  <c r="R3425" i="1"/>
  <c r="Q3425" i="1"/>
  <c r="P3425" i="1"/>
  <c r="R3424" i="1"/>
  <c r="Q3424" i="1"/>
  <c r="P3424" i="1"/>
  <c r="R3423" i="1"/>
  <c r="Q3423" i="1"/>
  <c r="P3423" i="1"/>
  <c r="R3422" i="1"/>
  <c r="Q3422" i="1"/>
  <c r="P3422" i="1"/>
  <c r="R3421" i="1"/>
  <c r="Q3421" i="1"/>
  <c r="P3421" i="1"/>
  <c r="R3420" i="1"/>
  <c r="Q3420" i="1"/>
  <c r="P3420" i="1"/>
  <c r="R3419" i="1"/>
  <c r="Q3419" i="1"/>
  <c r="P3419" i="1"/>
  <c r="R3418" i="1"/>
  <c r="Q3418" i="1"/>
  <c r="P3418" i="1"/>
  <c r="R3417" i="1"/>
  <c r="Q3417" i="1"/>
  <c r="P3417" i="1"/>
  <c r="R3416" i="1"/>
  <c r="Q3416" i="1"/>
  <c r="P3416" i="1"/>
  <c r="R3415" i="1"/>
  <c r="Q3415" i="1"/>
  <c r="P3415" i="1"/>
  <c r="R3414" i="1"/>
  <c r="Q3414" i="1"/>
  <c r="P3414" i="1"/>
  <c r="R3413" i="1"/>
  <c r="Q3413" i="1"/>
  <c r="P3413" i="1"/>
  <c r="R3412" i="1"/>
  <c r="Q3412" i="1"/>
  <c r="P3412" i="1"/>
  <c r="R3411" i="1"/>
  <c r="Q3411" i="1"/>
  <c r="P3411" i="1"/>
  <c r="R3410" i="1"/>
  <c r="Q3410" i="1"/>
  <c r="P3410" i="1"/>
  <c r="R3409" i="1"/>
  <c r="Q3409" i="1"/>
  <c r="P3409" i="1"/>
  <c r="R3408" i="1"/>
  <c r="Q3408" i="1"/>
  <c r="P3408" i="1"/>
  <c r="R3407" i="1"/>
  <c r="Q3407" i="1"/>
  <c r="P3407" i="1"/>
  <c r="R3406" i="1"/>
  <c r="Q3406" i="1"/>
  <c r="P3406" i="1"/>
  <c r="R3405" i="1"/>
  <c r="Q3405" i="1"/>
  <c r="P3405" i="1"/>
  <c r="R3404" i="1"/>
  <c r="Q3404" i="1"/>
  <c r="P3404" i="1"/>
  <c r="R3403" i="1"/>
  <c r="Q3403" i="1"/>
  <c r="P3403" i="1"/>
  <c r="R3402" i="1"/>
  <c r="Q3402" i="1"/>
  <c r="P3402" i="1"/>
  <c r="R3401" i="1"/>
  <c r="Q3401" i="1"/>
  <c r="P3401" i="1"/>
  <c r="R3400" i="1"/>
  <c r="Q3400" i="1"/>
  <c r="P3400" i="1"/>
  <c r="R3399" i="1"/>
  <c r="Q3399" i="1"/>
  <c r="P3399" i="1"/>
  <c r="R3398" i="1"/>
  <c r="Q3398" i="1"/>
  <c r="P3398" i="1"/>
  <c r="R3397" i="1"/>
  <c r="Q3397" i="1"/>
  <c r="P3397" i="1"/>
  <c r="R3396" i="1"/>
  <c r="Q3396" i="1"/>
  <c r="P3396" i="1"/>
  <c r="R3395" i="1"/>
  <c r="Q3395" i="1"/>
  <c r="P3395" i="1"/>
  <c r="R3394" i="1"/>
  <c r="Q3394" i="1"/>
  <c r="P3394" i="1"/>
  <c r="R3393" i="1"/>
  <c r="Q3393" i="1"/>
  <c r="P3393" i="1"/>
  <c r="R3392" i="1"/>
  <c r="Q3392" i="1"/>
  <c r="P3392" i="1"/>
  <c r="R3391" i="1"/>
  <c r="Q3391" i="1"/>
  <c r="P3391" i="1"/>
  <c r="R3390" i="1"/>
  <c r="Q3390" i="1"/>
  <c r="P3390" i="1"/>
  <c r="R3389" i="1"/>
  <c r="Q3389" i="1"/>
  <c r="P3389" i="1"/>
  <c r="R3388" i="1"/>
  <c r="Q3388" i="1"/>
  <c r="P3388" i="1"/>
  <c r="R3387" i="1"/>
  <c r="Q3387" i="1"/>
  <c r="P3387" i="1"/>
  <c r="R3386" i="1"/>
  <c r="Q3386" i="1"/>
  <c r="P3386" i="1"/>
  <c r="R3385" i="1"/>
  <c r="Q3385" i="1"/>
  <c r="P3385" i="1"/>
  <c r="R3384" i="1"/>
  <c r="Q3384" i="1"/>
  <c r="P3384" i="1"/>
  <c r="R3383" i="1"/>
  <c r="Q3383" i="1"/>
  <c r="P3383" i="1"/>
  <c r="R3382" i="1"/>
  <c r="Q3382" i="1"/>
  <c r="P3382" i="1"/>
  <c r="R3381" i="1"/>
  <c r="Q3381" i="1"/>
  <c r="P3381" i="1"/>
  <c r="R3380" i="1"/>
  <c r="Q3380" i="1"/>
  <c r="P3380" i="1"/>
  <c r="R3379" i="1"/>
  <c r="Q3379" i="1"/>
  <c r="P3379" i="1"/>
  <c r="R3378" i="1"/>
  <c r="Q3378" i="1"/>
  <c r="P3378" i="1"/>
  <c r="R3377" i="1"/>
  <c r="Q3377" i="1"/>
  <c r="P3377" i="1"/>
  <c r="R3376" i="1"/>
  <c r="Q3376" i="1"/>
  <c r="P3376" i="1"/>
  <c r="R3375" i="1"/>
  <c r="Q3375" i="1"/>
  <c r="P3375" i="1"/>
  <c r="R3374" i="1"/>
  <c r="Q3374" i="1"/>
  <c r="P3374" i="1"/>
  <c r="R3373" i="1"/>
  <c r="Q3373" i="1"/>
  <c r="P3373" i="1"/>
  <c r="R3372" i="1"/>
  <c r="Q3372" i="1"/>
  <c r="P3372" i="1"/>
  <c r="R3371" i="1"/>
  <c r="Q3371" i="1"/>
  <c r="P3371" i="1"/>
  <c r="R3370" i="1"/>
  <c r="Q3370" i="1"/>
  <c r="P3370" i="1"/>
  <c r="R3369" i="1"/>
  <c r="Q3369" i="1"/>
  <c r="P3369" i="1"/>
  <c r="R3368" i="1"/>
  <c r="Q3368" i="1"/>
  <c r="P3368" i="1"/>
  <c r="R3367" i="1"/>
  <c r="Q3367" i="1"/>
  <c r="P3367" i="1"/>
  <c r="R3366" i="1"/>
  <c r="Q3366" i="1"/>
  <c r="P3366" i="1"/>
  <c r="R3365" i="1"/>
  <c r="Q3365" i="1"/>
  <c r="P3365" i="1"/>
  <c r="R3364" i="1"/>
  <c r="Q3364" i="1"/>
  <c r="P3364" i="1"/>
  <c r="R3363" i="1"/>
  <c r="Q3363" i="1"/>
  <c r="P3363" i="1"/>
  <c r="R3362" i="1"/>
  <c r="Q3362" i="1"/>
  <c r="P3362" i="1"/>
  <c r="R3361" i="1"/>
  <c r="Q3361" i="1"/>
  <c r="P3361" i="1"/>
  <c r="R3360" i="1"/>
  <c r="Q3360" i="1"/>
  <c r="P3360" i="1"/>
  <c r="R3359" i="1"/>
  <c r="Q3359" i="1"/>
  <c r="P3359" i="1"/>
  <c r="R3358" i="1"/>
  <c r="Q3358" i="1"/>
  <c r="P3358" i="1"/>
  <c r="R3357" i="1"/>
  <c r="Q3357" i="1"/>
  <c r="P3357" i="1"/>
  <c r="R3356" i="1"/>
  <c r="Q3356" i="1"/>
  <c r="P3356" i="1"/>
  <c r="R3355" i="1"/>
  <c r="Q3355" i="1"/>
  <c r="P3355" i="1"/>
  <c r="R3354" i="1"/>
  <c r="Q3354" i="1"/>
  <c r="P3354" i="1"/>
  <c r="R3353" i="1"/>
  <c r="Q3353" i="1"/>
  <c r="P3353" i="1"/>
  <c r="R3352" i="1"/>
  <c r="Q3352" i="1"/>
  <c r="P3352" i="1"/>
  <c r="R3351" i="1"/>
  <c r="Q3351" i="1"/>
  <c r="P3351" i="1"/>
  <c r="R3350" i="1"/>
  <c r="Q3350" i="1"/>
  <c r="P3350" i="1"/>
  <c r="R3349" i="1"/>
  <c r="Q3349" i="1"/>
  <c r="P3349" i="1"/>
  <c r="R3348" i="1"/>
  <c r="Q3348" i="1"/>
  <c r="P3348" i="1"/>
  <c r="R3347" i="1"/>
  <c r="Q3347" i="1"/>
  <c r="P3347" i="1"/>
  <c r="R3346" i="1"/>
  <c r="Q3346" i="1"/>
  <c r="P3346" i="1"/>
  <c r="R3345" i="1"/>
  <c r="Q3345" i="1"/>
  <c r="P3345" i="1"/>
  <c r="R3344" i="1"/>
  <c r="Q3344" i="1"/>
  <c r="P3344" i="1"/>
  <c r="R3343" i="1"/>
  <c r="Q3343" i="1"/>
  <c r="P3343" i="1"/>
  <c r="R3342" i="1"/>
  <c r="Q3342" i="1"/>
  <c r="P3342" i="1"/>
  <c r="R3341" i="1"/>
  <c r="Q3341" i="1"/>
  <c r="P3341" i="1"/>
  <c r="R3340" i="1"/>
  <c r="Q3340" i="1"/>
  <c r="P3340" i="1"/>
  <c r="R3339" i="1"/>
  <c r="Q3339" i="1"/>
  <c r="P3339" i="1"/>
  <c r="R3338" i="1"/>
  <c r="Q3338" i="1"/>
  <c r="P3338" i="1"/>
  <c r="R3337" i="1"/>
  <c r="Q3337" i="1"/>
  <c r="P3337" i="1"/>
  <c r="R3336" i="1"/>
  <c r="Q3336" i="1"/>
  <c r="P3336" i="1"/>
  <c r="R3335" i="1"/>
  <c r="Q3335" i="1"/>
  <c r="P3335" i="1"/>
  <c r="R3334" i="1"/>
  <c r="Q3334" i="1"/>
  <c r="P3334" i="1"/>
  <c r="R3333" i="1"/>
  <c r="Q3333" i="1"/>
  <c r="P3333" i="1"/>
  <c r="R3332" i="1"/>
  <c r="Q3332" i="1"/>
  <c r="P3332" i="1"/>
  <c r="R3331" i="1"/>
  <c r="Q3331" i="1"/>
  <c r="P3331" i="1"/>
  <c r="R3330" i="1"/>
  <c r="Q3330" i="1"/>
  <c r="P3330" i="1"/>
  <c r="R3329" i="1"/>
  <c r="Q3329" i="1"/>
  <c r="P3329" i="1"/>
  <c r="R3328" i="1"/>
  <c r="Q3328" i="1"/>
  <c r="P3328" i="1"/>
  <c r="R3327" i="1"/>
  <c r="Q3327" i="1"/>
  <c r="P3327" i="1"/>
  <c r="R3326" i="1"/>
  <c r="Q3326" i="1"/>
  <c r="P3326" i="1"/>
  <c r="R3325" i="1"/>
  <c r="Q3325" i="1"/>
  <c r="P3325" i="1"/>
  <c r="R3324" i="1"/>
  <c r="Q3324" i="1"/>
  <c r="P3324" i="1"/>
  <c r="R3323" i="1"/>
  <c r="Q3323" i="1"/>
  <c r="P3323" i="1"/>
  <c r="R3322" i="1"/>
  <c r="Q3322" i="1"/>
  <c r="P3322" i="1"/>
  <c r="R3321" i="1"/>
  <c r="Q3321" i="1"/>
  <c r="P3321" i="1"/>
  <c r="R3320" i="1"/>
  <c r="Q3320" i="1"/>
  <c r="P3320" i="1"/>
  <c r="R3319" i="1"/>
  <c r="Q3319" i="1"/>
  <c r="P3319" i="1"/>
  <c r="R3318" i="1"/>
  <c r="Q3318" i="1"/>
  <c r="P3318" i="1"/>
  <c r="R3317" i="1"/>
  <c r="Q3317" i="1"/>
  <c r="P3317" i="1"/>
  <c r="R3316" i="1"/>
  <c r="Q3316" i="1"/>
  <c r="P3316" i="1"/>
  <c r="R3315" i="1"/>
  <c r="Q3315" i="1"/>
  <c r="P3315" i="1"/>
  <c r="R3314" i="1"/>
  <c r="Q3314" i="1"/>
  <c r="P3314" i="1"/>
  <c r="R3313" i="1"/>
  <c r="Q3313" i="1"/>
  <c r="P3313" i="1"/>
  <c r="R3312" i="1"/>
  <c r="Q3312" i="1"/>
  <c r="P3312" i="1"/>
  <c r="R3311" i="1"/>
  <c r="Q3311" i="1"/>
  <c r="P3311" i="1"/>
  <c r="R3310" i="1"/>
  <c r="Q3310" i="1"/>
  <c r="P3310" i="1"/>
  <c r="R3309" i="1"/>
  <c r="Q3309" i="1"/>
  <c r="P3309" i="1"/>
  <c r="R3308" i="1"/>
  <c r="Q3308" i="1"/>
  <c r="P3308" i="1"/>
  <c r="R3307" i="1"/>
  <c r="Q3307" i="1"/>
  <c r="P3307" i="1"/>
  <c r="R3306" i="1"/>
  <c r="Q3306" i="1"/>
  <c r="P3306" i="1"/>
  <c r="R3305" i="1"/>
  <c r="Q3305" i="1"/>
  <c r="P3305" i="1"/>
  <c r="R3304" i="1"/>
  <c r="Q3304" i="1"/>
  <c r="P3304" i="1"/>
  <c r="R3303" i="1"/>
  <c r="Q3303" i="1"/>
  <c r="P3303" i="1"/>
  <c r="R3302" i="1"/>
  <c r="Q3302" i="1"/>
  <c r="P3302" i="1"/>
  <c r="R3301" i="1"/>
  <c r="Q3301" i="1"/>
  <c r="P3301" i="1"/>
  <c r="R3300" i="1"/>
  <c r="Q3300" i="1"/>
  <c r="P3300" i="1"/>
  <c r="R3299" i="1"/>
  <c r="Q3299" i="1"/>
  <c r="P3299" i="1"/>
  <c r="R3298" i="1"/>
  <c r="Q3298" i="1"/>
  <c r="P3298" i="1"/>
  <c r="R3297" i="1"/>
  <c r="Q3297" i="1"/>
  <c r="P3297" i="1"/>
  <c r="R3296" i="1"/>
  <c r="Q3296" i="1"/>
  <c r="P3296" i="1"/>
  <c r="R3295" i="1"/>
  <c r="Q3295" i="1"/>
  <c r="P3295" i="1"/>
  <c r="R3294" i="1"/>
  <c r="Q3294" i="1"/>
  <c r="P3294" i="1"/>
  <c r="R3293" i="1"/>
  <c r="Q3293" i="1"/>
  <c r="P3293" i="1"/>
  <c r="R3292" i="1"/>
  <c r="Q3292" i="1"/>
  <c r="P3292" i="1"/>
  <c r="R3291" i="1"/>
  <c r="Q3291" i="1"/>
  <c r="P3291" i="1"/>
  <c r="R3290" i="1"/>
  <c r="Q3290" i="1"/>
  <c r="P3290" i="1"/>
  <c r="R3289" i="1"/>
  <c r="Q3289" i="1"/>
  <c r="P3289" i="1"/>
  <c r="R3288" i="1"/>
  <c r="Q3288" i="1"/>
  <c r="P3288" i="1"/>
  <c r="R3287" i="1"/>
  <c r="Q3287" i="1"/>
  <c r="P3287" i="1"/>
  <c r="R3286" i="1"/>
  <c r="Q3286" i="1"/>
  <c r="P3286" i="1"/>
  <c r="R3285" i="1"/>
  <c r="Q3285" i="1"/>
  <c r="P3285" i="1"/>
  <c r="R3284" i="1"/>
  <c r="Q3284" i="1"/>
  <c r="P3284" i="1"/>
  <c r="R3283" i="1"/>
  <c r="Q3283" i="1"/>
  <c r="P3283" i="1"/>
  <c r="R3282" i="1"/>
  <c r="Q3282" i="1"/>
  <c r="P3282" i="1"/>
  <c r="R3281" i="1"/>
  <c r="Q3281" i="1"/>
  <c r="P3281" i="1"/>
  <c r="R3280" i="1"/>
  <c r="Q3280" i="1"/>
  <c r="P3280" i="1"/>
  <c r="R3279" i="1"/>
  <c r="Q3279" i="1"/>
  <c r="P3279" i="1"/>
  <c r="R3278" i="1"/>
  <c r="Q3278" i="1"/>
  <c r="P3278" i="1"/>
  <c r="R3277" i="1"/>
  <c r="Q3277" i="1"/>
  <c r="P3277" i="1"/>
  <c r="R3276" i="1"/>
  <c r="Q3276" i="1"/>
  <c r="P3276" i="1"/>
  <c r="R3275" i="1"/>
  <c r="Q3275" i="1"/>
  <c r="P3275" i="1"/>
  <c r="R3274" i="1"/>
  <c r="Q3274" i="1"/>
  <c r="P3274" i="1"/>
  <c r="R3273" i="1"/>
  <c r="Q3273" i="1"/>
  <c r="P3273" i="1"/>
  <c r="R3272" i="1"/>
  <c r="Q3272" i="1"/>
  <c r="P3272" i="1"/>
  <c r="R3271" i="1"/>
  <c r="Q3271" i="1"/>
  <c r="P3271" i="1"/>
  <c r="R3270" i="1"/>
  <c r="Q3270" i="1"/>
  <c r="P3270" i="1"/>
  <c r="R3269" i="1"/>
  <c r="Q3269" i="1"/>
  <c r="P3269" i="1"/>
  <c r="R3268" i="1"/>
  <c r="Q3268" i="1"/>
  <c r="P3268" i="1"/>
  <c r="R3267" i="1"/>
  <c r="Q3267" i="1"/>
  <c r="P3267" i="1"/>
  <c r="R3266" i="1"/>
  <c r="Q3266" i="1"/>
  <c r="P3266" i="1"/>
  <c r="R3265" i="1"/>
  <c r="Q3265" i="1"/>
  <c r="P3265" i="1"/>
  <c r="R3264" i="1"/>
  <c r="Q3264" i="1"/>
  <c r="P3264" i="1"/>
  <c r="R3263" i="1"/>
  <c r="Q3263" i="1"/>
  <c r="P3263" i="1"/>
  <c r="R3262" i="1"/>
  <c r="Q3262" i="1"/>
  <c r="P3262" i="1"/>
  <c r="R3261" i="1"/>
  <c r="Q3261" i="1"/>
  <c r="P3261" i="1"/>
  <c r="R3260" i="1"/>
  <c r="Q3260" i="1"/>
  <c r="P3260" i="1"/>
  <c r="R3259" i="1"/>
  <c r="Q3259" i="1"/>
  <c r="P3259" i="1"/>
  <c r="R3258" i="1"/>
  <c r="Q3258" i="1"/>
  <c r="P3258" i="1"/>
  <c r="R3257" i="1"/>
  <c r="Q3257" i="1"/>
  <c r="P3257" i="1"/>
  <c r="R3256" i="1"/>
  <c r="Q3256" i="1"/>
  <c r="P3256" i="1"/>
  <c r="R3255" i="1"/>
  <c r="Q3255" i="1"/>
  <c r="P3255" i="1"/>
  <c r="R3254" i="1"/>
  <c r="Q3254" i="1"/>
  <c r="P3254" i="1"/>
  <c r="R3253" i="1"/>
  <c r="Q3253" i="1"/>
  <c r="P3253" i="1"/>
  <c r="R3252" i="1"/>
  <c r="Q3252" i="1"/>
  <c r="P3252" i="1"/>
  <c r="R3251" i="1"/>
  <c r="Q3251" i="1"/>
  <c r="P3251" i="1"/>
  <c r="R3250" i="1"/>
  <c r="Q3250" i="1"/>
  <c r="P3250" i="1"/>
  <c r="R3249" i="1"/>
  <c r="Q3249" i="1"/>
  <c r="P3249" i="1"/>
  <c r="R3248" i="1"/>
  <c r="Q3248" i="1"/>
  <c r="P3248" i="1"/>
  <c r="R3247" i="1"/>
  <c r="Q3247" i="1"/>
  <c r="P3247" i="1"/>
  <c r="R3246" i="1"/>
  <c r="Q3246" i="1"/>
  <c r="P3246" i="1"/>
  <c r="R3245" i="1"/>
  <c r="Q3245" i="1"/>
  <c r="P3245" i="1"/>
  <c r="R3244" i="1"/>
  <c r="Q3244" i="1"/>
  <c r="P3244" i="1"/>
  <c r="R3243" i="1"/>
  <c r="Q3243" i="1"/>
  <c r="P3243" i="1"/>
  <c r="R3242" i="1"/>
  <c r="Q3242" i="1"/>
  <c r="P3242" i="1"/>
  <c r="R3241" i="1"/>
  <c r="Q3241" i="1"/>
  <c r="P3241" i="1"/>
  <c r="R3240" i="1"/>
  <c r="Q3240" i="1"/>
  <c r="P3240" i="1"/>
  <c r="R3239" i="1"/>
  <c r="Q3239" i="1"/>
  <c r="P3239" i="1"/>
  <c r="R3238" i="1"/>
  <c r="Q3238" i="1"/>
  <c r="P3238" i="1"/>
  <c r="R3237" i="1"/>
  <c r="Q3237" i="1"/>
  <c r="P3237" i="1"/>
  <c r="R3236" i="1"/>
  <c r="Q3236" i="1"/>
  <c r="P3236" i="1"/>
  <c r="R3235" i="1"/>
  <c r="Q3235" i="1"/>
  <c r="P3235" i="1"/>
  <c r="R3234" i="1"/>
  <c r="Q3234" i="1"/>
  <c r="P3234" i="1"/>
  <c r="R3233" i="1"/>
  <c r="Q3233" i="1"/>
  <c r="P3233" i="1"/>
  <c r="R3232" i="1"/>
  <c r="Q3232" i="1"/>
  <c r="P3232" i="1"/>
  <c r="R3231" i="1"/>
  <c r="Q3231" i="1"/>
  <c r="P3231" i="1"/>
  <c r="R3230" i="1"/>
  <c r="Q3230" i="1"/>
  <c r="P3230" i="1"/>
  <c r="R3229" i="1"/>
  <c r="Q3229" i="1"/>
  <c r="P3229" i="1"/>
  <c r="R3228" i="1"/>
  <c r="Q3228" i="1"/>
  <c r="P3228" i="1"/>
  <c r="R3227" i="1"/>
  <c r="Q3227" i="1"/>
  <c r="P3227" i="1"/>
  <c r="R3226" i="1"/>
  <c r="Q3226" i="1"/>
  <c r="P3226" i="1"/>
  <c r="R3225" i="1"/>
  <c r="Q3225" i="1"/>
  <c r="P3225" i="1"/>
  <c r="R3224" i="1"/>
  <c r="Q3224" i="1"/>
  <c r="P3224" i="1"/>
  <c r="R3223" i="1"/>
  <c r="Q3223" i="1"/>
  <c r="P3223" i="1"/>
  <c r="R3222" i="1"/>
  <c r="Q3222" i="1"/>
  <c r="P3222" i="1"/>
  <c r="R3221" i="1"/>
  <c r="Q3221" i="1"/>
  <c r="P3221" i="1"/>
  <c r="R3220" i="1"/>
  <c r="Q3220" i="1"/>
  <c r="P3220" i="1"/>
  <c r="R3219" i="1"/>
  <c r="Q3219" i="1"/>
  <c r="P3219" i="1"/>
  <c r="R3218" i="1"/>
  <c r="Q3218" i="1"/>
  <c r="P3218" i="1"/>
  <c r="R3217" i="1"/>
  <c r="Q3217" i="1"/>
  <c r="P3217" i="1"/>
  <c r="R3216" i="1"/>
  <c r="Q3216" i="1"/>
  <c r="P3216" i="1"/>
  <c r="R3215" i="1"/>
  <c r="Q3215" i="1"/>
  <c r="P3215" i="1"/>
  <c r="R3214" i="1"/>
  <c r="Q3214" i="1"/>
  <c r="P3214" i="1"/>
  <c r="R3213" i="1"/>
  <c r="Q3213" i="1"/>
  <c r="P3213" i="1"/>
  <c r="R3212" i="1"/>
  <c r="Q3212" i="1"/>
  <c r="P3212" i="1"/>
  <c r="R3211" i="1"/>
  <c r="Q3211" i="1"/>
  <c r="P3211" i="1"/>
  <c r="R3210" i="1"/>
  <c r="Q3210" i="1"/>
  <c r="P3210" i="1"/>
  <c r="R3209" i="1"/>
  <c r="Q3209" i="1"/>
  <c r="P3209" i="1"/>
  <c r="R3208" i="1"/>
  <c r="Q3208" i="1"/>
  <c r="P3208" i="1"/>
  <c r="R3207" i="1"/>
  <c r="Q3207" i="1"/>
  <c r="P3207" i="1"/>
  <c r="R3206" i="1"/>
  <c r="Q3206" i="1"/>
  <c r="P3206" i="1"/>
  <c r="R3205" i="1"/>
  <c r="Q3205" i="1"/>
  <c r="P3205" i="1"/>
  <c r="R3204" i="1"/>
  <c r="Q3204" i="1"/>
  <c r="P3204" i="1"/>
  <c r="R3203" i="1"/>
  <c r="Q3203" i="1"/>
  <c r="P3203" i="1"/>
  <c r="R3202" i="1"/>
  <c r="Q3202" i="1"/>
  <c r="P3202" i="1"/>
  <c r="R3201" i="1"/>
  <c r="Q3201" i="1"/>
  <c r="P3201" i="1"/>
  <c r="R3200" i="1"/>
  <c r="Q3200" i="1"/>
  <c r="P3200" i="1"/>
  <c r="R3199" i="1"/>
  <c r="Q3199" i="1"/>
  <c r="P3199" i="1"/>
  <c r="R3198" i="1"/>
  <c r="Q3198" i="1"/>
  <c r="P3198" i="1"/>
  <c r="R3197" i="1"/>
  <c r="Q3197" i="1"/>
  <c r="P3197" i="1"/>
  <c r="R3196" i="1"/>
  <c r="Q3196" i="1"/>
  <c r="P3196" i="1"/>
  <c r="R3195" i="1"/>
  <c r="Q3195" i="1"/>
  <c r="P3195" i="1"/>
  <c r="R3194" i="1"/>
  <c r="Q3194" i="1"/>
  <c r="P3194" i="1"/>
  <c r="R3193" i="1"/>
  <c r="Q3193" i="1"/>
  <c r="P3193" i="1"/>
  <c r="R3192" i="1"/>
  <c r="Q3192" i="1"/>
  <c r="P3192" i="1"/>
  <c r="R3191" i="1"/>
  <c r="Q3191" i="1"/>
  <c r="P3191" i="1"/>
  <c r="R3190" i="1"/>
  <c r="Q3190" i="1"/>
  <c r="P3190" i="1"/>
  <c r="R3189" i="1"/>
  <c r="Q3189" i="1"/>
  <c r="P3189" i="1"/>
  <c r="R3188" i="1"/>
  <c r="Q3188" i="1"/>
  <c r="P3188" i="1"/>
  <c r="R3187" i="1"/>
  <c r="Q3187" i="1"/>
  <c r="P3187" i="1"/>
  <c r="R3186" i="1"/>
  <c r="Q3186" i="1"/>
  <c r="P3186" i="1"/>
  <c r="R3185" i="1"/>
  <c r="Q3185" i="1"/>
  <c r="P3185" i="1"/>
  <c r="R3184" i="1"/>
  <c r="Q3184" i="1"/>
  <c r="P3184" i="1"/>
  <c r="R3183" i="1"/>
  <c r="Q3183" i="1"/>
  <c r="P3183" i="1"/>
  <c r="R3182" i="1"/>
  <c r="Q3182" i="1"/>
  <c r="P3182" i="1"/>
  <c r="R3181" i="1"/>
  <c r="Q3181" i="1"/>
  <c r="P3181" i="1"/>
  <c r="R3180" i="1"/>
  <c r="Q3180" i="1"/>
  <c r="P3180" i="1"/>
  <c r="R3179" i="1"/>
  <c r="Q3179" i="1"/>
  <c r="P3179" i="1"/>
  <c r="R3178" i="1"/>
  <c r="Q3178" i="1"/>
  <c r="P3178" i="1"/>
  <c r="R3177" i="1"/>
  <c r="Q3177" i="1"/>
  <c r="P3177" i="1"/>
  <c r="R3176" i="1"/>
  <c r="Q3176" i="1"/>
  <c r="P3176" i="1"/>
  <c r="R3175" i="1"/>
  <c r="Q3175" i="1"/>
  <c r="P3175" i="1"/>
  <c r="R3174" i="1"/>
  <c r="Q3174" i="1"/>
  <c r="P3174" i="1"/>
  <c r="R3173" i="1"/>
  <c r="Q3173" i="1"/>
  <c r="P3173" i="1"/>
  <c r="R3172" i="1"/>
  <c r="Q3172" i="1"/>
  <c r="P3172" i="1"/>
  <c r="R3171" i="1"/>
  <c r="Q3171" i="1"/>
  <c r="P3171" i="1"/>
  <c r="R3170" i="1"/>
  <c r="Q3170" i="1"/>
  <c r="P3170" i="1"/>
  <c r="R3169" i="1"/>
  <c r="Q3169" i="1"/>
  <c r="P3169" i="1"/>
  <c r="R3168" i="1"/>
  <c r="Q3168" i="1"/>
  <c r="P3168" i="1"/>
  <c r="R3167" i="1"/>
  <c r="Q3167" i="1"/>
  <c r="P3167" i="1"/>
  <c r="R3166" i="1"/>
  <c r="Q3166" i="1"/>
  <c r="P3166" i="1"/>
  <c r="R3165" i="1"/>
  <c r="Q3165" i="1"/>
  <c r="P3165" i="1"/>
  <c r="R3164" i="1"/>
  <c r="Q3164" i="1"/>
  <c r="P3164" i="1"/>
  <c r="R3163" i="1"/>
  <c r="Q3163" i="1"/>
  <c r="P3163" i="1"/>
  <c r="R3162" i="1"/>
  <c r="Q3162" i="1"/>
  <c r="P3162" i="1"/>
  <c r="R3161" i="1"/>
  <c r="Q3161" i="1"/>
  <c r="P3161" i="1"/>
  <c r="R3160" i="1"/>
  <c r="Q3160" i="1"/>
  <c r="P3160" i="1"/>
  <c r="R3159" i="1"/>
  <c r="Q3159" i="1"/>
  <c r="P3159" i="1"/>
  <c r="R3158" i="1"/>
  <c r="Q3158" i="1"/>
  <c r="P3158" i="1"/>
  <c r="R3157" i="1"/>
  <c r="Q3157" i="1"/>
  <c r="P3157" i="1"/>
  <c r="R3156" i="1"/>
  <c r="Q3156" i="1"/>
  <c r="P3156" i="1"/>
  <c r="R3155" i="1"/>
  <c r="Q3155" i="1"/>
  <c r="P3155" i="1"/>
  <c r="R3154" i="1"/>
  <c r="Q3154" i="1"/>
  <c r="P3154" i="1"/>
  <c r="R3153" i="1"/>
  <c r="Q3153" i="1"/>
  <c r="P3153" i="1"/>
  <c r="R3152" i="1"/>
  <c r="Q3152" i="1"/>
  <c r="P3152" i="1"/>
  <c r="R3151" i="1"/>
  <c r="Q3151" i="1"/>
  <c r="P3151" i="1"/>
  <c r="R3150" i="1"/>
  <c r="Q3150" i="1"/>
  <c r="P3150" i="1"/>
  <c r="R3149" i="1"/>
  <c r="Q3149" i="1"/>
  <c r="P3149" i="1"/>
  <c r="R3148" i="1"/>
  <c r="Q3148" i="1"/>
  <c r="P3148" i="1"/>
  <c r="R3147" i="1"/>
  <c r="Q3147" i="1"/>
  <c r="P3147" i="1"/>
  <c r="R3146" i="1"/>
  <c r="Q3146" i="1"/>
  <c r="P3146" i="1"/>
  <c r="R3145" i="1"/>
  <c r="Q3145" i="1"/>
  <c r="P3145" i="1"/>
  <c r="R3144" i="1"/>
  <c r="Q3144" i="1"/>
  <c r="P3144" i="1"/>
  <c r="R3143" i="1"/>
  <c r="Q3143" i="1"/>
  <c r="P3143" i="1"/>
  <c r="R3142" i="1"/>
  <c r="Q3142" i="1"/>
  <c r="P3142" i="1"/>
  <c r="R3141" i="1"/>
  <c r="Q3141" i="1"/>
  <c r="P3141" i="1"/>
  <c r="R3140" i="1"/>
  <c r="Q3140" i="1"/>
  <c r="P3140" i="1"/>
  <c r="R3139" i="1"/>
  <c r="Q3139" i="1"/>
  <c r="P3139" i="1"/>
  <c r="R3138" i="1"/>
  <c r="Q3138" i="1"/>
  <c r="P3138" i="1"/>
  <c r="R3137" i="1"/>
  <c r="Q3137" i="1"/>
  <c r="P3137" i="1"/>
  <c r="R3136" i="1"/>
  <c r="Q3136" i="1"/>
  <c r="P3136" i="1"/>
  <c r="R3135" i="1"/>
  <c r="Q3135" i="1"/>
  <c r="P3135" i="1"/>
  <c r="R3134" i="1"/>
  <c r="Q3134" i="1"/>
  <c r="P3134" i="1"/>
  <c r="R3133" i="1"/>
  <c r="Q3133" i="1"/>
  <c r="P3133" i="1"/>
  <c r="R3132" i="1"/>
  <c r="Q3132" i="1"/>
  <c r="P3132" i="1"/>
  <c r="R3131" i="1"/>
  <c r="Q3131" i="1"/>
  <c r="P3131" i="1"/>
  <c r="R3130" i="1"/>
  <c r="Q3130" i="1"/>
  <c r="P3130" i="1"/>
  <c r="R3129" i="1"/>
  <c r="Q3129" i="1"/>
  <c r="P3129" i="1"/>
  <c r="R3128" i="1"/>
  <c r="Q3128" i="1"/>
  <c r="P3128" i="1"/>
  <c r="R3127" i="1"/>
  <c r="Q3127" i="1"/>
  <c r="P3127" i="1"/>
  <c r="R3126" i="1"/>
  <c r="Q3126" i="1"/>
  <c r="P3126" i="1"/>
  <c r="R3125" i="1"/>
  <c r="Q3125" i="1"/>
  <c r="P3125" i="1"/>
  <c r="R3124" i="1"/>
  <c r="Q3124" i="1"/>
  <c r="P3124" i="1"/>
  <c r="R3123" i="1"/>
  <c r="Q3123" i="1"/>
  <c r="P3123" i="1"/>
  <c r="R3122" i="1"/>
  <c r="Q3122" i="1"/>
  <c r="P3122" i="1"/>
  <c r="R3121" i="1"/>
  <c r="Q3121" i="1"/>
  <c r="P3121" i="1"/>
  <c r="R3120" i="1"/>
  <c r="Q3120" i="1"/>
  <c r="P3120" i="1"/>
  <c r="R3119" i="1"/>
  <c r="Q3119" i="1"/>
  <c r="P3119" i="1"/>
  <c r="R3118" i="1"/>
  <c r="Q3118" i="1"/>
  <c r="P3118" i="1"/>
  <c r="R3117" i="1"/>
  <c r="Q3117" i="1"/>
  <c r="P3117" i="1"/>
  <c r="R3116" i="1"/>
  <c r="Q3116" i="1"/>
  <c r="P3116" i="1"/>
  <c r="R3115" i="1"/>
  <c r="Q3115" i="1"/>
  <c r="P3115" i="1"/>
  <c r="R3114" i="1"/>
  <c r="Q3114" i="1"/>
  <c r="P3114" i="1"/>
  <c r="R3113" i="1"/>
  <c r="Q3113" i="1"/>
  <c r="P3113" i="1"/>
  <c r="R3112" i="1"/>
  <c r="Q3112" i="1"/>
  <c r="P3112" i="1"/>
  <c r="R3111" i="1"/>
  <c r="Q3111" i="1"/>
  <c r="P3111" i="1"/>
  <c r="R3110" i="1"/>
  <c r="Q3110" i="1"/>
  <c r="P3110" i="1"/>
  <c r="R3109" i="1"/>
  <c r="Q3109" i="1"/>
  <c r="P3109" i="1"/>
  <c r="R3108" i="1"/>
  <c r="Q3108" i="1"/>
  <c r="P3108" i="1"/>
  <c r="R3107" i="1"/>
  <c r="Q3107" i="1"/>
  <c r="P3107" i="1"/>
  <c r="R3106" i="1"/>
  <c r="Q3106" i="1"/>
  <c r="P3106" i="1"/>
  <c r="R3105" i="1"/>
  <c r="Q3105" i="1"/>
  <c r="P3105" i="1"/>
  <c r="R3104" i="1"/>
  <c r="Q3104" i="1"/>
  <c r="P3104" i="1"/>
  <c r="R3103" i="1"/>
  <c r="Q3103" i="1"/>
  <c r="P3103" i="1"/>
  <c r="R3102" i="1"/>
  <c r="Q3102" i="1"/>
  <c r="P3102" i="1"/>
  <c r="R3101" i="1"/>
  <c r="Q3101" i="1"/>
  <c r="P3101" i="1"/>
  <c r="R3100" i="1"/>
  <c r="Q3100" i="1"/>
  <c r="P3100" i="1"/>
  <c r="R3099" i="1"/>
  <c r="Q3099" i="1"/>
  <c r="P3099" i="1"/>
  <c r="R3098" i="1"/>
  <c r="Q3098" i="1"/>
  <c r="P3098" i="1"/>
  <c r="R3097" i="1"/>
  <c r="Q3097" i="1"/>
  <c r="P3097" i="1"/>
  <c r="R3096" i="1"/>
  <c r="Q3096" i="1"/>
  <c r="P3096" i="1"/>
  <c r="R3095" i="1"/>
  <c r="Q3095" i="1"/>
  <c r="P3095" i="1"/>
  <c r="R3094" i="1"/>
  <c r="Q3094" i="1"/>
  <c r="P3094" i="1"/>
  <c r="R3093" i="1"/>
  <c r="Q3093" i="1"/>
  <c r="P3093" i="1"/>
  <c r="R3092" i="1"/>
  <c r="Q3092" i="1"/>
  <c r="P3092" i="1"/>
  <c r="R3091" i="1"/>
  <c r="Q3091" i="1"/>
  <c r="P3091" i="1"/>
  <c r="R3090" i="1"/>
  <c r="Q3090" i="1"/>
  <c r="P3090" i="1"/>
  <c r="R3089" i="1"/>
  <c r="Q3089" i="1"/>
  <c r="P3089" i="1"/>
  <c r="R3088" i="1"/>
  <c r="Q3088" i="1"/>
  <c r="P3088" i="1"/>
  <c r="R3087" i="1"/>
  <c r="Q3087" i="1"/>
  <c r="P3087" i="1"/>
  <c r="R3086" i="1"/>
  <c r="Q3086" i="1"/>
  <c r="P3086" i="1"/>
  <c r="R3085" i="1"/>
  <c r="Q3085" i="1"/>
  <c r="P3085" i="1"/>
  <c r="R3084" i="1"/>
  <c r="Q3084" i="1"/>
  <c r="P3084" i="1"/>
  <c r="R3083" i="1"/>
  <c r="Q3083" i="1"/>
  <c r="P3083" i="1"/>
  <c r="R3082" i="1"/>
  <c r="Q3082" i="1"/>
  <c r="P3082" i="1"/>
  <c r="R3081" i="1"/>
  <c r="Q3081" i="1"/>
  <c r="P3081" i="1"/>
  <c r="R3080" i="1"/>
  <c r="Q3080" i="1"/>
  <c r="P3080" i="1"/>
  <c r="R3079" i="1"/>
  <c r="Q3079" i="1"/>
  <c r="P3079" i="1"/>
  <c r="R3078" i="1"/>
  <c r="Q3078" i="1"/>
  <c r="P3078" i="1"/>
  <c r="R3077" i="1"/>
  <c r="Q3077" i="1"/>
  <c r="P3077" i="1"/>
  <c r="R3076" i="1"/>
  <c r="Q3076" i="1"/>
  <c r="P3076" i="1"/>
  <c r="R3075" i="1"/>
  <c r="Q3075" i="1"/>
  <c r="P3075" i="1"/>
  <c r="R3074" i="1"/>
  <c r="Q3074" i="1"/>
  <c r="P3074" i="1"/>
  <c r="R3073" i="1"/>
  <c r="Q3073" i="1"/>
  <c r="P3073" i="1"/>
  <c r="R3072" i="1"/>
  <c r="Q3072" i="1"/>
  <c r="P3072" i="1"/>
  <c r="R3071" i="1"/>
  <c r="Q3071" i="1"/>
  <c r="P3071" i="1"/>
  <c r="R3070" i="1"/>
  <c r="Q3070" i="1"/>
  <c r="P3070" i="1"/>
  <c r="R3069" i="1"/>
  <c r="Q3069" i="1"/>
  <c r="P3069" i="1"/>
  <c r="R3068" i="1"/>
  <c r="Q3068" i="1"/>
  <c r="P3068" i="1"/>
  <c r="R3067" i="1"/>
  <c r="Q3067" i="1"/>
  <c r="P3067" i="1"/>
  <c r="R3066" i="1"/>
  <c r="Q3066" i="1"/>
  <c r="P3066" i="1"/>
  <c r="R3065" i="1"/>
  <c r="Q3065" i="1"/>
  <c r="P3065" i="1"/>
  <c r="R3064" i="1"/>
  <c r="Q3064" i="1"/>
  <c r="P3064" i="1"/>
  <c r="R3063" i="1"/>
  <c r="Q3063" i="1"/>
  <c r="P3063" i="1"/>
  <c r="R3062" i="1"/>
  <c r="Q3062" i="1"/>
  <c r="P3062" i="1"/>
  <c r="R3061" i="1"/>
  <c r="Q3061" i="1"/>
  <c r="P3061" i="1"/>
  <c r="R3060" i="1"/>
  <c r="Q3060" i="1"/>
  <c r="P3060" i="1"/>
  <c r="R3059" i="1"/>
  <c r="Q3059" i="1"/>
  <c r="P3059" i="1"/>
  <c r="R3058" i="1"/>
  <c r="Q3058" i="1"/>
  <c r="P3058" i="1"/>
  <c r="R3057" i="1"/>
  <c r="Q3057" i="1"/>
  <c r="P3057" i="1"/>
  <c r="R3056" i="1"/>
  <c r="Q3056" i="1"/>
  <c r="P3056" i="1"/>
  <c r="R3055" i="1"/>
  <c r="Q3055" i="1"/>
  <c r="P3055" i="1"/>
  <c r="R3054" i="1"/>
  <c r="Q3054" i="1"/>
  <c r="P3054" i="1"/>
  <c r="R3053" i="1"/>
  <c r="Q3053" i="1"/>
  <c r="P3053" i="1"/>
  <c r="R3052" i="1"/>
  <c r="Q3052" i="1"/>
  <c r="P3052" i="1"/>
  <c r="R3051" i="1"/>
  <c r="Q3051" i="1"/>
  <c r="P3051" i="1"/>
  <c r="R3050" i="1"/>
  <c r="Q3050" i="1"/>
  <c r="P3050" i="1"/>
  <c r="R3049" i="1"/>
  <c r="Q3049" i="1"/>
  <c r="P3049" i="1"/>
  <c r="R3048" i="1"/>
  <c r="Q3048" i="1"/>
  <c r="P3048" i="1"/>
  <c r="R3047" i="1"/>
  <c r="Q3047" i="1"/>
  <c r="P3047" i="1"/>
  <c r="R3046" i="1"/>
  <c r="Q3046" i="1"/>
  <c r="P3046" i="1"/>
  <c r="R3045" i="1"/>
  <c r="Q3045" i="1"/>
  <c r="P3045" i="1"/>
  <c r="R3044" i="1"/>
  <c r="Q3044" i="1"/>
  <c r="P3044" i="1"/>
  <c r="R3043" i="1"/>
  <c r="Q3043" i="1"/>
  <c r="P3043" i="1"/>
  <c r="R3042" i="1"/>
  <c r="Q3042" i="1"/>
  <c r="P3042" i="1"/>
  <c r="R3041" i="1"/>
  <c r="Q3041" i="1"/>
  <c r="P3041" i="1"/>
  <c r="R3040" i="1"/>
  <c r="Q3040" i="1"/>
  <c r="P3040" i="1"/>
  <c r="R3039" i="1"/>
  <c r="Q3039" i="1"/>
  <c r="P3039" i="1"/>
  <c r="R3038" i="1"/>
  <c r="Q3038" i="1"/>
  <c r="P3038" i="1"/>
  <c r="R3037" i="1"/>
  <c r="Q3037" i="1"/>
  <c r="P3037" i="1"/>
  <c r="R3036" i="1"/>
  <c r="Q3036" i="1"/>
  <c r="P3036" i="1"/>
  <c r="R3035" i="1"/>
  <c r="Q3035" i="1"/>
  <c r="P3035" i="1"/>
  <c r="R3034" i="1"/>
  <c r="Q3034" i="1"/>
  <c r="P3034" i="1"/>
  <c r="R3033" i="1"/>
  <c r="Q3033" i="1"/>
  <c r="P3033" i="1"/>
  <c r="R3032" i="1"/>
  <c r="Q3032" i="1"/>
  <c r="P3032" i="1"/>
  <c r="R3031" i="1"/>
  <c r="Q3031" i="1"/>
  <c r="P3031" i="1"/>
  <c r="R3030" i="1"/>
  <c r="Q3030" i="1"/>
  <c r="P3030" i="1"/>
  <c r="R3029" i="1"/>
  <c r="Q3029" i="1"/>
  <c r="P3029" i="1"/>
  <c r="R3028" i="1"/>
  <c r="Q3028" i="1"/>
  <c r="P3028" i="1"/>
  <c r="R3027" i="1"/>
  <c r="Q3027" i="1"/>
  <c r="P3027" i="1"/>
  <c r="R3026" i="1"/>
  <c r="Q3026" i="1"/>
  <c r="P3026" i="1"/>
  <c r="R3025" i="1"/>
  <c r="Q3025" i="1"/>
  <c r="P3025" i="1"/>
  <c r="R3024" i="1"/>
  <c r="Q3024" i="1"/>
  <c r="P3024" i="1"/>
  <c r="R3023" i="1"/>
  <c r="Q3023" i="1"/>
  <c r="P3023" i="1"/>
  <c r="R3022" i="1"/>
  <c r="Q3022" i="1"/>
  <c r="P3022" i="1"/>
  <c r="R3021" i="1"/>
  <c r="Q3021" i="1"/>
  <c r="P3021" i="1"/>
  <c r="R3020" i="1"/>
  <c r="Q3020" i="1"/>
  <c r="P3020" i="1"/>
  <c r="R3019" i="1"/>
  <c r="Q3019" i="1"/>
  <c r="P3019" i="1"/>
  <c r="R3018" i="1"/>
  <c r="Q3018" i="1"/>
  <c r="P3018" i="1"/>
  <c r="R3017" i="1"/>
  <c r="Q3017" i="1"/>
  <c r="P3017" i="1"/>
  <c r="R3016" i="1"/>
  <c r="Q3016" i="1"/>
  <c r="P3016" i="1"/>
  <c r="R3015" i="1"/>
  <c r="Q3015" i="1"/>
  <c r="P3015" i="1"/>
  <c r="R3014" i="1"/>
  <c r="Q3014" i="1"/>
  <c r="P3014" i="1"/>
  <c r="R3013" i="1"/>
  <c r="Q3013" i="1"/>
  <c r="P3013" i="1"/>
  <c r="R3012" i="1"/>
  <c r="Q3012" i="1"/>
  <c r="P3012" i="1"/>
  <c r="R3011" i="1"/>
  <c r="Q3011" i="1"/>
  <c r="P3011" i="1"/>
  <c r="R3010" i="1"/>
  <c r="Q3010" i="1"/>
  <c r="P3010" i="1"/>
  <c r="R3009" i="1"/>
  <c r="Q3009" i="1"/>
  <c r="P3009" i="1"/>
  <c r="R3008" i="1"/>
  <c r="Q3008" i="1"/>
  <c r="P3008" i="1"/>
  <c r="R3007" i="1"/>
  <c r="Q3007" i="1"/>
  <c r="P3007" i="1"/>
  <c r="R3006" i="1"/>
  <c r="Q3006" i="1"/>
  <c r="P3006" i="1"/>
  <c r="R3005" i="1"/>
  <c r="Q3005" i="1"/>
  <c r="P3005" i="1"/>
  <c r="R3004" i="1"/>
  <c r="Q3004" i="1"/>
  <c r="P3004" i="1"/>
  <c r="R3003" i="1"/>
  <c r="Q3003" i="1"/>
  <c r="P3003" i="1"/>
  <c r="R3002" i="1"/>
  <c r="Q3002" i="1"/>
  <c r="P3002" i="1"/>
  <c r="R3001" i="1"/>
  <c r="Q3001" i="1"/>
  <c r="P3001" i="1"/>
  <c r="R3000" i="1"/>
  <c r="Q3000" i="1"/>
  <c r="P3000" i="1"/>
  <c r="R2999" i="1"/>
  <c r="Q2999" i="1"/>
  <c r="P2999" i="1"/>
  <c r="R2998" i="1"/>
  <c r="Q2998" i="1"/>
  <c r="P2998" i="1"/>
  <c r="R2997" i="1"/>
  <c r="Q2997" i="1"/>
  <c r="P2997" i="1"/>
  <c r="R2996" i="1"/>
  <c r="Q2996" i="1"/>
  <c r="P2996" i="1"/>
  <c r="R2995" i="1"/>
  <c r="Q2995" i="1"/>
  <c r="P2995" i="1"/>
  <c r="R2994" i="1"/>
  <c r="Q2994" i="1"/>
  <c r="P2994" i="1"/>
  <c r="R2993" i="1"/>
  <c r="Q2993" i="1"/>
  <c r="P2993" i="1"/>
  <c r="R2992" i="1"/>
  <c r="Q2992" i="1"/>
  <c r="P2992" i="1"/>
  <c r="R2991" i="1"/>
  <c r="Q2991" i="1"/>
  <c r="P2991" i="1"/>
  <c r="R2990" i="1"/>
  <c r="Q2990" i="1"/>
  <c r="P2990" i="1"/>
  <c r="R2989" i="1"/>
  <c r="Q2989" i="1"/>
  <c r="P2989" i="1"/>
  <c r="R2988" i="1"/>
  <c r="Q2988" i="1"/>
  <c r="P2988" i="1"/>
  <c r="R2987" i="1"/>
  <c r="Q2987" i="1"/>
  <c r="P2987" i="1"/>
  <c r="R2986" i="1"/>
  <c r="Q2986" i="1"/>
  <c r="P2986" i="1"/>
  <c r="R2985" i="1"/>
  <c r="Q2985" i="1"/>
  <c r="P2985" i="1"/>
  <c r="R2984" i="1"/>
  <c r="Q2984" i="1"/>
  <c r="P2984" i="1"/>
  <c r="R2983" i="1"/>
  <c r="Q2983" i="1"/>
  <c r="P2983" i="1"/>
  <c r="R2982" i="1"/>
  <c r="Q2982" i="1"/>
  <c r="P2982" i="1"/>
  <c r="R2981" i="1"/>
  <c r="Q2981" i="1"/>
  <c r="P2981" i="1"/>
  <c r="R2980" i="1"/>
  <c r="Q2980" i="1"/>
  <c r="P2980" i="1"/>
  <c r="R2979" i="1"/>
  <c r="Q2979" i="1"/>
  <c r="P2979" i="1"/>
  <c r="R2978" i="1"/>
  <c r="Q2978" i="1"/>
  <c r="P2978" i="1"/>
  <c r="R2977" i="1"/>
  <c r="Q2977" i="1"/>
  <c r="P2977" i="1"/>
  <c r="R2976" i="1"/>
  <c r="Q2976" i="1"/>
  <c r="P2976" i="1"/>
  <c r="R2975" i="1"/>
  <c r="Q2975" i="1"/>
  <c r="P2975" i="1"/>
  <c r="R2974" i="1"/>
  <c r="Q2974" i="1"/>
  <c r="P2974" i="1"/>
  <c r="R2973" i="1"/>
  <c r="Q2973" i="1"/>
  <c r="P2973" i="1"/>
  <c r="R2972" i="1"/>
  <c r="Q2972" i="1"/>
  <c r="P2972" i="1"/>
  <c r="R2971" i="1"/>
  <c r="Q2971" i="1"/>
  <c r="P2971" i="1"/>
  <c r="R2970" i="1"/>
  <c r="Q2970" i="1"/>
  <c r="P2970" i="1"/>
  <c r="R2969" i="1"/>
  <c r="Q2969" i="1"/>
  <c r="P2969" i="1"/>
  <c r="R2968" i="1"/>
  <c r="Q2968" i="1"/>
  <c r="P2968" i="1"/>
  <c r="R2967" i="1"/>
  <c r="Q2967" i="1"/>
  <c r="P2967" i="1"/>
  <c r="R2966" i="1"/>
  <c r="Q2966" i="1"/>
  <c r="P2966" i="1"/>
  <c r="R2965" i="1"/>
  <c r="Q2965" i="1"/>
  <c r="P2965" i="1"/>
  <c r="R2964" i="1"/>
  <c r="Q2964" i="1"/>
  <c r="P2964" i="1"/>
  <c r="R2963" i="1"/>
  <c r="Q2963" i="1"/>
  <c r="P2963" i="1"/>
  <c r="R2962" i="1"/>
  <c r="Q2962" i="1"/>
  <c r="P2962" i="1"/>
  <c r="R2961" i="1"/>
  <c r="Q2961" i="1"/>
  <c r="P2961" i="1"/>
  <c r="R2960" i="1"/>
  <c r="Q2960" i="1"/>
  <c r="P2960" i="1"/>
  <c r="R2959" i="1"/>
  <c r="Q2959" i="1"/>
  <c r="P2959" i="1"/>
  <c r="R2958" i="1"/>
  <c r="Q2958" i="1"/>
  <c r="P2958" i="1"/>
  <c r="R2957" i="1"/>
  <c r="Q2957" i="1"/>
  <c r="P2957" i="1"/>
  <c r="R2956" i="1"/>
  <c r="Q2956" i="1"/>
  <c r="P2956" i="1"/>
  <c r="R2955" i="1"/>
  <c r="Q2955" i="1"/>
  <c r="P2955" i="1"/>
  <c r="R2954" i="1"/>
  <c r="Q2954" i="1"/>
  <c r="P2954" i="1"/>
  <c r="R2953" i="1"/>
  <c r="Q2953" i="1"/>
  <c r="P2953" i="1"/>
  <c r="R2952" i="1"/>
  <c r="Q2952" i="1"/>
  <c r="P2952" i="1"/>
  <c r="R2951" i="1"/>
  <c r="Q2951" i="1"/>
  <c r="P2951" i="1"/>
  <c r="R2950" i="1"/>
  <c r="Q2950" i="1"/>
  <c r="P2950" i="1"/>
  <c r="R2949" i="1"/>
  <c r="Q2949" i="1"/>
  <c r="P2949" i="1"/>
  <c r="R2948" i="1"/>
  <c r="Q2948" i="1"/>
  <c r="P2948" i="1"/>
  <c r="R2947" i="1"/>
  <c r="Q2947" i="1"/>
  <c r="P2947" i="1"/>
  <c r="R2946" i="1"/>
  <c r="Q2946" i="1"/>
  <c r="P2946" i="1"/>
  <c r="R2945" i="1"/>
  <c r="Q2945" i="1"/>
  <c r="P2945" i="1"/>
  <c r="R2944" i="1"/>
  <c r="Q2944" i="1"/>
  <c r="P2944" i="1"/>
  <c r="R2943" i="1"/>
  <c r="Q2943" i="1"/>
  <c r="P2943" i="1"/>
  <c r="R2942" i="1"/>
  <c r="Q2942" i="1"/>
  <c r="P2942" i="1"/>
  <c r="R2941" i="1"/>
  <c r="Q2941" i="1"/>
  <c r="P2941" i="1"/>
  <c r="R2940" i="1"/>
  <c r="Q2940" i="1"/>
  <c r="P2940" i="1"/>
  <c r="R2939" i="1"/>
  <c r="Q2939" i="1"/>
  <c r="P2939" i="1"/>
  <c r="R2938" i="1"/>
  <c r="Q2938" i="1"/>
  <c r="P2938" i="1"/>
  <c r="R2937" i="1"/>
  <c r="Q2937" i="1"/>
  <c r="P2937" i="1"/>
  <c r="R2936" i="1"/>
  <c r="Q2936" i="1"/>
  <c r="P2936" i="1"/>
  <c r="R2935" i="1"/>
  <c r="Q2935" i="1"/>
  <c r="P2935" i="1"/>
  <c r="R2934" i="1"/>
  <c r="Q2934" i="1"/>
  <c r="P2934" i="1"/>
  <c r="R2933" i="1"/>
  <c r="Q2933" i="1"/>
  <c r="P2933" i="1"/>
  <c r="R2932" i="1"/>
  <c r="Q2932" i="1"/>
  <c r="P2932" i="1"/>
  <c r="R2931" i="1"/>
  <c r="Q2931" i="1"/>
  <c r="P2931" i="1"/>
  <c r="R2930" i="1"/>
  <c r="Q2930" i="1"/>
  <c r="P2930" i="1"/>
  <c r="R2929" i="1"/>
  <c r="Q2929" i="1"/>
  <c r="P2929" i="1"/>
  <c r="R2928" i="1"/>
  <c r="Q2928" i="1"/>
  <c r="P2928" i="1"/>
  <c r="R2927" i="1"/>
  <c r="Q2927" i="1"/>
  <c r="P2927" i="1"/>
  <c r="R2926" i="1"/>
  <c r="Q2926" i="1"/>
  <c r="P2926" i="1"/>
  <c r="R2925" i="1"/>
  <c r="Q2925" i="1"/>
  <c r="P2925" i="1"/>
  <c r="R2924" i="1"/>
  <c r="Q2924" i="1"/>
  <c r="P2924" i="1"/>
  <c r="R2923" i="1"/>
  <c r="Q2923" i="1"/>
  <c r="P2923" i="1"/>
  <c r="R2922" i="1"/>
  <c r="Q2922" i="1"/>
  <c r="P2922" i="1"/>
  <c r="R2921" i="1"/>
  <c r="Q2921" i="1"/>
  <c r="P2921" i="1"/>
  <c r="R2920" i="1"/>
  <c r="Q2920" i="1"/>
  <c r="P2920" i="1"/>
  <c r="R2919" i="1"/>
  <c r="Q2919" i="1"/>
  <c r="P2919" i="1"/>
  <c r="R2918" i="1"/>
  <c r="Q2918" i="1"/>
  <c r="P2918" i="1"/>
  <c r="R2917" i="1"/>
  <c r="Q2917" i="1"/>
  <c r="P2917" i="1"/>
  <c r="R2916" i="1"/>
  <c r="Q2916" i="1"/>
  <c r="P2916" i="1"/>
  <c r="R2915" i="1"/>
  <c r="Q2915" i="1"/>
  <c r="P2915" i="1"/>
  <c r="R2914" i="1"/>
  <c r="Q2914" i="1"/>
  <c r="P2914" i="1"/>
  <c r="R2913" i="1"/>
  <c r="Q2913" i="1"/>
  <c r="P2913" i="1"/>
  <c r="R2912" i="1"/>
  <c r="Q2912" i="1"/>
  <c r="P2912" i="1"/>
  <c r="R2911" i="1"/>
  <c r="Q2911" i="1"/>
  <c r="P2911" i="1"/>
  <c r="R2910" i="1"/>
  <c r="Q2910" i="1"/>
  <c r="P2910" i="1"/>
  <c r="R2909" i="1"/>
  <c r="Q2909" i="1"/>
  <c r="P2909" i="1"/>
  <c r="R2908" i="1"/>
  <c r="Q2908" i="1"/>
  <c r="P2908" i="1"/>
  <c r="R2907" i="1"/>
  <c r="Q2907" i="1"/>
  <c r="P2907" i="1"/>
  <c r="R2906" i="1"/>
  <c r="Q2906" i="1"/>
  <c r="P2906" i="1"/>
  <c r="R2905" i="1"/>
  <c r="Q2905" i="1"/>
  <c r="P2905" i="1"/>
  <c r="R2904" i="1"/>
  <c r="Q2904" i="1"/>
  <c r="P2904" i="1"/>
  <c r="R2903" i="1"/>
  <c r="Q2903" i="1"/>
  <c r="P2903" i="1"/>
  <c r="R2902" i="1"/>
  <c r="Q2902" i="1"/>
  <c r="P2902" i="1"/>
  <c r="R2901" i="1"/>
  <c r="Q2901" i="1"/>
  <c r="P2901" i="1"/>
  <c r="R2900" i="1"/>
  <c r="Q2900" i="1"/>
  <c r="P2900" i="1"/>
  <c r="R2899" i="1"/>
  <c r="Q2899" i="1"/>
  <c r="P2899" i="1"/>
  <c r="R2898" i="1"/>
  <c r="Q2898" i="1"/>
  <c r="P2898" i="1"/>
  <c r="R2897" i="1"/>
  <c r="Q2897" i="1"/>
  <c r="P2897" i="1"/>
  <c r="R2896" i="1"/>
  <c r="Q2896" i="1"/>
  <c r="P2896" i="1"/>
  <c r="R2895" i="1"/>
  <c r="Q2895" i="1"/>
  <c r="P2895" i="1"/>
  <c r="R2894" i="1"/>
  <c r="Q2894" i="1"/>
  <c r="P2894" i="1"/>
  <c r="R2893" i="1"/>
  <c r="Q2893" i="1"/>
  <c r="P2893" i="1"/>
  <c r="R2892" i="1"/>
  <c r="Q2892" i="1"/>
  <c r="P2892" i="1"/>
  <c r="R2891" i="1"/>
  <c r="Q2891" i="1"/>
  <c r="P2891" i="1"/>
  <c r="R2890" i="1"/>
  <c r="Q2890" i="1"/>
  <c r="P2890" i="1"/>
  <c r="R2889" i="1"/>
  <c r="Q2889" i="1"/>
  <c r="P2889" i="1"/>
  <c r="R2888" i="1"/>
  <c r="Q2888" i="1"/>
  <c r="P2888" i="1"/>
  <c r="R2887" i="1"/>
  <c r="Q2887" i="1"/>
  <c r="P2887" i="1"/>
  <c r="R2886" i="1"/>
  <c r="Q2886" i="1"/>
  <c r="P2886" i="1"/>
  <c r="R2885" i="1"/>
  <c r="Q2885" i="1"/>
  <c r="P2885" i="1"/>
  <c r="R2884" i="1"/>
  <c r="Q2884" i="1"/>
  <c r="P2884" i="1"/>
  <c r="R2883" i="1"/>
  <c r="Q2883" i="1"/>
  <c r="P2883" i="1"/>
  <c r="R2882" i="1"/>
  <c r="Q2882" i="1"/>
  <c r="P2882" i="1"/>
  <c r="R2881" i="1"/>
  <c r="Q2881" i="1"/>
  <c r="P2881" i="1"/>
  <c r="R2880" i="1"/>
  <c r="Q2880" i="1"/>
  <c r="P2880" i="1"/>
  <c r="R2879" i="1"/>
  <c r="Q2879" i="1"/>
  <c r="P2879" i="1"/>
  <c r="R2878" i="1"/>
  <c r="Q2878" i="1"/>
  <c r="P2878" i="1"/>
  <c r="R2877" i="1"/>
  <c r="Q2877" i="1"/>
  <c r="P2877" i="1"/>
  <c r="R2876" i="1"/>
  <c r="Q2876" i="1"/>
  <c r="P2876" i="1"/>
  <c r="R2875" i="1"/>
  <c r="Q2875" i="1"/>
  <c r="P2875" i="1"/>
  <c r="R2874" i="1"/>
  <c r="Q2874" i="1"/>
  <c r="P2874" i="1"/>
  <c r="R2873" i="1"/>
  <c r="Q2873" i="1"/>
  <c r="P2873" i="1"/>
  <c r="R2872" i="1"/>
  <c r="Q2872" i="1"/>
  <c r="P2872" i="1"/>
  <c r="R2871" i="1"/>
  <c r="Q2871" i="1"/>
  <c r="P2871" i="1"/>
  <c r="R2870" i="1"/>
  <c r="Q2870" i="1"/>
  <c r="P2870" i="1"/>
  <c r="R2869" i="1"/>
  <c r="Q2869" i="1"/>
  <c r="P2869" i="1"/>
  <c r="R2868" i="1"/>
  <c r="Q2868" i="1"/>
  <c r="P2868" i="1"/>
  <c r="R2867" i="1"/>
  <c r="Q2867" i="1"/>
  <c r="P2867" i="1"/>
  <c r="R2866" i="1"/>
  <c r="Q2866" i="1"/>
  <c r="P2866" i="1"/>
  <c r="R2865" i="1"/>
  <c r="Q2865" i="1"/>
  <c r="P2865" i="1"/>
  <c r="R2864" i="1"/>
  <c r="Q2864" i="1"/>
  <c r="P2864" i="1"/>
  <c r="R2863" i="1"/>
  <c r="Q2863" i="1"/>
  <c r="P2863" i="1"/>
  <c r="R2862" i="1"/>
  <c r="Q2862" i="1"/>
  <c r="P2862" i="1"/>
  <c r="R2861" i="1"/>
  <c r="Q2861" i="1"/>
  <c r="P2861" i="1"/>
  <c r="R2860" i="1"/>
  <c r="Q2860" i="1"/>
  <c r="P2860" i="1"/>
  <c r="R2859" i="1"/>
  <c r="Q2859" i="1"/>
  <c r="P2859" i="1"/>
  <c r="R2858" i="1"/>
  <c r="Q2858" i="1"/>
  <c r="P2858" i="1"/>
  <c r="R2857" i="1"/>
  <c r="Q2857" i="1"/>
  <c r="P2857" i="1"/>
  <c r="R2856" i="1"/>
  <c r="Q2856" i="1"/>
  <c r="P2856" i="1"/>
  <c r="R2855" i="1"/>
  <c r="Q2855" i="1"/>
  <c r="P2855" i="1"/>
  <c r="R2854" i="1"/>
  <c r="Q2854" i="1"/>
  <c r="P2854" i="1"/>
  <c r="R2853" i="1"/>
  <c r="Q2853" i="1"/>
  <c r="P2853" i="1"/>
  <c r="R2852" i="1"/>
  <c r="Q2852" i="1"/>
  <c r="P2852" i="1"/>
  <c r="R2851" i="1"/>
  <c r="Q2851" i="1"/>
  <c r="P2851" i="1"/>
  <c r="R2850" i="1"/>
  <c r="Q2850" i="1"/>
  <c r="P2850" i="1"/>
  <c r="R2849" i="1"/>
  <c r="Q2849" i="1"/>
  <c r="P2849" i="1"/>
  <c r="R2848" i="1"/>
  <c r="Q2848" i="1"/>
  <c r="P2848" i="1"/>
  <c r="R2847" i="1"/>
  <c r="Q2847" i="1"/>
  <c r="P2847" i="1"/>
  <c r="R2846" i="1"/>
  <c r="Q2846" i="1"/>
  <c r="P2846" i="1"/>
  <c r="R2845" i="1"/>
  <c r="Q2845" i="1"/>
  <c r="P2845" i="1"/>
  <c r="R2844" i="1"/>
  <c r="Q2844" i="1"/>
  <c r="P2844" i="1"/>
  <c r="R2843" i="1"/>
  <c r="Q2843" i="1"/>
  <c r="P2843" i="1"/>
  <c r="R2842" i="1"/>
  <c r="Q2842" i="1"/>
  <c r="P2842" i="1"/>
  <c r="R2841" i="1"/>
  <c r="Q2841" i="1"/>
  <c r="P2841" i="1"/>
  <c r="R2840" i="1"/>
  <c r="Q2840" i="1"/>
  <c r="P2840" i="1"/>
  <c r="R2839" i="1"/>
  <c r="Q2839" i="1"/>
  <c r="P2839" i="1"/>
  <c r="R2838" i="1"/>
  <c r="Q2838" i="1"/>
  <c r="P2838" i="1"/>
  <c r="R2837" i="1"/>
  <c r="Q2837" i="1"/>
  <c r="P2837" i="1"/>
  <c r="R2836" i="1"/>
  <c r="Q2836" i="1"/>
  <c r="P2836" i="1"/>
  <c r="R2835" i="1"/>
  <c r="Q2835" i="1"/>
  <c r="P2835" i="1"/>
  <c r="R2834" i="1"/>
  <c r="Q2834" i="1"/>
  <c r="P2834" i="1"/>
  <c r="R2833" i="1"/>
  <c r="Q2833" i="1"/>
  <c r="P2833" i="1"/>
  <c r="R2832" i="1"/>
  <c r="Q2832" i="1"/>
  <c r="P2832" i="1"/>
  <c r="R2831" i="1"/>
  <c r="Q2831" i="1"/>
  <c r="P2831" i="1"/>
  <c r="R2830" i="1"/>
  <c r="Q2830" i="1"/>
  <c r="P2830" i="1"/>
  <c r="R2829" i="1"/>
  <c r="Q2829" i="1"/>
  <c r="P2829" i="1"/>
  <c r="R2828" i="1"/>
  <c r="Q2828" i="1"/>
  <c r="P2828" i="1"/>
  <c r="R2827" i="1"/>
  <c r="Q2827" i="1"/>
  <c r="P2827" i="1"/>
  <c r="R2826" i="1"/>
  <c r="Q2826" i="1"/>
  <c r="P2826" i="1"/>
  <c r="R2825" i="1"/>
  <c r="Q2825" i="1"/>
  <c r="P2825" i="1"/>
  <c r="R2824" i="1"/>
  <c r="Q2824" i="1"/>
  <c r="P2824" i="1"/>
  <c r="R2823" i="1"/>
  <c r="Q2823" i="1"/>
  <c r="P2823" i="1"/>
  <c r="R2822" i="1"/>
  <c r="Q2822" i="1"/>
  <c r="P2822" i="1"/>
  <c r="R2821" i="1"/>
  <c r="Q2821" i="1"/>
  <c r="P2821" i="1"/>
  <c r="R2820" i="1"/>
  <c r="Q2820" i="1"/>
  <c r="P2820" i="1"/>
  <c r="R2819" i="1"/>
  <c r="Q2819" i="1"/>
  <c r="P2819" i="1"/>
  <c r="R2818" i="1"/>
  <c r="Q2818" i="1"/>
  <c r="P2818" i="1"/>
  <c r="R2817" i="1"/>
  <c r="Q2817" i="1"/>
  <c r="P2817" i="1"/>
  <c r="R2816" i="1"/>
  <c r="Q2816" i="1"/>
  <c r="P2816" i="1"/>
  <c r="R2815" i="1"/>
  <c r="Q2815" i="1"/>
  <c r="P2815" i="1"/>
  <c r="R2814" i="1"/>
  <c r="Q2814" i="1"/>
  <c r="P2814" i="1"/>
  <c r="R2813" i="1"/>
  <c r="Q2813" i="1"/>
  <c r="P2813" i="1"/>
  <c r="R2812" i="1"/>
  <c r="Q2812" i="1"/>
  <c r="P2812" i="1"/>
  <c r="R2811" i="1"/>
  <c r="Q2811" i="1"/>
  <c r="P2811" i="1"/>
  <c r="R2810" i="1"/>
  <c r="Q2810" i="1"/>
  <c r="P2810" i="1"/>
  <c r="R2809" i="1"/>
  <c r="Q2809" i="1"/>
  <c r="P2809" i="1"/>
  <c r="R2808" i="1"/>
  <c r="Q2808" i="1"/>
  <c r="P2808" i="1"/>
  <c r="R2807" i="1"/>
  <c r="Q2807" i="1"/>
  <c r="P2807" i="1"/>
  <c r="R2806" i="1"/>
  <c r="Q2806" i="1"/>
  <c r="P2806" i="1"/>
  <c r="R2805" i="1"/>
  <c r="Q2805" i="1"/>
  <c r="P2805" i="1"/>
  <c r="R2804" i="1"/>
  <c r="Q2804" i="1"/>
  <c r="P2804" i="1"/>
  <c r="R2803" i="1"/>
  <c r="Q2803" i="1"/>
  <c r="P2803" i="1"/>
  <c r="R2802" i="1"/>
  <c r="Q2802" i="1"/>
  <c r="P2802" i="1"/>
  <c r="R2801" i="1"/>
  <c r="Q2801" i="1"/>
  <c r="P2801" i="1"/>
  <c r="R2800" i="1"/>
  <c r="Q2800" i="1"/>
  <c r="P2800" i="1"/>
  <c r="R2799" i="1"/>
  <c r="Q2799" i="1"/>
  <c r="P2799" i="1"/>
  <c r="R2798" i="1"/>
  <c r="Q2798" i="1"/>
  <c r="P2798" i="1"/>
  <c r="R2797" i="1"/>
  <c r="Q2797" i="1"/>
  <c r="P2797" i="1"/>
  <c r="R2796" i="1"/>
  <c r="Q2796" i="1"/>
  <c r="P2796" i="1"/>
  <c r="R2795" i="1"/>
  <c r="Q2795" i="1"/>
  <c r="P2795" i="1"/>
  <c r="R2794" i="1"/>
  <c r="Q2794" i="1"/>
  <c r="P2794" i="1"/>
  <c r="R2793" i="1"/>
  <c r="Q2793" i="1"/>
  <c r="P2793" i="1"/>
  <c r="R2792" i="1"/>
  <c r="Q2792" i="1"/>
  <c r="P2792" i="1"/>
  <c r="R2791" i="1"/>
  <c r="Q2791" i="1"/>
  <c r="P2791" i="1"/>
  <c r="R2790" i="1"/>
  <c r="Q2790" i="1"/>
  <c r="P2790" i="1"/>
  <c r="R2789" i="1"/>
  <c r="Q2789" i="1"/>
  <c r="P2789" i="1"/>
  <c r="R2788" i="1"/>
  <c r="Q2788" i="1"/>
  <c r="P2788" i="1"/>
  <c r="R2787" i="1"/>
  <c r="Q2787" i="1"/>
  <c r="P2787" i="1"/>
  <c r="R2786" i="1"/>
  <c r="Q2786" i="1"/>
  <c r="P2786" i="1"/>
  <c r="R2785" i="1"/>
  <c r="Q2785" i="1"/>
  <c r="P2785" i="1"/>
  <c r="R2784" i="1"/>
  <c r="Q2784" i="1"/>
  <c r="P2784" i="1"/>
  <c r="R2783" i="1"/>
  <c r="Q2783" i="1"/>
  <c r="P2783" i="1"/>
  <c r="R2782" i="1"/>
  <c r="Q2782" i="1"/>
  <c r="P2782" i="1"/>
  <c r="R2781" i="1"/>
  <c r="Q2781" i="1"/>
  <c r="P2781" i="1"/>
  <c r="R2780" i="1"/>
  <c r="Q2780" i="1"/>
  <c r="P2780" i="1"/>
  <c r="R2779" i="1"/>
  <c r="Q2779" i="1"/>
  <c r="P2779" i="1"/>
  <c r="R2778" i="1"/>
  <c r="Q2778" i="1"/>
  <c r="P2778" i="1"/>
  <c r="R2777" i="1"/>
  <c r="Q2777" i="1"/>
  <c r="P2777" i="1"/>
  <c r="R2776" i="1"/>
  <c r="Q2776" i="1"/>
  <c r="P2776" i="1"/>
  <c r="R2775" i="1"/>
  <c r="Q2775" i="1"/>
  <c r="P2775" i="1"/>
  <c r="R2774" i="1"/>
  <c r="Q2774" i="1"/>
  <c r="P2774" i="1"/>
  <c r="R2773" i="1"/>
  <c r="Q2773" i="1"/>
  <c r="P2773" i="1"/>
  <c r="R2772" i="1"/>
  <c r="Q2772" i="1"/>
  <c r="P2772" i="1"/>
  <c r="R2771" i="1"/>
  <c r="Q2771" i="1"/>
  <c r="P2771" i="1"/>
  <c r="R2770" i="1"/>
  <c r="Q2770" i="1"/>
  <c r="P2770" i="1"/>
  <c r="R2769" i="1"/>
  <c r="Q2769" i="1"/>
  <c r="P2769" i="1"/>
  <c r="R2768" i="1"/>
  <c r="Q2768" i="1"/>
  <c r="P2768" i="1"/>
  <c r="R2767" i="1"/>
  <c r="Q2767" i="1"/>
  <c r="P2767" i="1"/>
  <c r="R2766" i="1"/>
  <c r="Q2766" i="1"/>
  <c r="P2766" i="1"/>
  <c r="R2765" i="1"/>
  <c r="Q2765" i="1"/>
  <c r="P2765" i="1"/>
  <c r="R2764" i="1"/>
  <c r="Q2764" i="1"/>
  <c r="P2764" i="1"/>
  <c r="R2763" i="1"/>
  <c r="Q2763" i="1"/>
  <c r="P2763" i="1"/>
  <c r="R2762" i="1"/>
  <c r="Q2762" i="1"/>
  <c r="P2762" i="1"/>
  <c r="R2761" i="1"/>
  <c r="Q2761" i="1"/>
  <c r="P2761" i="1"/>
  <c r="R2760" i="1"/>
  <c r="Q2760" i="1"/>
  <c r="P2760" i="1"/>
  <c r="R2759" i="1"/>
  <c r="Q2759" i="1"/>
  <c r="P2759" i="1"/>
  <c r="R2758" i="1"/>
  <c r="Q2758" i="1"/>
  <c r="P2758" i="1"/>
  <c r="R2757" i="1"/>
  <c r="Q2757" i="1"/>
  <c r="P2757" i="1"/>
  <c r="R2756" i="1"/>
  <c r="Q2756" i="1"/>
  <c r="P2756" i="1"/>
  <c r="R2755" i="1"/>
  <c r="Q2755" i="1"/>
  <c r="P2755" i="1"/>
  <c r="R2754" i="1"/>
  <c r="Q2754" i="1"/>
  <c r="P2754" i="1"/>
  <c r="R2753" i="1"/>
  <c r="Q2753" i="1"/>
  <c r="P2753" i="1"/>
  <c r="R2752" i="1"/>
  <c r="Q2752" i="1"/>
  <c r="P2752" i="1"/>
  <c r="R2751" i="1"/>
  <c r="Q2751" i="1"/>
  <c r="P2751" i="1"/>
  <c r="R2750" i="1"/>
  <c r="Q2750" i="1"/>
  <c r="P2750" i="1"/>
  <c r="R2749" i="1"/>
  <c r="Q2749" i="1"/>
  <c r="P2749" i="1"/>
  <c r="R2748" i="1"/>
  <c r="Q2748" i="1"/>
  <c r="P2748" i="1"/>
  <c r="R2747" i="1"/>
  <c r="Q2747" i="1"/>
  <c r="P2747" i="1"/>
  <c r="R2746" i="1"/>
  <c r="Q2746" i="1"/>
  <c r="P2746" i="1"/>
  <c r="R2745" i="1"/>
  <c r="Q2745" i="1"/>
  <c r="P2745" i="1"/>
  <c r="R2744" i="1"/>
  <c r="Q2744" i="1"/>
  <c r="P2744" i="1"/>
  <c r="R2743" i="1"/>
  <c r="Q2743" i="1"/>
  <c r="P2743" i="1"/>
  <c r="R2742" i="1"/>
  <c r="Q2742" i="1"/>
  <c r="P2742" i="1"/>
  <c r="R2741" i="1"/>
  <c r="Q2741" i="1"/>
  <c r="P2741" i="1"/>
  <c r="R2740" i="1"/>
  <c r="Q2740" i="1"/>
  <c r="P2740" i="1"/>
  <c r="R2739" i="1"/>
  <c r="Q2739" i="1"/>
  <c r="P2739" i="1"/>
  <c r="R2738" i="1"/>
  <c r="Q2738" i="1"/>
  <c r="P2738" i="1"/>
  <c r="R2737" i="1"/>
  <c r="Q2737" i="1"/>
  <c r="P2737" i="1"/>
  <c r="R2736" i="1"/>
  <c r="Q2736" i="1"/>
  <c r="P2736" i="1"/>
  <c r="R2735" i="1"/>
  <c r="Q2735" i="1"/>
  <c r="P2735" i="1"/>
  <c r="R2734" i="1"/>
  <c r="Q2734" i="1"/>
  <c r="P2734" i="1"/>
  <c r="R2733" i="1"/>
  <c r="Q2733" i="1"/>
  <c r="P2733" i="1"/>
  <c r="R2732" i="1"/>
  <c r="Q2732" i="1"/>
  <c r="P2732" i="1"/>
  <c r="R2731" i="1"/>
  <c r="Q2731" i="1"/>
  <c r="P2731" i="1"/>
  <c r="R2730" i="1"/>
  <c r="Q2730" i="1"/>
  <c r="P2730" i="1"/>
  <c r="R2729" i="1"/>
  <c r="Q2729" i="1"/>
  <c r="P2729" i="1"/>
  <c r="R2728" i="1"/>
  <c r="Q2728" i="1"/>
  <c r="P2728" i="1"/>
  <c r="R2727" i="1"/>
  <c r="Q2727" i="1"/>
  <c r="P2727" i="1"/>
  <c r="R2726" i="1"/>
  <c r="Q2726" i="1"/>
  <c r="P2726" i="1"/>
  <c r="R2725" i="1"/>
  <c r="Q2725" i="1"/>
  <c r="P2725" i="1"/>
  <c r="R2724" i="1"/>
  <c r="Q2724" i="1"/>
  <c r="P2724" i="1"/>
  <c r="R2723" i="1"/>
  <c r="Q2723" i="1"/>
  <c r="P2723" i="1"/>
  <c r="R2722" i="1"/>
  <c r="Q2722" i="1"/>
  <c r="P2722" i="1"/>
  <c r="R2721" i="1"/>
  <c r="Q2721" i="1"/>
  <c r="P2721" i="1"/>
  <c r="R2720" i="1"/>
  <c r="Q2720" i="1"/>
  <c r="P2720" i="1"/>
  <c r="R2719" i="1"/>
  <c r="Q2719" i="1"/>
  <c r="P2719" i="1"/>
  <c r="R2718" i="1"/>
  <c r="Q2718" i="1"/>
  <c r="P2718" i="1"/>
  <c r="R2717" i="1"/>
  <c r="Q2717" i="1"/>
  <c r="P2717" i="1"/>
  <c r="R2716" i="1"/>
  <c r="Q2716" i="1"/>
  <c r="P2716" i="1"/>
  <c r="R2715" i="1"/>
  <c r="Q2715" i="1"/>
  <c r="P2715" i="1"/>
  <c r="R2714" i="1"/>
  <c r="Q2714" i="1"/>
  <c r="P2714" i="1"/>
  <c r="R2713" i="1"/>
  <c r="Q2713" i="1"/>
  <c r="P2713" i="1"/>
  <c r="R2712" i="1"/>
  <c r="Q2712" i="1"/>
  <c r="P2712" i="1"/>
  <c r="R2711" i="1"/>
  <c r="Q2711" i="1"/>
  <c r="P2711" i="1"/>
  <c r="R2710" i="1"/>
  <c r="Q2710" i="1"/>
  <c r="P2710" i="1"/>
  <c r="R2709" i="1"/>
  <c r="Q2709" i="1"/>
  <c r="P2709" i="1"/>
  <c r="R2708" i="1"/>
  <c r="Q2708" i="1"/>
  <c r="P2708" i="1"/>
  <c r="R2707" i="1"/>
  <c r="Q2707" i="1"/>
  <c r="P2707" i="1"/>
  <c r="R2706" i="1"/>
  <c r="Q2706" i="1"/>
  <c r="P2706" i="1"/>
  <c r="R2705" i="1"/>
  <c r="Q2705" i="1"/>
  <c r="P2705" i="1"/>
  <c r="R2704" i="1"/>
  <c r="Q2704" i="1"/>
  <c r="P2704" i="1"/>
  <c r="R2703" i="1"/>
  <c r="Q2703" i="1"/>
  <c r="P2703" i="1"/>
  <c r="R2702" i="1"/>
  <c r="Q2702" i="1"/>
  <c r="P2702" i="1"/>
  <c r="R2701" i="1"/>
  <c r="Q2701" i="1"/>
  <c r="P2701" i="1"/>
  <c r="R2700" i="1"/>
  <c r="Q2700" i="1"/>
  <c r="P2700" i="1"/>
  <c r="R2699" i="1"/>
  <c r="Q2699" i="1"/>
  <c r="P2699" i="1"/>
  <c r="R2698" i="1"/>
  <c r="Q2698" i="1"/>
  <c r="P2698" i="1"/>
  <c r="R2697" i="1"/>
  <c r="Q2697" i="1"/>
  <c r="P2697" i="1"/>
  <c r="R2696" i="1"/>
  <c r="Q2696" i="1"/>
  <c r="P2696" i="1"/>
  <c r="R2695" i="1"/>
  <c r="Q2695" i="1"/>
  <c r="P2695" i="1"/>
  <c r="R2694" i="1"/>
  <c r="Q2694" i="1"/>
  <c r="P2694" i="1"/>
  <c r="R2693" i="1"/>
  <c r="Q2693" i="1"/>
  <c r="P2693" i="1"/>
  <c r="R2692" i="1"/>
  <c r="Q2692" i="1"/>
  <c r="P2692" i="1"/>
  <c r="R2691" i="1"/>
  <c r="Q2691" i="1"/>
  <c r="P2691" i="1"/>
  <c r="R2690" i="1"/>
  <c r="Q2690" i="1"/>
  <c r="P2690" i="1"/>
  <c r="R2689" i="1"/>
  <c r="Q2689" i="1"/>
  <c r="P2689" i="1"/>
  <c r="R2688" i="1"/>
  <c r="Q2688" i="1"/>
  <c r="P2688" i="1"/>
  <c r="R2687" i="1"/>
  <c r="Q2687" i="1"/>
  <c r="P2687" i="1"/>
  <c r="R2686" i="1"/>
  <c r="Q2686" i="1"/>
  <c r="P2686" i="1"/>
  <c r="R2685" i="1"/>
  <c r="Q2685" i="1"/>
  <c r="P2685" i="1"/>
  <c r="R2684" i="1"/>
  <c r="Q2684" i="1"/>
  <c r="P2684" i="1"/>
  <c r="R2683" i="1"/>
  <c r="Q2683" i="1"/>
  <c r="P2683" i="1"/>
  <c r="R2682" i="1"/>
  <c r="Q2682" i="1"/>
  <c r="P2682" i="1"/>
  <c r="R2681" i="1"/>
  <c r="Q2681" i="1"/>
  <c r="P2681" i="1"/>
  <c r="R2680" i="1"/>
  <c r="Q2680" i="1"/>
  <c r="P2680" i="1"/>
  <c r="R2679" i="1"/>
  <c r="Q2679" i="1"/>
  <c r="P2679" i="1"/>
  <c r="R2678" i="1"/>
  <c r="Q2678" i="1"/>
  <c r="P2678" i="1"/>
  <c r="R2677" i="1"/>
  <c r="Q2677" i="1"/>
  <c r="P2677" i="1"/>
  <c r="R2676" i="1"/>
  <c r="Q2676" i="1"/>
  <c r="P2676" i="1"/>
  <c r="R2675" i="1"/>
  <c r="Q2675" i="1"/>
  <c r="P2675" i="1"/>
  <c r="R2674" i="1"/>
  <c r="Q2674" i="1"/>
  <c r="P2674" i="1"/>
  <c r="R2673" i="1"/>
  <c r="Q2673" i="1"/>
  <c r="P2673" i="1"/>
  <c r="R2672" i="1"/>
  <c r="Q2672" i="1"/>
  <c r="P2672" i="1"/>
  <c r="R2671" i="1"/>
  <c r="Q2671" i="1"/>
  <c r="P2671" i="1"/>
  <c r="R2670" i="1"/>
  <c r="Q2670" i="1"/>
  <c r="P2670" i="1"/>
  <c r="R2669" i="1"/>
  <c r="Q2669" i="1"/>
  <c r="P2669" i="1"/>
  <c r="R2668" i="1"/>
  <c r="Q2668" i="1"/>
  <c r="P2668" i="1"/>
  <c r="R2667" i="1"/>
  <c r="Q2667" i="1"/>
  <c r="P2667" i="1"/>
  <c r="R2666" i="1"/>
  <c r="Q2666" i="1"/>
  <c r="P2666" i="1"/>
  <c r="R2665" i="1"/>
  <c r="Q2665" i="1"/>
  <c r="P2665" i="1"/>
  <c r="R2664" i="1"/>
  <c r="Q2664" i="1"/>
  <c r="P2664" i="1"/>
  <c r="R2663" i="1"/>
  <c r="Q2663" i="1"/>
  <c r="P2663" i="1"/>
  <c r="R2662" i="1"/>
  <c r="Q2662" i="1"/>
  <c r="P2662" i="1"/>
  <c r="R2661" i="1"/>
  <c r="Q2661" i="1"/>
  <c r="P2661" i="1"/>
  <c r="R2660" i="1"/>
  <c r="Q2660" i="1"/>
  <c r="P2660" i="1"/>
  <c r="R2659" i="1"/>
  <c r="Q2659" i="1"/>
  <c r="P2659" i="1"/>
  <c r="R2658" i="1"/>
  <c r="Q2658" i="1"/>
  <c r="P2658" i="1"/>
  <c r="R2657" i="1"/>
  <c r="Q2657" i="1"/>
  <c r="P2657" i="1"/>
  <c r="R2656" i="1"/>
  <c r="Q2656" i="1"/>
  <c r="P2656" i="1"/>
  <c r="R2655" i="1"/>
  <c r="Q2655" i="1"/>
  <c r="P2655" i="1"/>
  <c r="R2654" i="1"/>
  <c r="Q2654" i="1"/>
  <c r="P2654" i="1"/>
  <c r="R2653" i="1"/>
  <c r="Q2653" i="1"/>
  <c r="P2653" i="1"/>
  <c r="R2652" i="1"/>
  <c r="Q2652" i="1"/>
  <c r="P2652" i="1"/>
  <c r="R2651" i="1"/>
  <c r="Q2651" i="1"/>
  <c r="P2651" i="1"/>
  <c r="R2650" i="1"/>
  <c r="Q2650" i="1"/>
  <c r="P2650" i="1"/>
  <c r="R2649" i="1"/>
  <c r="Q2649" i="1"/>
  <c r="P2649" i="1"/>
  <c r="R2648" i="1"/>
  <c r="Q2648" i="1"/>
  <c r="P2648" i="1"/>
  <c r="R2647" i="1"/>
  <c r="Q2647" i="1"/>
  <c r="P2647" i="1"/>
  <c r="R2646" i="1"/>
  <c r="Q2646" i="1"/>
  <c r="P2646" i="1"/>
  <c r="R2645" i="1"/>
  <c r="Q2645" i="1"/>
  <c r="P2645" i="1"/>
  <c r="R2644" i="1"/>
  <c r="Q2644" i="1"/>
  <c r="P2644" i="1"/>
  <c r="R2643" i="1"/>
  <c r="Q2643" i="1"/>
  <c r="P2643" i="1"/>
  <c r="R2642" i="1"/>
  <c r="Q2642" i="1"/>
  <c r="P2642" i="1"/>
  <c r="R2641" i="1"/>
  <c r="Q2641" i="1"/>
  <c r="P2641" i="1"/>
  <c r="R2640" i="1"/>
  <c r="Q2640" i="1"/>
  <c r="P2640" i="1"/>
  <c r="R2639" i="1"/>
  <c r="Q2639" i="1"/>
  <c r="P2639" i="1"/>
  <c r="R2638" i="1"/>
  <c r="Q2638" i="1"/>
  <c r="P2638" i="1"/>
  <c r="R2637" i="1"/>
  <c r="Q2637" i="1"/>
  <c r="P2637" i="1"/>
  <c r="R2636" i="1"/>
  <c r="Q2636" i="1"/>
  <c r="P2636" i="1"/>
  <c r="R2635" i="1"/>
  <c r="Q2635" i="1"/>
  <c r="P2635" i="1"/>
  <c r="R2634" i="1"/>
  <c r="Q2634" i="1"/>
  <c r="P2634" i="1"/>
  <c r="R2633" i="1"/>
  <c r="Q2633" i="1"/>
  <c r="P2633" i="1"/>
  <c r="R2632" i="1"/>
  <c r="Q2632" i="1"/>
  <c r="P2632" i="1"/>
  <c r="R2631" i="1"/>
  <c r="Q2631" i="1"/>
  <c r="P2631" i="1"/>
  <c r="R2630" i="1"/>
  <c r="Q2630" i="1"/>
  <c r="P2630" i="1"/>
  <c r="R2629" i="1"/>
  <c r="Q2629" i="1"/>
  <c r="P2629" i="1"/>
  <c r="R2628" i="1"/>
  <c r="Q2628" i="1"/>
  <c r="P2628" i="1"/>
  <c r="R2627" i="1"/>
  <c r="Q2627" i="1"/>
  <c r="P2627" i="1"/>
  <c r="R2626" i="1"/>
  <c r="Q2626" i="1"/>
  <c r="P2626" i="1"/>
  <c r="R2625" i="1"/>
  <c r="Q2625" i="1"/>
  <c r="P2625" i="1"/>
  <c r="R2624" i="1"/>
  <c r="Q2624" i="1"/>
  <c r="P2624" i="1"/>
  <c r="R2623" i="1"/>
  <c r="Q2623" i="1"/>
  <c r="P2623" i="1"/>
  <c r="R2622" i="1"/>
  <c r="Q2622" i="1"/>
  <c r="P2622" i="1"/>
  <c r="R2621" i="1"/>
  <c r="Q2621" i="1"/>
  <c r="P2621" i="1"/>
  <c r="R2620" i="1"/>
  <c r="Q2620" i="1"/>
  <c r="P2620" i="1"/>
  <c r="R2619" i="1"/>
  <c r="Q2619" i="1"/>
  <c r="P2619" i="1"/>
  <c r="R2618" i="1"/>
  <c r="Q2618" i="1"/>
  <c r="P2618" i="1"/>
  <c r="R2617" i="1"/>
  <c r="Q2617" i="1"/>
  <c r="P2617" i="1"/>
  <c r="R2616" i="1"/>
  <c r="Q2616" i="1"/>
  <c r="P2616" i="1"/>
  <c r="R2615" i="1"/>
  <c r="Q2615" i="1"/>
  <c r="P2615" i="1"/>
  <c r="R2614" i="1"/>
  <c r="Q2614" i="1"/>
  <c r="P2614" i="1"/>
  <c r="R2613" i="1"/>
  <c r="Q2613" i="1"/>
  <c r="P2613" i="1"/>
  <c r="R2612" i="1"/>
  <c r="Q2612" i="1"/>
  <c r="P2612" i="1"/>
  <c r="R2611" i="1"/>
  <c r="Q2611" i="1"/>
  <c r="P2611" i="1"/>
  <c r="R2610" i="1"/>
  <c r="Q2610" i="1"/>
  <c r="P2610" i="1"/>
  <c r="R2609" i="1"/>
  <c r="Q2609" i="1"/>
  <c r="P2609" i="1"/>
  <c r="R2608" i="1"/>
  <c r="Q2608" i="1"/>
  <c r="P2608" i="1"/>
  <c r="R2607" i="1"/>
  <c r="Q2607" i="1"/>
  <c r="P2607" i="1"/>
  <c r="R2606" i="1"/>
  <c r="Q2606" i="1"/>
  <c r="P2606" i="1"/>
  <c r="R2605" i="1"/>
  <c r="Q2605" i="1"/>
  <c r="P2605" i="1"/>
  <c r="R2604" i="1"/>
  <c r="Q2604" i="1"/>
  <c r="P2604" i="1"/>
  <c r="R2603" i="1"/>
  <c r="Q2603" i="1"/>
  <c r="P2603" i="1"/>
  <c r="R2602" i="1"/>
  <c r="Q2602" i="1"/>
  <c r="P2602" i="1"/>
  <c r="R2601" i="1"/>
  <c r="Q2601" i="1"/>
  <c r="P2601" i="1"/>
  <c r="R2600" i="1"/>
  <c r="Q2600" i="1"/>
  <c r="P2600" i="1"/>
  <c r="R2599" i="1"/>
  <c r="Q2599" i="1"/>
  <c r="P2599" i="1"/>
  <c r="R2598" i="1"/>
  <c r="Q2598" i="1"/>
  <c r="P2598" i="1"/>
  <c r="R2597" i="1"/>
  <c r="Q2597" i="1"/>
  <c r="P2597" i="1"/>
  <c r="R2596" i="1"/>
  <c r="Q2596" i="1"/>
  <c r="P2596" i="1"/>
  <c r="R2595" i="1"/>
  <c r="Q2595" i="1"/>
  <c r="P2595" i="1"/>
  <c r="R2594" i="1"/>
  <c r="Q2594" i="1"/>
  <c r="P2594" i="1"/>
  <c r="R2593" i="1"/>
  <c r="Q2593" i="1"/>
  <c r="P2593" i="1"/>
  <c r="R2592" i="1"/>
  <c r="Q2592" i="1"/>
  <c r="P2592" i="1"/>
  <c r="R2591" i="1"/>
  <c r="Q2591" i="1"/>
  <c r="P2591" i="1"/>
  <c r="R2590" i="1"/>
  <c r="Q2590" i="1"/>
  <c r="P2590" i="1"/>
  <c r="R2589" i="1"/>
  <c r="Q2589" i="1"/>
  <c r="P2589" i="1"/>
  <c r="R2588" i="1"/>
  <c r="Q2588" i="1"/>
  <c r="P2588" i="1"/>
  <c r="R2587" i="1"/>
  <c r="Q2587" i="1"/>
  <c r="P2587" i="1"/>
  <c r="R2586" i="1"/>
  <c r="Q2586" i="1"/>
  <c r="P2586" i="1"/>
  <c r="R2585" i="1"/>
  <c r="Q2585" i="1"/>
  <c r="P2585" i="1"/>
  <c r="R2584" i="1"/>
  <c r="Q2584" i="1"/>
  <c r="P2584" i="1"/>
  <c r="R2583" i="1"/>
  <c r="Q2583" i="1"/>
  <c r="P2583" i="1"/>
  <c r="R2582" i="1"/>
  <c r="Q2582" i="1"/>
  <c r="P2582" i="1"/>
  <c r="R2581" i="1"/>
  <c r="Q2581" i="1"/>
  <c r="P2581" i="1"/>
  <c r="R2580" i="1"/>
  <c r="Q2580" i="1"/>
  <c r="P2580" i="1"/>
  <c r="R2579" i="1"/>
  <c r="Q2579" i="1"/>
  <c r="P2579" i="1"/>
  <c r="R2578" i="1"/>
  <c r="Q2578" i="1"/>
  <c r="P2578" i="1"/>
  <c r="R2577" i="1"/>
  <c r="Q2577" i="1"/>
  <c r="P2577" i="1"/>
  <c r="R2576" i="1"/>
  <c r="Q2576" i="1"/>
  <c r="P2576" i="1"/>
  <c r="R2575" i="1"/>
  <c r="Q2575" i="1"/>
  <c r="P2575" i="1"/>
  <c r="R2574" i="1"/>
  <c r="Q2574" i="1"/>
  <c r="P2574" i="1"/>
  <c r="R2573" i="1"/>
  <c r="Q2573" i="1"/>
  <c r="P2573" i="1"/>
  <c r="R2572" i="1"/>
  <c r="Q2572" i="1"/>
  <c r="P2572" i="1"/>
  <c r="R2571" i="1"/>
  <c r="Q2571" i="1"/>
  <c r="P2571" i="1"/>
  <c r="R2570" i="1"/>
  <c r="Q2570" i="1"/>
  <c r="P2570" i="1"/>
  <c r="R2569" i="1"/>
  <c r="Q2569" i="1"/>
  <c r="P2569" i="1"/>
  <c r="R2568" i="1"/>
  <c r="Q2568" i="1"/>
  <c r="P2568" i="1"/>
  <c r="R2567" i="1"/>
  <c r="Q2567" i="1"/>
  <c r="P2567" i="1"/>
  <c r="R2566" i="1"/>
  <c r="Q2566" i="1"/>
  <c r="P2566" i="1"/>
  <c r="R2565" i="1"/>
  <c r="Q2565" i="1"/>
  <c r="P2565" i="1"/>
  <c r="R2564" i="1"/>
  <c r="Q2564" i="1"/>
  <c r="P2564" i="1"/>
  <c r="R2563" i="1"/>
  <c r="Q2563" i="1"/>
  <c r="P2563" i="1"/>
  <c r="R2562" i="1"/>
  <c r="Q2562" i="1"/>
  <c r="P2562" i="1"/>
  <c r="R2561" i="1"/>
  <c r="Q2561" i="1"/>
  <c r="P2561" i="1"/>
  <c r="R2560" i="1"/>
  <c r="Q2560" i="1"/>
  <c r="P2560" i="1"/>
  <c r="R2559" i="1"/>
  <c r="Q2559" i="1"/>
  <c r="P2559" i="1"/>
  <c r="R2558" i="1"/>
  <c r="Q2558" i="1"/>
  <c r="P2558" i="1"/>
  <c r="R2557" i="1"/>
  <c r="Q2557" i="1"/>
  <c r="P2557" i="1"/>
  <c r="R2556" i="1"/>
  <c r="Q2556" i="1"/>
  <c r="P2556" i="1"/>
  <c r="R2555" i="1"/>
  <c r="Q2555" i="1"/>
  <c r="P2555" i="1"/>
  <c r="R2554" i="1"/>
  <c r="Q2554" i="1"/>
  <c r="P2554" i="1"/>
  <c r="R2553" i="1"/>
  <c r="Q2553" i="1"/>
  <c r="P2553" i="1"/>
  <c r="R2552" i="1"/>
  <c r="Q2552" i="1"/>
  <c r="P2552" i="1"/>
  <c r="R2551" i="1"/>
  <c r="Q2551" i="1"/>
  <c r="P2551" i="1"/>
  <c r="R2550" i="1"/>
  <c r="Q2550" i="1"/>
  <c r="P2550" i="1"/>
  <c r="R2549" i="1"/>
  <c r="Q2549" i="1"/>
  <c r="P2549" i="1"/>
  <c r="R2548" i="1"/>
  <c r="Q2548" i="1"/>
  <c r="P2548" i="1"/>
  <c r="R2547" i="1"/>
  <c r="Q2547" i="1"/>
  <c r="P2547" i="1"/>
  <c r="R2546" i="1"/>
  <c r="Q2546" i="1"/>
  <c r="P2546" i="1"/>
  <c r="R2545" i="1"/>
  <c r="Q2545" i="1"/>
  <c r="P2545" i="1"/>
  <c r="R2544" i="1"/>
  <c r="Q2544" i="1"/>
  <c r="P2544" i="1"/>
  <c r="R2543" i="1"/>
  <c r="Q2543" i="1"/>
  <c r="P2543" i="1"/>
  <c r="R2542" i="1"/>
  <c r="Q2542" i="1"/>
  <c r="P2542" i="1"/>
  <c r="R2541" i="1"/>
  <c r="Q2541" i="1"/>
  <c r="P2541" i="1"/>
  <c r="R2540" i="1"/>
  <c r="Q2540" i="1"/>
  <c r="P2540" i="1"/>
  <c r="R2539" i="1"/>
  <c r="Q2539" i="1"/>
  <c r="P2539" i="1"/>
  <c r="R2538" i="1"/>
  <c r="Q2538" i="1"/>
  <c r="P2538" i="1"/>
  <c r="R2537" i="1"/>
  <c r="Q2537" i="1"/>
  <c r="P2537" i="1"/>
  <c r="R2536" i="1"/>
  <c r="Q2536" i="1"/>
  <c r="P2536" i="1"/>
  <c r="R2535" i="1"/>
  <c r="Q2535" i="1"/>
  <c r="P2535" i="1"/>
  <c r="R2534" i="1"/>
  <c r="Q2534" i="1"/>
  <c r="P2534" i="1"/>
  <c r="R2533" i="1"/>
  <c r="Q2533" i="1"/>
  <c r="P2533" i="1"/>
  <c r="R2532" i="1"/>
  <c r="Q2532" i="1"/>
  <c r="P2532" i="1"/>
  <c r="R2531" i="1"/>
  <c r="Q2531" i="1"/>
  <c r="P2531" i="1"/>
  <c r="R2530" i="1"/>
  <c r="Q2530" i="1"/>
  <c r="P2530" i="1"/>
  <c r="R2529" i="1"/>
  <c r="Q2529" i="1"/>
  <c r="P2529" i="1"/>
  <c r="R2528" i="1"/>
  <c r="Q2528" i="1"/>
  <c r="P2528" i="1"/>
  <c r="R2527" i="1"/>
  <c r="Q2527" i="1"/>
  <c r="P2527" i="1"/>
  <c r="R2526" i="1"/>
  <c r="Q2526" i="1"/>
  <c r="P2526" i="1"/>
  <c r="R2525" i="1"/>
  <c r="Q2525" i="1"/>
  <c r="P2525" i="1"/>
  <c r="R2524" i="1"/>
  <c r="Q2524" i="1"/>
  <c r="P2524" i="1"/>
  <c r="R2523" i="1"/>
  <c r="Q2523" i="1"/>
  <c r="P2523" i="1"/>
  <c r="R2522" i="1"/>
  <c r="Q2522" i="1"/>
  <c r="P2522" i="1"/>
  <c r="R2521" i="1"/>
  <c r="Q2521" i="1"/>
  <c r="P2521" i="1"/>
  <c r="R2520" i="1"/>
  <c r="Q2520" i="1"/>
  <c r="P2520" i="1"/>
  <c r="R2519" i="1"/>
  <c r="Q2519" i="1"/>
  <c r="P2519" i="1"/>
  <c r="R2518" i="1"/>
  <c r="Q2518" i="1"/>
  <c r="P2518" i="1"/>
  <c r="R2517" i="1"/>
  <c r="Q2517" i="1"/>
  <c r="P2517" i="1"/>
  <c r="R2516" i="1"/>
  <c r="Q2516" i="1"/>
  <c r="P2516" i="1"/>
  <c r="R2515" i="1"/>
  <c r="Q2515" i="1"/>
  <c r="P2515" i="1"/>
  <c r="R2514" i="1"/>
  <c r="Q2514" i="1"/>
  <c r="P2514" i="1"/>
  <c r="R2513" i="1"/>
  <c r="Q2513" i="1"/>
  <c r="P2513" i="1"/>
  <c r="R2512" i="1"/>
  <c r="Q2512" i="1"/>
  <c r="P2512" i="1"/>
  <c r="R2511" i="1"/>
  <c r="Q2511" i="1"/>
  <c r="P2511" i="1"/>
  <c r="R2510" i="1"/>
  <c r="Q2510" i="1"/>
  <c r="P2510" i="1"/>
  <c r="R2509" i="1"/>
  <c r="Q2509" i="1"/>
  <c r="P2509" i="1"/>
  <c r="R2508" i="1"/>
  <c r="Q2508" i="1"/>
  <c r="P2508" i="1"/>
  <c r="R2507" i="1"/>
  <c r="Q2507" i="1"/>
  <c r="P2507" i="1"/>
  <c r="R2506" i="1"/>
  <c r="Q2506" i="1"/>
  <c r="P2506" i="1"/>
  <c r="R2505" i="1"/>
  <c r="Q2505" i="1"/>
  <c r="P2505" i="1"/>
  <c r="R2504" i="1"/>
  <c r="Q2504" i="1"/>
  <c r="P2504" i="1"/>
  <c r="R2503" i="1"/>
  <c r="Q2503" i="1"/>
  <c r="P2503" i="1"/>
  <c r="R2502" i="1"/>
  <c r="Q2502" i="1"/>
  <c r="P2502" i="1"/>
  <c r="R2501" i="1"/>
  <c r="Q2501" i="1"/>
  <c r="P2501" i="1"/>
  <c r="R2500" i="1"/>
  <c r="Q2500" i="1"/>
  <c r="P2500" i="1"/>
  <c r="R2499" i="1"/>
  <c r="Q2499" i="1"/>
  <c r="P2499" i="1"/>
  <c r="R2498" i="1"/>
  <c r="Q2498" i="1"/>
  <c r="P2498" i="1"/>
  <c r="R2497" i="1"/>
  <c r="Q2497" i="1"/>
  <c r="P2497" i="1"/>
  <c r="R2496" i="1"/>
  <c r="Q2496" i="1"/>
  <c r="P2496" i="1"/>
  <c r="R2495" i="1"/>
  <c r="Q2495" i="1"/>
  <c r="P2495" i="1"/>
  <c r="R2494" i="1"/>
  <c r="Q2494" i="1"/>
  <c r="P2494" i="1"/>
  <c r="R2493" i="1"/>
  <c r="Q2493" i="1"/>
  <c r="P2493" i="1"/>
  <c r="R2492" i="1"/>
  <c r="Q2492" i="1"/>
  <c r="P2492" i="1"/>
  <c r="R2491" i="1"/>
  <c r="Q2491" i="1"/>
  <c r="P2491" i="1"/>
  <c r="R2490" i="1"/>
  <c r="Q2490" i="1"/>
  <c r="P2490" i="1"/>
  <c r="R2489" i="1"/>
  <c r="Q2489" i="1"/>
  <c r="P2489" i="1"/>
  <c r="R2488" i="1"/>
  <c r="Q2488" i="1"/>
  <c r="P2488" i="1"/>
  <c r="R2487" i="1"/>
  <c r="Q2487" i="1"/>
  <c r="P2487" i="1"/>
  <c r="R2486" i="1"/>
  <c r="Q2486" i="1"/>
  <c r="P2486" i="1"/>
  <c r="R2485" i="1"/>
  <c r="Q2485" i="1"/>
  <c r="P2485" i="1"/>
  <c r="R2484" i="1"/>
  <c r="Q2484" i="1"/>
  <c r="P2484" i="1"/>
  <c r="R2483" i="1"/>
  <c r="Q2483" i="1"/>
  <c r="P2483" i="1"/>
  <c r="R2482" i="1"/>
  <c r="Q2482" i="1"/>
  <c r="P2482" i="1"/>
  <c r="R2481" i="1"/>
  <c r="Q2481" i="1"/>
  <c r="P2481" i="1"/>
  <c r="R2480" i="1"/>
  <c r="Q2480" i="1"/>
  <c r="P2480" i="1"/>
  <c r="R2479" i="1"/>
  <c r="Q2479" i="1"/>
  <c r="P2479" i="1"/>
  <c r="R2478" i="1"/>
  <c r="Q2478" i="1"/>
  <c r="P2478" i="1"/>
  <c r="R2477" i="1"/>
  <c r="Q2477" i="1"/>
  <c r="P2477" i="1"/>
  <c r="R2476" i="1"/>
  <c r="Q2476" i="1"/>
  <c r="P2476" i="1"/>
  <c r="R2475" i="1"/>
  <c r="Q2475" i="1"/>
  <c r="P2475" i="1"/>
  <c r="R2474" i="1"/>
  <c r="Q2474" i="1"/>
  <c r="P2474" i="1"/>
  <c r="R2473" i="1"/>
  <c r="Q2473" i="1"/>
  <c r="P2473" i="1"/>
  <c r="R2472" i="1"/>
  <c r="Q2472" i="1"/>
  <c r="P2472" i="1"/>
  <c r="R2471" i="1"/>
  <c r="Q2471" i="1"/>
  <c r="P2471" i="1"/>
  <c r="R2470" i="1"/>
  <c r="Q2470" i="1"/>
  <c r="P2470" i="1"/>
  <c r="R2469" i="1"/>
  <c r="Q2469" i="1"/>
  <c r="P2469" i="1"/>
  <c r="R2468" i="1"/>
  <c r="Q2468" i="1"/>
  <c r="P2468" i="1"/>
  <c r="R2467" i="1"/>
  <c r="Q2467" i="1"/>
  <c r="P2467" i="1"/>
  <c r="R2466" i="1"/>
  <c r="Q2466" i="1"/>
  <c r="P2466" i="1"/>
  <c r="R2465" i="1"/>
  <c r="Q2465" i="1"/>
  <c r="P2465" i="1"/>
  <c r="R2464" i="1"/>
  <c r="Q2464" i="1"/>
  <c r="P2464" i="1"/>
  <c r="R2463" i="1"/>
  <c r="Q2463" i="1"/>
  <c r="P2463" i="1"/>
  <c r="R2462" i="1"/>
  <c r="Q2462" i="1"/>
  <c r="P2462" i="1"/>
  <c r="R2461" i="1"/>
  <c r="Q2461" i="1"/>
  <c r="P2461" i="1"/>
  <c r="R2460" i="1"/>
  <c r="Q2460" i="1"/>
  <c r="P2460" i="1"/>
  <c r="R2459" i="1"/>
  <c r="Q2459" i="1"/>
  <c r="P2459" i="1"/>
  <c r="R2458" i="1"/>
  <c r="Q2458" i="1"/>
  <c r="P2458" i="1"/>
  <c r="R2457" i="1"/>
  <c r="Q2457" i="1"/>
  <c r="P2457" i="1"/>
  <c r="R2456" i="1"/>
  <c r="Q2456" i="1"/>
  <c r="P2456" i="1"/>
  <c r="R2455" i="1"/>
  <c r="Q2455" i="1"/>
  <c r="P2455" i="1"/>
  <c r="R2454" i="1"/>
  <c r="Q2454" i="1"/>
  <c r="P2454" i="1"/>
  <c r="R2453" i="1"/>
  <c r="Q2453" i="1"/>
  <c r="P2453" i="1"/>
  <c r="R2452" i="1"/>
  <c r="Q2452" i="1"/>
  <c r="P2452" i="1"/>
  <c r="R2451" i="1"/>
  <c r="Q2451" i="1"/>
  <c r="P2451" i="1"/>
  <c r="R2450" i="1"/>
  <c r="Q2450" i="1"/>
  <c r="P2450" i="1"/>
  <c r="R2449" i="1"/>
  <c r="Q2449" i="1"/>
  <c r="P2449" i="1"/>
  <c r="R2448" i="1"/>
  <c r="Q2448" i="1"/>
  <c r="P2448" i="1"/>
  <c r="R2447" i="1"/>
  <c r="Q2447" i="1"/>
  <c r="P2447" i="1"/>
  <c r="R2446" i="1"/>
  <c r="Q2446" i="1"/>
  <c r="P2446" i="1"/>
  <c r="R2445" i="1"/>
  <c r="Q2445" i="1"/>
  <c r="P2445" i="1"/>
  <c r="R2444" i="1"/>
  <c r="Q2444" i="1"/>
  <c r="P2444" i="1"/>
  <c r="R2443" i="1"/>
  <c r="Q2443" i="1"/>
  <c r="P2443" i="1"/>
  <c r="R2442" i="1"/>
  <c r="Q2442" i="1"/>
  <c r="P2442" i="1"/>
  <c r="R2441" i="1"/>
  <c r="Q2441" i="1"/>
  <c r="P2441" i="1"/>
  <c r="R2440" i="1"/>
  <c r="Q2440" i="1"/>
  <c r="P2440" i="1"/>
  <c r="R2439" i="1"/>
  <c r="Q2439" i="1"/>
  <c r="P2439" i="1"/>
  <c r="R2438" i="1"/>
  <c r="Q2438" i="1"/>
  <c r="P2438" i="1"/>
  <c r="R2437" i="1"/>
  <c r="Q2437" i="1"/>
  <c r="P2437" i="1"/>
  <c r="R2436" i="1"/>
  <c r="Q2436" i="1"/>
  <c r="P2436" i="1"/>
  <c r="R2435" i="1"/>
  <c r="Q2435" i="1"/>
  <c r="P2435" i="1"/>
  <c r="R2434" i="1"/>
  <c r="Q2434" i="1"/>
  <c r="P2434" i="1"/>
  <c r="R2433" i="1"/>
  <c r="Q2433" i="1"/>
  <c r="P2433" i="1"/>
  <c r="R2432" i="1"/>
  <c r="Q2432" i="1"/>
  <c r="P2432" i="1"/>
  <c r="R2431" i="1"/>
  <c r="Q2431" i="1"/>
  <c r="P2431" i="1"/>
  <c r="R2430" i="1"/>
  <c r="Q2430" i="1"/>
  <c r="P2430" i="1"/>
  <c r="R2429" i="1"/>
  <c r="Q2429" i="1"/>
  <c r="P2429" i="1"/>
  <c r="R2428" i="1"/>
  <c r="Q2428" i="1"/>
  <c r="P2428" i="1"/>
  <c r="R2427" i="1"/>
  <c r="Q2427" i="1"/>
  <c r="P2427" i="1"/>
  <c r="R2426" i="1"/>
  <c r="Q2426" i="1"/>
  <c r="P2426" i="1"/>
  <c r="R2425" i="1"/>
  <c r="Q2425" i="1"/>
  <c r="P2425" i="1"/>
  <c r="R2424" i="1"/>
  <c r="Q2424" i="1"/>
  <c r="P2424" i="1"/>
  <c r="R2423" i="1"/>
  <c r="Q2423" i="1"/>
  <c r="P2423" i="1"/>
  <c r="R2422" i="1"/>
  <c r="Q2422" i="1"/>
  <c r="P2422" i="1"/>
  <c r="R2421" i="1"/>
  <c r="Q2421" i="1"/>
  <c r="P2421" i="1"/>
  <c r="R2420" i="1"/>
  <c r="Q2420" i="1"/>
  <c r="P2420" i="1"/>
  <c r="R2419" i="1"/>
  <c r="Q2419" i="1"/>
  <c r="P2419" i="1"/>
  <c r="R2418" i="1"/>
  <c r="Q2418" i="1"/>
  <c r="P2418" i="1"/>
  <c r="R2417" i="1"/>
  <c r="Q2417" i="1"/>
  <c r="P2417" i="1"/>
  <c r="R2416" i="1"/>
  <c r="Q2416" i="1"/>
  <c r="P2416" i="1"/>
  <c r="R2415" i="1"/>
  <c r="Q2415" i="1"/>
  <c r="P2415" i="1"/>
  <c r="R2414" i="1"/>
  <c r="Q2414" i="1"/>
  <c r="P2414" i="1"/>
  <c r="R2413" i="1"/>
  <c r="Q2413" i="1"/>
  <c r="P2413" i="1"/>
  <c r="R2412" i="1"/>
  <c r="Q2412" i="1"/>
  <c r="P2412" i="1"/>
  <c r="R2411" i="1"/>
  <c r="Q2411" i="1"/>
  <c r="P2411" i="1"/>
  <c r="R2410" i="1"/>
  <c r="Q2410" i="1"/>
  <c r="P2410" i="1"/>
  <c r="R2409" i="1"/>
  <c r="Q2409" i="1"/>
  <c r="P2409" i="1"/>
  <c r="R2408" i="1"/>
  <c r="Q2408" i="1"/>
  <c r="P2408" i="1"/>
  <c r="R2407" i="1"/>
  <c r="Q2407" i="1"/>
  <c r="P2407" i="1"/>
  <c r="R2406" i="1"/>
  <c r="Q2406" i="1"/>
  <c r="P2406" i="1"/>
  <c r="R2405" i="1"/>
  <c r="Q2405" i="1"/>
  <c r="P2405" i="1"/>
  <c r="R2404" i="1"/>
  <c r="Q2404" i="1"/>
  <c r="P2404" i="1"/>
  <c r="R2403" i="1"/>
  <c r="Q2403" i="1"/>
  <c r="P2403" i="1"/>
  <c r="R2402" i="1"/>
  <c r="Q2402" i="1"/>
  <c r="P2402" i="1"/>
  <c r="R2401" i="1"/>
  <c r="Q2401" i="1"/>
  <c r="P2401" i="1"/>
  <c r="R2400" i="1"/>
  <c r="Q2400" i="1"/>
  <c r="P2400" i="1"/>
  <c r="R2399" i="1"/>
  <c r="Q2399" i="1"/>
  <c r="P2399" i="1"/>
  <c r="R2398" i="1"/>
  <c r="Q2398" i="1"/>
  <c r="P2398" i="1"/>
  <c r="R2397" i="1"/>
  <c r="Q2397" i="1"/>
  <c r="P2397" i="1"/>
  <c r="R2396" i="1"/>
  <c r="Q2396" i="1"/>
  <c r="P2396" i="1"/>
  <c r="R2395" i="1"/>
  <c r="Q2395" i="1"/>
  <c r="P2395" i="1"/>
  <c r="R2394" i="1"/>
  <c r="Q2394" i="1"/>
  <c r="P2394" i="1"/>
  <c r="R2393" i="1"/>
  <c r="Q2393" i="1"/>
  <c r="P2393" i="1"/>
  <c r="R2392" i="1"/>
  <c r="Q2392" i="1"/>
  <c r="P2392" i="1"/>
  <c r="R2391" i="1"/>
  <c r="Q2391" i="1"/>
  <c r="P2391" i="1"/>
  <c r="R2390" i="1"/>
  <c r="Q2390" i="1"/>
  <c r="P2390" i="1"/>
  <c r="R2389" i="1"/>
  <c r="Q2389" i="1"/>
  <c r="P2389" i="1"/>
  <c r="R2388" i="1"/>
  <c r="Q2388" i="1"/>
  <c r="P2388" i="1"/>
  <c r="R2387" i="1"/>
  <c r="Q2387" i="1"/>
  <c r="P2387" i="1"/>
  <c r="R2386" i="1"/>
  <c r="Q2386" i="1"/>
  <c r="P2386" i="1"/>
  <c r="R2385" i="1"/>
  <c r="Q2385" i="1"/>
  <c r="P2385" i="1"/>
  <c r="R2384" i="1"/>
  <c r="Q2384" i="1"/>
  <c r="P2384" i="1"/>
  <c r="R2383" i="1"/>
  <c r="Q2383" i="1"/>
  <c r="P2383" i="1"/>
  <c r="R2382" i="1"/>
  <c r="Q2382" i="1"/>
  <c r="P2382" i="1"/>
  <c r="R2381" i="1"/>
  <c r="Q2381" i="1"/>
  <c r="P2381" i="1"/>
  <c r="R2380" i="1"/>
  <c r="Q2380" i="1"/>
  <c r="P2380" i="1"/>
  <c r="R2379" i="1"/>
  <c r="Q2379" i="1"/>
  <c r="P2379" i="1"/>
  <c r="R2378" i="1"/>
  <c r="Q2378" i="1"/>
  <c r="P2378" i="1"/>
  <c r="R2377" i="1"/>
  <c r="Q2377" i="1"/>
  <c r="P2377" i="1"/>
  <c r="R2376" i="1"/>
  <c r="Q2376" i="1"/>
  <c r="P2376" i="1"/>
  <c r="R2375" i="1"/>
  <c r="Q2375" i="1"/>
  <c r="P2375" i="1"/>
  <c r="R2374" i="1"/>
  <c r="Q2374" i="1"/>
  <c r="P2374" i="1"/>
  <c r="R2373" i="1"/>
  <c r="Q2373" i="1"/>
  <c r="P2373" i="1"/>
  <c r="R2372" i="1"/>
  <c r="Q2372" i="1"/>
  <c r="P2372" i="1"/>
  <c r="R2371" i="1"/>
  <c r="Q2371" i="1"/>
  <c r="P2371" i="1"/>
  <c r="R2370" i="1"/>
  <c r="Q2370" i="1"/>
  <c r="P2370" i="1"/>
  <c r="R2369" i="1"/>
  <c r="Q2369" i="1"/>
  <c r="P2369" i="1"/>
  <c r="R2368" i="1"/>
  <c r="Q2368" i="1"/>
  <c r="P2368" i="1"/>
  <c r="R2367" i="1"/>
  <c r="Q2367" i="1"/>
  <c r="P2367" i="1"/>
  <c r="R2366" i="1"/>
  <c r="Q2366" i="1"/>
  <c r="P2366" i="1"/>
  <c r="R2365" i="1"/>
  <c r="Q2365" i="1"/>
  <c r="P2365" i="1"/>
  <c r="R2364" i="1"/>
  <c r="Q2364" i="1"/>
  <c r="P2364" i="1"/>
  <c r="R2363" i="1"/>
  <c r="Q2363" i="1"/>
  <c r="P2363" i="1"/>
  <c r="R2362" i="1"/>
  <c r="Q2362" i="1"/>
  <c r="P2362" i="1"/>
  <c r="R2361" i="1"/>
  <c r="Q2361" i="1"/>
  <c r="P2361" i="1"/>
  <c r="R2360" i="1"/>
  <c r="Q2360" i="1"/>
  <c r="P2360" i="1"/>
  <c r="R2359" i="1"/>
  <c r="Q2359" i="1"/>
  <c r="P2359" i="1"/>
  <c r="R2358" i="1"/>
  <c r="Q2358" i="1"/>
  <c r="P2358" i="1"/>
  <c r="R2357" i="1"/>
  <c r="Q2357" i="1"/>
  <c r="P2357" i="1"/>
  <c r="R2356" i="1"/>
  <c r="Q2356" i="1"/>
  <c r="P2356" i="1"/>
  <c r="R2355" i="1"/>
  <c r="Q2355" i="1"/>
  <c r="P2355" i="1"/>
  <c r="R2354" i="1"/>
  <c r="Q2354" i="1"/>
  <c r="P2354" i="1"/>
  <c r="R2353" i="1"/>
  <c r="Q2353" i="1"/>
  <c r="P2353" i="1"/>
  <c r="R2352" i="1"/>
  <c r="Q2352" i="1"/>
  <c r="P2352" i="1"/>
  <c r="R2351" i="1"/>
  <c r="Q2351" i="1"/>
  <c r="P2351" i="1"/>
  <c r="R2350" i="1"/>
  <c r="Q2350" i="1"/>
  <c r="P2350" i="1"/>
  <c r="R2349" i="1"/>
  <c r="Q2349" i="1"/>
  <c r="P2349" i="1"/>
  <c r="R2348" i="1"/>
  <c r="Q2348" i="1"/>
  <c r="P2348" i="1"/>
  <c r="R2347" i="1"/>
  <c r="Q2347" i="1"/>
  <c r="P2347" i="1"/>
  <c r="R2346" i="1"/>
  <c r="Q2346" i="1"/>
  <c r="P2346" i="1"/>
  <c r="R2345" i="1"/>
  <c r="Q2345" i="1"/>
  <c r="P2345" i="1"/>
  <c r="R2344" i="1"/>
  <c r="Q2344" i="1"/>
  <c r="P2344" i="1"/>
  <c r="R2343" i="1"/>
  <c r="Q2343" i="1"/>
  <c r="P2343" i="1"/>
  <c r="R2342" i="1"/>
  <c r="Q2342" i="1"/>
  <c r="P2342" i="1"/>
  <c r="R2341" i="1"/>
  <c r="Q2341" i="1"/>
  <c r="P2341" i="1"/>
  <c r="R2340" i="1"/>
  <c r="Q2340" i="1"/>
  <c r="P2340" i="1"/>
  <c r="R2339" i="1"/>
  <c r="Q2339" i="1"/>
  <c r="P2339" i="1"/>
  <c r="R2338" i="1"/>
  <c r="Q2338" i="1"/>
  <c r="P2338" i="1"/>
  <c r="R2337" i="1"/>
  <c r="Q2337" i="1"/>
  <c r="P2337" i="1"/>
  <c r="R2336" i="1"/>
  <c r="Q2336" i="1"/>
  <c r="P2336" i="1"/>
  <c r="R2335" i="1"/>
  <c r="Q2335" i="1"/>
  <c r="P2335" i="1"/>
  <c r="R2334" i="1"/>
  <c r="Q2334" i="1"/>
  <c r="P2334" i="1"/>
  <c r="R2333" i="1"/>
  <c r="Q2333" i="1"/>
  <c r="P2333" i="1"/>
  <c r="R2332" i="1"/>
  <c r="Q2332" i="1"/>
  <c r="P2332" i="1"/>
  <c r="R2331" i="1"/>
  <c r="Q2331" i="1"/>
  <c r="P2331" i="1"/>
  <c r="R2330" i="1"/>
  <c r="Q2330" i="1"/>
  <c r="P2330" i="1"/>
  <c r="R2329" i="1"/>
  <c r="Q2329" i="1"/>
  <c r="P2329" i="1"/>
  <c r="R2328" i="1"/>
  <c r="Q2328" i="1"/>
  <c r="P2328" i="1"/>
  <c r="R2327" i="1"/>
  <c r="Q2327" i="1"/>
  <c r="P2327" i="1"/>
  <c r="R2326" i="1"/>
  <c r="Q2326" i="1"/>
  <c r="P2326" i="1"/>
  <c r="R2325" i="1"/>
  <c r="Q2325" i="1"/>
  <c r="P2325" i="1"/>
  <c r="R2324" i="1"/>
  <c r="Q2324" i="1"/>
  <c r="P2324" i="1"/>
  <c r="R2323" i="1"/>
  <c r="Q2323" i="1"/>
  <c r="P2323" i="1"/>
  <c r="R2322" i="1"/>
  <c r="Q2322" i="1"/>
  <c r="P2322" i="1"/>
  <c r="R2321" i="1"/>
  <c r="Q2321" i="1"/>
  <c r="P2321" i="1"/>
  <c r="R2320" i="1"/>
  <c r="Q2320" i="1"/>
  <c r="P2320" i="1"/>
  <c r="R2319" i="1"/>
  <c r="Q2319" i="1"/>
  <c r="P2319" i="1"/>
  <c r="R2318" i="1"/>
  <c r="Q2318" i="1"/>
  <c r="P2318" i="1"/>
  <c r="R2317" i="1"/>
  <c r="Q2317" i="1"/>
  <c r="P2317" i="1"/>
  <c r="R2316" i="1"/>
  <c r="Q2316" i="1"/>
  <c r="P2316" i="1"/>
  <c r="R2315" i="1"/>
  <c r="Q2315" i="1"/>
  <c r="P2315" i="1"/>
  <c r="R2314" i="1"/>
  <c r="Q2314" i="1"/>
  <c r="P2314" i="1"/>
  <c r="R2313" i="1"/>
  <c r="Q2313" i="1"/>
  <c r="P2313" i="1"/>
  <c r="R2312" i="1"/>
  <c r="Q2312" i="1"/>
  <c r="P2312" i="1"/>
  <c r="R2311" i="1"/>
  <c r="Q2311" i="1"/>
  <c r="P2311" i="1"/>
  <c r="R2310" i="1"/>
  <c r="Q2310" i="1"/>
  <c r="P2310" i="1"/>
  <c r="R2309" i="1"/>
  <c r="Q2309" i="1"/>
  <c r="P2309" i="1"/>
  <c r="R2308" i="1"/>
  <c r="Q2308" i="1"/>
  <c r="P2308" i="1"/>
  <c r="R2307" i="1"/>
  <c r="Q2307" i="1"/>
  <c r="P2307" i="1"/>
  <c r="R2306" i="1"/>
  <c r="Q2306" i="1"/>
  <c r="P2306" i="1"/>
  <c r="R2305" i="1"/>
  <c r="Q2305" i="1"/>
  <c r="P2305" i="1"/>
  <c r="R2304" i="1"/>
  <c r="Q2304" i="1"/>
  <c r="P2304" i="1"/>
  <c r="R2303" i="1"/>
  <c r="Q2303" i="1"/>
  <c r="P2303" i="1"/>
  <c r="R2302" i="1"/>
  <c r="Q2302" i="1"/>
  <c r="P2302" i="1"/>
  <c r="R2301" i="1"/>
  <c r="Q2301" i="1"/>
  <c r="P2301" i="1"/>
  <c r="R2300" i="1"/>
  <c r="Q2300" i="1"/>
  <c r="P2300" i="1"/>
  <c r="R2299" i="1"/>
  <c r="Q2299" i="1"/>
  <c r="P2299" i="1"/>
  <c r="R2298" i="1"/>
  <c r="Q2298" i="1"/>
  <c r="P2298" i="1"/>
  <c r="R2297" i="1"/>
  <c r="Q2297" i="1"/>
  <c r="P2297" i="1"/>
  <c r="R2296" i="1"/>
  <c r="Q2296" i="1"/>
  <c r="P2296" i="1"/>
  <c r="R2295" i="1"/>
  <c r="Q2295" i="1"/>
  <c r="P2295" i="1"/>
  <c r="R2294" i="1"/>
  <c r="Q2294" i="1"/>
  <c r="P2294" i="1"/>
  <c r="R2293" i="1"/>
  <c r="Q2293" i="1"/>
  <c r="P2293" i="1"/>
  <c r="R2292" i="1"/>
  <c r="Q2292" i="1"/>
  <c r="P2292" i="1"/>
  <c r="R2291" i="1"/>
  <c r="Q2291" i="1"/>
  <c r="P2291" i="1"/>
  <c r="R2290" i="1"/>
  <c r="Q2290" i="1"/>
  <c r="P2290" i="1"/>
  <c r="R2289" i="1"/>
  <c r="Q2289" i="1"/>
  <c r="P2289" i="1"/>
  <c r="R2288" i="1"/>
  <c r="Q2288" i="1"/>
  <c r="P2288" i="1"/>
  <c r="R2287" i="1"/>
  <c r="Q2287" i="1"/>
  <c r="P2287" i="1"/>
  <c r="R2286" i="1"/>
  <c r="Q2286" i="1"/>
  <c r="P2286" i="1"/>
  <c r="R2285" i="1"/>
  <c r="Q2285" i="1"/>
  <c r="P2285" i="1"/>
  <c r="R2284" i="1"/>
  <c r="Q2284" i="1"/>
  <c r="P2284" i="1"/>
  <c r="R2283" i="1"/>
  <c r="Q2283" i="1"/>
  <c r="P2283" i="1"/>
  <c r="R2282" i="1"/>
  <c r="Q2282" i="1"/>
  <c r="P2282" i="1"/>
  <c r="R2281" i="1"/>
  <c r="Q2281" i="1"/>
  <c r="P2281" i="1"/>
  <c r="R2280" i="1"/>
  <c r="Q2280" i="1"/>
  <c r="P2280" i="1"/>
  <c r="R2279" i="1"/>
  <c r="Q2279" i="1"/>
  <c r="P2279" i="1"/>
  <c r="R2278" i="1"/>
  <c r="Q2278" i="1"/>
  <c r="P2278" i="1"/>
  <c r="R2277" i="1"/>
  <c r="Q2277" i="1"/>
  <c r="P2277" i="1"/>
  <c r="R2276" i="1"/>
  <c r="Q2276" i="1"/>
  <c r="P2276" i="1"/>
  <c r="R2275" i="1"/>
  <c r="Q2275" i="1"/>
  <c r="P2275" i="1"/>
  <c r="R2274" i="1"/>
  <c r="Q2274" i="1"/>
  <c r="P2274" i="1"/>
  <c r="R2273" i="1"/>
  <c r="Q2273" i="1"/>
  <c r="P2273" i="1"/>
  <c r="R2272" i="1"/>
  <c r="Q2272" i="1"/>
  <c r="P2272" i="1"/>
  <c r="R2271" i="1"/>
  <c r="Q2271" i="1"/>
  <c r="P2271" i="1"/>
  <c r="R2270" i="1"/>
  <c r="Q2270" i="1"/>
  <c r="P2270" i="1"/>
  <c r="R2269" i="1"/>
  <c r="Q2269" i="1"/>
  <c r="P2269" i="1"/>
  <c r="R2268" i="1"/>
  <c r="Q2268" i="1"/>
  <c r="P2268" i="1"/>
  <c r="R2267" i="1"/>
  <c r="Q2267" i="1"/>
  <c r="P2267" i="1"/>
  <c r="R2266" i="1"/>
  <c r="Q2266" i="1"/>
  <c r="P2266" i="1"/>
  <c r="R2265" i="1"/>
  <c r="Q2265" i="1"/>
  <c r="P2265" i="1"/>
  <c r="R2264" i="1"/>
  <c r="Q2264" i="1"/>
  <c r="P2264" i="1"/>
  <c r="R2263" i="1"/>
  <c r="Q2263" i="1"/>
  <c r="P2263" i="1"/>
  <c r="R2262" i="1"/>
  <c r="Q2262" i="1"/>
  <c r="P2262" i="1"/>
  <c r="R2261" i="1"/>
  <c r="Q2261" i="1"/>
  <c r="P2261" i="1"/>
  <c r="R2260" i="1"/>
  <c r="Q2260" i="1"/>
  <c r="P2260" i="1"/>
  <c r="R2259" i="1"/>
  <c r="Q2259" i="1"/>
  <c r="P2259" i="1"/>
  <c r="R2258" i="1"/>
  <c r="Q2258" i="1"/>
  <c r="P2258" i="1"/>
  <c r="R2257" i="1"/>
  <c r="Q2257" i="1"/>
  <c r="P2257" i="1"/>
  <c r="R2256" i="1"/>
  <c r="Q2256" i="1"/>
  <c r="P2256" i="1"/>
  <c r="R2255" i="1"/>
  <c r="Q2255" i="1"/>
  <c r="P2255" i="1"/>
  <c r="R2254" i="1"/>
  <c r="Q2254" i="1"/>
  <c r="P2254" i="1"/>
  <c r="R2253" i="1"/>
  <c r="Q2253" i="1"/>
  <c r="P2253" i="1"/>
  <c r="R2252" i="1"/>
  <c r="Q2252" i="1"/>
  <c r="P2252" i="1"/>
  <c r="R2251" i="1"/>
  <c r="Q2251" i="1"/>
  <c r="P2251" i="1"/>
  <c r="R2250" i="1"/>
  <c r="Q2250" i="1"/>
  <c r="P2250" i="1"/>
  <c r="R2249" i="1"/>
  <c r="Q2249" i="1"/>
  <c r="P2249" i="1"/>
  <c r="R2248" i="1"/>
  <c r="Q2248" i="1"/>
  <c r="P2248" i="1"/>
  <c r="R2247" i="1"/>
  <c r="Q2247" i="1"/>
  <c r="P2247" i="1"/>
  <c r="R2246" i="1"/>
  <c r="Q2246" i="1"/>
  <c r="P2246" i="1"/>
  <c r="R2245" i="1"/>
  <c r="Q2245" i="1"/>
  <c r="P2245" i="1"/>
  <c r="R2244" i="1"/>
  <c r="Q2244" i="1"/>
  <c r="P2244" i="1"/>
  <c r="R2243" i="1"/>
  <c r="Q2243" i="1"/>
  <c r="P2243" i="1"/>
  <c r="R2242" i="1"/>
  <c r="Q2242" i="1"/>
  <c r="P2242" i="1"/>
  <c r="R2241" i="1"/>
  <c r="Q2241" i="1"/>
  <c r="P2241" i="1"/>
  <c r="R2240" i="1"/>
  <c r="Q2240" i="1"/>
  <c r="P2240" i="1"/>
  <c r="R2239" i="1"/>
  <c r="Q2239" i="1"/>
  <c r="P2239" i="1"/>
  <c r="R2238" i="1"/>
  <c r="Q2238" i="1"/>
  <c r="P2238" i="1"/>
  <c r="R2237" i="1"/>
  <c r="Q2237" i="1"/>
  <c r="P2237" i="1"/>
  <c r="R2236" i="1"/>
  <c r="Q2236" i="1"/>
  <c r="P2236" i="1"/>
  <c r="R2235" i="1"/>
  <c r="Q2235" i="1"/>
  <c r="P2235" i="1"/>
  <c r="R2234" i="1"/>
  <c r="Q2234" i="1"/>
  <c r="P2234" i="1"/>
  <c r="R2233" i="1"/>
  <c r="Q2233" i="1"/>
  <c r="P2233" i="1"/>
  <c r="R2232" i="1"/>
  <c r="Q2232" i="1"/>
  <c r="P2232" i="1"/>
  <c r="R2231" i="1"/>
  <c r="Q2231" i="1"/>
  <c r="P2231" i="1"/>
  <c r="R2230" i="1"/>
  <c r="Q2230" i="1"/>
  <c r="P2230" i="1"/>
  <c r="R2229" i="1"/>
  <c r="Q2229" i="1"/>
  <c r="P2229" i="1"/>
  <c r="R2228" i="1"/>
  <c r="Q2228" i="1"/>
  <c r="P2228" i="1"/>
  <c r="R2227" i="1"/>
  <c r="Q2227" i="1"/>
  <c r="P2227" i="1"/>
  <c r="R2226" i="1"/>
  <c r="Q2226" i="1"/>
  <c r="P2226" i="1"/>
  <c r="R2225" i="1"/>
  <c r="Q2225" i="1"/>
  <c r="P2225" i="1"/>
  <c r="R2224" i="1"/>
  <c r="Q2224" i="1"/>
  <c r="P2224" i="1"/>
  <c r="R2223" i="1"/>
  <c r="Q2223" i="1"/>
  <c r="P2223" i="1"/>
  <c r="R2222" i="1"/>
  <c r="Q2222" i="1"/>
  <c r="P2222" i="1"/>
  <c r="R2221" i="1"/>
  <c r="Q2221" i="1"/>
  <c r="P2221" i="1"/>
  <c r="R2220" i="1"/>
  <c r="Q2220" i="1"/>
  <c r="P2220" i="1"/>
  <c r="R2219" i="1"/>
  <c r="Q2219" i="1"/>
  <c r="P2219" i="1"/>
  <c r="R2218" i="1"/>
  <c r="Q2218" i="1"/>
  <c r="P2218" i="1"/>
  <c r="R2217" i="1"/>
  <c r="Q2217" i="1"/>
  <c r="P2217" i="1"/>
  <c r="R2216" i="1"/>
  <c r="Q2216" i="1"/>
  <c r="P2216" i="1"/>
  <c r="R2215" i="1"/>
  <c r="Q2215" i="1"/>
  <c r="P2215" i="1"/>
  <c r="R2214" i="1"/>
  <c r="Q2214" i="1"/>
  <c r="P2214" i="1"/>
  <c r="R2213" i="1"/>
  <c r="Q2213" i="1"/>
  <c r="P2213" i="1"/>
  <c r="R2212" i="1"/>
  <c r="Q2212" i="1"/>
  <c r="P2212" i="1"/>
  <c r="R2211" i="1"/>
  <c r="Q2211" i="1"/>
  <c r="P2211" i="1"/>
  <c r="R2210" i="1"/>
  <c r="Q2210" i="1"/>
  <c r="P2210" i="1"/>
  <c r="R2209" i="1"/>
  <c r="Q2209" i="1"/>
  <c r="P2209" i="1"/>
  <c r="R2208" i="1"/>
  <c r="Q2208" i="1"/>
  <c r="P2208" i="1"/>
  <c r="R2207" i="1"/>
  <c r="Q2207" i="1"/>
  <c r="P2207" i="1"/>
  <c r="R2206" i="1"/>
  <c r="Q2206" i="1"/>
  <c r="P2206" i="1"/>
  <c r="R2205" i="1"/>
  <c r="Q2205" i="1"/>
  <c r="P2205" i="1"/>
  <c r="R2204" i="1"/>
  <c r="Q2204" i="1"/>
  <c r="P2204" i="1"/>
  <c r="R2203" i="1"/>
  <c r="Q2203" i="1"/>
  <c r="P2203" i="1"/>
  <c r="R2202" i="1"/>
  <c r="Q2202" i="1"/>
  <c r="P2202" i="1"/>
  <c r="R2201" i="1"/>
  <c r="Q2201" i="1"/>
  <c r="P2201" i="1"/>
  <c r="R2200" i="1"/>
  <c r="Q2200" i="1"/>
  <c r="P2200" i="1"/>
  <c r="R2199" i="1"/>
  <c r="Q2199" i="1"/>
  <c r="P2199" i="1"/>
  <c r="R2198" i="1"/>
  <c r="Q2198" i="1"/>
  <c r="P2198" i="1"/>
  <c r="R2197" i="1"/>
  <c r="Q2197" i="1"/>
  <c r="P2197" i="1"/>
  <c r="R2196" i="1"/>
  <c r="Q2196" i="1"/>
  <c r="P2196" i="1"/>
  <c r="R2195" i="1"/>
  <c r="Q2195" i="1"/>
  <c r="P2195" i="1"/>
  <c r="R2194" i="1"/>
  <c r="Q2194" i="1"/>
  <c r="P2194" i="1"/>
  <c r="R2193" i="1"/>
  <c r="Q2193" i="1"/>
  <c r="P2193" i="1"/>
  <c r="R2192" i="1"/>
  <c r="Q2192" i="1"/>
  <c r="P2192" i="1"/>
  <c r="R2191" i="1"/>
  <c r="Q2191" i="1"/>
  <c r="P2191" i="1"/>
  <c r="R2190" i="1"/>
  <c r="Q2190" i="1"/>
  <c r="P2190" i="1"/>
  <c r="R2189" i="1"/>
  <c r="Q2189" i="1"/>
  <c r="P2189" i="1"/>
  <c r="R2188" i="1"/>
  <c r="Q2188" i="1"/>
  <c r="P2188" i="1"/>
  <c r="R2187" i="1"/>
  <c r="Q2187" i="1"/>
  <c r="P2187" i="1"/>
  <c r="R2186" i="1"/>
  <c r="Q2186" i="1"/>
  <c r="P2186" i="1"/>
  <c r="R2185" i="1"/>
  <c r="Q2185" i="1"/>
  <c r="P2185" i="1"/>
  <c r="R2184" i="1"/>
  <c r="Q2184" i="1"/>
  <c r="P2184" i="1"/>
  <c r="R2183" i="1"/>
  <c r="Q2183" i="1"/>
  <c r="P2183" i="1"/>
  <c r="R2182" i="1"/>
  <c r="Q2182" i="1"/>
  <c r="P2182" i="1"/>
  <c r="R2181" i="1"/>
  <c r="Q2181" i="1"/>
  <c r="P2181" i="1"/>
  <c r="R2180" i="1"/>
  <c r="Q2180" i="1"/>
  <c r="P2180" i="1"/>
  <c r="R2179" i="1"/>
  <c r="Q2179" i="1"/>
  <c r="P2179" i="1"/>
  <c r="R2178" i="1"/>
  <c r="Q2178" i="1"/>
  <c r="P2178" i="1"/>
  <c r="R2177" i="1"/>
  <c r="Q2177" i="1"/>
  <c r="P2177" i="1"/>
  <c r="R2176" i="1"/>
  <c r="Q2176" i="1"/>
  <c r="P2176" i="1"/>
  <c r="R2175" i="1"/>
  <c r="Q2175" i="1"/>
  <c r="P2175" i="1"/>
  <c r="R2174" i="1"/>
  <c r="Q2174" i="1"/>
  <c r="P2174" i="1"/>
  <c r="R2173" i="1"/>
  <c r="Q2173" i="1"/>
  <c r="P2173" i="1"/>
  <c r="R2172" i="1"/>
  <c r="Q2172" i="1"/>
  <c r="P2172" i="1"/>
  <c r="R2171" i="1"/>
  <c r="Q2171" i="1"/>
  <c r="P2171" i="1"/>
  <c r="R2170" i="1"/>
  <c r="Q2170" i="1"/>
  <c r="P2170" i="1"/>
  <c r="R2169" i="1"/>
  <c r="Q2169" i="1"/>
  <c r="P2169" i="1"/>
  <c r="R2168" i="1"/>
  <c r="Q2168" i="1"/>
  <c r="P2168" i="1"/>
  <c r="R2167" i="1"/>
  <c r="Q2167" i="1"/>
  <c r="P2167" i="1"/>
  <c r="R2166" i="1"/>
  <c r="Q2166" i="1"/>
  <c r="P2166" i="1"/>
  <c r="R2165" i="1"/>
  <c r="Q2165" i="1"/>
  <c r="P2165" i="1"/>
  <c r="R2164" i="1"/>
  <c r="Q2164" i="1"/>
  <c r="P2164" i="1"/>
  <c r="R2163" i="1"/>
  <c r="Q2163" i="1"/>
  <c r="P2163" i="1"/>
  <c r="R2162" i="1"/>
  <c r="Q2162" i="1"/>
  <c r="P2162" i="1"/>
  <c r="R2161" i="1"/>
  <c r="Q2161" i="1"/>
  <c r="P2161" i="1"/>
  <c r="R2160" i="1"/>
  <c r="Q2160" i="1"/>
  <c r="P2160" i="1"/>
  <c r="R2159" i="1"/>
  <c r="Q2159" i="1"/>
  <c r="P2159" i="1"/>
  <c r="R2158" i="1"/>
  <c r="Q2158" i="1"/>
  <c r="P2158" i="1"/>
  <c r="R2157" i="1"/>
  <c r="Q2157" i="1"/>
  <c r="P2157" i="1"/>
  <c r="R2156" i="1"/>
  <c r="Q2156" i="1"/>
  <c r="P2156" i="1"/>
  <c r="R2155" i="1"/>
  <c r="Q2155" i="1"/>
  <c r="P2155" i="1"/>
  <c r="R2154" i="1"/>
  <c r="Q2154" i="1"/>
  <c r="P2154" i="1"/>
  <c r="R2153" i="1"/>
  <c r="Q2153" i="1"/>
  <c r="P2153" i="1"/>
  <c r="R2152" i="1"/>
  <c r="Q2152" i="1"/>
  <c r="P2152" i="1"/>
  <c r="R2151" i="1"/>
  <c r="Q2151" i="1"/>
  <c r="P2151" i="1"/>
  <c r="R2150" i="1"/>
  <c r="Q2150" i="1"/>
  <c r="P2150" i="1"/>
  <c r="R2149" i="1"/>
  <c r="Q2149" i="1"/>
  <c r="P2149" i="1"/>
  <c r="R2148" i="1"/>
  <c r="Q2148" i="1"/>
  <c r="P2148" i="1"/>
  <c r="R2147" i="1"/>
  <c r="Q2147" i="1"/>
  <c r="P2147" i="1"/>
  <c r="R2146" i="1"/>
  <c r="Q2146" i="1"/>
  <c r="P2146" i="1"/>
  <c r="R2145" i="1"/>
  <c r="Q2145" i="1"/>
  <c r="P2145" i="1"/>
  <c r="R2144" i="1"/>
  <c r="Q2144" i="1"/>
  <c r="P2144" i="1"/>
  <c r="R2143" i="1"/>
  <c r="Q2143" i="1"/>
  <c r="P2143" i="1"/>
  <c r="R2142" i="1"/>
  <c r="Q2142" i="1"/>
  <c r="P2142" i="1"/>
  <c r="R2141" i="1"/>
  <c r="Q2141" i="1"/>
  <c r="P2141" i="1"/>
  <c r="R2140" i="1"/>
  <c r="Q2140" i="1"/>
  <c r="P2140" i="1"/>
  <c r="R2139" i="1"/>
  <c r="Q2139" i="1"/>
  <c r="P2139" i="1"/>
  <c r="R2138" i="1"/>
  <c r="Q2138" i="1"/>
  <c r="P2138" i="1"/>
  <c r="R2137" i="1"/>
  <c r="Q2137" i="1"/>
  <c r="P2137" i="1"/>
  <c r="R2136" i="1"/>
  <c r="Q2136" i="1"/>
  <c r="P2136" i="1"/>
  <c r="R2135" i="1"/>
  <c r="Q2135" i="1"/>
  <c r="P2135" i="1"/>
  <c r="R2134" i="1"/>
  <c r="Q2134" i="1"/>
  <c r="P2134" i="1"/>
  <c r="R2133" i="1"/>
  <c r="Q2133" i="1"/>
  <c r="P2133" i="1"/>
  <c r="R2132" i="1"/>
  <c r="Q2132" i="1"/>
  <c r="P2132" i="1"/>
  <c r="R2131" i="1"/>
  <c r="Q2131" i="1"/>
  <c r="P2131" i="1"/>
  <c r="R2130" i="1"/>
  <c r="Q2130" i="1"/>
  <c r="P2130" i="1"/>
  <c r="R2129" i="1"/>
  <c r="Q2129" i="1"/>
  <c r="P2129" i="1"/>
  <c r="R2128" i="1"/>
  <c r="Q2128" i="1"/>
  <c r="P2128" i="1"/>
  <c r="R2127" i="1"/>
  <c r="Q2127" i="1"/>
  <c r="P2127" i="1"/>
  <c r="R2126" i="1"/>
  <c r="Q2126" i="1"/>
  <c r="P2126" i="1"/>
  <c r="R2125" i="1"/>
  <c r="Q2125" i="1"/>
  <c r="P2125" i="1"/>
  <c r="R2124" i="1"/>
  <c r="Q2124" i="1"/>
  <c r="P2124" i="1"/>
  <c r="R2123" i="1"/>
  <c r="Q2123" i="1"/>
  <c r="P2123" i="1"/>
  <c r="R2122" i="1"/>
  <c r="Q2122" i="1"/>
  <c r="P2122" i="1"/>
  <c r="R2121" i="1"/>
  <c r="Q2121" i="1"/>
  <c r="P2121" i="1"/>
  <c r="R2120" i="1"/>
  <c r="Q2120" i="1"/>
  <c r="P2120" i="1"/>
  <c r="R2119" i="1"/>
  <c r="Q2119" i="1"/>
  <c r="P2119" i="1"/>
  <c r="R2118" i="1"/>
  <c r="Q2118" i="1"/>
  <c r="P2118" i="1"/>
  <c r="R2117" i="1"/>
  <c r="Q2117" i="1"/>
  <c r="P2117" i="1"/>
  <c r="R2116" i="1"/>
  <c r="Q2116" i="1"/>
  <c r="P2116" i="1"/>
  <c r="R2115" i="1"/>
  <c r="Q2115" i="1"/>
  <c r="P2115" i="1"/>
  <c r="R2114" i="1"/>
  <c r="Q2114" i="1"/>
  <c r="P2114" i="1"/>
  <c r="R2113" i="1"/>
  <c r="Q2113" i="1"/>
  <c r="P2113" i="1"/>
  <c r="R2112" i="1"/>
  <c r="Q2112" i="1"/>
  <c r="P2112" i="1"/>
  <c r="R2111" i="1"/>
  <c r="Q2111" i="1"/>
  <c r="P2111" i="1"/>
  <c r="R2110" i="1"/>
  <c r="Q2110" i="1"/>
  <c r="P2110" i="1"/>
  <c r="R2109" i="1"/>
  <c r="Q2109" i="1"/>
  <c r="P2109" i="1"/>
  <c r="R2108" i="1"/>
  <c r="Q2108" i="1"/>
  <c r="P2108" i="1"/>
  <c r="R2107" i="1"/>
  <c r="Q2107" i="1"/>
  <c r="P2107" i="1"/>
  <c r="R2106" i="1"/>
  <c r="Q2106" i="1"/>
  <c r="P2106" i="1"/>
  <c r="R2105" i="1"/>
  <c r="Q2105" i="1"/>
  <c r="P2105" i="1"/>
  <c r="R2104" i="1"/>
  <c r="Q2104" i="1"/>
  <c r="P2104" i="1"/>
  <c r="R2103" i="1"/>
  <c r="Q2103" i="1"/>
  <c r="P2103" i="1"/>
  <c r="R2102" i="1"/>
  <c r="Q2102" i="1"/>
  <c r="P2102" i="1"/>
  <c r="R2101" i="1"/>
  <c r="Q2101" i="1"/>
  <c r="P2101" i="1"/>
  <c r="R2100" i="1"/>
  <c r="Q2100" i="1"/>
  <c r="P2100" i="1"/>
  <c r="R2099" i="1"/>
  <c r="Q2099" i="1"/>
  <c r="P2099" i="1"/>
  <c r="R2098" i="1"/>
  <c r="Q2098" i="1"/>
  <c r="P2098" i="1"/>
  <c r="R2097" i="1"/>
  <c r="Q2097" i="1"/>
  <c r="P2097" i="1"/>
  <c r="R2096" i="1"/>
  <c r="Q2096" i="1"/>
  <c r="P2096" i="1"/>
  <c r="R2095" i="1"/>
  <c r="Q2095" i="1"/>
  <c r="P2095" i="1"/>
  <c r="R2094" i="1"/>
  <c r="Q2094" i="1"/>
  <c r="P2094" i="1"/>
  <c r="R2093" i="1"/>
  <c r="Q2093" i="1"/>
  <c r="P2093" i="1"/>
  <c r="R2092" i="1"/>
  <c r="Q2092" i="1"/>
  <c r="P2092" i="1"/>
  <c r="R2091" i="1"/>
  <c r="Q2091" i="1"/>
  <c r="P2091" i="1"/>
  <c r="R2090" i="1"/>
  <c r="Q2090" i="1"/>
  <c r="P2090" i="1"/>
  <c r="R2089" i="1"/>
  <c r="Q2089" i="1"/>
  <c r="P2089" i="1"/>
  <c r="R2088" i="1"/>
  <c r="Q2088" i="1"/>
  <c r="P2088" i="1"/>
  <c r="R2087" i="1"/>
  <c r="Q2087" i="1"/>
  <c r="P2087" i="1"/>
  <c r="R2086" i="1"/>
  <c r="Q2086" i="1"/>
  <c r="P2086" i="1"/>
  <c r="R2085" i="1"/>
  <c r="Q2085" i="1"/>
  <c r="P2085" i="1"/>
  <c r="R2084" i="1"/>
  <c r="Q2084" i="1"/>
  <c r="P2084" i="1"/>
  <c r="R2083" i="1"/>
  <c r="Q2083" i="1"/>
  <c r="P2083" i="1"/>
  <c r="R2082" i="1"/>
  <c r="Q2082" i="1"/>
  <c r="P2082" i="1"/>
  <c r="R2081" i="1"/>
  <c r="Q2081" i="1"/>
  <c r="P2081" i="1"/>
  <c r="R2080" i="1"/>
  <c r="Q2080" i="1"/>
  <c r="P2080" i="1"/>
  <c r="R2079" i="1"/>
  <c r="Q2079" i="1"/>
  <c r="P2079" i="1"/>
  <c r="R2078" i="1"/>
  <c r="Q2078" i="1"/>
  <c r="P2078" i="1"/>
  <c r="R2077" i="1"/>
  <c r="Q2077" i="1"/>
  <c r="P2077" i="1"/>
  <c r="R2076" i="1"/>
  <c r="Q2076" i="1"/>
  <c r="P2076" i="1"/>
  <c r="R2075" i="1"/>
  <c r="Q2075" i="1"/>
  <c r="P2075" i="1"/>
  <c r="R2074" i="1"/>
  <c r="Q2074" i="1"/>
  <c r="P2074" i="1"/>
  <c r="R2073" i="1"/>
  <c r="Q2073" i="1"/>
  <c r="P2073" i="1"/>
  <c r="R2072" i="1"/>
  <c r="Q2072" i="1"/>
  <c r="P2072" i="1"/>
  <c r="R2071" i="1"/>
  <c r="Q2071" i="1"/>
  <c r="P2071" i="1"/>
  <c r="R2070" i="1"/>
  <c r="Q2070" i="1"/>
  <c r="P2070" i="1"/>
  <c r="R2069" i="1"/>
  <c r="Q2069" i="1"/>
  <c r="P2069" i="1"/>
  <c r="R2068" i="1"/>
  <c r="Q2068" i="1"/>
  <c r="P2068" i="1"/>
  <c r="R2067" i="1"/>
  <c r="Q2067" i="1"/>
  <c r="P2067" i="1"/>
  <c r="R2066" i="1"/>
  <c r="Q2066" i="1"/>
  <c r="P2066" i="1"/>
  <c r="R2065" i="1"/>
  <c r="Q2065" i="1"/>
  <c r="P2065" i="1"/>
  <c r="R2064" i="1"/>
  <c r="Q2064" i="1"/>
  <c r="P2064" i="1"/>
  <c r="R2063" i="1"/>
  <c r="Q2063" i="1"/>
  <c r="P2063" i="1"/>
  <c r="R2062" i="1"/>
  <c r="Q2062" i="1"/>
  <c r="P2062" i="1"/>
  <c r="R2061" i="1"/>
  <c r="Q2061" i="1"/>
  <c r="P2061" i="1"/>
  <c r="R2060" i="1"/>
  <c r="Q2060" i="1"/>
  <c r="P2060" i="1"/>
  <c r="R2059" i="1"/>
  <c r="Q2059" i="1"/>
  <c r="P2059" i="1"/>
  <c r="R2058" i="1"/>
  <c r="Q2058" i="1"/>
  <c r="P2058" i="1"/>
  <c r="R2057" i="1"/>
  <c r="Q2057" i="1"/>
  <c r="P2057" i="1"/>
  <c r="R2056" i="1"/>
  <c r="Q2056" i="1"/>
  <c r="P2056" i="1"/>
  <c r="R2055" i="1"/>
  <c r="Q2055" i="1"/>
  <c r="P2055" i="1"/>
  <c r="R2054" i="1"/>
  <c r="Q2054" i="1"/>
  <c r="P2054" i="1"/>
  <c r="R2053" i="1"/>
  <c r="Q2053" i="1"/>
  <c r="P2053" i="1"/>
  <c r="R2052" i="1"/>
  <c r="Q2052" i="1"/>
  <c r="P2052" i="1"/>
  <c r="R2051" i="1"/>
  <c r="Q2051" i="1"/>
  <c r="P2051" i="1"/>
  <c r="R2050" i="1"/>
  <c r="Q2050" i="1"/>
  <c r="P2050" i="1"/>
  <c r="R2049" i="1"/>
  <c r="Q2049" i="1"/>
  <c r="P2049" i="1"/>
  <c r="R2048" i="1"/>
  <c r="Q2048" i="1"/>
  <c r="P2048" i="1"/>
  <c r="R2047" i="1"/>
  <c r="Q2047" i="1"/>
  <c r="P2047" i="1"/>
  <c r="R2046" i="1"/>
  <c r="Q2046" i="1"/>
  <c r="P2046" i="1"/>
  <c r="R2045" i="1"/>
  <c r="Q2045" i="1"/>
  <c r="P2045" i="1"/>
  <c r="R2044" i="1"/>
  <c r="Q2044" i="1"/>
  <c r="P2044" i="1"/>
  <c r="R2043" i="1"/>
  <c r="Q2043" i="1"/>
  <c r="P2043" i="1"/>
  <c r="R2042" i="1"/>
  <c r="Q2042" i="1"/>
  <c r="P2042" i="1"/>
  <c r="R2041" i="1"/>
  <c r="Q2041" i="1"/>
  <c r="P2041" i="1"/>
  <c r="R2040" i="1"/>
  <c r="Q2040" i="1"/>
  <c r="P2040" i="1"/>
  <c r="R2039" i="1"/>
  <c r="Q2039" i="1"/>
  <c r="P2039" i="1"/>
  <c r="R2038" i="1"/>
  <c r="Q2038" i="1"/>
  <c r="P2038" i="1"/>
  <c r="R2037" i="1"/>
  <c r="Q2037" i="1"/>
  <c r="P2037" i="1"/>
  <c r="R2036" i="1"/>
  <c r="Q2036" i="1"/>
  <c r="P2036" i="1"/>
  <c r="R2035" i="1"/>
  <c r="Q2035" i="1"/>
  <c r="P2035" i="1"/>
  <c r="R2034" i="1"/>
  <c r="Q2034" i="1"/>
  <c r="P2034" i="1"/>
  <c r="R2033" i="1"/>
  <c r="Q2033" i="1"/>
  <c r="P2033" i="1"/>
  <c r="R2032" i="1"/>
  <c r="Q2032" i="1"/>
  <c r="P2032" i="1"/>
  <c r="R2031" i="1"/>
  <c r="Q2031" i="1"/>
  <c r="P2031" i="1"/>
  <c r="R2030" i="1"/>
  <c r="Q2030" i="1"/>
  <c r="P2030" i="1"/>
  <c r="R2029" i="1"/>
  <c r="Q2029" i="1"/>
  <c r="P2029" i="1"/>
  <c r="R2028" i="1"/>
  <c r="Q2028" i="1"/>
  <c r="P2028" i="1"/>
  <c r="R2027" i="1"/>
  <c r="Q2027" i="1"/>
  <c r="P2027" i="1"/>
  <c r="R2026" i="1"/>
  <c r="Q2026" i="1"/>
  <c r="P2026" i="1"/>
  <c r="R2025" i="1"/>
  <c r="Q2025" i="1"/>
  <c r="P2025" i="1"/>
  <c r="R2024" i="1"/>
  <c r="Q2024" i="1"/>
  <c r="P2024" i="1"/>
  <c r="R2023" i="1"/>
  <c r="Q2023" i="1"/>
  <c r="P2023" i="1"/>
  <c r="R2022" i="1"/>
  <c r="Q2022" i="1"/>
  <c r="P2022" i="1"/>
  <c r="R2021" i="1"/>
  <c r="Q2021" i="1"/>
  <c r="P2021" i="1"/>
  <c r="R2020" i="1"/>
  <c r="Q2020" i="1"/>
  <c r="P2020" i="1"/>
  <c r="R2019" i="1"/>
  <c r="Q2019" i="1"/>
  <c r="P2019" i="1"/>
  <c r="R2018" i="1"/>
  <c r="Q2018" i="1"/>
  <c r="P2018" i="1"/>
  <c r="R2017" i="1"/>
  <c r="Q2017" i="1"/>
  <c r="P2017" i="1"/>
  <c r="R2016" i="1"/>
  <c r="Q2016" i="1"/>
  <c r="P2016" i="1"/>
  <c r="R2015" i="1"/>
  <c r="Q2015" i="1"/>
  <c r="P2015" i="1"/>
  <c r="R2014" i="1"/>
  <c r="Q2014" i="1"/>
  <c r="P2014" i="1"/>
  <c r="R2013" i="1"/>
  <c r="Q2013" i="1"/>
  <c r="P2013" i="1"/>
  <c r="R2012" i="1"/>
  <c r="Q2012" i="1"/>
  <c r="P2012" i="1"/>
  <c r="R2011" i="1"/>
  <c r="Q2011" i="1"/>
  <c r="P2011" i="1"/>
  <c r="R2010" i="1"/>
  <c r="Q2010" i="1"/>
  <c r="P2010" i="1"/>
  <c r="R2009" i="1"/>
  <c r="Q2009" i="1"/>
  <c r="P2009" i="1"/>
  <c r="R2008" i="1"/>
  <c r="Q2008" i="1"/>
  <c r="P2008" i="1"/>
  <c r="R2007" i="1"/>
  <c r="Q2007" i="1"/>
  <c r="P2007" i="1"/>
  <c r="R2006" i="1"/>
  <c r="Q2006" i="1"/>
  <c r="P2006" i="1"/>
  <c r="R2005" i="1"/>
  <c r="Q2005" i="1"/>
  <c r="P2005" i="1"/>
  <c r="R2004" i="1"/>
  <c r="Q2004" i="1"/>
  <c r="P2004" i="1"/>
  <c r="R2003" i="1"/>
  <c r="Q2003" i="1"/>
  <c r="P2003" i="1"/>
  <c r="R2002" i="1"/>
  <c r="Q2002" i="1"/>
  <c r="P2002" i="1"/>
  <c r="R2001" i="1"/>
  <c r="Q2001" i="1"/>
  <c r="P2001" i="1"/>
  <c r="R2000" i="1"/>
  <c r="Q2000" i="1"/>
  <c r="P2000" i="1"/>
  <c r="R1999" i="1"/>
  <c r="Q1999" i="1"/>
  <c r="P1999" i="1"/>
  <c r="R1998" i="1"/>
  <c r="Q1998" i="1"/>
  <c r="P1998" i="1"/>
  <c r="R1997" i="1"/>
  <c r="Q1997" i="1"/>
  <c r="P1997" i="1"/>
  <c r="R1996" i="1"/>
  <c r="Q1996" i="1"/>
  <c r="P1996" i="1"/>
  <c r="R1995" i="1"/>
  <c r="Q1995" i="1"/>
  <c r="P1995" i="1"/>
  <c r="R1994" i="1"/>
  <c r="Q1994" i="1"/>
  <c r="P1994" i="1"/>
  <c r="R1993" i="1"/>
  <c r="Q1993" i="1"/>
  <c r="P1993" i="1"/>
  <c r="R1992" i="1"/>
  <c r="Q1992" i="1"/>
  <c r="P1992" i="1"/>
  <c r="R1991" i="1"/>
  <c r="Q1991" i="1"/>
  <c r="P1991" i="1"/>
  <c r="R1990" i="1"/>
  <c r="Q1990" i="1"/>
  <c r="P1990" i="1"/>
  <c r="R1989" i="1"/>
  <c r="Q1989" i="1"/>
  <c r="P1989" i="1"/>
  <c r="R1988" i="1"/>
  <c r="Q1988" i="1"/>
  <c r="P1988" i="1"/>
  <c r="R1987" i="1"/>
  <c r="Q1987" i="1"/>
  <c r="P1987" i="1"/>
  <c r="R1986" i="1"/>
  <c r="Q1986" i="1"/>
  <c r="P1986" i="1"/>
  <c r="R1985" i="1"/>
  <c r="Q1985" i="1"/>
  <c r="P1985" i="1"/>
  <c r="R1984" i="1"/>
  <c r="Q1984" i="1"/>
  <c r="P1984" i="1"/>
  <c r="R1983" i="1"/>
  <c r="Q1983" i="1"/>
  <c r="P1983" i="1"/>
  <c r="R1982" i="1"/>
  <c r="Q1982" i="1"/>
  <c r="P1982" i="1"/>
  <c r="R1981" i="1"/>
  <c r="Q1981" i="1"/>
  <c r="P1981" i="1"/>
  <c r="R1980" i="1"/>
  <c r="Q1980" i="1"/>
  <c r="P1980" i="1"/>
  <c r="R1979" i="1"/>
  <c r="Q1979" i="1"/>
  <c r="P1979" i="1"/>
  <c r="R1978" i="1"/>
  <c r="Q1978" i="1"/>
  <c r="P1978" i="1"/>
  <c r="R1977" i="1"/>
  <c r="Q1977" i="1"/>
  <c r="P1977" i="1"/>
  <c r="R1976" i="1"/>
  <c r="Q1976" i="1"/>
  <c r="P1976" i="1"/>
  <c r="R1975" i="1"/>
  <c r="Q1975" i="1"/>
  <c r="P1975" i="1"/>
  <c r="R1974" i="1"/>
  <c r="Q1974" i="1"/>
  <c r="P1974" i="1"/>
  <c r="R1973" i="1"/>
  <c r="Q1973" i="1"/>
  <c r="P1973" i="1"/>
  <c r="R1972" i="1"/>
  <c r="Q1972" i="1"/>
  <c r="P1972" i="1"/>
  <c r="R1971" i="1"/>
  <c r="Q1971" i="1"/>
  <c r="P1971" i="1"/>
  <c r="R1970" i="1"/>
  <c r="Q1970" i="1"/>
  <c r="P1970" i="1"/>
  <c r="R1969" i="1"/>
  <c r="Q1969" i="1"/>
  <c r="P1969" i="1"/>
  <c r="R1968" i="1"/>
  <c r="Q1968" i="1"/>
  <c r="P1968" i="1"/>
  <c r="R1967" i="1"/>
  <c r="Q1967" i="1"/>
  <c r="P1967" i="1"/>
  <c r="R1966" i="1"/>
  <c r="Q1966" i="1"/>
  <c r="P1966" i="1"/>
  <c r="R1965" i="1"/>
  <c r="Q1965" i="1"/>
  <c r="P1965" i="1"/>
  <c r="R1964" i="1"/>
  <c r="Q1964" i="1"/>
  <c r="P1964" i="1"/>
  <c r="R1963" i="1"/>
  <c r="Q1963" i="1"/>
  <c r="P1963" i="1"/>
  <c r="R1962" i="1"/>
  <c r="Q1962" i="1"/>
  <c r="P1962" i="1"/>
  <c r="R1961" i="1"/>
  <c r="Q1961" i="1"/>
  <c r="P1961" i="1"/>
  <c r="R1960" i="1"/>
  <c r="Q1960" i="1"/>
  <c r="P1960" i="1"/>
  <c r="R1959" i="1"/>
  <c r="Q1959" i="1"/>
  <c r="P1959" i="1"/>
  <c r="R1958" i="1"/>
  <c r="Q1958" i="1"/>
  <c r="P1958" i="1"/>
  <c r="R1957" i="1"/>
  <c r="Q1957" i="1"/>
  <c r="P1957" i="1"/>
  <c r="R1956" i="1"/>
  <c r="Q1956" i="1"/>
  <c r="P1956" i="1"/>
  <c r="R1955" i="1"/>
  <c r="Q1955" i="1"/>
  <c r="P1955" i="1"/>
  <c r="R1954" i="1"/>
  <c r="Q1954" i="1"/>
  <c r="P1954" i="1"/>
  <c r="R1953" i="1"/>
  <c r="Q1953" i="1"/>
  <c r="P1953" i="1"/>
  <c r="R1952" i="1"/>
  <c r="Q1952" i="1"/>
  <c r="P1952" i="1"/>
  <c r="R1951" i="1"/>
  <c r="Q1951" i="1"/>
  <c r="P1951" i="1"/>
  <c r="R1950" i="1"/>
  <c r="Q1950" i="1"/>
  <c r="P1950" i="1"/>
  <c r="R1949" i="1"/>
  <c r="Q1949" i="1"/>
  <c r="P1949" i="1"/>
  <c r="R1948" i="1"/>
  <c r="Q1948" i="1"/>
  <c r="P1948" i="1"/>
  <c r="R1947" i="1"/>
  <c r="Q1947" i="1"/>
  <c r="P1947" i="1"/>
  <c r="R1946" i="1"/>
  <c r="Q1946" i="1"/>
  <c r="P1946" i="1"/>
  <c r="R1945" i="1"/>
  <c r="Q1945" i="1"/>
  <c r="P1945" i="1"/>
  <c r="R1944" i="1"/>
  <c r="Q1944" i="1"/>
  <c r="P1944" i="1"/>
  <c r="R1943" i="1"/>
  <c r="Q1943" i="1"/>
  <c r="P1943" i="1"/>
  <c r="R1942" i="1"/>
  <c r="Q1942" i="1"/>
  <c r="P1942" i="1"/>
  <c r="R1941" i="1"/>
  <c r="Q1941" i="1"/>
  <c r="P1941" i="1"/>
  <c r="R1940" i="1"/>
  <c r="Q1940" i="1"/>
  <c r="P1940" i="1"/>
  <c r="R1939" i="1"/>
  <c r="Q1939" i="1"/>
  <c r="P1939" i="1"/>
  <c r="R1938" i="1"/>
  <c r="Q1938" i="1"/>
  <c r="P1938" i="1"/>
  <c r="R1937" i="1"/>
  <c r="Q1937" i="1"/>
  <c r="P1937" i="1"/>
  <c r="R1936" i="1"/>
  <c r="Q1936" i="1"/>
  <c r="P1936" i="1"/>
  <c r="R1935" i="1"/>
  <c r="Q1935" i="1"/>
  <c r="P1935" i="1"/>
  <c r="R1934" i="1"/>
  <c r="Q1934" i="1"/>
  <c r="P1934" i="1"/>
  <c r="R1933" i="1"/>
  <c r="Q1933" i="1"/>
  <c r="P1933" i="1"/>
  <c r="R1932" i="1"/>
  <c r="Q1932" i="1"/>
  <c r="P1932" i="1"/>
  <c r="R1931" i="1"/>
  <c r="Q1931" i="1"/>
  <c r="P1931" i="1"/>
  <c r="R1930" i="1"/>
  <c r="Q1930" i="1"/>
  <c r="P1930" i="1"/>
  <c r="R1929" i="1"/>
  <c r="Q1929" i="1"/>
  <c r="P1929" i="1"/>
  <c r="R1928" i="1"/>
  <c r="Q1928" i="1"/>
  <c r="P1928" i="1"/>
  <c r="R1927" i="1"/>
  <c r="Q1927" i="1"/>
  <c r="P1927" i="1"/>
  <c r="R1926" i="1"/>
  <c r="Q1926" i="1"/>
  <c r="P1926" i="1"/>
  <c r="R1925" i="1"/>
  <c r="Q1925" i="1"/>
  <c r="P1925" i="1"/>
  <c r="R1924" i="1"/>
  <c r="Q1924" i="1"/>
  <c r="P1924" i="1"/>
  <c r="R1923" i="1"/>
  <c r="Q1923" i="1"/>
  <c r="P1923" i="1"/>
  <c r="R1922" i="1"/>
  <c r="Q1922" i="1"/>
  <c r="P1922" i="1"/>
  <c r="R1921" i="1"/>
  <c r="Q1921" i="1"/>
  <c r="P1921" i="1"/>
  <c r="R1920" i="1"/>
  <c r="Q1920" i="1"/>
  <c r="P1920" i="1"/>
  <c r="R1919" i="1"/>
  <c r="Q1919" i="1"/>
  <c r="P1919" i="1"/>
  <c r="R1918" i="1"/>
  <c r="Q1918" i="1"/>
  <c r="P1918" i="1"/>
  <c r="R1917" i="1"/>
  <c r="Q1917" i="1"/>
  <c r="P1917" i="1"/>
  <c r="R1916" i="1"/>
  <c r="Q1916" i="1"/>
  <c r="P1916" i="1"/>
  <c r="R1915" i="1"/>
  <c r="Q1915" i="1"/>
  <c r="P1915" i="1"/>
  <c r="R1914" i="1"/>
  <c r="Q1914" i="1"/>
  <c r="P1914" i="1"/>
  <c r="R1913" i="1"/>
  <c r="Q1913" i="1"/>
  <c r="P1913" i="1"/>
  <c r="R1912" i="1"/>
  <c r="Q1912" i="1"/>
  <c r="P1912" i="1"/>
  <c r="R1911" i="1"/>
  <c r="Q1911" i="1"/>
  <c r="P1911" i="1"/>
  <c r="R1910" i="1"/>
  <c r="Q1910" i="1"/>
  <c r="P1910" i="1"/>
  <c r="R1909" i="1"/>
  <c r="Q1909" i="1"/>
  <c r="P1909" i="1"/>
  <c r="R1908" i="1"/>
  <c r="Q1908" i="1"/>
  <c r="P1908" i="1"/>
  <c r="R1907" i="1"/>
  <c r="Q1907" i="1"/>
  <c r="P1907" i="1"/>
  <c r="R1906" i="1"/>
  <c r="Q1906" i="1"/>
  <c r="P1906" i="1"/>
  <c r="R1905" i="1"/>
  <c r="Q1905" i="1"/>
  <c r="P1905" i="1"/>
  <c r="R1904" i="1"/>
  <c r="Q1904" i="1"/>
  <c r="P1904" i="1"/>
  <c r="R1903" i="1"/>
  <c r="Q1903" i="1"/>
  <c r="P1903" i="1"/>
  <c r="R1902" i="1"/>
  <c r="Q1902" i="1"/>
  <c r="P1902" i="1"/>
  <c r="R1901" i="1"/>
  <c r="Q1901" i="1"/>
  <c r="P1901" i="1"/>
  <c r="R1900" i="1"/>
  <c r="Q1900" i="1"/>
  <c r="P1900" i="1"/>
  <c r="R1899" i="1"/>
  <c r="Q1899" i="1"/>
  <c r="P1899" i="1"/>
  <c r="R1898" i="1"/>
  <c r="Q1898" i="1"/>
  <c r="P1898" i="1"/>
  <c r="R1897" i="1"/>
  <c r="Q1897" i="1"/>
  <c r="P1897" i="1"/>
  <c r="R1896" i="1"/>
  <c r="Q1896" i="1"/>
  <c r="P1896" i="1"/>
  <c r="R1895" i="1"/>
  <c r="Q1895" i="1"/>
  <c r="P1895" i="1"/>
  <c r="R1894" i="1"/>
  <c r="Q1894" i="1"/>
  <c r="P1894" i="1"/>
  <c r="R1893" i="1"/>
  <c r="Q1893" i="1"/>
  <c r="P1893" i="1"/>
  <c r="R1892" i="1"/>
  <c r="Q1892" i="1"/>
  <c r="P1892" i="1"/>
  <c r="R1891" i="1"/>
  <c r="Q1891" i="1"/>
  <c r="P1891" i="1"/>
  <c r="R1890" i="1"/>
  <c r="Q1890" i="1"/>
  <c r="P1890" i="1"/>
  <c r="R1889" i="1"/>
  <c r="Q1889" i="1"/>
  <c r="P1889" i="1"/>
  <c r="R1888" i="1"/>
  <c r="Q1888" i="1"/>
  <c r="P1888" i="1"/>
  <c r="R1887" i="1"/>
  <c r="Q1887" i="1"/>
  <c r="P1887" i="1"/>
  <c r="R1886" i="1"/>
  <c r="Q1886" i="1"/>
  <c r="P1886" i="1"/>
  <c r="R1885" i="1"/>
  <c r="Q1885" i="1"/>
  <c r="P1885" i="1"/>
  <c r="R1884" i="1"/>
  <c r="Q1884" i="1"/>
  <c r="P1884" i="1"/>
  <c r="R1883" i="1"/>
  <c r="Q1883" i="1"/>
  <c r="P1883" i="1"/>
  <c r="R1882" i="1"/>
  <c r="Q1882" i="1"/>
  <c r="P1882" i="1"/>
  <c r="R1881" i="1"/>
  <c r="Q1881" i="1"/>
  <c r="P1881" i="1"/>
  <c r="R1880" i="1"/>
  <c r="Q1880" i="1"/>
  <c r="P1880" i="1"/>
  <c r="R1879" i="1"/>
  <c r="Q1879" i="1"/>
  <c r="P1879" i="1"/>
  <c r="R1878" i="1"/>
  <c r="Q1878" i="1"/>
  <c r="P1878" i="1"/>
  <c r="R1877" i="1"/>
  <c r="Q1877" i="1"/>
  <c r="P1877" i="1"/>
  <c r="R1876" i="1"/>
  <c r="Q1876" i="1"/>
  <c r="P1876" i="1"/>
  <c r="R1875" i="1"/>
  <c r="Q1875" i="1"/>
  <c r="P1875" i="1"/>
  <c r="R1874" i="1"/>
  <c r="Q1874" i="1"/>
  <c r="P1874" i="1"/>
  <c r="R1873" i="1"/>
  <c r="Q1873" i="1"/>
  <c r="P1873" i="1"/>
  <c r="R1872" i="1"/>
  <c r="Q1872" i="1"/>
  <c r="P1872" i="1"/>
  <c r="R1871" i="1"/>
  <c r="Q1871" i="1"/>
  <c r="P1871" i="1"/>
  <c r="R1870" i="1"/>
  <c r="Q1870" i="1"/>
  <c r="P1870" i="1"/>
  <c r="R1869" i="1"/>
  <c r="Q1869" i="1"/>
  <c r="P1869" i="1"/>
  <c r="R1868" i="1"/>
  <c r="Q1868" i="1"/>
  <c r="P1868" i="1"/>
  <c r="R1867" i="1"/>
  <c r="Q1867" i="1"/>
  <c r="P1867" i="1"/>
  <c r="R1866" i="1"/>
  <c r="Q1866" i="1"/>
  <c r="P1866" i="1"/>
  <c r="R1865" i="1"/>
  <c r="Q1865" i="1"/>
  <c r="P1865" i="1"/>
  <c r="R1864" i="1"/>
  <c r="Q1864" i="1"/>
  <c r="P1864" i="1"/>
  <c r="R1863" i="1"/>
  <c r="Q1863" i="1"/>
  <c r="P1863" i="1"/>
  <c r="R1862" i="1"/>
  <c r="Q1862" i="1"/>
  <c r="P1862" i="1"/>
  <c r="R1861" i="1"/>
  <c r="Q1861" i="1"/>
  <c r="P1861" i="1"/>
  <c r="R1860" i="1"/>
  <c r="Q1860" i="1"/>
  <c r="P1860" i="1"/>
  <c r="R1859" i="1"/>
  <c r="Q1859" i="1"/>
  <c r="P1859" i="1"/>
  <c r="R1858" i="1"/>
  <c r="Q1858" i="1"/>
  <c r="P1858" i="1"/>
  <c r="R1857" i="1"/>
  <c r="Q1857" i="1"/>
  <c r="P1857" i="1"/>
  <c r="R1856" i="1"/>
  <c r="Q1856" i="1"/>
  <c r="P1856" i="1"/>
  <c r="R1855" i="1"/>
  <c r="Q1855" i="1"/>
  <c r="P1855" i="1"/>
  <c r="R1854" i="1"/>
  <c r="Q1854" i="1"/>
  <c r="P1854" i="1"/>
  <c r="R1853" i="1"/>
  <c r="Q1853" i="1"/>
  <c r="P1853" i="1"/>
  <c r="R1852" i="1"/>
  <c r="Q1852" i="1"/>
  <c r="P1852" i="1"/>
  <c r="R1851" i="1"/>
  <c r="Q1851" i="1"/>
  <c r="P1851" i="1"/>
  <c r="R1850" i="1"/>
  <c r="Q1850" i="1"/>
  <c r="P1850" i="1"/>
  <c r="R1849" i="1"/>
  <c r="Q1849" i="1"/>
  <c r="P1849" i="1"/>
  <c r="R1848" i="1"/>
  <c r="Q1848" i="1"/>
  <c r="P1848" i="1"/>
  <c r="R1847" i="1"/>
  <c r="Q1847" i="1"/>
  <c r="P1847" i="1"/>
  <c r="R1846" i="1"/>
  <c r="Q1846" i="1"/>
  <c r="P1846" i="1"/>
  <c r="R1845" i="1"/>
  <c r="Q1845" i="1"/>
  <c r="P1845" i="1"/>
  <c r="R1844" i="1"/>
  <c r="Q1844" i="1"/>
  <c r="P1844" i="1"/>
  <c r="R1843" i="1"/>
  <c r="Q1843" i="1"/>
  <c r="P1843" i="1"/>
  <c r="R1842" i="1"/>
  <c r="Q1842" i="1"/>
  <c r="P1842" i="1"/>
  <c r="R1841" i="1"/>
  <c r="Q1841" i="1"/>
  <c r="P1841" i="1"/>
  <c r="R1840" i="1"/>
  <c r="Q1840" i="1"/>
  <c r="P1840" i="1"/>
  <c r="R1839" i="1"/>
  <c r="Q1839" i="1"/>
  <c r="P1839" i="1"/>
  <c r="R1838" i="1"/>
  <c r="Q1838" i="1"/>
  <c r="P1838" i="1"/>
  <c r="R1837" i="1"/>
  <c r="Q1837" i="1"/>
  <c r="P1837" i="1"/>
  <c r="R1836" i="1"/>
  <c r="Q1836" i="1"/>
  <c r="P1836" i="1"/>
  <c r="R1835" i="1"/>
  <c r="Q1835" i="1"/>
  <c r="P1835" i="1"/>
  <c r="R1834" i="1"/>
  <c r="Q1834" i="1"/>
  <c r="P1834" i="1"/>
  <c r="R1833" i="1"/>
  <c r="Q1833" i="1"/>
  <c r="P1833" i="1"/>
  <c r="R1832" i="1"/>
  <c r="Q1832" i="1"/>
  <c r="P1832" i="1"/>
  <c r="R1831" i="1"/>
  <c r="Q1831" i="1"/>
  <c r="P1831" i="1"/>
  <c r="R1830" i="1"/>
  <c r="Q1830" i="1"/>
  <c r="P1830" i="1"/>
  <c r="R1829" i="1"/>
  <c r="Q1829" i="1"/>
  <c r="P1829" i="1"/>
  <c r="R1828" i="1"/>
  <c r="Q1828" i="1"/>
  <c r="P1828" i="1"/>
  <c r="R1827" i="1"/>
  <c r="Q1827" i="1"/>
  <c r="P1827" i="1"/>
  <c r="R1826" i="1"/>
  <c r="Q1826" i="1"/>
  <c r="P1826" i="1"/>
  <c r="R1825" i="1"/>
  <c r="Q1825" i="1"/>
  <c r="P1825" i="1"/>
  <c r="R1824" i="1"/>
  <c r="Q1824" i="1"/>
  <c r="P1824" i="1"/>
  <c r="R1823" i="1"/>
  <c r="Q1823" i="1"/>
  <c r="P1823" i="1"/>
  <c r="R1822" i="1"/>
  <c r="Q1822" i="1"/>
  <c r="P1822" i="1"/>
  <c r="R1821" i="1"/>
  <c r="Q1821" i="1"/>
  <c r="P1821" i="1"/>
  <c r="R1820" i="1"/>
  <c r="Q1820" i="1"/>
  <c r="P1820" i="1"/>
  <c r="R1819" i="1"/>
  <c r="Q1819" i="1"/>
  <c r="P1819" i="1"/>
  <c r="R1818" i="1"/>
  <c r="Q1818" i="1"/>
  <c r="P1818" i="1"/>
  <c r="R1817" i="1"/>
  <c r="Q1817" i="1"/>
  <c r="P1817" i="1"/>
  <c r="R1816" i="1"/>
  <c r="Q1816" i="1"/>
  <c r="P1816" i="1"/>
  <c r="R1815" i="1"/>
  <c r="Q1815" i="1"/>
  <c r="P1815" i="1"/>
  <c r="R1814" i="1"/>
  <c r="Q1814" i="1"/>
  <c r="P1814" i="1"/>
  <c r="R1813" i="1"/>
  <c r="Q1813" i="1"/>
  <c r="P1813" i="1"/>
  <c r="R1812" i="1"/>
  <c r="Q1812" i="1"/>
  <c r="P1812" i="1"/>
  <c r="R1811" i="1"/>
  <c r="Q1811" i="1"/>
  <c r="P1811" i="1"/>
  <c r="R1810" i="1"/>
  <c r="Q1810" i="1"/>
  <c r="P1810" i="1"/>
  <c r="R1809" i="1"/>
  <c r="Q1809" i="1"/>
  <c r="P1809" i="1"/>
  <c r="R1808" i="1"/>
  <c r="Q1808" i="1"/>
  <c r="P1808" i="1"/>
  <c r="R1807" i="1"/>
  <c r="Q1807" i="1"/>
  <c r="P1807" i="1"/>
  <c r="R1806" i="1"/>
  <c r="Q1806" i="1"/>
  <c r="P1806" i="1"/>
  <c r="R1805" i="1"/>
  <c r="Q1805" i="1"/>
  <c r="P1805" i="1"/>
  <c r="R1804" i="1"/>
  <c r="Q1804" i="1"/>
  <c r="P1804" i="1"/>
  <c r="R1803" i="1"/>
  <c r="Q1803" i="1"/>
  <c r="P1803" i="1"/>
  <c r="R1802" i="1"/>
  <c r="Q1802" i="1"/>
  <c r="P1802" i="1"/>
  <c r="R1801" i="1"/>
  <c r="Q1801" i="1"/>
  <c r="P1801" i="1"/>
  <c r="R1800" i="1"/>
  <c r="Q1800" i="1"/>
  <c r="P1800" i="1"/>
  <c r="R1799" i="1"/>
  <c r="Q1799" i="1"/>
  <c r="P1799" i="1"/>
  <c r="R1798" i="1"/>
  <c r="Q1798" i="1"/>
  <c r="P1798" i="1"/>
  <c r="R1797" i="1"/>
  <c r="Q1797" i="1"/>
  <c r="P1797" i="1"/>
  <c r="R1796" i="1"/>
  <c r="Q1796" i="1"/>
  <c r="P1796" i="1"/>
  <c r="R1795" i="1"/>
  <c r="Q1795" i="1"/>
  <c r="P1795" i="1"/>
  <c r="R1794" i="1"/>
  <c r="Q1794" i="1"/>
  <c r="P1794" i="1"/>
  <c r="R1793" i="1"/>
  <c r="Q1793" i="1"/>
  <c r="P1793" i="1"/>
  <c r="R1792" i="1"/>
  <c r="Q1792" i="1"/>
  <c r="P1792" i="1"/>
  <c r="R1791" i="1"/>
  <c r="Q1791" i="1"/>
  <c r="P1791" i="1"/>
  <c r="R1790" i="1"/>
  <c r="Q1790" i="1"/>
  <c r="P1790" i="1"/>
  <c r="R1789" i="1"/>
  <c r="Q1789" i="1"/>
  <c r="P1789" i="1"/>
  <c r="R1788" i="1"/>
  <c r="Q1788" i="1"/>
  <c r="P1788" i="1"/>
  <c r="R1787" i="1"/>
  <c r="Q1787" i="1"/>
  <c r="P1787" i="1"/>
  <c r="R1786" i="1"/>
  <c r="Q1786" i="1"/>
  <c r="P1786" i="1"/>
  <c r="R1785" i="1"/>
  <c r="Q1785" i="1"/>
  <c r="P1785" i="1"/>
  <c r="R1784" i="1"/>
  <c r="Q1784" i="1"/>
  <c r="P1784" i="1"/>
  <c r="R1783" i="1"/>
  <c r="Q1783" i="1"/>
  <c r="P1783" i="1"/>
  <c r="R1782" i="1"/>
  <c r="Q1782" i="1"/>
  <c r="P1782" i="1"/>
  <c r="R1781" i="1"/>
  <c r="Q1781" i="1"/>
  <c r="P1781" i="1"/>
  <c r="R1780" i="1"/>
  <c r="Q1780" i="1"/>
  <c r="P1780" i="1"/>
  <c r="R1779" i="1"/>
  <c r="Q1779" i="1"/>
  <c r="P1779" i="1"/>
  <c r="R1778" i="1"/>
  <c r="Q1778" i="1"/>
  <c r="P1778" i="1"/>
  <c r="R1777" i="1"/>
  <c r="Q1777" i="1"/>
  <c r="P1777" i="1"/>
  <c r="R1776" i="1"/>
  <c r="Q1776" i="1"/>
  <c r="P1776" i="1"/>
  <c r="R1775" i="1"/>
  <c r="Q1775" i="1"/>
  <c r="P1775" i="1"/>
  <c r="R1774" i="1"/>
  <c r="Q1774" i="1"/>
  <c r="P1774" i="1"/>
  <c r="R1773" i="1"/>
  <c r="Q1773" i="1"/>
  <c r="P1773" i="1"/>
  <c r="R1772" i="1"/>
  <c r="Q1772" i="1"/>
  <c r="P1772" i="1"/>
  <c r="R1771" i="1"/>
  <c r="Q1771" i="1"/>
  <c r="P1771" i="1"/>
  <c r="R1770" i="1"/>
  <c r="Q1770" i="1"/>
  <c r="P1770" i="1"/>
  <c r="R1769" i="1"/>
  <c r="Q1769" i="1"/>
  <c r="P1769" i="1"/>
  <c r="R1768" i="1"/>
  <c r="Q1768" i="1"/>
  <c r="P1768" i="1"/>
  <c r="R1767" i="1"/>
  <c r="Q1767" i="1"/>
  <c r="P1767" i="1"/>
  <c r="R1766" i="1"/>
  <c r="Q1766" i="1"/>
  <c r="P1766" i="1"/>
  <c r="R1765" i="1"/>
  <c r="Q1765" i="1"/>
  <c r="P1765" i="1"/>
  <c r="R1764" i="1"/>
  <c r="Q1764" i="1"/>
  <c r="P1764" i="1"/>
  <c r="R1763" i="1"/>
  <c r="Q1763" i="1"/>
  <c r="P1763" i="1"/>
  <c r="R1762" i="1"/>
  <c r="Q1762" i="1"/>
  <c r="P1762" i="1"/>
  <c r="R1761" i="1"/>
  <c r="Q1761" i="1"/>
  <c r="P1761" i="1"/>
  <c r="R1760" i="1"/>
  <c r="Q1760" i="1"/>
  <c r="P1760" i="1"/>
  <c r="R1759" i="1"/>
  <c r="Q1759" i="1"/>
  <c r="P1759" i="1"/>
  <c r="R1758" i="1"/>
  <c r="Q1758" i="1"/>
  <c r="P1758" i="1"/>
  <c r="R1757" i="1"/>
  <c r="Q1757" i="1"/>
  <c r="P1757" i="1"/>
  <c r="R1756" i="1"/>
  <c r="Q1756" i="1"/>
  <c r="P1756" i="1"/>
  <c r="R1755" i="1"/>
  <c r="Q1755" i="1"/>
  <c r="P1755" i="1"/>
  <c r="R1754" i="1"/>
  <c r="Q1754" i="1"/>
  <c r="P1754" i="1"/>
  <c r="R1753" i="1"/>
  <c r="Q1753" i="1"/>
  <c r="P1753" i="1"/>
  <c r="R1752" i="1"/>
  <c r="Q1752" i="1"/>
  <c r="P1752" i="1"/>
  <c r="R1751" i="1"/>
  <c r="Q1751" i="1"/>
  <c r="P1751" i="1"/>
  <c r="R1750" i="1"/>
  <c r="Q1750" i="1"/>
  <c r="P1750" i="1"/>
  <c r="R1749" i="1"/>
  <c r="Q1749" i="1"/>
  <c r="P1749" i="1"/>
  <c r="R1748" i="1"/>
  <c r="Q1748" i="1"/>
  <c r="P1748" i="1"/>
  <c r="R1747" i="1"/>
  <c r="Q1747" i="1"/>
  <c r="P1747" i="1"/>
  <c r="R1746" i="1"/>
  <c r="Q1746" i="1"/>
  <c r="P1746" i="1"/>
  <c r="R1745" i="1"/>
  <c r="Q1745" i="1"/>
  <c r="P1745" i="1"/>
  <c r="R1744" i="1"/>
  <c r="Q1744" i="1"/>
  <c r="P1744" i="1"/>
  <c r="R1743" i="1"/>
  <c r="Q1743" i="1"/>
  <c r="P1743" i="1"/>
  <c r="R1742" i="1"/>
  <c r="Q1742" i="1"/>
  <c r="P1742" i="1"/>
  <c r="R1741" i="1"/>
  <c r="Q1741" i="1"/>
  <c r="P1741" i="1"/>
  <c r="R1740" i="1"/>
  <c r="Q1740" i="1"/>
  <c r="P1740" i="1"/>
  <c r="R1739" i="1"/>
  <c r="Q1739" i="1"/>
  <c r="P1739" i="1"/>
  <c r="R1738" i="1"/>
  <c r="Q1738" i="1"/>
  <c r="P1738" i="1"/>
  <c r="R1737" i="1"/>
  <c r="Q1737" i="1"/>
  <c r="P1737" i="1"/>
  <c r="R1736" i="1"/>
  <c r="Q1736" i="1"/>
  <c r="P1736" i="1"/>
  <c r="R1735" i="1"/>
  <c r="Q1735" i="1"/>
  <c r="P1735" i="1"/>
  <c r="R1734" i="1"/>
  <c r="Q1734" i="1"/>
  <c r="P1734" i="1"/>
  <c r="R1733" i="1"/>
  <c r="Q1733" i="1"/>
  <c r="P1733" i="1"/>
  <c r="R1732" i="1"/>
  <c r="Q1732" i="1"/>
  <c r="P1732" i="1"/>
  <c r="R1731" i="1"/>
  <c r="Q1731" i="1"/>
  <c r="P1731" i="1"/>
  <c r="R1730" i="1"/>
  <c r="Q1730" i="1"/>
  <c r="P1730" i="1"/>
  <c r="R1729" i="1"/>
  <c r="Q1729" i="1"/>
  <c r="P1729" i="1"/>
  <c r="R1728" i="1"/>
  <c r="Q1728" i="1"/>
  <c r="P1728" i="1"/>
  <c r="R1727" i="1"/>
  <c r="Q1727" i="1"/>
  <c r="P1727" i="1"/>
  <c r="R1726" i="1"/>
  <c r="Q1726" i="1"/>
  <c r="P1726" i="1"/>
  <c r="R1725" i="1"/>
  <c r="Q1725" i="1"/>
  <c r="P1725" i="1"/>
  <c r="R1724" i="1"/>
  <c r="Q1724" i="1"/>
  <c r="P1724" i="1"/>
  <c r="R1723" i="1"/>
  <c r="Q1723" i="1"/>
  <c r="P1723" i="1"/>
  <c r="R1722" i="1"/>
  <c r="Q1722" i="1"/>
  <c r="P1722" i="1"/>
  <c r="R1721" i="1"/>
  <c r="Q1721" i="1"/>
  <c r="P1721" i="1"/>
  <c r="R1720" i="1"/>
  <c r="Q1720" i="1"/>
  <c r="P1720" i="1"/>
  <c r="R1719" i="1"/>
  <c r="Q1719" i="1"/>
  <c r="P1719" i="1"/>
  <c r="R1718" i="1"/>
  <c r="Q1718" i="1"/>
  <c r="P1718" i="1"/>
  <c r="R1717" i="1"/>
  <c r="Q1717" i="1"/>
  <c r="P1717" i="1"/>
  <c r="R1716" i="1"/>
  <c r="Q1716" i="1"/>
  <c r="P1716" i="1"/>
  <c r="R1715" i="1"/>
  <c r="Q1715" i="1"/>
  <c r="P1715" i="1"/>
  <c r="R1714" i="1"/>
  <c r="Q1714" i="1"/>
  <c r="P1714" i="1"/>
  <c r="R1713" i="1"/>
  <c r="Q1713" i="1"/>
  <c r="P1713" i="1"/>
  <c r="R1712" i="1"/>
  <c r="Q1712" i="1"/>
  <c r="P1712" i="1"/>
  <c r="R1711" i="1"/>
  <c r="Q1711" i="1"/>
  <c r="P1711" i="1"/>
  <c r="R1710" i="1"/>
  <c r="Q1710" i="1"/>
  <c r="P1710" i="1"/>
  <c r="R1709" i="1"/>
  <c r="Q1709" i="1"/>
  <c r="P1709" i="1"/>
  <c r="R1708" i="1"/>
  <c r="Q1708" i="1"/>
  <c r="P1708" i="1"/>
  <c r="R1707" i="1"/>
  <c r="Q1707" i="1"/>
  <c r="P1707" i="1"/>
  <c r="R1706" i="1"/>
  <c r="Q1706" i="1"/>
  <c r="P1706" i="1"/>
  <c r="R1705" i="1"/>
  <c r="Q1705" i="1"/>
  <c r="P1705" i="1"/>
  <c r="R1704" i="1"/>
  <c r="Q1704" i="1"/>
  <c r="P1704" i="1"/>
  <c r="R1703" i="1"/>
  <c r="Q1703" i="1"/>
  <c r="P1703" i="1"/>
  <c r="R1702" i="1"/>
  <c r="Q1702" i="1"/>
  <c r="P1702" i="1"/>
  <c r="R1701" i="1"/>
  <c r="Q1701" i="1"/>
  <c r="P1701" i="1"/>
  <c r="R1700" i="1"/>
  <c r="Q1700" i="1"/>
  <c r="P1700" i="1"/>
  <c r="R1699" i="1"/>
  <c r="Q1699" i="1"/>
  <c r="P1699" i="1"/>
  <c r="R1698" i="1"/>
  <c r="Q1698" i="1"/>
  <c r="P1698" i="1"/>
  <c r="R1697" i="1"/>
  <c r="Q1697" i="1"/>
  <c r="P1697" i="1"/>
  <c r="R1696" i="1"/>
  <c r="Q1696" i="1"/>
  <c r="P1696" i="1"/>
  <c r="R1695" i="1"/>
  <c r="Q1695" i="1"/>
  <c r="P1695" i="1"/>
  <c r="R1694" i="1"/>
  <c r="Q1694" i="1"/>
  <c r="P1694" i="1"/>
  <c r="R1693" i="1"/>
  <c r="Q1693" i="1"/>
  <c r="P1693" i="1"/>
  <c r="R1692" i="1"/>
  <c r="Q1692" i="1"/>
  <c r="P1692" i="1"/>
  <c r="R1691" i="1"/>
  <c r="Q1691" i="1"/>
  <c r="P1691" i="1"/>
  <c r="R1690" i="1"/>
  <c r="Q1690" i="1"/>
  <c r="P1690" i="1"/>
  <c r="R1689" i="1"/>
  <c r="Q1689" i="1"/>
  <c r="P1689" i="1"/>
  <c r="R1688" i="1"/>
  <c r="Q1688" i="1"/>
  <c r="P1688" i="1"/>
  <c r="R1687" i="1"/>
  <c r="Q1687" i="1"/>
  <c r="P1687" i="1"/>
  <c r="R1686" i="1"/>
  <c r="Q1686" i="1"/>
  <c r="P1686" i="1"/>
  <c r="R1685" i="1"/>
  <c r="Q1685" i="1"/>
  <c r="P1685" i="1"/>
  <c r="R1684" i="1"/>
  <c r="Q1684" i="1"/>
  <c r="P1684" i="1"/>
  <c r="R1683" i="1"/>
  <c r="Q1683" i="1"/>
  <c r="P1683" i="1"/>
  <c r="R1682" i="1"/>
  <c r="Q1682" i="1"/>
  <c r="P1682" i="1"/>
  <c r="R1681" i="1"/>
  <c r="Q1681" i="1"/>
  <c r="P1681" i="1"/>
  <c r="R1680" i="1"/>
  <c r="Q1680" i="1"/>
  <c r="P1680" i="1"/>
  <c r="R1679" i="1"/>
  <c r="Q1679" i="1"/>
  <c r="P1679" i="1"/>
  <c r="R1678" i="1"/>
  <c r="Q1678" i="1"/>
  <c r="P1678" i="1"/>
  <c r="R1677" i="1"/>
  <c r="Q1677" i="1"/>
  <c r="P1677" i="1"/>
  <c r="R1676" i="1"/>
  <c r="Q1676" i="1"/>
  <c r="P1676" i="1"/>
  <c r="R1675" i="1"/>
  <c r="Q1675" i="1"/>
  <c r="P1675" i="1"/>
  <c r="R1674" i="1"/>
  <c r="Q1674" i="1"/>
  <c r="P1674" i="1"/>
  <c r="R1673" i="1"/>
  <c r="Q1673" i="1"/>
  <c r="P1673" i="1"/>
  <c r="R1672" i="1"/>
  <c r="Q1672" i="1"/>
  <c r="P1672" i="1"/>
  <c r="R1671" i="1"/>
  <c r="Q1671" i="1"/>
  <c r="P1671" i="1"/>
  <c r="R1670" i="1"/>
  <c r="Q1670" i="1"/>
  <c r="P1670" i="1"/>
  <c r="R1669" i="1"/>
  <c r="Q1669" i="1"/>
  <c r="P1669" i="1"/>
  <c r="R1668" i="1"/>
  <c r="Q1668" i="1"/>
  <c r="P1668" i="1"/>
  <c r="R1667" i="1"/>
  <c r="Q1667" i="1"/>
  <c r="P1667" i="1"/>
  <c r="R1666" i="1"/>
  <c r="Q1666" i="1"/>
  <c r="P1666" i="1"/>
  <c r="R1665" i="1"/>
  <c r="Q1665" i="1"/>
  <c r="P1665" i="1"/>
  <c r="R1664" i="1"/>
  <c r="Q1664" i="1"/>
  <c r="P1664" i="1"/>
  <c r="R1663" i="1"/>
  <c r="Q1663" i="1"/>
  <c r="P1663" i="1"/>
  <c r="R1662" i="1"/>
  <c r="Q1662" i="1"/>
  <c r="P1662" i="1"/>
  <c r="R1661" i="1"/>
  <c r="Q1661" i="1"/>
  <c r="P1661" i="1"/>
  <c r="R1660" i="1"/>
  <c r="Q1660" i="1"/>
  <c r="P1660" i="1"/>
  <c r="R1659" i="1"/>
  <c r="Q1659" i="1"/>
  <c r="P1659" i="1"/>
  <c r="R1658" i="1"/>
  <c r="Q1658" i="1"/>
  <c r="P1658" i="1"/>
  <c r="R1657" i="1"/>
  <c r="Q1657" i="1"/>
  <c r="P1657" i="1"/>
  <c r="R1656" i="1"/>
  <c r="Q1656" i="1"/>
  <c r="P1656" i="1"/>
  <c r="R1655" i="1"/>
  <c r="Q1655" i="1"/>
  <c r="P1655" i="1"/>
  <c r="R1654" i="1"/>
  <c r="Q1654" i="1"/>
  <c r="P1654" i="1"/>
  <c r="R1653" i="1"/>
  <c r="Q1653" i="1"/>
  <c r="P1653" i="1"/>
  <c r="R1652" i="1"/>
  <c r="Q1652" i="1"/>
  <c r="P1652" i="1"/>
  <c r="R1651" i="1"/>
  <c r="Q1651" i="1"/>
  <c r="P1651" i="1"/>
  <c r="R1650" i="1"/>
  <c r="Q1650" i="1"/>
  <c r="P1650" i="1"/>
  <c r="R1649" i="1"/>
  <c r="Q1649" i="1"/>
  <c r="P1649" i="1"/>
  <c r="R1648" i="1"/>
  <c r="Q1648" i="1"/>
  <c r="P1648" i="1"/>
  <c r="R1647" i="1"/>
  <c r="Q1647" i="1"/>
  <c r="P1647" i="1"/>
  <c r="R1646" i="1"/>
  <c r="Q1646" i="1"/>
  <c r="P1646" i="1"/>
  <c r="R1645" i="1"/>
  <c r="Q1645" i="1"/>
  <c r="P1645" i="1"/>
  <c r="R1644" i="1"/>
  <c r="Q1644" i="1"/>
  <c r="P1644" i="1"/>
  <c r="R1643" i="1"/>
  <c r="Q1643" i="1"/>
  <c r="P1643" i="1"/>
  <c r="R1642" i="1"/>
  <c r="Q1642" i="1"/>
  <c r="P1642" i="1"/>
  <c r="R1641" i="1"/>
  <c r="Q1641" i="1"/>
  <c r="P1641" i="1"/>
  <c r="R1640" i="1"/>
  <c r="Q1640" i="1"/>
  <c r="P1640" i="1"/>
  <c r="R1639" i="1"/>
  <c r="Q1639" i="1"/>
  <c r="P1639" i="1"/>
  <c r="R1638" i="1"/>
  <c r="Q1638" i="1"/>
  <c r="P1638" i="1"/>
  <c r="R1637" i="1"/>
  <c r="Q1637" i="1"/>
  <c r="P1637" i="1"/>
  <c r="R1636" i="1"/>
  <c r="Q1636" i="1"/>
  <c r="P1636" i="1"/>
  <c r="R1635" i="1"/>
  <c r="Q1635" i="1"/>
  <c r="P1635" i="1"/>
  <c r="R1634" i="1"/>
  <c r="Q1634" i="1"/>
  <c r="P1634" i="1"/>
  <c r="R1633" i="1"/>
  <c r="Q1633" i="1"/>
  <c r="P1633" i="1"/>
  <c r="R1632" i="1"/>
  <c r="Q1632" i="1"/>
  <c r="P1632" i="1"/>
  <c r="R1631" i="1"/>
  <c r="Q1631" i="1"/>
  <c r="P1631" i="1"/>
  <c r="R1630" i="1"/>
  <c r="Q1630" i="1"/>
  <c r="P1630" i="1"/>
  <c r="R1629" i="1"/>
  <c r="Q1629" i="1"/>
  <c r="P1629" i="1"/>
  <c r="R1628" i="1"/>
  <c r="Q1628" i="1"/>
  <c r="P1628" i="1"/>
  <c r="R1627" i="1"/>
  <c r="Q1627" i="1"/>
  <c r="P1627" i="1"/>
  <c r="R1626" i="1"/>
  <c r="Q1626" i="1"/>
  <c r="P1626" i="1"/>
  <c r="R1625" i="1"/>
  <c r="Q1625" i="1"/>
  <c r="P1625" i="1"/>
  <c r="R1624" i="1"/>
  <c r="Q1624" i="1"/>
  <c r="P1624" i="1"/>
  <c r="R1623" i="1"/>
  <c r="Q1623" i="1"/>
  <c r="P1623" i="1"/>
  <c r="R1622" i="1"/>
  <c r="Q1622" i="1"/>
  <c r="P1622" i="1"/>
  <c r="R1621" i="1"/>
  <c r="Q1621" i="1"/>
  <c r="P1621" i="1"/>
  <c r="R1620" i="1"/>
  <c r="Q1620" i="1"/>
  <c r="P1620" i="1"/>
  <c r="R1619" i="1"/>
  <c r="Q1619" i="1"/>
  <c r="P1619" i="1"/>
  <c r="R1618" i="1"/>
  <c r="Q1618" i="1"/>
  <c r="P1618" i="1"/>
  <c r="R1617" i="1"/>
  <c r="Q1617" i="1"/>
  <c r="P1617" i="1"/>
  <c r="R1616" i="1"/>
  <c r="Q1616" i="1"/>
  <c r="P1616" i="1"/>
  <c r="R1615" i="1"/>
  <c r="Q1615" i="1"/>
  <c r="P1615" i="1"/>
  <c r="R1614" i="1"/>
  <c r="Q1614" i="1"/>
  <c r="P1614" i="1"/>
  <c r="R1613" i="1"/>
  <c r="Q1613" i="1"/>
  <c r="P1613" i="1"/>
  <c r="R1612" i="1"/>
  <c r="Q1612" i="1"/>
  <c r="P1612" i="1"/>
  <c r="R1611" i="1"/>
  <c r="Q1611" i="1"/>
  <c r="P1611" i="1"/>
  <c r="R1610" i="1"/>
  <c r="Q1610" i="1"/>
  <c r="P1610" i="1"/>
  <c r="R1609" i="1"/>
  <c r="Q1609" i="1"/>
  <c r="P1609" i="1"/>
  <c r="R1608" i="1"/>
  <c r="Q1608" i="1"/>
  <c r="P1608" i="1"/>
  <c r="R1607" i="1"/>
  <c r="Q1607" i="1"/>
  <c r="P1607" i="1"/>
  <c r="R1606" i="1"/>
  <c r="Q1606" i="1"/>
  <c r="P1606" i="1"/>
  <c r="R1605" i="1"/>
  <c r="Q1605" i="1"/>
  <c r="P1605" i="1"/>
  <c r="R1604" i="1"/>
  <c r="Q1604" i="1"/>
  <c r="P1604" i="1"/>
  <c r="R1603" i="1"/>
  <c r="Q1603" i="1"/>
  <c r="P1603" i="1"/>
  <c r="R1602" i="1"/>
  <c r="Q1602" i="1"/>
  <c r="P1602" i="1"/>
  <c r="R1601" i="1"/>
  <c r="Q1601" i="1"/>
  <c r="P1601" i="1"/>
  <c r="R1600" i="1"/>
  <c r="Q1600" i="1"/>
  <c r="P1600" i="1"/>
  <c r="R1599" i="1"/>
  <c r="Q1599" i="1"/>
  <c r="P1599" i="1"/>
  <c r="R1598" i="1"/>
  <c r="Q1598" i="1"/>
  <c r="P1598" i="1"/>
  <c r="R1597" i="1"/>
  <c r="Q1597" i="1"/>
  <c r="P1597" i="1"/>
  <c r="R1596" i="1"/>
  <c r="Q1596" i="1"/>
  <c r="P1596" i="1"/>
  <c r="R1595" i="1"/>
  <c r="Q1595" i="1"/>
  <c r="P1595" i="1"/>
  <c r="R1594" i="1"/>
  <c r="Q1594" i="1"/>
  <c r="P1594" i="1"/>
  <c r="R1593" i="1"/>
  <c r="Q1593" i="1"/>
  <c r="P1593" i="1"/>
  <c r="R1592" i="1"/>
  <c r="Q1592" i="1"/>
  <c r="P1592" i="1"/>
  <c r="R1591" i="1"/>
  <c r="Q1591" i="1"/>
  <c r="P1591" i="1"/>
  <c r="R1590" i="1"/>
  <c r="Q1590" i="1"/>
  <c r="P1590" i="1"/>
  <c r="R1589" i="1"/>
  <c r="Q1589" i="1"/>
  <c r="P1589" i="1"/>
  <c r="R1588" i="1"/>
  <c r="Q1588" i="1"/>
  <c r="P1588" i="1"/>
  <c r="R1587" i="1"/>
  <c r="Q1587" i="1"/>
  <c r="P1587" i="1"/>
  <c r="R1586" i="1"/>
  <c r="Q1586" i="1"/>
  <c r="P1586" i="1"/>
  <c r="R1585" i="1"/>
  <c r="Q1585" i="1"/>
  <c r="P1585" i="1"/>
  <c r="R1584" i="1"/>
  <c r="Q1584" i="1"/>
  <c r="P1584" i="1"/>
  <c r="R1583" i="1"/>
  <c r="Q1583" i="1"/>
  <c r="P1583" i="1"/>
  <c r="R1582" i="1"/>
  <c r="Q1582" i="1"/>
  <c r="P1582" i="1"/>
  <c r="R1581" i="1"/>
  <c r="Q1581" i="1"/>
  <c r="P1581" i="1"/>
  <c r="R1580" i="1"/>
  <c r="Q1580" i="1"/>
  <c r="P1580" i="1"/>
  <c r="R1579" i="1"/>
  <c r="Q1579" i="1"/>
  <c r="P1579" i="1"/>
  <c r="R1578" i="1"/>
  <c r="Q1578" i="1"/>
  <c r="P1578" i="1"/>
  <c r="R1577" i="1"/>
  <c r="Q1577" i="1"/>
  <c r="P1577" i="1"/>
  <c r="R1576" i="1"/>
  <c r="Q1576" i="1"/>
  <c r="P1576" i="1"/>
  <c r="R1575" i="1"/>
  <c r="Q1575" i="1"/>
  <c r="P1575" i="1"/>
  <c r="R1574" i="1"/>
  <c r="Q1574" i="1"/>
  <c r="P1574" i="1"/>
  <c r="R1573" i="1"/>
  <c r="Q1573" i="1"/>
  <c r="P1573" i="1"/>
  <c r="R1572" i="1"/>
  <c r="Q1572" i="1"/>
  <c r="P1572" i="1"/>
  <c r="R1571" i="1"/>
  <c r="Q1571" i="1"/>
  <c r="P1571" i="1"/>
  <c r="R1570" i="1"/>
  <c r="Q1570" i="1"/>
  <c r="P1570" i="1"/>
  <c r="R1569" i="1"/>
  <c r="Q1569" i="1"/>
  <c r="P1569" i="1"/>
  <c r="R1568" i="1"/>
  <c r="Q1568" i="1"/>
  <c r="P1568" i="1"/>
  <c r="R1567" i="1"/>
  <c r="Q1567" i="1"/>
  <c r="P1567" i="1"/>
  <c r="R1566" i="1"/>
  <c r="Q1566" i="1"/>
  <c r="P1566" i="1"/>
  <c r="R1565" i="1"/>
  <c r="Q1565" i="1"/>
  <c r="P1565" i="1"/>
  <c r="R1564" i="1"/>
  <c r="Q1564" i="1"/>
  <c r="P1564" i="1"/>
  <c r="R1563" i="1"/>
  <c r="Q1563" i="1"/>
  <c r="P1563" i="1"/>
  <c r="R1562" i="1"/>
  <c r="Q1562" i="1"/>
  <c r="P1562" i="1"/>
  <c r="R1561" i="1"/>
  <c r="Q1561" i="1"/>
  <c r="P1561" i="1"/>
  <c r="R1560" i="1"/>
  <c r="Q1560" i="1"/>
  <c r="P1560" i="1"/>
  <c r="R1559" i="1"/>
  <c r="Q1559" i="1"/>
  <c r="P1559" i="1"/>
  <c r="R1558" i="1"/>
  <c r="Q1558" i="1"/>
  <c r="P1558" i="1"/>
  <c r="R1557" i="1"/>
  <c r="Q1557" i="1"/>
  <c r="P1557" i="1"/>
  <c r="R1556" i="1"/>
  <c r="Q1556" i="1"/>
  <c r="P1556" i="1"/>
  <c r="R1555" i="1"/>
  <c r="Q1555" i="1"/>
  <c r="P1555" i="1"/>
  <c r="R1554" i="1"/>
  <c r="Q1554" i="1"/>
  <c r="P1554" i="1"/>
  <c r="R1553" i="1"/>
  <c r="Q1553" i="1"/>
  <c r="P1553" i="1"/>
  <c r="R1552" i="1"/>
  <c r="Q1552" i="1"/>
  <c r="P1552" i="1"/>
  <c r="R1551" i="1"/>
  <c r="Q1551" i="1"/>
  <c r="P1551" i="1"/>
  <c r="R1550" i="1"/>
  <c r="Q1550" i="1"/>
  <c r="P1550" i="1"/>
  <c r="R1549" i="1"/>
  <c r="Q1549" i="1"/>
  <c r="P1549" i="1"/>
  <c r="R1548" i="1"/>
  <c r="Q1548" i="1"/>
  <c r="P1548" i="1"/>
  <c r="R1547" i="1"/>
  <c r="Q1547" i="1"/>
  <c r="P1547" i="1"/>
  <c r="R1546" i="1"/>
  <c r="Q1546" i="1"/>
  <c r="P1546" i="1"/>
  <c r="R1545" i="1"/>
  <c r="Q1545" i="1"/>
  <c r="P1545" i="1"/>
  <c r="R1544" i="1"/>
  <c r="Q1544" i="1"/>
  <c r="P1544" i="1"/>
  <c r="R1543" i="1"/>
  <c r="Q1543" i="1"/>
  <c r="P1543" i="1"/>
  <c r="R1542" i="1"/>
  <c r="Q1542" i="1"/>
  <c r="P1542" i="1"/>
  <c r="R1541" i="1"/>
  <c r="Q1541" i="1"/>
  <c r="P1541" i="1"/>
  <c r="R1540" i="1"/>
  <c r="Q1540" i="1"/>
  <c r="P1540" i="1"/>
  <c r="R1539" i="1"/>
  <c r="Q1539" i="1"/>
  <c r="P1539" i="1"/>
  <c r="R1538" i="1"/>
  <c r="Q1538" i="1"/>
  <c r="P1538" i="1"/>
  <c r="R1537" i="1"/>
  <c r="Q1537" i="1"/>
  <c r="P1537" i="1"/>
  <c r="R1536" i="1"/>
  <c r="Q1536" i="1"/>
  <c r="P1536" i="1"/>
  <c r="R1535" i="1"/>
  <c r="Q1535" i="1"/>
  <c r="P1535" i="1"/>
  <c r="R1534" i="1"/>
  <c r="Q1534" i="1"/>
  <c r="P1534" i="1"/>
  <c r="R1533" i="1"/>
  <c r="Q1533" i="1"/>
  <c r="P1533" i="1"/>
  <c r="R1532" i="1"/>
  <c r="Q1532" i="1"/>
  <c r="P1532" i="1"/>
  <c r="R1531" i="1"/>
  <c r="Q1531" i="1"/>
  <c r="P1531" i="1"/>
  <c r="R1530" i="1"/>
  <c r="Q1530" i="1"/>
  <c r="P1530" i="1"/>
  <c r="R1529" i="1"/>
  <c r="Q1529" i="1"/>
  <c r="P1529" i="1"/>
  <c r="R1528" i="1"/>
  <c r="Q1528" i="1"/>
  <c r="P1528" i="1"/>
  <c r="R1527" i="1"/>
  <c r="Q1527" i="1"/>
  <c r="P1527" i="1"/>
  <c r="R1526" i="1"/>
  <c r="Q1526" i="1"/>
  <c r="P1526" i="1"/>
  <c r="R1525" i="1"/>
  <c r="Q1525" i="1"/>
  <c r="P1525" i="1"/>
  <c r="R1524" i="1"/>
  <c r="Q1524" i="1"/>
  <c r="P1524" i="1"/>
  <c r="R1523" i="1"/>
  <c r="Q1523" i="1"/>
  <c r="P1523" i="1"/>
  <c r="R1522" i="1"/>
  <c r="Q1522" i="1"/>
  <c r="P1522" i="1"/>
  <c r="R1521" i="1"/>
  <c r="Q1521" i="1"/>
  <c r="P1521" i="1"/>
  <c r="R1520" i="1"/>
  <c r="Q1520" i="1"/>
  <c r="P1520" i="1"/>
  <c r="R1519" i="1"/>
  <c r="Q1519" i="1"/>
  <c r="P1519" i="1"/>
  <c r="R1518" i="1"/>
  <c r="Q1518" i="1"/>
  <c r="P1518" i="1"/>
  <c r="R1517" i="1"/>
  <c r="Q1517" i="1"/>
  <c r="P1517" i="1"/>
  <c r="R1516" i="1"/>
  <c r="Q1516" i="1"/>
  <c r="P1516" i="1"/>
  <c r="R1515" i="1"/>
  <c r="Q1515" i="1"/>
  <c r="P1515" i="1"/>
  <c r="R1514" i="1"/>
  <c r="Q1514" i="1"/>
  <c r="P1514" i="1"/>
  <c r="R1513" i="1"/>
  <c r="Q1513" i="1"/>
  <c r="P1513" i="1"/>
  <c r="R1512" i="1"/>
  <c r="Q1512" i="1"/>
  <c r="P1512" i="1"/>
  <c r="R1511" i="1"/>
  <c r="Q1511" i="1"/>
  <c r="P1511" i="1"/>
  <c r="R1510" i="1"/>
  <c r="Q1510" i="1"/>
  <c r="P1510" i="1"/>
  <c r="R1509" i="1"/>
  <c r="Q1509" i="1"/>
  <c r="P1509" i="1"/>
  <c r="R1508" i="1"/>
  <c r="Q1508" i="1"/>
  <c r="P1508" i="1"/>
  <c r="R1507" i="1"/>
  <c r="Q1507" i="1"/>
  <c r="P1507" i="1"/>
  <c r="R1506" i="1"/>
  <c r="Q1506" i="1"/>
  <c r="P1506" i="1"/>
  <c r="R1505" i="1"/>
  <c r="Q1505" i="1"/>
  <c r="P1505" i="1"/>
  <c r="R1504" i="1"/>
  <c r="Q1504" i="1"/>
  <c r="P1504" i="1"/>
  <c r="R1503" i="1"/>
  <c r="Q1503" i="1"/>
  <c r="P1503" i="1"/>
  <c r="R1502" i="1"/>
  <c r="Q1502" i="1"/>
  <c r="P1502" i="1"/>
  <c r="R1501" i="1"/>
  <c r="Q1501" i="1"/>
  <c r="P1501" i="1"/>
  <c r="R1500" i="1"/>
  <c r="Q1500" i="1"/>
  <c r="P1500" i="1"/>
  <c r="R1499" i="1"/>
  <c r="Q1499" i="1"/>
  <c r="P1499" i="1"/>
  <c r="R1498" i="1"/>
  <c r="Q1498" i="1"/>
  <c r="P1498" i="1"/>
  <c r="R1497" i="1"/>
  <c r="Q1497" i="1"/>
  <c r="P1497" i="1"/>
  <c r="R1496" i="1"/>
  <c r="Q1496" i="1"/>
  <c r="P1496" i="1"/>
  <c r="R1495" i="1"/>
  <c r="Q1495" i="1"/>
  <c r="P1495" i="1"/>
  <c r="R1494" i="1"/>
  <c r="Q1494" i="1"/>
  <c r="P1494" i="1"/>
  <c r="R1493" i="1"/>
  <c r="Q1493" i="1"/>
  <c r="P1493" i="1"/>
  <c r="R1492" i="1"/>
  <c r="Q1492" i="1"/>
  <c r="P1492" i="1"/>
  <c r="R1491" i="1"/>
  <c r="Q1491" i="1"/>
  <c r="P1491" i="1"/>
  <c r="R1490" i="1"/>
  <c r="Q1490" i="1"/>
  <c r="P1490" i="1"/>
  <c r="R1489" i="1"/>
  <c r="Q1489" i="1"/>
  <c r="P1489" i="1"/>
  <c r="R1488" i="1"/>
  <c r="Q1488" i="1"/>
  <c r="P1488" i="1"/>
  <c r="R1487" i="1"/>
  <c r="Q1487" i="1"/>
  <c r="P1487" i="1"/>
  <c r="R1486" i="1"/>
  <c r="Q1486" i="1"/>
  <c r="P1486" i="1"/>
  <c r="R1485" i="1"/>
  <c r="Q1485" i="1"/>
  <c r="P1485" i="1"/>
  <c r="R1484" i="1"/>
  <c r="Q1484" i="1"/>
  <c r="P1484" i="1"/>
  <c r="R1483" i="1"/>
  <c r="Q1483" i="1"/>
  <c r="P1483" i="1"/>
  <c r="R1482" i="1"/>
  <c r="Q1482" i="1"/>
  <c r="P1482" i="1"/>
  <c r="R1481" i="1"/>
  <c r="Q1481" i="1"/>
  <c r="P1481" i="1"/>
  <c r="R1480" i="1"/>
  <c r="Q1480" i="1"/>
  <c r="P1480" i="1"/>
  <c r="R1479" i="1"/>
  <c r="Q1479" i="1"/>
  <c r="P1479" i="1"/>
  <c r="R1478" i="1"/>
  <c r="Q1478" i="1"/>
  <c r="P1478" i="1"/>
  <c r="R1477" i="1"/>
  <c r="Q1477" i="1"/>
  <c r="P1477" i="1"/>
  <c r="R1476" i="1"/>
  <c r="Q1476" i="1"/>
  <c r="P1476" i="1"/>
  <c r="R1475" i="1"/>
  <c r="Q1475" i="1"/>
  <c r="P1475" i="1"/>
  <c r="R1474" i="1"/>
  <c r="Q1474" i="1"/>
  <c r="P1474" i="1"/>
  <c r="R1473" i="1"/>
  <c r="Q1473" i="1"/>
  <c r="P1473" i="1"/>
  <c r="R1472" i="1"/>
  <c r="Q1472" i="1"/>
  <c r="P1472" i="1"/>
  <c r="R1471" i="1"/>
  <c r="Q1471" i="1"/>
  <c r="P1471" i="1"/>
  <c r="R1470" i="1"/>
  <c r="Q1470" i="1"/>
  <c r="P1470" i="1"/>
  <c r="R1469" i="1"/>
  <c r="Q1469" i="1"/>
  <c r="P1469" i="1"/>
  <c r="R1468" i="1"/>
  <c r="Q1468" i="1"/>
  <c r="P1468" i="1"/>
  <c r="R1467" i="1"/>
  <c r="Q1467" i="1"/>
  <c r="P1467" i="1"/>
  <c r="R1466" i="1"/>
  <c r="Q1466" i="1"/>
  <c r="P1466" i="1"/>
  <c r="R1465" i="1"/>
  <c r="Q1465" i="1"/>
  <c r="P1465" i="1"/>
  <c r="R1464" i="1"/>
  <c r="Q1464" i="1"/>
  <c r="P1464" i="1"/>
  <c r="R1463" i="1"/>
  <c r="Q1463" i="1"/>
  <c r="P1463" i="1"/>
  <c r="R1462" i="1"/>
  <c r="Q1462" i="1"/>
  <c r="P1462" i="1"/>
  <c r="R1461" i="1"/>
  <c r="Q1461" i="1"/>
  <c r="P1461" i="1"/>
  <c r="R1460" i="1"/>
  <c r="Q1460" i="1"/>
  <c r="P1460" i="1"/>
  <c r="R1459" i="1"/>
  <c r="Q1459" i="1"/>
  <c r="P1459" i="1"/>
  <c r="R1458" i="1"/>
  <c r="Q1458" i="1"/>
  <c r="P1458" i="1"/>
  <c r="R1457" i="1"/>
  <c r="Q1457" i="1"/>
  <c r="P1457" i="1"/>
  <c r="R1456" i="1"/>
  <c r="Q1456" i="1"/>
  <c r="P1456" i="1"/>
  <c r="R1455" i="1"/>
  <c r="Q1455" i="1"/>
  <c r="P1455" i="1"/>
  <c r="R1454" i="1"/>
  <c r="Q1454" i="1"/>
  <c r="P1454" i="1"/>
  <c r="R1453" i="1"/>
  <c r="Q1453" i="1"/>
  <c r="P1453" i="1"/>
  <c r="R1452" i="1"/>
  <c r="Q1452" i="1"/>
  <c r="P1452" i="1"/>
  <c r="R1451" i="1"/>
  <c r="Q1451" i="1"/>
  <c r="P1451" i="1"/>
  <c r="R1450" i="1"/>
  <c r="Q1450" i="1"/>
  <c r="P1450" i="1"/>
  <c r="R1449" i="1"/>
  <c r="Q1449" i="1"/>
  <c r="P1449" i="1"/>
  <c r="R1448" i="1"/>
  <c r="Q1448" i="1"/>
  <c r="P1448" i="1"/>
  <c r="R1447" i="1"/>
  <c r="Q1447" i="1"/>
  <c r="P1447" i="1"/>
  <c r="R1446" i="1"/>
  <c r="Q1446" i="1"/>
  <c r="P1446" i="1"/>
  <c r="R1445" i="1"/>
  <c r="Q1445" i="1"/>
  <c r="P1445" i="1"/>
  <c r="R1444" i="1"/>
  <c r="Q1444" i="1"/>
  <c r="P1444" i="1"/>
  <c r="R1443" i="1"/>
  <c r="Q1443" i="1"/>
  <c r="P1443" i="1"/>
  <c r="R1442" i="1"/>
  <c r="Q1442" i="1"/>
  <c r="P1442" i="1"/>
  <c r="R1441" i="1"/>
  <c r="Q1441" i="1"/>
  <c r="P1441" i="1"/>
  <c r="R1440" i="1"/>
  <c r="Q1440" i="1"/>
  <c r="P1440" i="1"/>
  <c r="R1439" i="1"/>
  <c r="Q1439" i="1"/>
  <c r="P1439" i="1"/>
  <c r="R1438" i="1"/>
  <c r="Q1438" i="1"/>
  <c r="P1438" i="1"/>
  <c r="R1437" i="1"/>
  <c r="Q1437" i="1"/>
  <c r="P1437" i="1"/>
  <c r="R1436" i="1"/>
  <c r="Q1436" i="1"/>
  <c r="P1436" i="1"/>
  <c r="R1435" i="1"/>
  <c r="Q1435" i="1"/>
  <c r="P1435" i="1"/>
  <c r="R1434" i="1"/>
  <c r="Q1434" i="1"/>
  <c r="P1434" i="1"/>
  <c r="R1433" i="1"/>
  <c r="Q1433" i="1"/>
  <c r="P1433" i="1"/>
  <c r="R1432" i="1"/>
  <c r="Q1432" i="1"/>
  <c r="P1432" i="1"/>
  <c r="R1431" i="1"/>
  <c r="Q1431" i="1"/>
  <c r="P1431" i="1"/>
  <c r="R1430" i="1"/>
  <c r="Q1430" i="1"/>
  <c r="P1430" i="1"/>
  <c r="R1429" i="1"/>
  <c r="Q1429" i="1"/>
  <c r="P1429" i="1"/>
  <c r="R1428" i="1"/>
  <c r="Q1428" i="1"/>
  <c r="P1428" i="1"/>
  <c r="R1427" i="1"/>
  <c r="Q1427" i="1"/>
  <c r="P1427" i="1"/>
  <c r="R1426" i="1"/>
  <c r="Q1426" i="1"/>
  <c r="P1426" i="1"/>
  <c r="R1425" i="1"/>
  <c r="Q1425" i="1"/>
  <c r="P1425" i="1"/>
  <c r="R1424" i="1"/>
  <c r="Q1424" i="1"/>
  <c r="P1424" i="1"/>
  <c r="R1423" i="1"/>
  <c r="Q1423" i="1"/>
  <c r="P1423" i="1"/>
  <c r="R1422" i="1"/>
  <c r="Q1422" i="1"/>
  <c r="P1422" i="1"/>
  <c r="R1421" i="1"/>
  <c r="Q1421" i="1"/>
  <c r="P1421" i="1"/>
  <c r="R1420" i="1"/>
  <c r="Q1420" i="1"/>
  <c r="P1420" i="1"/>
  <c r="R1419" i="1"/>
  <c r="Q1419" i="1"/>
  <c r="P1419" i="1"/>
  <c r="R1418" i="1"/>
  <c r="Q1418" i="1"/>
  <c r="P1418" i="1"/>
  <c r="R1417" i="1"/>
  <c r="Q1417" i="1"/>
  <c r="P1417" i="1"/>
  <c r="R1416" i="1"/>
  <c r="Q1416" i="1"/>
  <c r="P1416" i="1"/>
  <c r="R1415" i="1"/>
  <c r="Q1415" i="1"/>
  <c r="P1415" i="1"/>
  <c r="R1414" i="1"/>
  <c r="Q1414" i="1"/>
  <c r="P1414" i="1"/>
  <c r="R1413" i="1"/>
  <c r="Q1413" i="1"/>
  <c r="P1413" i="1"/>
  <c r="R1412" i="1"/>
  <c r="Q1412" i="1"/>
  <c r="P1412" i="1"/>
  <c r="R1411" i="1"/>
  <c r="Q1411" i="1"/>
  <c r="P1411" i="1"/>
  <c r="R1410" i="1"/>
  <c r="Q1410" i="1"/>
  <c r="P1410" i="1"/>
  <c r="R1409" i="1"/>
  <c r="Q1409" i="1"/>
  <c r="P1409" i="1"/>
  <c r="R1408" i="1"/>
  <c r="Q1408" i="1"/>
  <c r="P1408" i="1"/>
  <c r="R1407" i="1"/>
  <c r="Q1407" i="1"/>
  <c r="P1407" i="1"/>
  <c r="R1406" i="1"/>
  <c r="Q1406" i="1"/>
  <c r="P1406" i="1"/>
  <c r="R1405" i="1"/>
  <c r="Q1405" i="1"/>
  <c r="P1405" i="1"/>
  <c r="R1404" i="1"/>
  <c r="Q1404" i="1"/>
  <c r="P1404" i="1"/>
  <c r="R1403" i="1"/>
  <c r="Q1403" i="1"/>
  <c r="P1403" i="1"/>
  <c r="R1402" i="1"/>
  <c r="Q1402" i="1"/>
  <c r="P1402" i="1"/>
  <c r="R1401" i="1"/>
  <c r="Q1401" i="1"/>
  <c r="P1401" i="1"/>
  <c r="R1400" i="1"/>
  <c r="Q1400" i="1"/>
  <c r="P1400" i="1"/>
  <c r="R1399" i="1"/>
  <c r="Q1399" i="1"/>
  <c r="P1399" i="1"/>
  <c r="R1398" i="1"/>
  <c r="Q1398" i="1"/>
  <c r="P1398" i="1"/>
  <c r="R1397" i="1"/>
  <c r="Q1397" i="1"/>
  <c r="P1397" i="1"/>
  <c r="R1396" i="1"/>
  <c r="Q1396" i="1"/>
  <c r="P1396" i="1"/>
  <c r="R1395" i="1"/>
  <c r="Q1395" i="1"/>
  <c r="P1395" i="1"/>
  <c r="R1394" i="1"/>
  <c r="Q1394" i="1"/>
  <c r="P1394" i="1"/>
  <c r="R1393" i="1"/>
  <c r="Q1393" i="1"/>
  <c r="P1393" i="1"/>
  <c r="R1392" i="1"/>
  <c r="Q1392" i="1"/>
  <c r="P1392" i="1"/>
  <c r="R1391" i="1"/>
  <c r="Q1391" i="1"/>
  <c r="P1391" i="1"/>
  <c r="R1390" i="1"/>
  <c r="Q1390" i="1"/>
  <c r="P1390" i="1"/>
  <c r="R1389" i="1"/>
  <c r="Q1389" i="1"/>
  <c r="P1389" i="1"/>
  <c r="R1388" i="1"/>
  <c r="Q1388" i="1"/>
  <c r="P1388" i="1"/>
  <c r="R1387" i="1"/>
  <c r="Q1387" i="1"/>
  <c r="P1387" i="1"/>
  <c r="R1386" i="1"/>
  <c r="Q1386" i="1"/>
  <c r="P1386" i="1"/>
  <c r="R1385" i="1"/>
  <c r="Q1385" i="1"/>
  <c r="P1385" i="1"/>
  <c r="R1384" i="1"/>
  <c r="Q1384" i="1"/>
  <c r="P1384" i="1"/>
  <c r="R1383" i="1"/>
  <c r="Q1383" i="1"/>
  <c r="P1383" i="1"/>
  <c r="R1382" i="1"/>
  <c r="Q1382" i="1"/>
  <c r="P1382" i="1"/>
  <c r="R1381" i="1"/>
  <c r="Q1381" i="1"/>
  <c r="P1381" i="1"/>
  <c r="R1380" i="1"/>
  <c r="Q1380" i="1"/>
  <c r="P1380" i="1"/>
  <c r="R1379" i="1"/>
  <c r="Q1379" i="1"/>
  <c r="P1379" i="1"/>
  <c r="R1378" i="1"/>
  <c r="Q1378" i="1"/>
  <c r="P1378" i="1"/>
  <c r="R1377" i="1"/>
  <c r="Q1377" i="1"/>
  <c r="P1377" i="1"/>
  <c r="R1376" i="1"/>
  <c r="Q1376" i="1"/>
  <c r="P1376" i="1"/>
  <c r="R1375" i="1"/>
  <c r="Q1375" i="1"/>
  <c r="P1375" i="1"/>
  <c r="R1374" i="1"/>
  <c r="Q1374" i="1"/>
  <c r="P1374" i="1"/>
  <c r="R1373" i="1"/>
  <c r="Q1373" i="1"/>
  <c r="P1373" i="1"/>
  <c r="R1372" i="1"/>
  <c r="Q1372" i="1"/>
  <c r="P1372" i="1"/>
  <c r="R1371" i="1"/>
  <c r="Q1371" i="1"/>
  <c r="P1371" i="1"/>
  <c r="R1370" i="1"/>
  <c r="Q1370" i="1"/>
  <c r="P1370" i="1"/>
  <c r="R1369" i="1"/>
  <c r="Q1369" i="1"/>
  <c r="P1369" i="1"/>
  <c r="R1368" i="1"/>
  <c r="Q1368" i="1"/>
  <c r="P1368" i="1"/>
  <c r="R1367" i="1"/>
  <c r="Q1367" i="1"/>
  <c r="P1367" i="1"/>
  <c r="R1366" i="1"/>
  <c r="Q1366" i="1"/>
  <c r="P1366" i="1"/>
  <c r="R1365" i="1"/>
  <c r="Q1365" i="1"/>
  <c r="P1365" i="1"/>
  <c r="R1364" i="1"/>
  <c r="Q1364" i="1"/>
  <c r="P1364" i="1"/>
  <c r="R1363" i="1"/>
  <c r="Q1363" i="1"/>
  <c r="P1363" i="1"/>
  <c r="R1362" i="1"/>
  <c r="Q1362" i="1"/>
  <c r="P1362" i="1"/>
  <c r="R1361" i="1"/>
  <c r="Q1361" i="1"/>
  <c r="P1361" i="1"/>
  <c r="R1360" i="1"/>
  <c r="Q1360" i="1"/>
  <c r="P1360" i="1"/>
  <c r="R1359" i="1"/>
  <c r="Q1359" i="1"/>
  <c r="P1359" i="1"/>
  <c r="R1358" i="1"/>
  <c r="Q1358" i="1"/>
  <c r="P1358" i="1"/>
  <c r="R1357" i="1"/>
  <c r="Q1357" i="1"/>
  <c r="P1357" i="1"/>
  <c r="R1356" i="1"/>
  <c r="Q1356" i="1"/>
  <c r="P1356" i="1"/>
  <c r="R1355" i="1"/>
  <c r="Q1355" i="1"/>
  <c r="P1355" i="1"/>
  <c r="R1354" i="1"/>
  <c r="Q1354" i="1"/>
  <c r="P1354" i="1"/>
  <c r="R1353" i="1"/>
  <c r="Q1353" i="1"/>
  <c r="P1353" i="1"/>
  <c r="R1352" i="1"/>
  <c r="Q1352" i="1"/>
  <c r="P1352" i="1"/>
  <c r="R1351" i="1"/>
  <c r="Q1351" i="1"/>
  <c r="P1351" i="1"/>
  <c r="R1350" i="1"/>
  <c r="Q1350" i="1"/>
  <c r="P1350" i="1"/>
  <c r="R1349" i="1"/>
  <c r="Q1349" i="1"/>
  <c r="P1349" i="1"/>
  <c r="R1348" i="1"/>
  <c r="Q1348" i="1"/>
  <c r="P1348" i="1"/>
  <c r="R1347" i="1"/>
  <c r="Q1347" i="1"/>
  <c r="P1347" i="1"/>
  <c r="R1346" i="1"/>
  <c r="Q1346" i="1"/>
  <c r="P1346" i="1"/>
  <c r="R1345" i="1"/>
  <c r="Q1345" i="1"/>
  <c r="P1345" i="1"/>
  <c r="R1344" i="1"/>
  <c r="Q1344" i="1"/>
  <c r="P1344" i="1"/>
  <c r="R1343" i="1"/>
  <c r="Q1343" i="1"/>
  <c r="P1343" i="1"/>
  <c r="R1342" i="1"/>
  <c r="Q1342" i="1"/>
  <c r="P1342" i="1"/>
  <c r="R1341" i="1"/>
  <c r="Q1341" i="1"/>
  <c r="P1341" i="1"/>
  <c r="R1340" i="1"/>
  <c r="Q1340" i="1"/>
  <c r="P1340" i="1"/>
  <c r="R1339" i="1"/>
  <c r="Q1339" i="1"/>
  <c r="P1339" i="1"/>
  <c r="R1338" i="1"/>
  <c r="Q1338" i="1"/>
  <c r="P1338" i="1"/>
  <c r="R1337" i="1"/>
  <c r="Q1337" i="1"/>
  <c r="P1337" i="1"/>
  <c r="R1336" i="1"/>
  <c r="Q1336" i="1"/>
  <c r="P1336" i="1"/>
  <c r="R1335" i="1"/>
  <c r="Q1335" i="1"/>
  <c r="P1335" i="1"/>
  <c r="R1334" i="1"/>
  <c r="Q1334" i="1"/>
  <c r="P1334" i="1"/>
  <c r="R1333" i="1"/>
  <c r="Q1333" i="1"/>
  <c r="P1333" i="1"/>
  <c r="R1332" i="1"/>
  <c r="Q1332" i="1"/>
  <c r="P1332" i="1"/>
  <c r="R1331" i="1"/>
  <c r="Q1331" i="1"/>
  <c r="P1331" i="1"/>
  <c r="R1330" i="1"/>
  <c r="Q1330" i="1"/>
  <c r="P1330" i="1"/>
  <c r="R1329" i="1"/>
  <c r="Q1329" i="1"/>
  <c r="P1329" i="1"/>
  <c r="R1328" i="1"/>
  <c r="Q1328" i="1"/>
  <c r="P1328" i="1"/>
  <c r="R1327" i="1"/>
  <c r="Q1327" i="1"/>
  <c r="P1327" i="1"/>
  <c r="R1326" i="1"/>
  <c r="Q1326" i="1"/>
  <c r="P1326" i="1"/>
  <c r="R1325" i="1"/>
  <c r="Q1325" i="1"/>
  <c r="P1325" i="1"/>
  <c r="R1324" i="1"/>
  <c r="Q1324" i="1"/>
  <c r="P1324" i="1"/>
  <c r="R1323" i="1"/>
  <c r="Q1323" i="1"/>
  <c r="P1323" i="1"/>
  <c r="R1322" i="1"/>
  <c r="Q1322" i="1"/>
  <c r="P1322" i="1"/>
  <c r="R1321" i="1"/>
  <c r="Q1321" i="1"/>
  <c r="P1321" i="1"/>
  <c r="R1320" i="1"/>
  <c r="Q1320" i="1"/>
  <c r="P1320" i="1"/>
  <c r="R1319" i="1"/>
  <c r="Q1319" i="1"/>
  <c r="P1319" i="1"/>
  <c r="R1318" i="1"/>
  <c r="Q1318" i="1"/>
  <c r="P1318" i="1"/>
  <c r="R1317" i="1"/>
  <c r="Q1317" i="1"/>
  <c r="P1317" i="1"/>
  <c r="R1316" i="1"/>
  <c r="Q1316" i="1"/>
  <c r="P1316" i="1"/>
  <c r="R1315" i="1"/>
  <c r="Q1315" i="1"/>
  <c r="P1315" i="1"/>
  <c r="R1314" i="1"/>
  <c r="Q1314" i="1"/>
  <c r="P1314" i="1"/>
  <c r="R1313" i="1"/>
  <c r="Q1313" i="1"/>
  <c r="P1313" i="1"/>
  <c r="R1312" i="1"/>
  <c r="Q1312" i="1"/>
  <c r="P1312" i="1"/>
  <c r="R1311" i="1"/>
  <c r="Q1311" i="1"/>
  <c r="P1311" i="1"/>
  <c r="R1310" i="1"/>
  <c r="Q1310" i="1"/>
  <c r="P1310" i="1"/>
  <c r="R1309" i="1"/>
  <c r="Q1309" i="1"/>
  <c r="P1309" i="1"/>
  <c r="R1308" i="1"/>
  <c r="Q1308" i="1"/>
  <c r="P1308" i="1"/>
  <c r="R1307" i="1"/>
  <c r="Q1307" i="1"/>
  <c r="P1307" i="1"/>
  <c r="R1306" i="1"/>
  <c r="Q1306" i="1"/>
  <c r="P1306" i="1"/>
  <c r="R1305" i="1"/>
  <c r="Q1305" i="1"/>
  <c r="P1305" i="1"/>
  <c r="R1304" i="1"/>
  <c r="Q1304" i="1"/>
  <c r="P1304" i="1"/>
  <c r="R1303" i="1"/>
  <c r="Q1303" i="1"/>
  <c r="P1303" i="1"/>
  <c r="R1302" i="1"/>
  <c r="Q1302" i="1"/>
  <c r="P1302" i="1"/>
  <c r="R1301" i="1"/>
  <c r="Q1301" i="1"/>
  <c r="P1301" i="1"/>
  <c r="R1300" i="1"/>
  <c r="Q1300" i="1"/>
  <c r="P1300" i="1"/>
  <c r="R1299" i="1"/>
  <c r="Q1299" i="1"/>
  <c r="P1299" i="1"/>
  <c r="R1298" i="1"/>
  <c r="Q1298" i="1"/>
  <c r="P1298" i="1"/>
  <c r="R1297" i="1"/>
  <c r="Q1297" i="1"/>
  <c r="P1297" i="1"/>
  <c r="R1296" i="1"/>
  <c r="Q1296" i="1"/>
  <c r="P1296" i="1"/>
  <c r="R1295" i="1"/>
  <c r="Q1295" i="1"/>
  <c r="P1295" i="1"/>
  <c r="R1294" i="1"/>
  <c r="Q1294" i="1"/>
  <c r="P1294" i="1"/>
  <c r="R1293" i="1"/>
  <c r="Q1293" i="1"/>
  <c r="P1293" i="1"/>
  <c r="R1292" i="1"/>
  <c r="Q1292" i="1"/>
  <c r="P1292" i="1"/>
  <c r="R1291" i="1"/>
  <c r="Q1291" i="1"/>
  <c r="P1291" i="1"/>
  <c r="R1290" i="1"/>
  <c r="Q1290" i="1"/>
  <c r="P1290" i="1"/>
  <c r="R1289" i="1"/>
  <c r="Q1289" i="1"/>
  <c r="P1289" i="1"/>
  <c r="R1288" i="1"/>
  <c r="Q1288" i="1"/>
  <c r="P1288" i="1"/>
  <c r="R1287" i="1"/>
  <c r="Q1287" i="1"/>
  <c r="P1287" i="1"/>
  <c r="R1286" i="1"/>
  <c r="Q1286" i="1"/>
  <c r="P1286" i="1"/>
  <c r="R1285" i="1"/>
  <c r="Q1285" i="1"/>
  <c r="P1285" i="1"/>
  <c r="R1284" i="1"/>
  <c r="Q1284" i="1"/>
  <c r="P1284" i="1"/>
  <c r="R1283" i="1"/>
  <c r="Q1283" i="1"/>
  <c r="P1283" i="1"/>
  <c r="R1282" i="1"/>
  <c r="Q1282" i="1"/>
  <c r="P1282" i="1"/>
  <c r="R1281" i="1"/>
  <c r="Q1281" i="1"/>
  <c r="P1281" i="1"/>
  <c r="R1280" i="1"/>
  <c r="Q1280" i="1"/>
  <c r="P1280" i="1"/>
  <c r="R1279" i="1"/>
  <c r="Q1279" i="1"/>
  <c r="P1279" i="1"/>
  <c r="R1278" i="1"/>
  <c r="Q1278" i="1"/>
  <c r="P1278" i="1"/>
  <c r="R1277" i="1"/>
  <c r="Q1277" i="1"/>
  <c r="P1277" i="1"/>
  <c r="R1276" i="1"/>
  <c r="Q1276" i="1"/>
  <c r="P1276" i="1"/>
  <c r="R1275" i="1"/>
  <c r="Q1275" i="1"/>
  <c r="P1275" i="1"/>
  <c r="R1274" i="1"/>
  <c r="Q1274" i="1"/>
  <c r="P1274" i="1"/>
  <c r="R1273" i="1"/>
  <c r="Q1273" i="1"/>
  <c r="P1273" i="1"/>
  <c r="R1272" i="1"/>
  <c r="Q1272" i="1"/>
  <c r="P1272" i="1"/>
  <c r="R1271" i="1"/>
  <c r="Q1271" i="1"/>
  <c r="P1271" i="1"/>
  <c r="R1270" i="1"/>
  <c r="Q1270" i="1"/>
  <c r="P1270" i="1"/>
  <c r="R1269" i="1"/>
  <c r="Q1269" i="1"/>
  <c r="P1269" i="1"/>
  <c r="R1268" i="1"/>
  <c r="Q1268" i="1"/>
  <c r="P1268" i="1"/>
  <c r="R1267" i="1"/>
  <c r="Q1267" i="1"/>
  <c r="P1267" i="1"/>
  <c r="R1266" i="1"/>
  <c r="Q1266" i="1"/>
  <c r="P1266" i="1"/>
  <c r="R1265" i="1"/>
  <c r="Q1265" i="1"/>
  <c r="P1265" i="1"/>
  <c r="R1264" i="1"/>
  <c r="Q1264" i="1"/>
  <c r="P1264" i="1"/>
  <c r="R1263" i="1"/>
  <c r="Q1263" i="1"/>
  <c r="P1263" i="1"/>
  <c r="R1262" i="1"/>
  <c r="Q1262" i="1"/>
  <c r="P1262" i="1"/>
  <c r="R1261" i="1"/>
  <c r="Q1261" i="1"/>
  <c r="P1261" i="1"/>
  <c r="R1260" i="1"/>
  <c r="Q1260" i="1"/>
  <c r="P1260" i="1"/>
  <c r="R1259" i="1"/>
  <c r="Q1259" i="1"/>
  <c r="P1259" i="1"/>
  <c r="R1258" i="1"/>
  <c r="Q1258" i="1"/>
  <c r="P1258" i="1"/>
  <c r="R1257" i="1"/>
  <c r="Q1257" i="1"/>
  <c r="P1257" i="1"/>
  <c r="R1256" i="1"/>
  <c r="Q1256" i="1"/>
  <c r="P1256" i="1"/>
  <c r="R1255" i="1"/>
  <c r="Q1255" i="1"/>
  <c r="P1255" i="1"/>
  <c r="R1254" i="1"/>
  <c r="Q1254" i="1"/>
  <c r="P1254" i="1"/>
  <c r="R1253" i="1"/>
  <c r="Q1253" i="1"/>
  <c r="P1253" i="1"/>
  <c r="R1252" i="1"/>
  <c r="Q1252" i="1"/>
  <c r="P1252" i="1"/>
  <c r="R1251" i="1"/>
  <c r="Q1251" i="1"/>
  <c r="P1251" i="1"/>
  <c r="R1250" i="1"/>
  <c r="Q1250" i="1"/>
  <c r="P1250" i="1"/>
  <c r="R1249" i="1"/>
  <c r="Q1249" i="1"/>
  <c r="P1249" i="1"/>
  <c r="R1248" i="1"/>
  <c r="Q1248" i="1"/>
  <c r="P1248" i="1"/>
  <c r="R1247" i="1"/>
  <c r="Q1247" i="1"/>
  <c r="P1247" i="1"/>
  <c r="R1246" i="1"/>
  <c r="Q1246" i="1"/>
  <c r="P1246" i="1"/>
  <c r="R1245" i="1"/>
  <c r="Q1245" i="1"/>
  <c r="P1245" i="1"/>
  <c r="R1244" i="1"/>
  <c r="Q1244" i="1"/>
  <c r="P1244" i="1"/>
  <c r="R1243" i="1"/>
  <c r="Q1243" i="1"/>
  <c r="P1243" i="1"/>
  <c r="R1242" i="1"/>
  <c r="Q1242" i="1"/>
  <c r="P1242" i="1"/>
  <c r="R1241" i="1"/>
  <c r="Q1241" i="1"/>
  <c r="P1241" i="1"/>
  <c r="R1240" i="1"/>
  <c r="Q1240" i="1"/>
  <c r="P1240" i="1"/>
  <c r="R1239" i="1"/>
  <c r="Q1239" i="1"/>
  <c r="P1239" i="1"/>
  <c r="R1238" i="1"/>
  <c r="Q1238" i="1"/>
  <c r="P1238" i="1"/>
  <c r="R1237" i="1"/>
  <c r="Q1237" i="1"/>
  <c r="P1237" i="1"/>
  <c r="R1236" i="1"/>
  <c r="Q1236" i="1"/>
  <c r="P1236" i="1"/>
  <c r="R1235" i="1"/>
  <c r="Q1235" i="1"/>
  <c r="P1235" i="1"/>
  <c r="R1234" i="1"/>
  <c r="Q1234" i="1"/>
  <c r="P1234" i="1"/>
  <c r="R1233" i="1"/>
  <c r="Q1233" i="1"/>
  <c r="P1233" i="1"/>
  <c r="R1232" i="1"/>
  <c r="Q1232" i="1"/>
  <c r="P1232" i="1"/>
  <c r="R1231" i="1"/>
  <c r="Q1231" i="1"/>
  <c r="P1231" i="1"/>
  <c r="R1230" i="1"/>
  <c r="Q1230" i="1"/>
  <c r="P1230" i="1"/>
  <c r="R1229" i="1"/>
  <c r="Q1229" i="1"/>
  <c r="P1229" i="1"/>
  <c r="R1228" i="1"/>
  <c r="Q1228" i="1"/>
  <c r="P1228" i="1"/>
  <c r="R1227" i="1"/>
  <c r="Q1227" i="1"/>
  <c r="P1227" i="1"/>
  <c r="R1226" i="1"/>
  <c r="Q1226" i="1"/>
  <c r="P1226" i="1"/>
  <c r="R1225" i="1"/>
  <c r="Q1225" i="1"/>
  <c r="P1225" i="1"/>
  <c r="R1224" i="1"/>
  <c r="Q1224" i="1"/>
  <c r="P1224" i="1"/>
  <c r="R1223" i="1"/>
  <c r="Q1223" i="1"/>
  <c r="P1223" i="1"/>
  <c r="R1222" i="1"/>
  <c r="Q1222" i="1"/>
  <c r="P1222" i="1"/>
  <c r="R1221" i="1"/>
  <c r="Q1221" i="1"/>
  <c r="P1221" i="1"/>
  <c r="R1220" i="1"/>
  <c r="Q1220" i="1"/>
  <c r="P1220" i="1"/>
  <c r="R1219" i="1"/>
  <c r="Q1219" i="1"/>
  <c r="P1219" i="1"/>
  <c r="R1218" i="1"/>
  <c r="Q1218" i="1"/>
  <c r="P1218" i="1"/>
  <c r="R1217" i="1"/>
  <c r="Q1217" i="1"/>
  <c r="P1217" i="1"/>
  <c r="R1216" i="1"/>
  <c r="Q1216" i="1"/>
  <c r="P1216" i="1"/>
  <c r="R1215" i="1"/>
  <c r="Q1215" i="1"/>
  <c r="P1215" i="1"/>
  <c r="R1214" i="1"/>
  <c r="Q1214" i="1"/>
  <c r="P1214" i="1"/>
  <c r="R1213" i="1"/>
  <c r="Q1213" i="1"/>
  <c r="P1213" i="1"/>
  <c r="R1212" i="1"/>
  <c r="Q1212" i="1"/>
  <c r="P1212" i="1"/>
  <c r="R1211" i="1"/>
  <c r="Q1211" i="1"/>
  <c r="P1211" i="1"/>
  <c r="R1210" i="1"/>
  <c r="Q1210" i="1"/>
  <c r="P1210" i="1"/>
  <c r="R1209" i="1"/>
  <c r="Q1209" i="1"/>
  <c r="P1209" i="1"/>
  <c r="R1208" i="1"/>
  <c r="Q1208" i="1"/>
  <c r="P1208" i="1"/>
  <c r="R1207" i="1"/>
  <c r="Q1207" i="1"/>
  <c r="P1207" i="1"/>
  <c r="R1206" i="1"/>
  <c r="Q1206" i="1"/>
  <c r="P1206" i="1"/>
  <c r="R1205" i="1"/>
  <c r="Q1205" i="1"/>
  <c r="P1205" i="1"/>
  <c r="R1204" i="1"/>
  <c r="Q1204" i="1"/>
  <c r="P1204" i="1"/>
  <c r="R1203" i="1"/>
  <c r="Q1203" i="1"/>
  <c r="P1203" i="1"/>
  <c r="R1202" i="1"/>
  <c r="Q1202" i="1"/>
  <c r="P1202" i="1"/>
  <c r="R1201" i="1"/>
  <c r="Q1201" i="1"/>
  <c r="P1201" i="1"/>
  <c r="R1200" i="1"/>
  <c r="Q1200" i="1"/>
  <c r="P1200" i="1"/>
  <c r="R1199" i="1"/>
  <c r="Q1199" i="1"/>
  <c r="P1199" i="1"/>
  <c r="R1198" i="1"/>
  <c r="Q1198" i="1"/>
  <c r="P1198" i="1"/>
  <c r="R1197" i="1"/>
  <c r="Q1197" i="1"/>
  <c r="P1197" i="1"/>
  <c r="R1196" i="1"/>
  <c r="Q1196" i="1"/>
  <c r="P1196" i="1"/>
  <c r="R1195" i="1"/>
  <c r="Q1195" i="1"/>
  <c r="P1195" i="1"/>
  <c r="R1194" i="1"/>
  <c r="Q1194" i="1"/>
  <c r="P1194" i="1"/>
  <c r="R1193" i="1"/>
  <c r="Q1193" i="1"/>
  <c r="P1193" i="1"/>
  <c r="R1192" i="1"/>
  <c r="Q1192" i="1"/>
  <c r="P1192" i="1"/>
  <c r="R1191" i="1"/>
  <c r="Q1191" i="1"/>
  <c r="P1191" i="1"/>
  <c r="R1190" i="1"/>
  <c r="Q1190" i="1"/>
  <c r="P1190" i="1"/>
  <c r="R1189" i="1"/>
  <c r="Q1189" i="1"/>
  <c r="P1189" i="1"/>
  <c r="R1188" i="1"/>
  <c r="Q1188" i="1"/>
  <c r="P1188" i="1"/>
  <c r="R1187" i="1"/>
  <c r="Q1187" i="1"/>
  <c r="P1187" i="1"/>
  <c r="R1186" i="1"/>
  <c r="Q1186" i="1"/>
  <c r="P1186" i="1"/>
  <c r="R1185" i="1"/>
  <c r="Q1185" i="1"/>
  <c r="P1185" i="1"/>
  <c r="R1184" i="1"/>
  <c r="Q1184" i="1"/>
  <c r="P1184" i="1"/>
  <c r="R1183" i="1"/>
  <c r="Q1183" i="1"/>
  <c r="P1183" i="1"/>
  <c r="R1182" i="1"/>
  <c r="Q1182" i="1"/>
  <c r="P1182" i="1"/>
  <c r="R1181" i="1"/>
  <c r="Q1181" i="1"/>
  <c r="P1181" i="1"/>
  <c r="R1180" i="1"/>
  <c r="Q1180" i="1"/>
  <c r="P1180" i="1"/>
  <c r="R1179" i="1"/>
  <c r="Q1179" i="1"/>
  <c r="P1179" i="1"/>
  <c r="R1178" i="1"/>
  <c r="Q1178" i="1"/>
  <c r="P1178" i="1"/>
  <c r="R1177" i="1"/>
  <c r="Q1177" i="1"/>
  <c r="P1177" i="1"/>
  <c r="R1176" i="1"/>
  <c r="Q1176" i="1"/>
  <c r="P1176" i="1"/>
  <c r="R1175" i="1"/>
  <c r="Q1175" i="1"/>
  <c r="P1175" i="1"/>
  <c r="R1174" i="1"/>
  <c r="Q1174" i="1"/>
  <c r="P1174" i="1"/>
  <c r="R1173" i="1"/>
  <c r="Q1173" i="1"/>
  <c r="P1173" i="1"/>
  <c r="R1172" i="1"/>
  <c r="Q1172" i="1"/>
  <c r="P1172" i="1"/>
  <c r="R1171" i="1"/>
  <c r="Q1171" i="1"/>
  <c r="P1171" i="1"/>
  <c r="R1170" i="1"/>
  <c r="Q1170" i="1"/>
  <c r="P1170" i="1"/>
  <c r="R1169" i="1"/>
  <c r="Q1169" i="1"/>
  <c r="P1169" i="1"/>
  <c r="R1168" i="1"/>
  <c r="Q1168" i="1"/>
  <c r="P1168" i="1"/>
  <c r="R1167" i="1"/>
  <c r="Q1167" i="1"/>
  <c r="P1167" i="1"/>
  <c r="R1166" i="1"/>
  <c r="Q1166" i="1"/>
  <c r="P1166" i="1"/>
  <c r="R1165" i="1"/>
  <c r="Q1165" i="1"/>
  <c r="P1165" i="1"/>
  <c r="R1164" i="1"/>
  <c r="Q1164" i="1"/>
  <c r="P1164" i="1"/>
  <c r="R1163" i="1"/>
  <c r="Q1163" i="1"/>
  <c r="P1163" i="1"/>
  <c r="R1162" i="1"/>
  <c r="Q1162" i="1"/>
  <c r="P1162" i="1"/>
  <c r="R1161" i="1"/>
  <c r="Q1161" i="1"/>
  <c r="P1161" i="1"/>
  <c r="R1160" i="1"/>
  <c r="Q1160" i="1"/>
  <c r="P1160" i="1"/>
  <c r="R1159" i="1"/>
  <c r="Q1159" i="1"/>
  <c r="P1159" i="1"/>
  <c r="R1158" i="1"/>
  <c r="Q1158" i="1"/>
  <c r="P1158" i="1"/>
  <c r="R1157" i="1"/>
  <c r="Q1157" i="1"/>
  <c r="P1157" i="1"/>
  <c r="R1156" i="1"/>
  <c r="Q1156" i="1"/>
  <c r="P1156" i="1"/>
  <c r="R1155" i="1"/>
  <c r="Q1155" i="1"/>
  <c r="P1155" i="1"/>
  <c r="R1154" i="1"/>
  <c r="Q1154" i="1"/>
  <c r="P1154" i="1"/>
  <c r="R1153" i="1"/>
  <c r="Q1153" i="1"/>
  <c r="P1153" i="1"/>
  <c r="R1152" i="1"/>
  <c r="Q1152" i="1"/>
  <c r="P1152" i="1"/>
  <c r="R1151" i="1"/>
  <c r="Q1151" i="1"/>
  <c r="P1151" i="1"/>
  <c r="R1150" i="1"/>
  <c r="Q1150" i="1"/>
  <c r="P1150" i="1"/>
  <c r="R1149" i="1"/>
  <c r="Q1149" i="1"/>
  <c r="P1149" i="1"/>
  <c r="R1148" i="1"/>
  <c r="Q1148" i="1"/>
  <c r="P1148" i="1"/>
  <c r="R1147" i="1"/>
  <c r="Q1147" i="1"/>
  <c r="P1147" i="1"/>
  <c r="R1146" i="1"/>
  <c r="Q1146" i="1"/>
  <c r="P1146" i="1"/>
  <c r="R1145" i="1"/>
  <c r="Q1145" i="1"/>
  <c r="P1145" i="1"/>
  <c r="R1144" i="1"/>
  <c r="Q1144" i="1"/>
  <c r="P1144" i="1"/>
  <c r="R1143" i="1"/>
  <c r="Q1143" i="1"/>
  <c r="P1143" i="1"/>
  <c r="R1142" i="1"/>
  <c r="Q1142" i="1"/>
  <c r="P1142" i="1"/>
  <c r="R1141" i="1"/>
  <c r="Q1141" i="1"/>
  <c r="P1141" i="1"/>
  <c r="R1140" i="1"/>
  <c r="Q1140" i="1"/>
  <c r="P1140" i="1"/>
  <c r="R1139" i="1"/>
  <c r="Q1139" i="1"/>
  <c r="P1139" i="1"/>
  <c r="R1138" i="1"/>
  <c r="Q1138" i="1"/>
  <c r="P1138" i="1"/>
  <c r="R1137" i="1"/>
  <c r="Q1137" i="1"/>
  <c r="P1137" i="1"/>
  <c r="R1136" i="1"/>
  <c r="Q1136" i="1"/>
  <c r="P1136" i="1"/>
  <c r="R1135" i="1"/>
  <c r="Q1135" i="1"/>
  <c r="P1135" i="1"/>
  <c r="R1134" i="1"/>
  <c r="Q1134" i="1"/>
  <c r="P1134" i="1"/>
  <c r="R1133" i="1"/>
  <c r="Q1133" i="1"/>
  <c r="P1133" i="1"/>
  <c r="R1132" i="1"/>
  <c r="Q1132" i="1"/>
  <c r="P1132" i="1"/>
  <c r="R1131" i="1"/>
  <c r="Q1131" i="1"/>
  <c r="P1131" i="1"/>
  <c r="R1130" i="1"/>
  <c r="Q1130" i="1"/>
  <c r="P1130" i="1"/>
  <c r="R1129" i="1"/>
  <c r="Q1129" i="1"/>
  <c r="P1129" i="1"/>
  <c r="R1128" i="1"/>
  <c r="Q1128" i="1"/>
  <c r="P1128" i="1"/>
  <c r="R1127" i="1"/>
  <c r="Q1127" i="1"/>
  <c r="P1127" i="1"/>
  <c r="R1126" i="1"/>
  <c r="Q1126" i="1"/>
  <c r="P1126" i="1"/>
  <c r="R1125" i="1"/>
  <c r="Q1125" i="1"/>
  <c r="P1125" i="1"/>
  <c r="R1124" i="1"/>
  <c r="Q1124" i="1"/>
  <c r="P1124" i="1"/>
  <c r="R1123" i="1"/>
  <c r="Q1123" i="1"/>
  <c r="P1123" i="1"/>
  <c r="R1122" i="1"/>
  <c r="Q1122" i="1"/>
  <c r="P1122" i="1"/>
  <c r="R1121" i="1"/>
  <c r="Q1121" i="1"/>
  <c r="P1121" i="1"/>
  <c r="R1120" i="1"/>
  <c r="Q1120" i="1"/>
  <c r="P1120" i="1"/>
  <c r="R1119" i="1"/>
  <c r="Q1119" i="1"/>
  <c r="P1119" i="1"/>
  <c r="R1118" i="1"/>
  <c r="Q1118" i="1"/>
  <c r="P1118" i="1"/>
  <c r="R1117" i="1"/>
  <c r="Q1117" i="1"/>
  <c r="P1117" i="1"/>
  <c r="R1116" i="1"/>
  <c r="Q1116" i="1"/>
  <c r="P1116" i="1"/>
  <c r="R1115" i="1"/>
  <c r="Q1115" i="1"/>
  <c r="P1115" i="1"/>
  <c r="R1114" i="1"/>
  <c r="Q1114" i="1"/>
  <c r="P1114" i="1"/>
  <c r="R1113" i="1"/>
  <c r="Q1113" i="1"/>
  <c r="P1113" i="1"/>
  <c r="R1112" i="1"/>
  <c r="Q1112" i="1"/>
  <c r="P1112" i="1"/>
  <c r="R1111" i="1"/>
  <c r="Q1111" i="1"/>
  <c r="P1111" i="1"/>
  <c r="R1110" i="1"/>
  <c r="Q1110" i="1"/>
  <c r="P1110" i="1"/>
  <c r="R1109" i="1"/>
  <c r="Q1109" i="1"/>
  <c r="P1109" i="1"/>
  <c r="R1108" i="1"/>
  <c r="Q1108" i="1"/>
  <c r="P1108" i="1"/>
  <c r="R1107" i="1"/>
  <c r="Q1107" i="1"/>
  <c r="P1107" i="1"/>
  <c r="R1106" i="1"/>
  <c r="Q1106" i="1"/>
  <c r="P1106" i="1"/>
  <c r="R1105" i="1"/>
  <c r="Q1105" i="1"/>
  <c r="P1105" i="1"/>
  <c r="R1104" i="1"/>
  <c r="Q1104" i="1"/>
  <c r="P1104" i="1"/>
  <c r="R1103" i="1"/>
  <c r="Q1103" i="1"/>
  <c r="P1103" i="1"/>
  <c r="R1102" i="1"/>
  <c r="Q1102" i="1"/>
  <c r="P1102" i="1"/>
  <c r="R1101" i="1"/>
  <c r="Q1101" i="1"/>
  <c r="P1101" i="1"/>
  <c r="R1100" i="1"/>
  <c r="Q1100" i="1"/>
  <c r="P1100" i="1"/>
  <c r="R1099" i="1"/>
  <c r="Q1099" i="1"/>
  <c r="P1099" i="1"/>
  <c r="R1098" i="1"/>
  <c r="Q1098" i="1"/>
  <c r="P1098" i="1"/>
  <c r="R1097" i="1"/>
  <c r="Q1097" i="1"/>
  <c r="P1097" i="1"/>
  <c r="R1096" i="1"/>
  <c r="Q1096" i="1"/>
  <c r="P1096" i="1"/>
  <c r="R1095" i="1"/>
  <c r="Q1095" i="1"/>
  <c r="P1095" i="1"/>
  <c r="R1094" i="1"/>
  <c r="Q1094" i="1"/>
  <c r="P1094" i="1"/>
  <c r="R1093" i="1"/>
  <c r="Q1093" i="1"/>
  <c r="P1093" i="1"/>
  <c r="R1092" i="1"/>
  <c r="Q1092" i="1"/>
  <c r="P1092" i="1"/>
  <c r="R1091" i="1"/>
  <c r="Q1091" i="1"/>
  <c r="P1091" i="1"/>
  <c r="R1090" i="1"/>
  <c r="Q1090" i="1"/>
  <c r="P1090" i="1"/>
  <c r="R1089" i="1"/>
  <c r="Q1089" i="1"/>
  <c r="P1089" i="1"/>
  <c r="R1088" i="1"/>
  <c r="Q1088" i="1"/>
  <c r="P1088" i="1"/>
  <c r="R1087" i="1"/>
  <c r="Q1087" i="1"/>
  <c r="P1087" i="1"/>
  <c r="R1086" i="1"/>
  <c r="Q1086" i="1"/>
  <c r="P1086" i="1"/>
  <c r="R1085" i="1"/>
  <c r="Q1085" i="1"/>
  <c r="P1085" i="1"/>
  <c r="R1084" i="1"/>
  <c r="Q1084" i="1"/>
  <c r="P1084" i="1"/>
  <c r="R1083" i="1"/>
  <c r="Q1083" i="1"/>
  <c r="P1083" i="1"/>
  <c r="R1082" i="1"/>
  <c r="Q1082" i="1"/>
  <c r="P1082" i="1"/>
  <c r="R1081" i="1"/>
  <c r="Q1081" i="1"/>
  <c r="P1081" i="1"/>
  <c r="R1080" i="1"/>
  <c r="Q1080" i="1"/>
  <c r="P1080" i="1"/>
  <c r="R1079" i="1"/>
  <c r="Q1079" i="1"/>
  <c r="P1079" i="1"/>
  <c r="R1078" i="1"/>
  <c r="Q1078" i="1"/>
  <c r="P1078" i="1"/>
  <c r="R1077" i="1"/>
  <c r="Q1077" i="1"/>
  <c r="P1077" i="1"/>
  <c r="R1076" i="1"/>
  <c r="Q1076" i="1"/>
  <c r="P1076" i="1"/>
  <c r="R1075" i="1"/>
  <c r="Q1075" i="1"/>
  <c r="P1075" i="1"/>
  <c r="R1074" i="1"/>
  <c r="Q1074" i="1"/>
  <c r="P1074" i="1"/>
  <c r="R1073" i="1"/>
  <c r="Q1073" i="1"/>
  <c r="P1073" i="1"/>
  <c r="R1072" i="1"/>
  <c r="Q1072" i="1"/>
  <c r="P1072" i="1"/>
  <c r="R1071" i="1"/>
  <c r="Q1071" i="1"/>
  <c r="P1071" i="1"/>
  <c r="R1070" i="1"/>
  <c r="Q1070" i="1"/>
  <c r="P1070" i="1"/>
  <c r="R1069" i="1"/>
  <c r="Q1069" i="1"/>
  <c r="P1069" i="1"/>
  <c r="R1068" i="1"/>
  <c r="Q1068" i="1"/>
  <c r="P1068" i="1"/>
  <c r="R1067" i="1"/>
  <c r="Q1067" i="1"/>
  <c r="P1067" i="1"/>
  <c r="R1066" i="1"/>
  <c r="Q1066" i="1"/>
  <c r="P1066" i="1"/>
  <c r="R1065" i="1"/>
  <c r="Q1065" i="1"/>
  <c r="P1065" i="1"/>
  <c r="R1064" i="1"/>
  <c r="Q1064" i="1"/>
  <c r="P1064" i="1"/>
  <c r="R1063" i="1"/>
  <c r="Q1063" i="1"/>
  <c r="P1063" i="1"/>
  <c r="R1062" i="1"/>
  <c r="Q1062" i="1"/>
  <c r="P1062" i="1"/>
  <c r="R1061" i="1"/>
  <c r="Q1061" i="1"/>
  <c r="P1061" i="1"/>
  <c r="R1060" i="1"/>
  <c r="Q1060" i="1"/>
  <c r="P1060" i="1"/>
  <c r="R1059" i="1"/>
  <c r="Q1059" i="1"/>
  <c r="P1059" i="1"/>
  <c r="R1058" i="1"/>
  <c r="Q1058" i="1"/>
  <c r="P1058" i="1"/>
  <c r="R1057" i="1"/>
  <c r="Q1057" i="1"/>
  <c r="P1057" i="1"/>
  <c r="R1056" i="1"/>
  <c r="Q1056" i="1"/>
  <c r="P1056" i="1"/>
  <c r="R1055" i="1"/>
  <c r="Q1055" i="1"/>
  <c r="P1055" i="1"/>
  <c r="R1054" i="1"/>
  <c r="Q1054" i="1"/>
  <c r="P1054" i="1"/>
  <c r="R1053" i="1"/>
  <c r="Q1053" i="1"/>
  <c r="P1053" i="1"/>
  <c r="R1052" i="1"/>
  <c r="Q1052" i="1"/>
  <c r="P1052" i="1"/>
  <c r="R1051" i="1"/>
  <c r="Q1051" i="1"/>
  <c r="P1051" i="1"/>
  <c r="R1050" i="1"/>
  <c r="Q1050" i="1"/>
  <c r="P1050" i="1"/>
  <c r="R1049" i="1"/>
  <c r="Q1049" i="1"/>
  <c r="P1049" i="1"/>
  <c r="R1048" i="1"/>
  <c r="Q1048" i="1"/>
  <c r="P1048" i="1"/>
  <c r="R1047" i="1"/>
  <c r="Q1047" i="1"/>
  <c r="P1047" i="1"/>
  <c r="R1046" i="1"/>
  <c r="Q1046" i="1"/>
  <c r="P1046" i="1"/>
  <c r="R1045" i="1"/>
  <c r="Q1045" i="1"/>
  <c r="P1045" i="1"/>
  <c r="R1044" i="1"/>
  <c r="Q1044" i="1"/>
  <c r="P1044" i="1"/>
  <c r="R1043" i="1"/>
  <c r="Q1043" i="1"/>
  <c r="P1043" i="1"/>
  <c r="R1042" i="1"/>
  <c r="Q1042" i="1"/>
  <c r="P1042" i="1"/>
  <c r="R1041" i="1"/>
  <c r="Q1041" i="1"/>
  <c r="P1041" i="1"/>
  <c r="R1040" i="1"/>
  <c r="Q1040" i="1"/>
  <c r="P1040" i="1"/>
  <c r="R1039" i="1"/>
  <c r="Q1039" i="1"/>
  <c r="P1039" i="1"/>
  <c r="R1038" i="1"/>
  <c r="Q1038" i="1"/>
  <c r="P1038" i="1"/>
  <c r="R1037" i="1"/>
  <c r="Q1037" i="1"/>
  <c r="P1037" i="1"/>
  <c r="R1036" i="1"/>
  <c r="Q1036" i="1"/>
  <c r="P1036" i="1"/>
  <c r="R1035" i="1"/>
  <c r="Q1035" i="1"/>
  <c r="P1035" i="1"/>
  <c r="R1034" i="1"/>
  <c r="Q1034" i="1"/>
  <c r="P1034" i="1"/>
  <c r="R1033" i="1"/>
  <c r="Q1033" i="1"/>
  <c r="P1033" i="1"/>
  <c r="R1032" i="1"/>
  <c r="Q1032" i="1"/>
  <c r="P1032" i="1"/>
  <c r="R1031" i="1"/>
  <c r="Q1031" i="1"/>
  <c r="P1031" i="1"/>
  <c r="R1030" i="1"/>
  <c r="Q1030" i="1"/>
  <c r="P1030" i="1"/>
  <c r="R1029" i="1"/>
  <c r="Q1029" i="1"/>
  <c r="P1029" i="1"/>
  <c r="R1028" i="1"/>
  <c r="Q1028" i="1"/>
  <c r="P1028" i="1"/>
  <c r="R1027" i="1"/>
  <c r="Q1027" i="1"/>
  <c r="P1027" i="1"/>
  <c r="R1026" i="1"/>
  <c r="Q1026" i="1"/>
  <c r="P1026" i="1"/>
  <c r="R1025" i="1"/>
  <c r="Q1025" i="1"/>
  <c r="P1025" i="1"/>
  <c r="R1024" i="1"/>
  <c r="Q1024" i="1"/>
  <c r="P1024" i="1"/>
  <c r="R1023" i="1"/>
  <c r="Q1023" i="1"/>
  <c r="P1023" i="1"/>
  <c r="R1022" i="1"/>
  <c r="Q1022" i="1"/>
  <c r="P1022" i="1"/>
  <c r="R1021" i="1"/>
  <c r="Q1021" i="1"/>
  <c r="P1021" i="1"/>
  <c r="R1020" i="1"/>
  <c r="Q1020" i="1"/>
  <c r="P1020" i="1"/>
  <c r="R1019" i="1"/>
  <c r="Q1019" i="1"/>
  <c r="P1019" i="1"/>
  <c r="R1018" i="1"/>
  <c r="Q1018" i="1"/>
  <c r="P1018" i="1"/>
  <c r="R1017" i="1"/>
  <c r="Q1017" i="1"/>
  <c r="P1017" i="1"/>
  <c r="R1016" i="1"/>
  <c r="Q1016" i="1"/>
  <c r="P1016" i="1"/>
  <c r="R1015" i="1"/>
  <c r="Q1015" i="1"/>
  <c r="P1015" i="1"/>
  <c r="R1014" i="1"/>
  <c r="Q1014" i="1"/>
  <c r="P1014" i="1"/>
  <c r="R1013" i="1"/>
  <c r="Q1013" i="1"/>
  <c r="P1013" i="1"/>
  <c r="R1012" i="1"/>
  <c r="Q1012" i="1"/>
  <c r="P1012" i="1"/>
  <c r="R1011" i="1"/>
  <c r="Q1011" i="1"/>
  <c r="P1011" i="1"/>
  <c r="R1010" i="1"/>
  <c r="Q1010" i="1"/>
  <c r="P1010" i="1"/>
  <c r="R1009" i="1"/>
  <c r="Q1009" i="1"/>
  <c r="P1009" i="1"/>
  <c r="R1008" i="1"/>
  <c r="Q1008" i="1"/>
  <c r="P1008" i="1"/>
  <c r="R1007" i="1"/>
  <c r="Q1007" i="1"/>
  <c r="P1007" i="1"/>
  <c r="R1006" i="1"/>
  <c r="Q1006" i="1"/>
  <c r="P1006" i="1"/>
  <c r="R1005" i="1"/>
  <c r="Q1005" i="1"/>
  <c r="P1005" i="1"/>
  <c r="R1004" i="1"/>
  <c r="Q1004" i="1"/>
  <c r="P1004" i="1"/>
  <c r="R1003" i="1"/>
  <c r="Q1003" i="1"/>
  <c r="P1003" i="1"/>
  <c r="R1002" i="1"/>
  <c r="Q1002" i="1"/>
  <c r="P1002" i="1"/>
  <c r="R1001" i="1"/>
  <c r="Q1001" i="1"/>
  <c r="P1001" i="1"/>
  <c r="R1000" i="1"/>
  <c r="Q1000" i="1"/>
  <c r="P1000" i="1"/>
  <c r="R999" i="1"/>
  <c r="Q999" i="1"/>
  <c r="P999" i="1"/>
  <c r="R998" i="1"/>
  <c r="Q998" i="1"/>
  <c r="P998" i="1"/>
  <c r="R997" i="1"/>
  <c r="Q997" i="1"/>
  <c r="P997" i="1"/>
  <c r="R996" i="1"/>
  <c r="Q996" i="1"/>
  <c r="P996" i="1"/>
  <c r="R995" i="1"/>
  <c r="Q995" i="1"/>
  <c r="P995" i="1"/>
  <c r="R994" i="1"/>
  <c r="Q994" i="1"/>
  <c r="P994" i="1"/>
  <c r="R993" i="1"/>
  <c r="Q993" i="1"/>
  <c r="P993" i="1"/>
  <c r="R992" i="1"/>
  <c r="Q992" i="1"/>
  <c r="P992" i="1"/>
  <c r="R991" i="1"/>
  <c r="Q991" i="1"/>
  <c r="P991" i="1"/>
  <c r="R990" i="1"/>
  <c r="Q990" i="1"/>
  <c r="P990" i="1"/>
  <c r="R989" i="1"/>
  <c r="Q989" i="1"/>
  <c r="P989" i="1"/>
  <c r="R988" i="1"/>
  <c r="Q988" i="1"/>
  <c r="P988" i="1"/>
  <c r="R987" i="1"/>
  <c r="Q987" i="1"/>
  <c r="P987" i="1"/>
  <c r="R986" i="1"/>
  <c r="Q986" i="1"/>
  <c r="P986" i="1"/>
  <c r="R985" i="1"/>
  <c r="Q985" i="1"/>
  <c r="P985" i="1"/>
  <c r="R984" i="1"/>
  <c r="Q984" i="1"/>
  <c r="P984" i="1"/>
  <c r="R983" i="1"/>
  <c r="Q983" i="1"/>
  <c r="P983" i="1"/>
  <c r="R982" i="1"/>
  <c r="Q982" i="1"/>
  <c r="P982" i="1"/>
  <c r="R981" i="1"/>
  <c r="Q981" i="1"/>
  <c r="P981" i="1"/>
  <c r="R980" i="1"/>
  <c r="Q980" i="1"/>
  <c r="P980" i="1"/>
  <c r="R979" i="1"/>
  <c r="Q979" i="1"/>
  <c r="P979" i="1"/>
  <c r="R978" i="1"/>
  <c r="Q978" i="1"/>
  <c r="P978" i="1"/>
  <c r="R977" i="1"/>
  <c r="Q977" i="1"/>
  <c r="P977" i="1"/>
  <c r="R976" i="1"/>
  <c r="Q976" i="1"/>
  <c r="P976" i="1"/>
  <c r="R975" i="1"/>
  <c r="Q975" i="1"/>
  <c r="P975" i="1"/>
  <c r="R974" i="1"/>
  <c r="Q974" i="1"/>
  <c r="P974" i="1"/>
  <c r="R973" i="1"/>
  <c r="Q973" i="1"/>
  <c r="P973" i="1"/>
  <c r="R972" i="1"/>
  <c r="Q972" i="1"/>
  <c r="P972" i="1"/>
  <c r="R971" i="1"/>
  <c r="Q971" i="1"/>
  <c r="P971" i="1"/>
  <c r="R970" i="1"/>
  <c r="Q970" i="1"/>
  <c r="P970" i="1"/>
  <c r="R969" i="1"/>
  <c r="Q969" i="1"/>
  <c r="P969" i="1"/>
  <c r="R968" i="1"/>
  <c r="Q968" i="1"/>
  <c r="P968" i="1"/>
  <c r="R967" i="1"/>
  <c r="Q967" i="1"/>
  <c r="P967" i="1"/>
  <c r="R966" i="1"/>
  <c r="Q966" i="1"/>
  <c r="P966" i="1"/>
  <c r="R965" i="1"/>
  <c r="Q965" i="1"/>
  <c r="P965" i="1"/>
  <c r="R964" i="1"/>
  <c r="Q964" i="1"/>
  <c r="P964" i="1"/>
  <c r="R963" i="1"/>
  <c r="Q963" i="1"/>
  <c r="P963" i="1"/>
  <c r="R962" i="1"/>
  <c r="Q962" i="1"/>
  <c r="P962" i="1"/>
  <c r="R961" i="1"/>
  <c r="Q961" i="1"/>
  <c r="P961" i="1"/>
  <c r="R960" i="1"/>
  <c r="Q960" i="1"/>
  <c r="P960" i="1"/>
  <c r="R959" i="1"/>
  <c r="Q959" i="1"/>
  <c r="P959" i="1"/>
  <c r="R958" i="1"/>
  <c r="Q958" i="1"/>
  <c r="P958" i="1"/>
  <c r="R957" i="1"/>
  <c r="Q957" i="1"/>
  <c r="P957" i="1"/>
  <c r="R956" i="1"/>
  <c r="Q956" i="1"/>
  <c r="P956" i="1"/>
  <c r="R955" i="1"/>
  <c r="Q955" i="1"/>
  <c r="P955" i="1"/>
  <c r="R954" i="1"/>
  <c r="Q954" i="1"/>
  <c r="P954" i="1"/>
  <c r="R953" i="1"/>
  <c r="Q953" i="1"/>
  <c r="P953" i="1"/>
  <c r="R952" i="1"/>
  <c r="Q952" i="1"/>
  <c r="P952" i="1"/>
  <c r="R951" i="1"/>
  <c r="Q951" i="1"/>
  <c r="P951" i="1"/>
  <c r="R950" i="1"/>
  <c r="Q950" i="1"/>
  <c r="P950" i="1"/>
  <c r="R949" i="1"/>
  <c r="Q949" i="1"/>
  <c r="P949" i="1"/>
  <c r="R948" i="1"/>
  <c r="Q948" i="1"/>
  <c r="P948" i="1"/>
  <c r="R947" i="1"/>
  <c r="Q947" i="1"/>
  <c r="P947" i="1"/>
  <c r="R946" i="1"/>
  <c r="Q946" i="1"/>
  <c r="P946" i="1"/>
  <c r="R945" i="1"/>
  <c r="Q945" i="1"/>
  <c r="P945" i="1"/>
  <c r="R944" i="1"/>
  <c r="Q944" i="1"/>
  <c r="P944" i="1"/>
  <c r="R943" i="1"/>
  <c r="Q943" i="1"/>
  <c r="P943" i="1"/>
  <c r="R942" i="1"/>
  <c r="Q942" i="1"/>
  <c r="P942" i="1"/>
  <c r="R941" i="1"/>
  <c r="Q941" i="1"/>
  <c r="P941" i="1"/>
  <c r="R940" i="1"/>
  <c r="Q940" i="1"/>
  <c r="P940" i="1"/>
  <c r="R939" i="1"/>
  <c r="Q939" i="1"/>
  <c r="P939" i="1"/>
  <c r="R938" i="1"/>
  <c r="Q938" i="1"/>
  <c r="P938" i="1"/>
  <c r="R937" i="1"/>
  <c r="Q937" i="1"/>
  <c r="P937" i="1"/>
  <c r="R936" i="1"/>
  <c r="Q936" i="1"/>
  <c r="P936" i="1"/>
  <c r="R935" i="1"/>
  <c r="Q935" i="1"/>
  <c r="P935" i="1"/>
  <c r="R934" i="1"/>
  <c r="Q934" i="1"/>
  <c r="P934" i="1"/>
  <c r="R933" i="1"/>
  <c r="Q933" i="1"/>
  <c r="P933" i="1"/>
  <c r="R932" i="1"/>
  <c r="Q932" i="1"/>
  <c r="P932" i="1"/>
  <c r="R931" i="1"/>
  <c r="Q931" i="1"/>
  <c r="P931" i="1"/>
  <c r="R930" i="1"/>
  <c r="Q930" i="1"/>
  <c r="P930" i="1"/>
  <c r="R929" i="1"/>
  <c r="Q929" i="1"/>
  <c r="P929" i="1"/>
  <c r="R928" i="1"/>
  <c r="Q928" i="1"/>
  <c r="P928" i="1"/>
  <c r="R927" i="1"/>
  <c r="Q927" i="1"/>
  <c r="P927" i="1"/>
  <c r="R926" i="1"/>
  <c r="Q926" i="1"/>
  <c r="P926" i="1"/>
  <c r="R925" i="1"/>
  <c r="Q925" i="1"/>
  <c r="P925" i="1"/>
  <c r="R924" i="1"/>
  <c r="Q924" i="1"/>
  <c r="P924" i="1"/>
  <c r="R923" i="1"/>
  <c r="Q923" i="1"/>
  <c r="P923" i="1"/>
  <c r="R922" i="1"/>
  <c r="Q922" i="1"/>
  <c r="P922" i="1"/>
  <c r="R921" i="1"/>
  <c r="Q921" i="1"/>
  <c r="P921" i="1"/>
  <c r="R920" i="1"/>
  <c r="Q920" i="1"/>
  <c r="P920" i="1"/>
  <c r="R919" i="1"/>
  <c r="Q919" i="1"/>
  <c r="P919" i="1"/>
  <c r="R918" i="1"/>
  <c r="Q918" i="1"/>
  <c r="P918" i="1"/>
  <c r="R917" i="1"/>
  <c r="Q917" i="1"/>
  <c r="P917" i="1"/>
  <c r="R916" i="1"/>
  <c r="Q916" i="1"/>
  <c r="P916" i="1"/>
  <c r="R915" i="1"/>
  <c r="Q915" i="1"/>
  <c r="P915" i="1"/>
  <c r="R914" i="1"/>
  <c r="Q914" i="1"/>
  <c r="P914" i="1"/>
  <c r="R913" i="1"/>
  <c r="Q913" i="1"/>
  <c r="P913" i="1"/>
  <c r="R912" i="1"/>
  <c r="Q912" i="1"/>
  <c r="P912" i="1"/>
  <c r="R911" i="1"/>
  <c r="Q911" i="1"/>
  <c r="P911" i="1"/>
  <c r="R910" i="1"/>
  <c r="Q910" i="1"/>
  <c r="P910" i="1"/>
  <c r="R909" i="1"/>
  <c r="Q909" i="1"/>
  <c r="P909" i="1"/>
  <c r="R908" i="1"/>
  <c r="Q908" i="1"/>
  <c r="P908" i="1"/>
  <c r="R907" i="1"/>
  <c r="Q907" i="1"/>
  <c r="P907" i="1"/>
  <c r="R906" i="1"/>
  <c r="Q906" i="1"/>
  <c r="P906" i="1"/>
  <c r="R905" i="1"/>
  <c r="Q905" i="1"/>
  <c r="P905" i="1"/>
  <c r="R904" i="1"/>
  <c r="Q904" i="1"/>
  <c r="P904" i="1"/>
  <c r="R903" i="1"/>
  <c r="Q903" i="1"/>
  <c r="P903" i="1"/>
  <c r="R902" i="1"/>
  <c r="Q902" i="1"/>
  <c r="P902" i="1"/>
  <c r="R901" i="1"/>
  <c r="Q901" i="1"/>
  <c r="P901" i="1"/>
  <c r="R900" i="1"/>
  <c r="Q900" i="1"/>
  <c r="P900" i="1"/>
  <c r="R899" i="1"/>
  <c r="Q899" i="1"/>
  <c r="P899" i="1"/>
  <c r="R898" i="1"/>
  <c r="Q898" i="1"/>
  <c r="P898" i="1"/>
  <c r="R897" i="1"/>
  <c r="Q897" i="1"/>
  <c r="P897" i="1"/>
  <c r="R896" i="1"/>
  <c r="Q896" i="1"/>
  <c r="P896" i="1"/>
  <c r="R895" i="1"/>
  <c r="Q895" i="1"/>
  <c r="P895" i="1"/>
  <c r="R894" i="1"/>
  <c r="Q894" i="1"/>
  <c r="P894" i="1"/>
  <c r="R893" i="1"/>
  <c r="Q893" i="1"/>
  <c r="P893" i="1"/>
  <c r="R892" i="1"/>
  <c r="Q892" i="1"/>
  <c r="P892" i="1"/>
  <c r="R891" i="1"/>
  <c r="Q891" i="1"/>
  <c r="P891" i="1"/>
  <c r="R890" i="1"/>
  <c r="Q890" i="1"/>
  <c r="P890" i="1"/>
  <c r="R889" i="1"/>
  <c r="Q889" i="1"/>
  <c r="P889" i="1"/>
  <c r="R888" i="1"/>
  <c r="Q888" i="1"/>
  <c r="P888" i="1"/>
  <c r="R887" i="1"/>
  <c r="Q887" i="1"/>
  <c r="P887" i="1"/>
  <c r="R886" i="1"/>
  <c r="Q886" i="1"/>
  <c r="P886" i="1"/>
  <c r="R885" i="1"/>
  <c r="Q885" i="1"/>
  <c r="P885" i="1"/>
  <c r="R884" i="1"/>
  <c r="Q884" i="1"/>
  <c r="P884" i="1"/>
  <c r="R883" i="1"/>
  <c r="Q883" i="1"/>
  <c r="P883" i="1"/>
  <c r="R882" i="1"/>
  <c r="Q882" i="1"/>
  <c r="P882" i="1"/>
  <c r="R881" i="1"/>
  <c r="Q881" i="1"/>
  <c r="P881" i="1"/>
  <c r="R880" i="1"/>
  <c r="Q880" i="1"/>
  <c r="P880" i="1"/>
  <c r="R879" i="1"/>
  <c r="Q879" i="1"/>
  <c r="P879" i="1"/>
  <c r="R878" i="1"/>
  <c r="Q878" i="1"/>
  <c r="P878" i="1"/>
  <c r="R877" i="1"/>
  <c r="Q877" i="1"/>
  <c r="P877" i="1"/>
  <c r="R876" i="1"/>
  <c r="Q876" i="1"/>
  <c r="P876" i="1"/>
  <c r="R875" i="1"/>
  <c r="Q875" i="1"/>
  <c r="P875" i="1"/>
  <c r="R874" i="1"/>
  <c r="Q874" i="1"/>
  <c r="P874" i="1"/>
  <c r="R873" i="1"/>
  <c r="Q873" i="1"/>
  <c r="P873" i="1"/>
  <c r="R872" i="1"/>
  <c r="Q872" i="1"/>
  <c r="P872" i="1"/>
  <c r="R871" i="1"/>
  <c r="Q871" i="1"/>
  <c r="P871" i="1"/>
  <c r="R870" i="1"/>
  <c r="Q870" i="1"/>
  <c r="P870" i="1"/>
  <c r="R869" i="1"/>
  <c r="Q869" i="1"/>
  <c r="P869" i="1"/>
  <c r="R868" i="1"/>
  <c r="Q868" i="1"/>
  <c r="P868" i="1"/>
  <c r="R867" i="1"/>
  <c r="Q867" i="1"/>
  <c r="P867" i="1"/>
  <c r="R866" i="1"/>
  <c r="Q866" i="1"/>
  <c r="P866" i="1"/>
  <c r="R865" i="1"/>
  <c r="Q865" i="1"/>
  <c r="P865" i="1"/>
  <c r="R864" i="1"/>
  <c r="Q864" i="1"/>
  <c r="P864" i="1"/>
  <c r="R863" i="1"/>
  <c r="Q863" i="1"/>
  <c r="P863" i="1"/>
  <c r="R862" i="1"/>
  <c r="Q862" i="1"/>
  <c r="P862" i="1"/>
  <c r="R861" i="1"/>
  <c r="Q861" i="1"/>
  <c r="P861" i="1"/>
  <c r="R860" i="1"/>
  <c r="Q860" i="1"/>
  <c r="P860" i="1"/>
  <c r="R859" i="1"/>
  <c r="Q859" i="1"/>
  <c r="P859" i="1"/>
  <c r="R858" i="1"/>
  <c r="Q858" i="1"/>
  <c r="P858" i="1"/>
  <c r="R857" i="1"/>
  <c r="Q857" i="1"/>
  <c r="P857" i="1"/>
  <c r="R856" i="1"/>
  <c r="Q856" i="1"/>
  <c r="P856" i="1"/>
  <c r="R855" i="1"/>
  <c r="Q855" i="1"/>
  <c r="P855" i="1"/>
  <c r="R854" i="1"/>
  <c r="Q854" i="1"/>
  <c r="P854" i="1"/>
  <c r="R853" i="1"/>
  <c r="Q853" i="1"/>
  <c r="P853" i="1"/>
  <c r="R852" i="1"/>
  <c r="Q852" i="1"/>
  <c r="P852" i="1"/>
  <c r="R851" i="1"/>
  <c r="Q851" i="1"/>
  <c r="P851" i="1"/>
  <c r="R850" i="1"/>
  <c r="Q850" i="1"/>
  <c r="P850" i="1"/>
  <c r="R849" i="1"/>
  <c r="Q849" i="1"/>
  <c r="P849" i="1"/>
  <c r="R848" i="1"/>
  <c r="Q848" i="1"/>
  <c r="P848" i="1"/>
  <c r="R847" i="1"/>
  <c r="Q847" i="1"/>
  <c r="P847" i="1"/>
  <c r="R846" i="1"/>
  <c r="Q846" i="1"/>
  <c r="P846" i="1"/>
  <c r="R845" i="1"/>
  <c r="Q845" i="1"/>
  <c r="P845" i="1"/>
  <c r="R844" i="1"/>
  <c r="Q844" i="1"/>
  <c r="P844" i="1"/>
  <c r="R843" i="1"/>
  <c r="Q843" i="1"/>
  <c r="P843" i="1"/>
  <c r="R842" i="1"/>
  <c r="Q842" i="1"/>
  <c r="P842" i="1"/>
  <c r="R841" i="1"/>
  <c r="Q841" i="1"/>
  <c r="P841" i="1"/>
  <c r="R840" i="1"/>
  <c r="Q840" i="1"/>
  <c r="P840" i="1"/>
  <c r="R839" i="1"/>
  <c r="Q839" i="1"/>
  <c r="P839" i="1"/>
  <c r="R838" i="1"/>
  <c r="Q838" i="1"/>
  <c r="P838" i="1"/>
  <c r="R837" i="1"/>
  <c r="Q837" i="1"/>
  <c r="P837" i="1"/>
  <c r="R836" i="1"/>
  <c r="Q836" i="1"/>
  <c r="P836" i="1"/>
  <c r="R835" i="1"/>
  <c r="Q835" i="1"/>
  <c r="P835" i="1"/>
  <c r="R834" i="1"/>
  <c r="Q834" i="1"/>
  <c r="P834" i="1"/>
  <c r="R833" i="1"/>
  <c r="Q833" i="1"/>
  <c r="P833" i="1"/>
  <c r="R832" i="1"/>
  <c r="Q832" i="1"/>
  <c r="P832" i="1"/>
  <c r="R831" i="1"/>
  <c r="Q831" i="1"/>
  <c r="P831" i="1"/>
  <c r="R830" i="1"/>
  <c r="Q830" i="1"/>
  <c r="P830" i="1"/>
  <c r="R829" i="1"/>
  <c r="Q829" i="1"/>
  <c r="P829" i="1"/>
  <c r="R828" i="1"/>
  <c r="Q828" i="1"/>
  <c r="P828" i="1"/>
  <c r="R827" i="1"/>
  <c r="Q827" i="1"/>
  <c r="P827" i="1"/>
  <c r="R826" i="1"/>
  <c r="Q826" i="1"/>
  <c r="P826" i="1"/>
  <c r="R825" i="1"/>
  <c r="Q825" i="1"/>
  <c r="P825" i="1"/>
  <c r="R824" i="1"/>
  <c r="Q824" i="1"/>
  <c r="P824" i="1"/>
  <c r="R823" i="1"/>
  <c r="Q823" i="1"/>
  <c r="P823" i="1"/>
  <c r="R822" i="1"/>
  <c r="Q822" i="1"/>
  <c r="P822" i="1"/>
  <c r="R821" i="1"/>
  <c r="Q821" i="1"/>
  <c r="P821" i="1"/>
  <c r="R820" i="1"/>
  <c r="Q820" i="1"/>
  <c r="P820" i="1"/>
  <c r="R819" i="1"/>
  <c r="Q819" i="1"/>
  <c r="P819" i="1"/>
  <c r="R818" i="1"/>
  <c r="Q818" i="1"/>
  <c r="P818" i="1"/>
  <c r="R817" i="1"/>
  <c r="Q817" i="1"/>
  <c r="P817" i="1"/>
  <c r="R816" i="1"/>
  <c r="Q816" i="1"/>
  <c r="P816" i="1"/>
  <c r="R815" i="1"/>
  <c r="Q815" i="1"/>
  <c r="P815" i="1"/>
  <c r="R814" i="1"/>
  <c r="Q814" i="1"/>
  <c r="P814" i="1"/>
  <c r="R813" i="1"/>
  <c r="Q813" i="1"/>
  <c r="P813" i="1"/>
  <c r="R812" i="1"/>
  <c r="Q812" i="1"/>
  <c r="P812" i="1"/>
  <c r="R811" i="1"/>
  <c r="Q811" i="1"/>
  <c r="P811" i="1"/>
  <c r="R810" i="1"/>
  <c r="Q810" i="1"/>
  <c r="P810" i="1"/>
  <c r="R809" i="1"/>
  <c r="Q809" i="1"/>
  <c r="P809" i="1"/>
  <c r="R808" i="1"/>
  <c r="Q808" i="1"/>
  <c r="P808" i="1"/>
  <c r="R807" i="1"/>
  <c r="Q807" i="1"/>
  <c r="P807" i="1"/>
  <c r="R806" i="1"/>
  <c r="Q806" i="1"/>
  <c r="P806" i="1"/>
  <c r="R805" i="1"/>
  <c r="Q805" i="1"/>
  <c r="P805" i="1"/>
  <c r="R804" i="1"/>
  <c r="Q804" i="1"/>
  <c r="P804" i="1"/>
  <c r="R803" i="1"/>
  <c r="Q803" i="1"/>
  <c r="P803" i="1"/>
  <c r="R802" i="1"/>
  <c r="Q802" i="1"/>
  <c r="P802" i="1"/>
  <c r="R801" i="1"/>
  <c r="Q801" i="1"/>
  <c r="P801" i="1"/>
  <c r="R800" i="1"/>
  <c r="Q800" i="1"/>
  <c r="P800" i="1"/>
  <c r="R799" i="1"/>
  <c r="Q799" i="1"/>
  <c r="P799" i="1"/>
  <c r="R798" i="1"/>
  <c r="Q798" i="1"/>
  <c r="P798" i="1"/>
  <c r="R797" i="1"/>
  <c r="Q797" i="1"/>
  <c r="P797" i="1"/>
  <c r="R796" i="1"/>
  <c r="Q796" i="1"/>
  <c r="P796" i="1"/>
  <c r="R795" i="1"/>
  <c r="Q795" i="1"/>
  <c r="P795" i="1"/>
  <c r="R794" i="1"/>
  <c r="Q794" i="1"/>
  <c r="P794" i="1"/>
  <c r="R793" i="1"/>
  <c r="Q793" i="1"/>
  <c r="P793" i="1"/>
  <c r="R792" i="1"/>
  <c r="Q792" i="1"/>
  <c r="P792" i="1"/>
  <c r="R791" i="1"/>
  <c r="Q791" i="1"/>
  <c r="P791" i="1"/>
  <c r="R790" i="1"/>
  <c r="Q790" i="1"/>
  <c r="P790" i="1"/>
  <c r="R789" i="1"/>
  <c r="Q789" i="1"/>
  <c r="P789" i="1"/>
  <c r="R788" i="1"/>
  <c r="Q788" i="1"/>
  <c r="P788" i="1"/>
  <c r="R787" i="1"/>
  <c r="Q787" i="1"/>
  <c r="P787" i="1"/>
  <c r="R786" i="1"/>
  <c r="Q786" i="1"/>
  <c r="P786" i="1"/>
  <c r="R785" i="1"/>
  <c r="Q785" i="1"/>
  <c r="P785" i="1"/>
  <c r="R784" i="1"/>
  <c r="Q784" i="1"/>
  <c r="P784" i="1"/>
  <c r="R783" i="1"/>
  <c r="Q783" i="1"/>
  <c r="P783" i="1"/>
  <c r="R782" i="1"/>
  <c r="Q782" i="1"/>
  <c r="P782" i="1"/>
  <c r="R781" i="1"/>
  <c r="Q781" i="1"/>
  <c r="P781" i="1"/>
  <c r="R780" i="1"/>
  <c r="Q780" i="1"/>
  <c r="P780" i="1"/>
  <c r="R779" i="1"/>
  <c r="Q779" i="1"/>
  <c r="P779" i="1"/>
  <c r="R778" i="1"/>
  <c r="Q778" i="1"/>
  <c r="P778" i="1"/>
  <c r="R777" i="1"/>
  <c r="Q777" i="1"/>
  <c r="P777" i="1"/>
  <c r="R776" i="1"/>
  <c r="Q776" i="1"/>
  <c r="P776" i="1"/>
  <c r="R775" i="1"/>
  <c r="Q775" i="1"/>
  <c r="P775" i="1"/>
  <c r="R774" i="1"/>
  <c r="Q774" i="1"/>
  <c r="P774" i="1"/>
  <c r="R773" i="1"/>
  <c r="Q773" i="1"/>
  <c r="P773" i="1"/>
  <c r="R772" i="1"/>
  <c r="Q772" i="1"/>
  <c r="P772" i="1"/>
  <c r="R771" i="1"/>
  <c r="Q771" i="1"/>
  <c r="P771" i="1"/>
  <c r="R770" i="1"/>
  <c r="Q770" i="1"/>
  <c r="P770" i="1"/>
  <c r="R769" i="1"/>
  <c r="Q769" i="1"/>
  <c r="P769" i="1"/>
  <c r="R768" i="1"/>
  <c r="Q768" i="1"/>
  <c r="P768" i="1"/>
  <c r="R767" i="1"/>
  <c r="Q767" i="1"/>
  <c r="P767" i="1"/>
  <c r="R766" i="1"/>
  <c r="Q766" i="1"/>
  <c r="P766" i="1"/>
  <c r="R765" i="1"/>
  <c r="Q765" i="1"/>
  <c r="P765" i="1"/>
  <c r="R764" i="1"/>
  <c r="Q764" i="1"/>
  <c r="P764" i="1"/>
  <c r="R763" i="1"/>
  <c r="Q763" i="1"/>
  <c r="P763" i="1"/>
  <c r="R762" i="1"/>
  <c r="Q762" i="1"/>
  <c r="P762" i="1"/>
  <c r="R761" i="1"/>
  <c r="Q761" i="1"/>
  <c r="P761" i="1"/>
  <c r="R760" i="1"/>
  <c r="Q760" i="1"/>
  <c r="P760" i="1"/>
  <c r="R759" i="1"/>
  <c r="Q759" i="1"/>
  <c r="P759" i="1"/>
  <c r="R758" i="1"/>
  <c r="Q758" i="1"/>
  <c r="P758" i="1"/>
  <c r="R757" i="1"/>
  <c r="Q757" i="1"/>
  <c r="P757" i="1"/>
  <c r="R756" i="1"/>
  <c r="Q756" i="1"/>
  <c r="P756" i="1"/>
  <c r="R755" i="1"/>
  <c r="Q755" i="1"/>
  <c r="P755" i="1"/>
  <c r="R754" i="1"/>
  <c r="Q754" i="1"/>
  <c r="P754" i="1"/>
  <c r="R753" i="1"/>
  <c r="Q753" i="1"/>
  <c r="P753" i="1"/>
  <c r="R752" i="1"/>
  <c r="Q752" i="1"/>
  <c r="P752" i="1"/>
  <c r="R751" i="1"/>
  <c r="Q751" i="1"/>
  <c r="P751" i="1"/>
  <c r="R750" i="1"/>
  <c r="Q750" i="1"/>
  <c r="P750" i="1"/>
  <c r="R749" i="1"/>
  <c r="Q749" i="1"/>
  <c r="P749" i="1"/>
  <c r="R748" i="1"/>
  <c r="Q748" i="1"/>
  <c r="P748" i="1"/>
  <c r="R747" i="1"/>
  <c r="Q747" i="1"/>
  <c r="P747" i="1"/>
  <c r="R746" i="1"/>
  <c r="Q746" i="1"/>
  <c r="P746" i="1"/>
  <c r="R745" i="1"/>
  <c r="Q745" i="1"/>
  <c r="P745" i="1"/>
  <c r="R744" i="1"/>
  <c r="Q744" i="1"/>
  <c r="P744" i="1"/>
  <c r="R743" i="1"/>
  <c r="Q743" i="1"/>
  <c r="P743" i="1"/>
  <c r="R742" i="1"/>
  <c r="Q742" i="1"/>
  <c r="P742" i="1"/>
  <c r="R741" i="1"/>
  <c r="Q741" i="1"/>
  <c r="P741" i="1"/>
  <c r="R740" i="1"/>
  <c r="Q740" i="1"/>
  <c r="P740" i="1"/>
  <c r="R739" i="1"/>
  <c r="Q739" i="1"/>
  <c r="P739" i="1"/>
  <c r="R738" i="1"/>
  <c r="Q738" i="1"/>
  <c r="P738" i="1"/>
  <c r="R737" i="1"/>
  <c r="Q737" i="1"/>
  <c r="P737" i="1"/>
  <c r="R736" i="1"/>
  <c r="Q736" i="1"/>
  <c r="P736" i="1"/>
  <c r="R735" i="1"/>
  <c r="Q735" i="1"/>
  <c r="P735" i="1"/>
  <c r="R734" i="1"/>
  <c r="Q734" i="1"/>
  <c r="P734" i="1"/>
  <c r="R733" i="1"/>
  <c r="Q733" i="1"/>
  <c r="P733" i="1"/>
  <c r="R732" i="1"/>
  <c r="Q732" i="1"/>
  <c r="P732" i="1"/>
  <c r="R731" i="1"/>
  <c r="Q731" i="1"/>
  <c r="P731" i="1"/>
  <c r="R730" i="1"/>
  <c r="Q730" i="1"/>
  <c r="P730" i="1"/>
  <c r="R729" i="1"/>
  <c r="Q729" i="1"/>
  <c r="P729" i="1"/>
  <c r="R728" i="1"/>
  <c r="Q728" i="1"/>
  <c r="P728" i="1"/>
  <c r="R727" i="1"/>
  <c r="Q727" i="1"/>
  <c r="P727" i="1"/>
  <c r="R726" i="1"/>
  <c r="Q726" i="1"/>
  <c r="P726" i="1"/>
  <c r="R725" i="1"/>
  <c r="Q725" i="1"/>
  <c r="P725" i="1"/>
  <c r="R724" i="1"/>
  <c r="Q724" i="1"/>
  <c r="P724" i="1"/>
  <c r="R723" i="1"/>
  <c r="Q723" i="1"/>
  <c r="P723" i="1"/>
  <c r="R722" i="1"/>
  <c r="Q722" i="1"/>
  <c r="P722" i="1"/>
  <c r="R721" i="1"/>
  <c r="Q721" i="1"/>
  <c r="P721" i="1"/>
  <c r="R720" i="1"/>
  <c r="Q720" i="1"/>
  <c r="P720" i="1"/>
  <c r="R719" i="1"/>
  <c r="Q719" i="1"/>
  <c r="P719" i="1"/>
  <c r="R718" i="1"/>
  <c r="Q718" i="1"/>
  <c r="P718" i="1"/>
  <c r="R717" i="1"/>
  <c r="Q717" i="1"/>
  <c r="P717" i="1"/>
  <c r="R716" i="1"/>
  <c r="Q716" i="1"/>
  <c r="P716" i="1"/>
  <c r="R715" i="1"/>
  <c r="Q715" i="1"/>
  <c r="P715" i="1"/>
  <c r="R714" i="1"/>
  <c r="Q714" i="1"/>
  <c r="P714" i="1"/>
  <c r="R713" i="1"/>
  <c r="Q713" i="1"/>
  <c r="P713" i="1"/>
  <c r="R712" i="1"/>
  <c r="Q712" i="1"/>
  <c r="P712" i="1"/>
  <c r="R711" i="1"/>
  <c r="Q711" i="1"/>
  <c r="P711" i="1"/>
  <c r="R710" i="1"/>
  <c r="Q710" i="1"/>
  <c r="P710" i="1"/>
  <c r="R709" i="1"/>
  <c r="Q709" i="1"/>
  <c r="P709" i="1"/>
  <c r="R708" i="1"/>
  <c r="Q708" i="1"/>
  <c r="P708" i="1"/>
  <c r="R707" i="1"/>
  <c r="Q707" i="1"/>
  <c r="P707" i="1"/>
  <c r="R706" i="1"/>
  <c r="Q706" i="1"/>
  <c r="P706" i="1"/>
  <c r="R705" i="1"/>
  <c r="Q705" i="1"/>
  <c r="P705" i="1"/>
  <c r="R704" i="1"/>
  <c r="Q704" i="1"/>
  <c r="P704" i="1"/>
  <c r="R703" i="1"/>
  <c r="Q703" i="1"/>
  <c r="P703" i="1"/>
  <c r="R702" i="1"/>
  <c r="Q702" i="1"/>
  <c r="P702" i="1"/>
  <c r="R701" i="1"/>
  <c r="Q701" i="1"/>
  <c r="P701" i="1"/>
  <c r="R700" i="1"/>
  <c r="Q700" i="1"/>
  <c r="P700" i="1"/>
  <c r="R699" i="1"/>
  <c r="Q699" i="1"/>
  <c r="P699" i="1"/>
  <c r="R698" i="1"/>
  <c r="Q698" i="1"/>
  <c r="P698" i="1"/>
  <c r="R697" i="1"/>
  <c r="Q697" i="1"/>
  <c r="P697" i="1"/>
  <c r="R696" i="1"/>
  <c r="Q696" i="1"/>
  <c r="P696" i="1"/>
  <c r="R695" i="1"/>
  <c r="Q695" i="1"/>
  <c r="P695" i="1"/>
  <c r="R694" i="1"/>
  <c r="Q694" i="1"/>
  <c r="P694" i="1"/>
  <c r="R693" i="1"/>
  <c r="Q693" i="1"/>
  <c r="P693" i="1"/>
  <c r="R692" i="1"/>
  <c r="Q692" i="1"/>
  <c r="P692" i="1"/>
  <c r="R691" i="1"/>
  <c r="Q691" i="1"/>
  <c r="P691" i="1"/>
  <c r="R690" i="1"/>
  <c r="Q690" i="1"/>
  <c r="P690" i="1"/>
  <c r="R689" i="1"/>
  <c r="Q689" i="1"/>
  <c r="P689" i="1"/>
  <c r="R688" i="1"/>
  <c r="Q688" i="1"/>
  <c r="P688" i="1"/>
  <c r="R687" i="1"/>
  <c r="Q687" i="1"/>
  <c r="P687" i="1"/>
  <c r="R686" i="1"/>
  <c r="Q686" i="1"/>
  <c r="P686" i="1"/>
  <c r="R685" i="1"/>
  <c r="Q685" i="1"/>
  <c r="P685" i="1"/>
  <c r="R684" i="1"/>
  <c r="Q684" i="1"/>
  <c r="P684" i="1"/>
  <c r="R683" i="1"/>
  <c r="Q683" i="1"/>
  <c r="P683" i="1"/>
  <c r="R682" i="1"/>
  <c r="Q682" i="1"/>
  <c r="P682" i="1"/>
  <c r="R681" i="1"/>
  <c r="Q681" i="1"/>
  <c r="P681" i="1"/>
  <c r="R680" i="1"/>
  <c r="Q680" i="1"/>
  <c r="P680" i="1"/>
  <c r="R679" i="1"/>
  <c r="Q679" i="1"/>
  <c r="P679" i="1"/>
  <c r="R678" i="1"/>
  <c r="Q678" i="1"/>
  <c r="P678" i="1"/>
  <c r="R677" i="1"/>
  <c r="Q677" i="1"/>
  <c r="P677" i="1"/>
  <c r="R676" i="1"/>
  <c r="Q676" i="1"/>
  <c r="P676" i="1"/>
  <c r="R675" i="1"/>
  <c r="Q675" i="1"/>
  <c r="P675" i="1"/>
  <c r="R674" i="1"/>
  <c r="Q674" i="1"/>
  <c r="P674" i="1"/>
  <c r="R673" i="1"/>
  <c r="Q673" i="1"/>
  <c r="P673" i="1"/>
  <c r="R672" i="1"/>
  <c r="Q672" i="1"/>
  <c r="P672" i="1"/>
  <c r="R671" i="1"/>
  <c r="Q671" i="1"/>
  <c r="P671" i="1"/>
  <c r="R670" i="1"/>
  <c r="Q670" i="1"/>
  <c r="P670" i="1"/>
  <c r="R669" i="1"/>
  <c r="Q669" i="1"/>
  <c r="P669" i="1"/>
  <c r="R668" i="1"/>
  <c r="Q668" i="1"/>
  <c r="P668" i="1"/>
  <c r="R667" i="1"/>
  <c r="Q667" i="1"/>
  <c r="P667" i="1"/>
  <c r="R666" i="1"/>
  <c r="Q666" i="1"/>
  <c r="P666" i="1"/>
  <c r="R665" i="1"/>
  <c r="Q665" i="1"/>
  <c r="P665" i="1"/>
  <c r="R664" i="1"/>
  <c r="Q664" i="1"/>
  <c r="P664" i="1"/>
  <c r="R663" i="1"/>
  <c r="Q663" i="1"/>
  <c r="P663" i="1"/>
  <c r="R662" i="1"/>
  <c r="Q662" i="1"/>
  <c r="P662" i="1"/>
  <c r="R661" i="1"/>
  <c r="Q661" i="1"/>
  <c r="P661" i="1"/>
  <c r="R660" i="1"/>
  <c r="Q660" i="1"/>
  <c r="P660" i="1"/>
  <c r="R659" i="1"/>
  <c r="Q659" i="1"/>
  <c r="P659" i="1"/>
  <c r="R658" i="1"/>
  <c r="Q658" i="1"/>
  <c r="P658" i="1"/>
  <c r="R657" i="1"/>
  <c r="Q657" i="1"/>
  <c r="P657" i="1"/>
  <c r="R656" i="1"/>
  <c r="Q656" i="1"/>
  <c r="P656" i="1"/>
  <c r="R655" i="1"/>
  <c r="Q655" i="1"/>
  <c r="P655" i="1"/>
  <c r="R654" i="1"/>
  <c r="Q654" i="1"/>
  <c r="P654" i="1"/>
  <c r="R653" i="1"/>
  <c r="Q653" i="1"/>
  <c r="P653" i="1"/>
  <c r="R652" i="1"/>
  <c r="Q652" i="1"/>
  <c r="P652" i="1"/>
  <c r="R651" i="1"/>
  <c r="Q651" i="1"/>
  <c r="P651" i="1"/>
  <c r="R650" i="1"/>
  <c r="Q650" i="1"/>
  <c r="P650" i="1"/>
  <c r="R649" i="1"/>
  <c r="Q649" i="1"/>
  <c r="P649" i="1"/>
  <c r="R648" i="1"/>
  <c r="Q648" i="1"/>
  <c r="P648" i="1"/>
  <c r="R647" i="1"/>
  <c r="Q647" i="1"/>
  <c r="P647" i="1"/>
  <c r="R646" i="1"/>
  <c r="Q646" i="1"/>
  <c r="P646" i="1"/>
  <c r="R645" i="1"/>
  <c r="Q645" i="1"/>
  <c r="P645" i="1"/>
  <c r="R644" i="1"/>
  <c r="Q644" i="1"/>
  <c r="P644" i="1"/>
  <c r="R643" i="1"/>
  <c r="Q643" i="1"/>
  <c r="P643" i="1"/>
  <c r="R642" i="1"/>
  <c r="Q642" i="1"/>
  <c r="P642" i="1"/>
  <c r="R641" i="1"/>
  <c r="Q641" i="1"/>
  <c r="P641" i="1"/>
  <c r="R640" i="1"/>
  <c r="Q640" i="1"/>
  <c r="P640" i="1"/>
  <c r="R639" i="1"/>
  <c r="Q639" i="1"/>
  <c r="P639" i="1"/>
  <c r="R638" i="1"/>
  <c r="Q638" i="1"/>
  <c r="P638" i="1"/>
  <c r="R637" i="1"/>
  <c r="Q637" i="1"/>
  <c r="P637" i="1"/>
  <c r="R636" i="1"/>
  <c r="Q636" i="1"/>
  <c r="P636" i="1"/>
  <c r="R635" i="1"/>
  <c r="Q635" i="1"/>
  <c r="P635" i="1"/>
  <c r="R634" i="1"/>
  <c r="Q634" i="1"/>
  <c r="P634" i="1"/>
  <c r="R633" i="1"/>
  <c r="Q633" i="1"/>
  <c r="P633" i="1"/>
  <c r="R632" i="1"/>
  <c r="Q632" i="1"/>
  <c r="P632" i="1"/>
  <c r="R631" i="1"/>
  <c r="Q631" i="1"/>
  <c r="P631" i="1"/>
  <c r="R630" i="1"/>
  <c r="Q630" i="1"/>
  <c r="P630" i="1"/>
  <c r="R629" i="1"/>
  <c r="Q629" i="1"/>
  <c r="P629" i="1"/>
  <c r="R628" i="1"/>
  <c r="Q628" i="1"/>
  <c r="P628" i="1"/>
  <c r="R627" i="1"/>
  <c r="Q627" i="1"/>
  <c r="P627" i="1"/>
  <c r="R626" i="1"/>
  <c r="Q626" i="1"/>
  <c r="P626" i="1"/>
  <c r="R625" i="1"/>
  <c r="Q625" i="1"/>
  <c r="P625" i="1"/>
  <c r="R624" i="1"/>
  <c r="Q624" i="1"/>
  <c r="P624" i="1"/>
  <c r="R623" i="1"/>
  <c r="Q623" i="1"/>
  <c r="P623" i="1"/>
  <c r="R622" i="1"/>
  <c r="Q622" i="1"/>
  <c r="P622" i="1"/>
  <c r="R621" i="1"/>
  <c r="Q621" i="1"/>
  <c r="P621" i="1"/>
  <c r="R620" i="1"/>
  <c r="Q620" i="1"/>
  <c r="P620" i="1"/>
  <c r="R619" i="1"/>
  <c r="Q619" i="1"/>
  <c r="P619" i="1"/>
  <c r="R618" i="1"/>
  <c r="Q618" i="1"/>
  <c r="P618" i="1"/>
  <c r="R617" i="1"/>
  <c r="Q617" i="1"/>
  <c r="P617" i="1"/>
  <c r="R616" i="1"/>
  <c r="Q616" i="1"/>
  <c r="P616" i="1"/>
  <c r="R615" i="1"/>
  <c r="Q615" i="1"/>
  <c r="P615" i="1"/>
  <c r="R614" i="1"/>
  <c r="Q614" i="1"/>
  <c r="P614" i="1"/>
  <c r="R613" i="1"/>
  <c r="Q613" i="1"/>
  <c r="P613" i="1"/>
  <c r="R612" i="1"/>
  <c r="Q612" i="1"/>
  <c r="P612" i="1"/>
  <c r="R611" i="1"/>
  <c r="Q611" i="1"/>
  <c r="P611" i="1"/>
  <c r="R610" i="1"/>
  <c r="Q610" i="1"/>
  <c r="P610" i="1"/>
  <c r="R609" i="1"/>
  <c r="Q609" i="1"/>
  <c r="P609" i="1"/>
  <c r="R608" i="1"/>
  <c r="Q608" i="1"/>
  <c r="P608" i="1"/>
  <c r="R607" i="1"/>
  <c r="Q607" i="1"/>
  <c r="P607" i="1"/>
  <c r="R606" i="1"/>
  <c r="Q606" i="1"/>
  <c r="P606" i="1"/>
  <c r="R605" i="1"/>
  <c r="Q605" i="1"/>
  <c r="P605" i="1"/>
  <c r="R604" i="1"/>
  <c r="Q604" i="1"/>
  <c r="P604" i="1"/>
  <c r="R603" i="1"/>
  <c r="Q603" i="1"/>
  <c r="P603" i="1"/>
  <c r="R602" i="1"/>
  <c r="Q602" i="1"/>
  <c r="P602" i="1"/>
  <c r="R601" i="1"/>
  <c r="Q601" i="1"/>
  <c r="P601" i="1"/>
  <c r="R600" i="1"/>
  <c r="Q600" i="1"/>
  <c r="P600" i="1"/>
  <c r="R599" i="1"/>
  <c r="Q599" i="1"/>
  <c r="P599" i="1"/>
  <c r="R598" i="1"/>
  <c r="Q598" i="1"/>
  <c r="P598" i="1"/>
  <c r="R597" i="1"/>
  <c r="Q597" i="1"/>
  <c r="P597" i="1"/>
  <c r="R596" i="1"/>
  <c r="Q596" i="1"/>
  <c r="P596" i="1"/>
  <c r="R595" i="1"/>
  <c r="Q595" i="1"/>
  <c r="P595" i="1"/>
  <c r="R594" i="1"/>
  <c r="Q594" i="1"/>
  <c r="P594" i="1"/>
  <c r="R593" i="1"/>
  <c r="Q593" i="1"/>
  <c r="P593" i="1"/>
  <c r="R592" i="1"/>
  <c r="Q592" i="1"/>
  <c r="P592" i="1"/>
  <c r="R591" i="1"/>
  <c r="Q591" i="1"/>
  <c r="P591" i="1"/>
  <c r="R590" i="1"/>
  <c r="Q590" i="1"/>
  <c r="P590" i="1"/>
  <c r="R589" i="1"/>
  <c r="Q589" i="1"/>
  <c r="P589" i="1"/>
  <c r="R588" i="1"/>
  <c r="Q588" i="1"/>
  <c r="P588" i="1"/>
  <c r="R587" i="1"/>
  <c r="Q587" i="1"/>
  <c r="P587" i="1"/>
  <c r="R586" i="1"/>
  <c r="Q586" i="1"/>
  <c r="P586" i="1"/>
  <c r="R585" i="1"/>
  <c r="Q585" i="1"/>
  <c r="P585" i="1"/>
  <c r="R584" i="1"/>
  <c r="Q584" i="1"/>
  <c r="P584" i="1"/>
  <c r="R583" i="1"/>
  <c r="Q583" i="1"/>
  <c r="P583" i="1"/>
  <c r="R582" i="1"/>
  <c r="Q582" i="1"/>
  <c r="P582" i="1"/>
  <c r="R581" i="1"/>
  <c r="Q581" i="1"/>
  <c r="P581" i="1"/>
  <c r="R580" i="1"/>
  <c r="Q580" i="1"/>
  <c r="P580" i="1"/>
  <c r="R579" i="1"/>
  <c r="Q579" i="1"/>
  <c r="P579" i="1"/>
  <c r="R578" i="1"/>
  <c r="Q578" i="1"/>
  <c r="P578" i="1"/>
  <c r="R577" i="1"/>
  <c r="Q577" i="1"/>
  <c r="P577" i="1"/>
  <c r="R576" i="1"/>
  <c r="Q576" i="1"/>
  <c r="P576" i="1"/>
  <c r="R575" i="1"/>
  <c r="Q575" i="1"/>
  <c r="P575" i="1"/>
  <c r="R574" i="1"/>
  <c r="Q574" i="1"/>
  <c r="P574" i="1"/>
  <c r="R573" i="1"/>
  <c r="Q573" i="1"/>
  <c r="P573" i="1"/>
  <c r="R572" i="1"/>
  <c r="Q572" i="1"/>
  <c r="P572" i="1"/>
  <c r="R571" i="1"/>
  <c r="Q571" i="1"/>
  <c r="P571" i="1"/>
  <c r="R570" i="1"/>
  <c r="Q570" i="1"/>
  <c r="P570" i="1"/>
  <c r="R569" i="1"/>
  <c r="Q569" i="1"/>
  <c r="P569" i="1"/>
  <c r="R568" i="1"/>
  <c r="Q568" i="1"/>
  <c r="P568" i="1"/>
  <c r="R567" i="1"/>
  <c r="Q567" i="1"/>
  <c r="P567" i="1"/>
  <c r="R566" i="1"/>
  <c r="Q566" i="1"/>
  <c r="P566" i="1"/>
  <c r="R565" i="1"/>
  <c r="Q565" i="1"/>
  <c r="P565" i="1"/>
  <c r="R564" i="1"/>
  <c r="Q564" i="1"/>
  <c r="P564" i="1"/>
  <c r="R563" i="1"/>
  <c r="Q563" i="1"/>
  <c r="P563" i="1"/>
  <c r="R562" i="1"/>
  <c r="Q562" i="1"/>
  <c r="P562" i="1"/>
  <c r="R561" i="1"/>
  <c r="Q561" i="1"/>
  <c r="P561" i="1"/>
  <c r="R560" i="1"/>
  <c r="Q560" i="1"/>
  <c r="P560" i="1"/>
  <c r="R559" i="1"/>
  <c r="Q559" i="1"/>
  <c r="P559" i="1"/>
  <c r="R558" i="1"/>
  <c r="Q558" i="1"/>
  <c r="P558" i="1"/>
  <c r="R557" i="1"/>
  <c r="Q557" i="1"/>
  <c r="P557" i="1"/>
  <c r="R556" i="1"/>
  <c r="Q556" i="1"/>
  <c r="P556" i="1"/>
  <c r="R555" i="1"/>
  <c r="Q555" i="1"/>
  <c r="P555" i="1"/>
  <c r="R554" i="1"/>
  <c r="Q554" i="1"/>
  <c r="P554" i="1"/>
  <c r="R553" i="1"/>
  <c r="Q553" i="1"/>
  <c r="P553" i="1"/>
  <c r="R552" i="1"/>
  <c r="Q552" i="1"/>
  <c r="P552" i="1"/>
  <c r="R551" i="1"/>
  <c r="Q551" i="1"/>
  <c r="P551" i="1"/>
  <c r="R550" i="1"/>
  <c r="Q550" i="1"/>
  <c r="P550" i="1"/>
  <c r="R549" i="1"/>
  <c r="Q549" i="1"/>
  <c r="P549" i="1"/>
  <c r="R548" i="1"/>
  <c r="Q548" i="1"/>
  <c r="P548" i="1"/>
  <c r="R547" i="1"/>
  <c r="Q547" i="1"/>
  <c r="P547" i="1"/>
  <c r="R546" i="1"/>
  <c r="Q546" i="1"/>
  <c r="P546" i="1"/>
  <c r="R545" i="1"/>
  <c r="Q545" i="1"/>
  <c r="P545" i="1"/>
  <c r="R544" i="1"/>
  <c r="Q544" i="1"/>
  <c r="P544" i="1"/>
  <c r="R543" i="1"/>
  <c r="Q543" i="1"/>
  <c r="P543" i="1"/>
  <c r="R542" i="1"/>
  <c r="Q542" i="1"/>
  <c r="P542" i="1"/>
  <c r="R541" i="1"/>
  <c r="Q541" i="1"/>
  <c r="P541" i="1"/>
  <c r="R540" i="1"/>
  <c r="Q540" i="1"/>
  <c r="P540" i="1"/>
  <c r="R539" i="1"/>
  <c r="Q539" i="1"/>
  <c r="P539" i="1"/>
  <c r="R538" i="1"/>
  <c r="Q538" i="1"/>
  <c r="P538" i="1"/>
  <c r="R537" i="1"/>
  <c r="Q537" i="1"/>
  <c r="P537" i="1"/>
  <c r="R536" i="1"/>
  <c r="Q536" i="1"/>
  <c r="P536" i="1"/>
  <c r="R535" i="1"/>
  <c r="Q535" i="1"/>
  <c r="P535" i="1"/>
  <c r="R534" i="1"/>
  <c r="Q534" i="1"/>
  <c r="P534" i="1"/>
  <c r="R533" i="1"/>
  <c r="Q533" i="1"/>
  <c r="P533" i="1"/>
  <c r="R532" i="1"/>
  <c r="Q532" i="1"/>
  <c r="P532" i="1"/>
  <c r="R531" i="1"/>
  <c r="Q531" i="1"/>
  <c r="P531" i="1"/>
  <c r="R530" i="1"/>
  <c r="Q530" i="1"/>
  <c r="P530" i="1"/>
  <c r="R529" i="1"/>
  <c r="Q529" i="1"/>
  <c r="P529" i="1"/>
  <c r="R528" i="1"/>
  <c r="Q528" i="1"/>
  <c r="P528" i="1"/>
  <c r="R527" i="1"/>
  <c r="Q527" i="1"/>
  <c r="P527" i="1"/>
  <c r="R526" i="1"/>
  <c r="Q526" i="1"/>
  <c r="P526" i="1"/>
  <c r="R525" i="1"/>
  <c r="Q525" i="1"/>
  <c r="P525" i="1"/>
  <c r="R524" i="1"/>
  <c r="Q524" i="1"/>
  <c r="P524" i="1"/>
  <c r="R523" i="1"/>
  <c r="Q523" i="1"/>
  <c r="P523" i="1"/>
  <c r="R522" i="1"/>
  <c r="Q522" i="1"/>
  <c r="P522" i="1"/>
  <c r="R521" i="1"/>
  <c r="Q521" i="1"/>
  <c r="P521" i="1"/>
  <c r="R520" i="1"/>
  <c r="Q520" i="1"/>
  <c r="P520" i="1"/>
  <c r="R519" i="1"/>
  <c r="Q519" i="1"/>
  <c r="P519" i="1"/>
  <c r="R518" i="1"/>
  <c r="Q518" i="1"/>
  <c r="P518" i="1"/>
  <c r="R517" i="1"/>
  <c r="Q517" i="1"/>
  <c r="P517" i="1"/>
  <c r="R516" i="1"/>
  <c r="Q516" i="1"/>
  <c r="P516" i="1"/>
  <c r="R515" i="1"/>
  <c r="Q515" i="1"/>
  <c r="P515" i="1"/>
  <c r="R514" i="1"/>
  <c r="Q514" i="1"/>
  <c r="P514" i="1"/>
  <c r="R513" i="1"/>
  <c r="Q513" i="1"/>
  <c r="P513" i="1"/>
  <c r="R512" i="1"/>
  <c r="Q512" i="1"/>
  <c r="P512" i="1"/>
  <c r="R511" i="1"/>
  <c r="Q511" i="1"/>
  <c r="P511" i="1"/>
  <c r="R510" i="1"/>
  <c r="Q510" i="1"/>
  <c r="P510" i="1"/>
  <c r="R509" i="1"/>
  <c r="Q509" i="1"/>
  <c r="P509" i="1"/>
  <c r="R508" i="1"/>
  <c r="Q508" i="1"/>
  <c r="P508" i="1"/>
  <c r="R507" i="1"/>
  <c r="Q507" i="1"/>
  <c r="P507" i="1"/>
  <c r="R506" i="1"/>
  <c r="Q506" i="1"/>
  <c r="P506" i="1"/>
  <c r="R505" i="1"/>
  <c r="Q505" i="1"/>
  <c r="P505" i="1"/>
  <c r="R504" i="1"/>
  <c r="Q504" i="1"/>
  <c r="P504" i="1"/>
  <c r="R503" i="1"/>
  <c r="Q503" i="1"/>
  <c r="P503" i="1"/>
  <c r="R502" i="1"/>
  <c r="Q502" i="1"/>
  <c r="P502" i="1"/>
  <c r="R501" i="1"/>
  <c r="Q501" i="1"/>
  <c r="P501" i="1"/>
  <c r="R500" i="1"/>
  <c r="Q500" i="1"/>
  <c r="P500" i="1"/>
  <c r="R499" i="1"/>
  <c r="Q499" i="1"/>
  <c r="P499" i="1"/>
  <c r="R498" i="1"/>
  <c r="Q498" i="1"/>
  <c r="P498" i="1"/>
  <c r="R497" i="1"/>
  <c r="Q497" i="1"/>
  <c r="P497" i="1"/>
  <c r="R496" i="1"/>
  <c r="Q496" i="1"/>
  <c r="P496" i="1"/>
  <c r="R495" i="1"/>
  <c r="Q495" i="1"/>
  <c r="P495" i="1"/>
  <c r="R494" i="1"/>
  <c r="Q494" i="1"/>
  <c r="P494" i="1"/>
  <c r="R493" i="1"/>
  <c r="Q493" i="1"/>
  <c r="P493" i="1"/>
  <c r="R492" i="1"/>
  <c r="Q492" i="1"/>
  <c r="P492" i="1"/>
  <c r="R491" i="1"/>
  <c r="Q491" i="1"/>
  <c r="P491" i="1"/>
  <c r="R490" i="1"/>
  <c r="Q490" i="1"/>
  <c r="P490" i="1"/>
  <c r="R489" i="1"/>
  <c r="Q489" i="1"/>
  <c r="P489" i="1"/>
  <c r="R488" i="1"/>
  <c r="Q488" i="1"/>
  <c r="P488" i="1"/>
  <c r="R487" i="1"/>
  <c r="Q487" i="1"/>
  <c r="P487" i="1"/>
  <c r="R486" i="1"/>
  <c r="Q486" i="1"/>
  <c r="P486" i="1"/>
  <c r="R485" i="1"/>
  <c r="Q485" i="1"/>
  <c r="P485" i="1"/>
  <c r="R484" i="1"/>
  <c r="Q484" i="1"/>
  <c r="P484" i="1"/>
  <c r="R483" i="1"/>
  <c r="Q483" i="1"/>
  <c r="P483" i="1"/>
  <c r="R482" i="1"/>
  <c r="Q482" i="1"/>
  <c r="P482" i="1"/>
  <c r="R481" i="1"/>
  <c r="Q481" i="1"/>
  <c r="P481" i="1"/>
  <c r="R480" i="1"/>
  <c r="Q480" i="1"/>
  <c r="P480" i="1"/>
  <c r="R479" i="1"/>
  <c r="Q479" i="1"/>
  <c r="P479" i="1"/>
  <c r="R478" i="1"/>
  <c r="Q478" i="1"/>
  <c r="P478" i="1"/>
  <c r="R477" i="1"/>
  <c r="Q477" i="1"/>
  <c r="P477" i="1"/>
  <c r="R476" i="1"/>
  <c r="Q476" i="1"/>
  <c r="P476" i="1"/>
  <c r="R475" i="1"/>
  <c r="Q475" i="1"/>
  <c r="P475" i="1"/>
  <c r="R474" i="1"/>
  <c r="Q474" i="1"/>
  <c r="P474" i="1"/>
  <c r="R473" i="1"/>
  <c r="Q473" i="1"/>
  <c r="P473" i="1"/>
  <c r="R472" i="1"/>
  <c r="Q472" i="1"/>
  <c r="P472" i="1"/>
  <c r="R471" i="1"/>
  <c r="Q471" i="1"/>
  <c r="P471" i="1"/>
  <c r="R470" i="1"/>
  <c r="Q470" i="1"/>
  <c r="P470" i="1"/>
  <c r="R469" i="1"/>
  <c r="Q469" i="1"/>
  <c r="P469" i="1"/>
  <c r="R468" i="1"/>
  <c r="Q468" i="1"/>
  <c r="P468" i="1"/>
  <c r="R467" i="1"/>
  <c r="Q467" i="1"/>
  <c r="P467" i="1"/>
  <c r="R466" i="1"/>
  <c r="Q466" i="1"/>
  <c r="P466" i="1"/>
  <c r="R465" i="1"/>
  <c r="Q465" i="1"/>
  <c r="P465" i="1"/>
  <c r="R464" i="1"/>
  <c r="Q464" i="1"/>
  <c r="P464" i="1"/>
  <c r="R463" i="1"/>
  <c r="Q463" i="1"/>
  <c r="P463" i="1"/>
  <c r="R462" i="1"/>
  <c r="Q462" i="1"/>
  <c r="P462" i="1"/>
  <c r="R461" i="1"/>
  <c r="Q461" i="1"/>
  <c r="P461" i="1"/>
  <c r="R460" i="1"/>
  <c r="Q460" i="1"/>
  <c r="P460" i="1"/>
  <c r="R459" i="1"/>
  <c r="Q459" i="1"/>
  <c r="P459" i="1"/>
  <c r="R458" i="1"/>
  <c r="Q458" i="1"/>
  <c r="P458" i="1"/>
  <c r="R457" i="1"/>
  <c r="Q457" i="1"/>
  <c r="P457" i="1"/>
  <c r="R456" i="1"/>
  <c r="Q456" i="1"/>
  <c r="P456" i="1"/>
  <c r="R455" i="1"/>
  <c r="Q455" i="1"/>
  <c r="P455" i="1"/>
  <c r="R454" i="1"/>
  <c r="Q454" i="1"/>
  <c r="P454" i="1"/>
  <c r="R453" i="1"/>
  <c r="Q453" i="1"/>
  <c r="P453" i="1"/>
  <c r="R452" i="1"/>
  <c r="Q452" i="1"/>
  <c r="P452" i="1"/>
  <c r="R451" i="1"/>
  <c r="Q451" i="1"/>
  <c r="P451" i="1"/>
  <c r="R450" i="1"/>
  <c r="Q450" i="1"/>
  <c r="P450" i="1"/>
  <c r="R449" i="1"/>
  <c r="Q449" i="1"/>
  <c r="P449" i="1"/>
  <c r="R448" i="1"/>
  <c r="Q448" i="1"/>
  <c r="P448" i="1"/>
  <c r="R447" i="1"/>
  <c r="Q447" i="1"/>
  <c r="P447" i="1"/>
  <c r="R446" i="1"/>
  <c r="Q446" i="1"/>
  <c r="P446" i="1"/>
  <c r="R445" i="1"/>
  <c r="Q445" i="1"/>
  <c r="P445" i="1"/>
  <c r="R444" i="1"/>
  <c r="Q444" i="1"/>
  <c r="P444" i="1"/>
  <c r="R443" i="1"/>
  <c r="Q443" i="1"/>
  <c r="P443" i="1"/>
  <c r="R442" i="1"/>
  <c r="Q442" i="1"/>
  <c r="P442" i="1"/>
  <c r="R441" i="1"/>
  <c r="Q441" i="1"/>
  <c r="P441" i="1"/>
  <c r="R440" i="1"/>
  <c r="Q440" i="1"/>
  <c r="P440" i="1"/>
  <c r="R439" i="1"/>
  <c r="Q439" i="1"/>
  <c r="P439" i="1"/>
  <c r="R438" i="1"/>
  <c r="Q438" i="1"/>
  <c r="P438" i="1"/>
  <c r="R437" i="1"/>
  <c r="Q437" i="1"/>
  <c r="P437" i="1"/>
  <c r="R436" i="1"/>
  <c r="Q436" i="1"/>
  <c r="P436" i="1"/>
  <c r="R435" i="1"/>
  <c r="Q435" i="1"/>
  <c r="P435" i="1"/>
  <c r="R434" i="1"/>
  <c r="Q434" i="1"/>
  <c r="P434" i="1"/>
  <c r="R433" i="1"/>
  <c r="Q433" i="1"/>
  <c r="P433" i="1"/>
  <c r="R432" i="1"/>
  <c r="Q432" i="1"/>
  <c r="P432" i="1"/>
  <c r="R431" i="1"/>
  <c r="Q431" i="1"/>
  <c r="P431" i="1"/>
  <c r="R430" i="1"/>
  <c r="Q430" i="1"/>
  <c r="P430" i="1"/>
  <c r="R429" i="1"/>
  <c r="Q429" i="1"/>
  <c r="P429" i="1"/>
  <c r="R428" i="1"/>
  <c r="Q428" i="1"/>
  <c r="P428" i="1"/>
  <c r="R427" i="1"/>
  <c r="Q427" i="1"/>
  <c r="P427" i="1"/>
  <c r="R426" i="1"/>
  <c r="Q426" i="1"/>
  <c r="P426" i="1"/>
  <c r="R425" i="1"/>
  <c r="Q425" i="1"/>
  <c r="P425" i="1"/>
  <c r="R424" i="1"/>
  <c r="Q424" i="1"/>
  <c r="P424" i="1"/>
  <c r="R423" i="1"/>
  <c r="Q423" i="1"/>
  <c r="P423" i="1"/>
  <c r="R422" i="1"/>
  <c r="Q422" i="1"/>
  <c r="P422" i="1"/>
  <c r="R421" i="1"/>
  <c r="Q421" i="1"/>
  <c r="P421" i="1"/>
  <c r="R420" i="1"/>
  <c r="Q420" i="1"/>
  <c r="P420" i="1"/>
  <c r="R419" i="1"/>
  <c r="Q419" i="1"/>
  <c r="P419" i="1"/>
  <c r="R418" i="1"/>
  <c r="Q418" i="1"/>
  <c r="P418" i="1"/>
  <c r="R417" i="1"/>
  <c r="Q417" i="1"/>
  <c r="P417" i="1"/>
  <c r="R416" i="1"/>
  <c r="Q416" i="1"/>
  <c r="P416" i="1"/>
  <c r="R415" i="1"/>
  <c r="Q415" i="1"/>
  <c r="P415" i="1"/>
  <c r="R414" i="1"/>
  <c r="Q414" i="1"/>
  <c r="P414" i="1"/>
  <c r="R413" i="1"/>
  <c r="Q413" i="1"/>
  <c r="P413" i="1"/>
  <c r="R412" i="1"/>
  <c r="Q412" i="1"/>
  <c r="P412" i="1"/>
  <c r="R411" i="1"/>
  <c r="Q411" i="1"/>
  <c r="P411" i="1"/>
  <c r="R410" i="1"/>
  <c r="Q410" i="1"/>
  <c r="P410" i="1"/>
  <c r="R409" i="1"/>
  <c r="Q409" i="1"/>
  <c r="P409" i="1"/>
  <c r="R408" i="1"/>
  <c r="Q408" i="1"/>
  <c r="P408" i="1"/>
  <c r="R407" i="1"/>
  <c r="Q407" i="1"/>
  <c r="P407" i="1"/>
  <c r="R406" i="1"/>
  <c r="Q406" i="1"/>
  <c r="P406" i="1"/>
  <c r="R405" i="1"/>
  <c r="Q405" i="1"/>
  <c r="P405" i="1"/>
  <c r="R404" i="1"/>
  <c r="Q404" i="1"/>
  <c r="P404" i="1"/>
  <c r="R403" i="1"/>
  <c r="Q403" i="1"/>
  <c r="P403" i="1"/>
  <c r="R402" i="1"/>
  <c r="Q402" i="1"/>
  <c r="P402" i="1"/>
  <c r="R401" i="1"/>
  <c r="Q401" i="1"/>
  <c r="P401" i="1"/>
  <c r="R400" i="1"/>
  <c r="Q400" i="1"/>
  <c r="P400" i="1"/>
  <c r="R399" i="1"/>
  <c r="Q399" i="1"/>
  <c r="P399" i="1"/>
  <c r="R398" i="1"/>
  <c r="Q398" i="1"/>
  <c r="P398" i="1"/>
  <c r="R397" i="1"/>
  <c r="Q397" i="1"/>
  <c r="P397" i="1"/>
  <c r="R396" i="1"/>
  <c r="Q396" i="1"/>
  <c r="P396" i="1"/>
  <c r="R395" i="1"/>
  <c r="Q395" i="1"/>
  <c r="P395" i="1"/>
  <c r="R394" i="1"/>
  <c r="Q394" i="1"/>
  <c r="P394" i="1"/>
  <c r="R393" i="1"/>
  <c r="Q393" i="1"/>
  <c r="P393" i="1"/>
  <c r="R392" i="1"/>
  <c r="Q392" i="1"/>
  <c r="P392" i="1"/>
  <c r="R391" i="1"/>
  <c r="Q391" i="1"/>
  <c r="P391" i="1"/>
  <c r="R390" i="1"/>
  <c r="Q390" i="1"/>
  <c r="P390" i="1"/>
  <c r="R389" i="1"/>
  <c r="Q389" i="1"/>
  <c r="P389" i="1"/>
  <c r="R388" i="1"/>
  <c r="Q388" i="1"/>
  <c r="P388" i="1"/>
  <c r="R387" i="1"/>
  <c r="Q387" i="1"/>
  <c r="P387" i="1"/>
  <c r="R386" i="1"/>
  <c r="Q386" i="1"/>
  <c r="P386" i="1"/>
  <c r="R385" i="1"/>
  <c r="Q385" i="1"/>
  <c r="P385" i="1"/>
  <c r="R384" i="1"/>
  <c r="Q384" i="1"/>
  <c r="P384" i="1"/>
  <c r="R383" i="1"/>
  <c r="Q383" i="1"/>
  <c r="P383" i="1"/>
  <c r="R382" i="1"/>
  <c r="Q382" i="1"/>
  <c r="P382" i="1"/>
  <c r="R381" i="1"/>
  <c r="Q381" i="1"/>
  <c r="P381" i="1"/>
  <c r="R380" i="1"/>
  <c r="Q380" i="1"/>
  <c r="P380" i="1"/>
  <c r="R379" i="1"/>
  <c r="Q379" i="1"/>
  <c r="P379" i="1"/>
  <c r="R378" i="1"/>
  <c r="Q378" i="1"/>
  <c r="P378" i="1"/>
  <c r="R377" i="1"/>
  <c r="Q377" i="1"/>
  <c r="P377" i="1"/>
  <c r="R376" i="1"/>
  <c r="Q376" i="1"/>
  <c r="P376" i="1"/>
  <c r="R375" i="1"/>
  <c r="Q375" i="1"/>
  <c r="P375" i="1"/>
  <c r="R374" i="1"/>
  <c r="Q374" i="1"/>
  <c r="P374" i="1"/>
  <c r="R373" i="1"/>
  <c r="Q373" i="1"/>
  <c r="P373" i="1"/>
  <c r="R372" i="1"/>
  <c r="Q372" i="1"/>
  <c r="P372" i="1"/>
  <c r="R371" i="1"/>
  <c r="Q371" i="1"/>
  <c r="P371" i="1"/>
  <c r="R370" i="1"/>
  <c r="Q370" i="1"/>
  <c r="P370" i="1"/>
  <c r="R369" i="1"/>
  <c r="Q369" i="1"/>
  <c r="P369" i="1"/>
  <c r="R368" i="1"/>
  <c r="Q368" i="1"/>
  <c r="P368" i="1"/>
  <c r="R367" i="1"/>
  <c r="Q367" i="1"/>
  <c r="P367" i="1"/>
  <c r="R366" i="1"/>
  <c r="Q366" i="1"/>
  <c r="P366" i="1"/>
  <c r="R365" i="1"/>
  <c r="Q365" i="1"/>
  <c r="P365" i="1"/>
  <c r="R364" i="1"/>
  <c r="Q364" i="1"/>
  <c r="P364" i="1"/>
  <c r="R363" i="1"/>
  <c r="Q363" i="1"/>
  <c r="P363" i="1"/>
  <c r="R362" i="1"/>
  <c r="Q362" i="1"/>
  <c r="P362" i="1"/>
  <c r="R361" i="1"/>
  <c r="Q361" i="1"/>
  <c r="P361" i="1"/>
  <c r="R360" i="1"/>
  <c r="Q360" i="1"/>
  <c r="P360" i="1"/>
  <c r="R359" i="1"/>
  <c r="Q359" i="1"/>
  <c r="P359" i="1"/>
  <c r="R358" i="1"/>
  <c r="Q358" i="1"/>
  <c r="P358" i="1"/>
  <c r="R357" i="1"/>
  <c r="Q357" i="1"/>
  <c r="P357" i="1"/>
  <c r="R356" i="1"/>
  <c r="Q356" i="1"/>
  <c r="P356" i="1"/>
  <c r="R355" i="1"/>
  <c r="Q355" i="1"/>
  <c r="P355" i="1"/>
  <c r="R354" i="1"/>
  <c r="Q354" i="1"/>
  <c r="P354" i="1"/>
  <c r="R353" i="1"/>
  <c r="Q353" i="1"/>
  <c r="P353" i="1"/>
  <c r="R352" i="1"/>
  <c r="Q352" i="1"/>
  <c r="P352" i="1"/>
  <c r="R351" i="1"/>
  <c r="Q351" i="1"/>
  <c r="P351" i="1"/>
  <c r="R350" i="1"/>
  <c r="Q350" i="1"/>
  <c r="P350" i="1"/>
  <c r="R349" i="1"/>
  <c r="Q349" i="1"/>
  <c r="P349" i="1"/>
  <c r="R348" i="1"/>
  <c r="Q348" i="1"/>
  <c r="P348" i="1"/>
  <c r="R347" i="1"/>
  <c r="Q347" i="1"/>
  <c r="P347" i="1"/>
  <c r="R346" i="1"/>
  <c r="Q346" i="1"/>
  <c r="P346" i="1"/>
  <c r="R345" i="1"/>
  <c r="Q345" i="1"/>
  <c r="P345" i="1"/>
  <c r="R344" i="1"/>
  <c r="Q344" i="1"/>
  <c r="P344" i="1"/>
  <c r="R343" i="1"/>
  <c r="Q343" i="1"/>
  <c r="P343" i="1"/>
  <c r="R342" i="1"/>
  <c r="Q342" i="1"/>
  <c r="P342" i="1"/>
  <c r="R341" i="1"/>
  <c r="Q341" i="1"/>
  <c r="P341" i="1"/>
  <c r="R340" i="1"/>
  <c r="Q340" i="1"/>
  <c r="P340" i="1"/>
  <c r="R339" i="1"/>
  <c r="Q339" i="1"/>
  <c r="P339" i="1"/>
  <c r="R338" i="1"/>
  <c r="Q338" i="1"/>
  <c r="P338" i="1"/>
  <c r="R337" i="1"/>
  <c r="Q337" i="1"/>
  <c r="P337" i="1"/>
  <c r="R336" i="1"/>
  <c r="Q336" i="1"/>
  <c r="P336" i="1"/>
  <c r="R335" i="1"/>
  <c r="Q335" i="1"/>
  <c r="P335" i="1"/>
  <c r="R334" i="1"/>
  <c r="Q334" i="1"/>
  <c r="P334" i="1"/>
  <c r="R333" i="1"/>
  <c r="Q333" i="1"/>
  <c r="P333" i="1"/>
  <c r="R332" i="1"/>
  <c r="Q332" i="1"/>
  <c r="P332" i="1"/>
  <c r="R331" i="1"/>
  <c r="Q331" i="1"/>
  <c r="P331" i="1"/>
  <c r="R330" i="1"/>
  <c r="Q330" i="1"/>
  <c r="P330" i="1"/>
  <c r="R329" i="1"/>
  <c r="Q329" i="1"/>
  <c r="P329" i="1"/>
  <c r="R328" i="1"/>
  <c r="Q328" i="1"/>
  <c r="P328" i="1"/>
  <c r="R327" i="1"/>
  <c r="Q327" i="1"/>
  <c r="P327" i="1"/>
  <c r="R326" i="1"/>
  <c r="Q326" i="1"/>
  <c r="P326" i="1"/>
  <c r="R325" i="1"/>
  <c r="Q325" i="1"/>
  <c r="P325" i="1"/>
  <c r="R324" i="1"/>
  <c r="Q324" i="1"/>
  <c r="P324" i="1"/>
  <c r="R323" i="1"/>
  <c r="Q323" i="1"/>
  <c r="P323" i="1"/>
  <c r="R322" i="1"/>
  <c r="Q322" i="1"/>
  <c r="P322" i="1"/>
  <c r="R321" i="1"/>
  <c r="Q321" i="1"/>
  <c r="P321" i="1"/>
  <c r="R320" i="1"/>
  <c r="Q320" i="1"/>
  <c r="P320" i="1"/>
  <c r="R319" i="1"/>
  <c r="Q319" i="1"/>
  <c r="P319" i="1"/>
  <c r="R318" i="1"/>
  <c r="Q318" i="1"/>
  <c r="P318" i="1"/>
  <c r="R317" i="1"/>
  <c r="Q317" i="1"/>
  <c r="P317" i="1"/>
  <c r="R316" i="1"/>
  <c r="Q316" i="1"/>
  <c r="P316" i="1"/>
  <c r="R315" i="1"/>
  <c r="Q315" i="1"/>
  <c r="P315" i="1"/>
  <c r="R314" i="1"/>
  <c r="Q314" i="1"/>
  <c r="P314" i="1"/>
  <c r="R313" i="1"/>
  <c r="Q313" i="1"/>
  <c r="P313" i="1"/>
  <c r="R312" i="1"/>
  <c r="Q312" i="1"/>
  <c r="P312" i="1"/>
  <c r="R311" i="1"/>
  <c r="Q311" i="1"/>
  <c r="P311" i="1"/>
  <c r="R310" i="1"/>
  <c r="Q310" i="1"/>
  <c r="P310" i="1"/>
  <c r="R309" i="1"/>
  <c r="Q309" i="1"/>
  <c r="P309" i="1"/>
  <c r="R308" i="1"/>
  <c r="Q308" i="1"/>
  <c r="P308" i="1"/>
  <c r="R307" i="1"/>
  <c r="Q307" i="1"/>
  <c r="P307" i="1"/>
  <c r="R306" i="1"/>
  <c r="Q306" i="1"/>
  <c r="P306" i="1"/>
  <c r="R305" i="1"/>
  <c r="Q305" i="1"/>
  <c r="P305" i="1"/>
  <c r="R304" i="1"/>
  <c r="Q304" i="1"/>
  <c r="P304" i="1"/>
  <c r="R303" i="1"/>
  <c r="Q303" i="1"/>
  <c r="P303" i="1"/>
  <c r="R302" i="1"/>
  <c r="Q302" i="1"/>
  <c r="P302" i="1"/>
  <c r="R301" i="1"/>
  <c r="Q301" i="1"/>
  <c r="P301" i="1"/>
  <c r="R300" i="1"/>
  <c r="Q300" i="1"/>
  <c r="P300" i="1"/>
  <c r="R299" i="1"/>
  <c r="Q299" i="1"/>
  <c r="P299" i="1"/>
  <c r="R298" i="1"/>
  <c r="Q298" i="1"/>
  <c r="P298" i="1"/>
  <c r="R297" i="1"/>
  <c r="Q297" i="1"/>
  <c r="P297" i="1"/>
  <c r="R296" i="1"/>
  <c r="Q296" i="1"/>
  <c r="P296" i="1"/>
  <c r="R295" i="1"/>
  <c r="Q295" i="1"/>
  <c r="P295" i="1"/>
  <c r="R294" i="1"/>
  <c r="Q294" i="1"/>
  <c r="P294" i="1"/>
  <c r="R293" i="1"/>
  <c r="Q293" i="1"/>
  <c r="P293" i="1"/>
  <c r="R292" i="1"/>
  <c r="Q292" i="1"/>
  <c r="P292" i="1"/>
  <c r="R291" i="1"/>
  <c r="Q291" i="1"/>
  <c r="P291" i="1"/>
  <c r="R290" i="1"/>
  <c r="Q290" i="1"/>
  <c r="P290" i="1"/>
  <c r="R289" i="1"/>
  <c r="Q289" i="1"/>
  <c r="P289" i="1"/>
  <c r="R288" i="1"/>
  <c r="Q288" i="1"/>
  <c r="P288" i="1"/>
  <c r="R287" i="1"/>
  <c r="Q287" i="1"/>
  <c r="P287" i="1"/>
  <c r="R286" i="1"/>
  <c r="Q286" i="1"/>
  <c r="P286" i="1"/>
  <c r="R285" i="1"/>
  <c r="Q285" i="1"/>
  <c r="P285" i="1"/>
  <c r="R284" i="1"/>
  <c r="Q284" i="1"/>
  <c r="P284" i="1"/>
  <c r="R283" i="1"/>
  <c r="Q283" i="1"/>
  <c r="P283" i="1"/>
  <c r="R282" i="1"/>
  <c r="Q282" i="1"/>
  <c r="P282" i="1"/>
  <c r="R281" i="1"/>
  <c r="Q281" i="1"/>
  <c r="P281" i="1"/>
  <c r="R280" i="1"/>
  <c r="Q280" i="1"/>
  <c r="P280" i="1"/>
  <c r="R279" i="1"/>
  <c r="Q279" i="1"/>
  <c r="P279" i="1"/>
  <c r="R278" i="1"/>
  <c r="Q278" i="1"/>
  <c r="P278" i="1"/>
  <c r="R277" i="1"/>
  <c r="Q277" i="1"/>
  <c r="P277" i="1"/>
  <c r="R276" i="1"/>
  <c r="Q276" i="1"/>
  <c r="P276" i="1"/>
  <c r="R275" i="1"/>
  <c r="Q275" i="1"/>
  <c r="P275" i="1"/>
  <c r="R274" i="1"/>
  <c r="Q274" i="1"/>
  <c r="P274" i="1"/>
  <c r="R273" i="1"/>
  <c r="Q273" i="1"/>
  <c r="P273" i="1"/>
  <c r="R272" i="1"/>
  <c r="Q272" i="1"/>
  <c r="P272" i="1"/>
  <c r="R271" i="1"/>
  <c r="Q271" i="1"/>
  <c r="P271" i="1"/>
  <c r="R270" i="1"/>
  <c r="Q270" i="1"/>
  <c r="P270" i="1"/>
  <c r="R269" i="1"/>
  <c r="Q269" i="1"/>
  <c r="P269" i="1"/>
  <c r="R268" i="1"/>
  <c r="Q268" i="1"/>
  <c r="P268" i="1"/>
  <c r="R267" i="1"/>
  <c r="Q267" i="1"/>
  <c r="P267" i="1"/>
  <c r="R266" i="1"/>
  <c r="Q266" i="1"/>
  <c r="P266" i="1"/>
  <c r="R265" i="1"/>
  <c r="Q265" i="1"/>
  <c r="P265" i="1"/>
  <c r="R264" i="1"/>
  <c r="Q264" i="1"/>
  <c r="P264" i="1"/>
  <c r="R263" i="1"/>
  <c r="Q263" i="1"/>
  <c r="P263" i="1"/>
  <c r="R262" i="1"/>
  <c r="Q262" i="1"/>
  <c r="P262" i="1"/>
  <c r="R261" i="1"/>
  <c r="Q261" i="1"/>
  <c r="P261" i="1"/>
  <c r="R260" i="1"/>
  <c r="Q260" i="1"/>
  <c r="P260" i="1"/>
  <c r="R259" i="1"/>
  <c r="Q259" i="1"/>
  <c r="P259" i="1"/>
  <c r="R258" i="1"/>
  <c r="Q258" i="1"/>
  <c r="P258" i="1"/>
  <c r="R257" i="1"/>
  <c r="Q257" i="1"/>
  <c r="P257" i="1"/>
  <c r="R256" i="1"/>
  <c r="Q256" i="1"/>
  <c r="P256" i="1"/>
  <c r="R255" i="1"/>
  <c r="Q255" i="1"/>
  <c r="P255" i="1"/>
  <c r="R254" i="1"/>
  <c r="Q254" i="1"/>
  <c r="P254" i="1"/>
  <c r="R253" i="1"/>
  <c r="Q253" i="1"/>
  <c r="P253" i="1"/>
  <c r="R252" i="1"/>
  <c r="Q252" i="1"/>
  <c r="P252" i="1"/>
  <c r="R251" i="1"/>
  <c r="Q251" i="1"/>
  <c r="P251" i="1"/>
  <c r="R250" i="1"/>
  <c r="Q250" i="1"/>
  <c r="P250" i="1"/>
  <c r="R249" i="1"/>
  <c r="Q249" i="1"/>
  <c r="P249" i="1"/>
  <c r="R248" i="1"/>
  <c r="Q248" i="1"/>
  <c r="P248" i="1"/>
  <c r="R247" i="1"/>
  <c r="Q247" i="1"/>
  <c r="P247" i="1"/>
  <c r="R246" i="1"/>
  <c r="Q246" i="1"/>
  <c r="P246" i="1"/>
  <c r="R245" i="1"/>
  <c r="Q245" i="1"/>
  <c r="P245" i="1"/>
  <c r="R244" i="1"/>
  <c r="Q244" i="1"/>
  <c r="P244" i="1"/>
  <c r="R243" i="1"/>
  <c r="Q243" i="1"/>
  <c r="P243" i="1"/>
  <c r="R242" i="1"/>
  <c r="Q242" i="1"/>
  <c r="P242" i="1"/>
  <c r="R241" i="1"/>
  <c r="Q241" i="1"/>
  <c r="P241" i="1"/>
  <c r="R240" i="1"/>
  <c r="Q240" i="1"/>
  <c r="P240" i="1"/>
  <c r="R239" i="1"/>
  <c r="Q239" i="1"/>
  <c r="P239" i="1"/>
  <c r="R238" i="1"/>
  <c r="Q238" i="1"/>
  <c r="P238" i="1"/>
  <c r="R237" i="1"/>
  <c r="Q237" i="1"/>
  <c r="P237" i="1"/>
  <c r="R236" i="1"/>
  <c r="Q236" i="1"/>
  <c r="P236" i="1"/>
  <c r="R235" i="1"/>
  <c r="Q235" i="1"/>
  <c r="P235" i="1"/>
  <c r="R234" i="1"/>
  <c r="Q234" i="1"/>
  <c r="P234" i="1"/>
  <c r="R233" i="1"/>
  <c r="Q233" i="1"/>
  <c r="P233" i="1"/>
  <c r="R232" i="1"/>
  <c r="Q232" i="1"/>
  <c r="P232" i="1"/>
  <c r="R231" i="1"/>
  <c r="Q231" i="1"/>
  <c r="P231" i="1"/>
  <c r="R230" i="1"/>
  <c r="Q230" i="1"/>
  <c r="P230" i="1"/>
  <c r="R229" i="1"/>
  <c r="Q229" i="1"/>
  <c r="P229" i="1"/>
  <c r="R228" i="1"/>
  <c r="Q228" i="1"/>
  <c r="P228" i="1"/>
  <c r="R227" i="1"/>
  <c r="Q227" i="1"/>
  <c r="P227" i="1"/>
  <c r="R226" i="1"/>
  <c r="Q226" i="1"/>
  <c r="P226" i="1"/>
  <c r="R225" i="1"/>
  <c r="Q225" i="1"/>
  <c r="P225" i="1"/>
  <c r="R224" i="1"/>
  <c r="Q224" i="1"/>
  <c r="P224" i="1"/>
  <c r="R223" i="1"/>
  <c r="Q223" i="1"/>
  <c r="P223" i="1"/>
  <c r="R222" i="1"/>
  <c r="Q222" i="1"/>
  <c r="P222" i="1"/>
  <c r="R221" i="1"/>
  <c r="Q221" i="1"/>
  <c r="P221" i="1"/>
  <c r="R220" i="1"/>
  <c r="Q220" i="1"/>
  <c r="P220" i="1"/>
  <c r="R219" i="1"/>
  <c r="Q219" i="1"/>
  <c r="P219" i="1"/>
  <c r="R218" i="1"/>
  <c r="Q218" i="1"/>
  <c r="P218" i="1"/>
  <c r="R217" i="1"/>
  <c r="Q217" i="1"/>
  <c r="P217" i="1"/>
  <c r="R216" i="1"/>
  <c r="Q216" i="1"/>
  <c r="P216" i="1"/>
  <c r="R215" i="1"/>
  <c r="Q215" i="1"/>
  <c r="P215" i="1"/>
  <c r="R214" i="1"/>
  <c r="Q214" i="1"/>
  <c r="P214" i="1"/>
  <c r="R213" i="1"/>
  <c r="Q213" i="1"/>
  <c r="P213" i="1"/>
  <c r="R212" i="1"/>
  <c r="Q212" i="1"/>
  <c r="P212" i="1"/>
  <c r="R211" i="1"/>
  <c r="Q211" i="1"/>
  <c r="P211" i="1"/>
  <c r="R210" i="1"/>
  <c r="Q210" i="1"/>
  <c r="P210" i="1"/>
  <c r="R209" i="1"/>
  <c r="Q209" i="1"/>
  <c r="P209" i="1"/>
  <c r="R208" i="1"/>
  <c r="Q208" i="1"/>
  <c r="P208" i="1"/>
  <c r="R207" i="1"/>
  <c r="Q207" i="1"/>
  <c r="P207" i="1"/>
  <c r="R206" i="1"/>
  <c r="Q206" i="1"/>
  <c r="P206" i="1"/>
  <c r="R205" i="1"/>
  <c r="Q205" i="1"/>
  <c r="P205" i="1"/>
  <c r="R204" i="1"/>
  <c r="Q204" i="1"/>
  <c r="P204" i="1"/>
  <c r="R203" i="1"/>
  <c r="Q203" i="1"/>
  <c r="P203" i="1"/>
  <c r="R202" i="1"/>
  <c r="Q202" i="1"/>
  <c r="P202" i="1"/>
  <c r="R201" i="1"/>
  <c r="Q201" i="1"/>
  <c r="P201" i="1"/>
  <c r="R200" i="1"/>
  <c r="Q200" i="1"/>
  <c r="P200" i="1"/>
  <c r="R199" i="1"/>
  <c r="Q199" i="1"/>
  <c r="P199" i="1"/>
  <c r="R198" i="1"/>
  <c r="Q198" i="1"/>
  <c r="P198" i="1"/>
  <c r="R197" i="1"/>
  <c r="Q197" i="1"/>
  <c r="P197" i="1"/>
  <c r="R196" i="1"/>
  <c r="Q196" i="1"/>
  <c r="P196" i="1"/>
  <c r="R195" i="1"/>
  <c r="Q195" i="1"/>
  <c r="P195" i="1"/>
  <c r="R194" i="1"/>
  <c r="Q194" i="1"/>
  <c r="P194" i="1"/>
  <c r="R193" i="1"/>
  <c r="Q193" i="1"/>
  <c r="P193" i="1"/>
  <c r="R192" i="1"/>
  <c r="Q192" i="1"/>
  <c r="P192" i="1"/>
  <c r="R191" i="1"/>
  <c r="Q191" i="1"/>
  <c r="P191" i="1"/>
  <c r="R190" i="1"/>
  <c r="Q190" i="1"/>
  <c r="P190" i="1"/>
  <c r="R189" i="1"/>
  <c r="Q189" i="1"/>
  <c r="P189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84" i="1"/>
  <c r="Q184" i="1"/>
  <c r="P184" i="1"/>
  <c r="R183" i="1"/>
  <c r="Q183" i="1"/>
  <c r="P183" i="1"/>
  <c r="R182" i="1"/>
  <c r="Q182" i="1"/>
  <c r="P182" i="1"/>
  <c r="R181" i="1"/>
  <c r="Q181" i="1"/>
  <c r="P181" i="1"/>
  <c r="R180" i="1"/>
  <c r="Q180" i="1"/>
  <c r="P180" i="1"/>
  <c r="R179" i="1"/>
  <c r="Q179" i="1"/>
  <c r="P179" i="1"/>
  <c r="R178" i="1"/>
  <c r="Q178" i="1"/>
  <c r="P178" i="1"/>
  <c r="R177" i="1"/>
  <c r="Q177" i="1"/>
  <c r="P177" i="1"/>
  <c r="R176" i="1"/>
  <c r="Q176" i="1"/>
  <c r="P176" i="1"/>
  <c r="R175" i="1"/>
  <c r="Q175" i="1"/>
  <c r="P175" i="1"/>
  <c r="R174" i="1"/>
  <c r="Q174" i="1"/>
  <c r="P174" i="1"/>
  <c r="R173" i="1"/>
  <c r="Q173" i="1"/>
  <c r="P173" i="1"/>
  <c r="R172" i="1"/>
  <c r="Q172" i="1"/>
  <c r="P172" i="1"/>
  <c r="R171" i="1"/>
  <c r="Q171" i="1"/>
  <c r="P171" i="1"/>
  <c r="R170" i="1"/>
  <c r="Q170" i="1"/>
  <c r="P170" i="1"/>
  <c r="R169" i="1"/>
  <c r="Q169" i="1"/>
  <c r="P169" i="1"/>
  <c r="R168" i="1"/>
  <c r="Q168" i="1"/>
  <c r="P168" i="1"/>
  <c r="R167" i="1"/>
  <c r="Q167" i="1"/>
  <c r="P167" i="1"/>
  <c r="R166" i="1"/>
  <c r="Q166" i="1"/>
  <c r="P166" i="1"/>
  <c r="R165" i="1"/>
  <c r="Q165" i="1"/>
  <c r="P165" i="1"/>
  <c r="R164" i="1"/>
  <c r="Q164" i="1"/>
  <c r="P164" i="1"/>
  <c r="R163" i="1"/>
  <c r="Q163" i="1"/>
  <c r="P16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R157" i="1"/>
  <c r="Q157" i="1"/>
  <c r="P157" i="1"/>
  <c r="R156" i="1"/>
  <c r="Q156" i="1"/>
  <c r="P15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Q148" i="1"/>
  <c r="P148" i="1"/>
  <c r="R147" i="1"/>
  <c r="Q147" i="1"/>
  <c r="P147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2" i="1"/>
  <c r="Q142" i="1"/>
  <c r="P142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R132" i="1"/>
  <c r="Q132" i="1"/>
  <c r="P132" i="1"/>
  <c r="R131" i="1"/>
  <c r="Q131" i="1"/>
  <c r="P131" i="1"/>
  <c r="R130" i="1"/>
  <c r="Q130" i="1"/>
  <c r="P130" i="1"/>
  <c r="R129" i="1"/>
  <c r="Q129" i="1"/>
  <c r="P129" i="1"/>
  <c r="R128" i="1"/>
  <c r="Q128" i="1"/>
  <c r="P128" i="1"/>
  <c r="R127" i="1"/>
  <c r="Q127" i="1"/>
  <c r="P127" i="1"/>
  <c r="R126" i="1"/>
  <c r="Q126" i="1"/>
  <c r="P126" i="1"/>
  <c r="R125" i="1"/>
  <c r="Q125" i="1"/>
  <c r="P125" i="1"/>
  <c r="R124" i="1"/>
  <c r="Q124" i="1"/>
  <c r="P124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R114" i="1"/>
  <c r="Q114" i="1"/>
  <c r="P114" i="1"/>
  <c r="R113" i="1"/>
  <c r="Q113" i="1"/>
  <c r="P113" i="1"/>
  <c r="R112" i="1"/>
  <c r="Q112" i="1"/>
  <c r="P112" i="1"/>
  <c r="R111" i="1"/>
  <c r="Q111" i="1"/>
  <c r="P111" i="1"/>
  <c r="R110" i="1"/>
  <c r="Q110" i="1"/>
  <c r="P110" i="1"/>
  <c r="R109" i="1"/>
  <c r="Q109" i="1"/>
  <c r="P10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R104" i="1"/>
  <c r="Q104" i="1"/>
  <c r="P104" i="1"/>
  <c r="R103" i="1"/>
  <c r="Q103" i="1"/>
  <c r="P103" i="1"/>
  <c r="R102" i="1"/>
  <c r="Q102" i="1"/>
  <c r="P102" i="1"/>
  <c r="R101" i="1"/>
  <c r="Q101" i="1"/>
  <c r="P101" i="1"/>
  <c r="R100" i="1"/>
  <c r="Q100" i="1"/>
  <c r="P100" i="1"/>
  <c r="R99" i="1"/>
  <c r="Q99" i="1"/>
  <c r="P99" i="1"/>
  <c r="R98" i="1"/>
  <c r="Q98" i="1"/>
  <c r="P98" i="1"/>
  <c r="R97" i="1"/>
  <c r="Q97" i="1"/>
  <c r="P97" i="1"/>
  <c r="R96" i="1"/>
  <c r="Q96" i="1"/>
  <c r="P96" i="1"/>
  <c r="R95" i="1"/>
  <c r="Q95" i="1"/>
  <c r="P95" i="1"/>
  <c r="R94" i="1"/>
  <c r="Q94" i="1"/>
  <c r="P94" i="1"/>
  <c r="R93" i="1"/>
  <c r="Q93" i="1"/>
  <c r="P93" i="1"/>
  <c r="R92" i="1"/>
  <c r="Q92" i="1"/>
  <c r="P92" i="1"/>
  <c r="R91" i="1"/>
  <c r="Q91" i="1"/>
  <c r="P91" i="1"/>
  <c r="R90" i="1"/>
  <c r="Q90" i="1"/>
  <c r="P90" i="1"/>
  <c r="R89" i="1"/>
  <c r="Q89" i="1"/>
  <c r="P89" i="1"/>
  <c r="R88" i="1"/>
  <c r="Q88" i="1"/>
  <c r="P88" i="1"/>
  <c r="R87" i="1"/>
  <c r="Q87" i="1"/>
  <c r="P87" i="1"/>
  <c r="R86" i="1"/>
  <c r="Q86" i="1"/>
  <c r="P86" i="1"/>
  <c r="R85" i="1"/>
  <c r="Q85" i="1"/>
  <c r="P85" i="1"/>
  <c r="R84" i="1"/>
  <c r="Q84" i="1"/>
  <c r="P84" i="1"/>
  <c r="R83" i="1"/>
  <c r="Q83" i="1"/>
  <c r="P83" i="1"/>
  <c r="R82" i="1"/>
  <c r="Q82" i="1"/>
  <c r="P82" i="1"/>
  <c r="R81" i="1"/>
  <c r="Q81" i="1"/>
  <c r="P81" i="1"/>
  <c r="R80" i="1"/>
  <c r="Q80" i="1"/>
  <c r="P80" i="1"/>
  <c r="R79" i="1"/>
  <c r="Q79" i="1"/>
  <c r="P79" i="1"/>
  <c r="R78" i="1"/>
  <c r="Q78" i="1"/>
  <c r="P78" i="1"/>
  <c r="R77" i="1"/>
  <c r="Q77" i="1"/>
  <c r="P77" i="1"/>
  <c r="R76" i="1"/>
  <c r="Q76" i="1"/>
  <c r="P76" i="1"/>
  <c r="R75" i="1"/>
  <c r="Q75" i="1"/>
  <c r="P75" i="1"/>
  <c r="R74" i="1"/>
  <c r="Q74" i="1"/>
  <c r="P74" i="1"/>
  <c r="R73" i="1"/>
  <c r="Q73" i="1"/>
  <c r="P73" i="1"/>
  <c r="R72" i="1"/>
  <c r="Q72" i="1"/>
  <c r="P72" i="1"/>
  <c r="R71" i="1"/>
  <c r="Q71" i="1"/>
  <c r="P71" i="1"/>
  <c r="R70" i="1"/>
  <c r="Q70" i="1"/>
  <c r="P70" i="1"/>
  <c r="R69" i="1"/>
  <c r="Q69" i="1"/>
  <c r="P69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1" i="1"/>
  <c r="Q51" i="1"/>
  <c r="P51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5" i="1"/>
  <c r="Q45" i="1"/>
  <c r="P45" i="1"/>
  <c r="R44" i="1"/>
  <c r="Q44" i="1"/>
  <c r="P44" i="1"/>
  <c r="R43" i="1"/>
  <c r="Q43" i="1"/>
  <c r="P43" i="1"/>
  <c r="R42" i="1"/>
  <c r="Q42" i="1"/>
  <c r="P42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R30" i="1"/>
  <c r="Q30" i="1"/>
  <c r="P30" i="1"/>
  <c r="R29" i="1"/>
  <c r="Q29" i="1"/>
  <c r="P29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3" i="1"/>
  <c r="Q3" i="1"/>
  <c r="P3" i="1"/>
  <c r="R2" i="1"/>
  <c r="Q2" i="1"/>
  <c r="P2" i="1"/>
</calcChain>
</file>

<file path=xl/sharedStrings.xml><?xml version="1.0" encoding="utf-8"?>
<sst xmlns="http://schemas.openxmlformats.org/spreadsheetml/2006/main" count="61703" uniqueCount="8784">
  <si>
    <t>Lot Number</t>
  </si>
  <si>
    <t>Parent SKU #1</t>
  </si>
  <si>
    <t>Parent SKU desc</t>
  </si>
  <si>
    <t>Product Line Group Code</t>
  </si>
  <si>
    <t>Sub platform</t>
  </si>
  <si>
    <t>Animal Origin Label</t>
  </si>
  <si>
    <t>Container size</t>
  </si>
  <si>
    <t>Platform</t>
  </si>
  <si>
    <t>Animal Origin Label2</t>
  </si>
  <si>
    <t>Fiscal Year</t>
  </si>
  <si>
    <t>Prod Type- L2</t>
  </si>
  <si>
    <t>Prod Type- L3</t>
  </si>
  <si>
    <t>MTO/MTS</t>
  </si>
  <si>
    <t>WFI Flag</t>
  </si>
  <si>
    <t>Foamaway flag</t>
  </si>
  <si>
    <t>CGT Flag</t>
  </si>
  <si>
    <t>CGT Check</t>
  </si>
  <si>
    <t>Fill Volume #3</t>
  </si>
  <si>
    <t>Fill Volume #4</t>
  </si>
  <si>
    <t>Fill Volume #5</t>
  </si>
  <si>
    <t>Volume Completed</t>
  </si>
  <si>
    <t>CGT Flag2</t>
  </si>
  <si>
    <t>2101570</t>
  </si>
  <si>
    <t>11126034</t>
  </si>
  <si>
    <t>BRINSTERS MED, BMOC-3 100ML</t>
  </si>
  <si>
    <t>MCL</t>
  </si>
  <si>
    <t>CELL BIOLOGY</t>
  </si>
  <si>
    <t>XYZ - Of Animal Origin</t>
  </si>
  <si>
    <t>BID</t>
  </si>
  <si>
    <t>LIQ- MANUAL</t>
  </si>
  <si>
    <t>MTS</t>
  </si>
  <si>
    <t>2185905</t>
  </si>
  <si>
    <t>A1049101</t>
  </si>
  <si>
    <t>RPMI (ATCC MODIFICATION) 500ML</t>
  </si>
  <si>
    <t>AOF - Animal Origin Free</t>
  </si>
  <si>
    <t>LIQ- INOVA</t>
  </si>
  <si>
    <t>2187097</t>
  </si>
  <si>
    <t>10370021</t>
  </si>
  <si>
    <t>MEM 500ML</t>
  </si>
  <si>
    <t>2187161</t>
  </si>
  <si>
    <t>12309019</t>
  </si>
  <si>
    <t>OPTI PRO SFM 1000ML</t>
  </si>
  <si>
    <t>VVM</t>
  </si>
  <si>
    <t>CELL CULTURE MEDIA</t>
  </si>
  <si>
    <t>BPD</t>
  </si>
  <si>
    <t>2187177</t>
  </si>
  <si>
    <t>2187225</t>
  </si>
  <si>
    <t>12551032</t>
  </si>
  <si>
    <t>WILLIAMS MED E 500ML</t>
  </si>
  <si>
    <t>ADP</t>
  </si>
  <si>
    <t>2187311</t>
  </si>
  <si>
    <t>51200038</t>
  </si>
  <si>
    <t>MEM EARLES 500ML</t>
  </si>
  <si>
    <t>2192369</t>
  </si>
  <si>
    <t>14200075</t>
  </si>
  <si>
    <t>DPBS, 10X 500ML</t>
  </si>
  <si>
    <t>RB2</t>
  </si>
  <si>
    <t>2192637</t>
  </si>
  <si>
    <t>11835030</t>
  </si>
  <si>
    <t>RPMI 1640 500ML</t>
  </si>
  <si>
    <t>2192703</t>
  </si>
  <si>
    <t>11765054</t>
  </si>
  <si>
    <t>F 12 NUTRIENT MIX, HAMS 500ML</t>
  </si>
  <si>
    <t>2192713</t>
  </si>
  <si>
    <t>22400071</t>
  </si>
  <si>
    <t>RPMI 1640 1000ML</t>
  </si>
  <si>
    <t>2192757</t>
  </si>
  <si>
    <t>2192779</t>
  </si>
  <si>
    <t>12045076</t>
  </si>
  <si>
    <t>HYBRIDOMA SFM 1000ML</t>
  </si>
  <si>
    <t>MPE</t>
  </si>
  <si>
    <t>2192845</t>
  </si>
  <si>
    <t>61870036</t>
  </si>
  <si>
    <t>2192893</t>
  </si>
  <si>
    <t>14175095</t>
  </si>
  <si>
    <t>HBSS 500ML</t>
  </si>
  <si>
    <t>2192943</t>
  </si>
  <si>
    <t>31985070</t>
  </si>
  <si>
    <t>OPTI MEM I 500ML</t>
  </si>
  <si>
    <t>2192953</t>
  </si>
  <si>
    <t>12561056</t>
  </si>
  <si>
    <t>MEM ALPHA 500ML</t>
  </si>
  <si>
    <t>2192983</t>
  </si>
  <si>
    <t>2192987</t>
  </si>
  <si>
    <t>2193027</t>
  </si>
  <si>
    <t>11875085</t>
  </si>
  <si>
    <t>2193049</t>
  </si>
  <si>
    <t>10785012</t>
  </si>
  <si>
    <t>DEFINED KERATINOCYTE SFM 500ML</t>
  </si>
  <si>
    <t>CSC</t>
  </si>
  <si>
    <t>2193166</t>
  </si>
  <si>
    <t>2193198</t>
  </si>
  <si>
    <t>2193248</t>
  </si>
  <si>
    <t>31985062</t>
  </si>
  <si>
    <t>OPTI MEM I 100ML</t>
  </si>
  <si>
    <t>2193278</t>
  </si>
  <si>
    <t>12634010</t>
  </si>
  <si>
    <t>ADVANCED D-MEM/F-12 500ML</t>
  </si>
  <si>
    <t>2193290</t>
  </si>
  <si>
    <t>2193304</t>
  </si>
  <si>
    <t>2193344</t>
  </si>
  <si>
    <t>2193360</t>
  </si>
  <si>
    <t>10486025</t>
  </si>
  <si>
    <t>EXPRESS FIVE SFM 1000ML</t>
  </si>
  <si>
    <t>FWS - Fish &amp; Wildlife</t>
  </si>
  <si>
    <t>2193402</t>
  </si>
  <si>
    <t>16600082</t>
  </si>
  <si>
    <t>MCCOYS 5A MED MOD 500ML</t>
  </si>
  <si>
    <t>2193428</t>
  </si>
  <si>
    <t>72400047</t>
  </si>
  <si>
    <t>2193430</t>
  </si>
  <si>
    <t>2193432</t>
  </si>
  <si>
    <t>2217361</t>
  </si>
  <si>
    <t>21127022</t>
  </si>
  <si>
    <t>F 12 NUTRIENT MIX, KAIGHNS MOD 500ML</t>
  </si>
  <si>
    <t>2217369</t>
  </si>
  <si>
    <t>21063029</t>
  </si>
  <si>
    <t>DMEM 500ML</t>
  </si>
  <si>
    <t>2217395</t>
  </si>
  <si>
    <t>11058021</t>
  </si>
  <si>
    <t>HUM - Of Human Origin no othr animal</t>
  </si>
  <si>
    <t>2239677</t>
  </si>
  <si>
    <t>2239685</t>
  </si>
  <si>
    <t>12440053</t>
  </si>
  <si>
    <t>IMDM 500ML</t>
  </si>
  <si>
    <t>2239689</t>
  </si>
  <si>
    <t>2239691</t>
  </si>
  <si>
    <t>2239732</t>
  </si>
  <si>
    <t>11330032</t>
  </si>
  <si>
    <t>DMEM NUTRIENT MIX F12 500ML</t>
  </si>
  <si>
    <t>2239808</t>
  </si>
  <si>
    <t>11054020</t>
  </si>
  <si>
    <t>2261159</t>
  </si>
  <si>
    <t>0070071BC</t>
  </si>
  <si>
    <t>FOAMAWAY IRR DOSE AUDIT MEDIA 500ML</t>
  </si>
  <si>
    <t>PRE</t>
  </si>
  <si>
    <t>LIQ- BAGS</t>
  </si>
  <si>
    <t>MTO</t>
  </si>
  <si>
    <t>2261160</t>
  </si>
  <si>
    <t>2270433</t>
  </si>
  <si>
    <t>14025092</t>
  </si>
  <si>
    <t>2275394</t>
  </si>
  <si>
    <t>12680013</t>
  </si>
  <si>
    <t>LHC-9 MEDIUM 500ML</t>
  </si>
  <si>
    <t>2276626</t>
  </si>
  <si>
    <t>A1287301</t>
  </si>
  <si>
    <t>WFI FOR CELL CULTURE 500ML</t>
  </si>
  <si>
    <t>CM2</t>
  </si>
  <si>
    <t>PROCESS LIQUIDS</t>
  </si>
  <si>
    <t>2276630</t>
  </si>
  <si>
    <t>2276648</t>
  </si>
  <si>
    <t>12571048</t>
  </si>
  <si>
    <t>MEM ALPHA 1000ML</t>
  </si>
  <si>
    <t>2276650</t>
  </si>
  <si>
    <t>2276660</t>
  </si>
  <si>
    <t>11879020</t>
  </si>
  <si>
    <t>2276690</t>
  </si>
  <si>
    <t>2276716</t>
  </si>
  <si>
    <t>2276718</t>
  </si>
  <si>
    <t>2276720</t>
  </si>
  <si>
    <t>2276800</t>
  </si>
  <si>
    <t>2276808</t>
  </si>
  <si>
    <t>2276818</t>
  </si>
  <si>
    <t>2276824</t>
  </si>
  <si>
    <t>2276830</t>
  </si>
  <si>
    <t>32561037</t>
  </si>
  <si>
    <t>2276854</t>
  </si>
  <si>
    <t>2276894</t>
  </si>
  <si>
    <t>A1287302</t>
  </si>
  <si>
    <t>WFI FOR CELL CULTURE 1000ML</t>
  </si>
  <si>
    <t>2276906</t>
  </si>
  <si>
    <t>2276917</t>
  </si>
  <si>
    <t>2276927</t>
  </si>
  <si>
    <t>2276935</t>
  </si>
  <si>
    <t>A2661501</t>
  </si>
  <si>
    <t>DYNAMIS MEDIUM 1000ML</t>
  </si>
  <si>
    <t>PPM</t>
  </si>
  <si>
    <t>2276939</t>
  </si>
  <si>
    <t>2276953</t>
  </si>
  <si>
    <t>2276955</t>
  </si>
  <si>
    <t>41061029</t>
  </si>
  <si>
    <t>2276961</t>
  </si>
  <si>
    <t>2276963</t>
  </si>
  <si>
    <t>2276975</t>
  </si>
  <si>
    <t>14170112</t>
  </si>
  <si>
    <t>2276991</t>
  </si>
  <si>
    <t>10829018</t>
  </si>
  <si>
    <t>KNOCKOUT(TM) D-MEM 500ML</t>
  </si>
  <si>
    <t>MCG</t>
  </si>
  <si>
    <t>2277007</t>
  </si>
  <si>
    <t>51985034</t>
  </si>
  <si>
    <t>OPTI MEM I W/GLUTAMAX-I 500ML</t>
  </si>
  <si>
    <t>2277015</t>
  </si>
  <si>
    <t>2277025</t>
  </si>
  <si>
    <t>10010031</t>
  </si>
  <si>
    <t>PBS 7.4 1X 1000ML</t>
  </si>
  <si>
    <t>2277027</t>
  </si>
  <si>
    <t>15230162</t>
  </si>
  <si>
    <t>DISTILLED WATER 500ML</t>
  </si>
  <si>
    <t>ROE</t>
  </si>
  <si>
    <t>2277029</t>
  </si>
  <si>
    <t>2277039</t>
  </si>
  <si>
    <t>12651014</t>
  </si>
  <si>
    <t>FREESTYLE CHO EXPRESSION MEDIU 1000ML</t>
  </si>
  <si>
    <t>2277077</t>
  </si>
  <si>
    <t>2277169</t>
  </si>
  <si>
    <t>10977015</t>
  </si>
  <si>
    <t>DISTILLED WATER (ULTRAPURE) 500ML</t>
  </si>
  <si>
    <t>NAU</t>
  </si>
  <si>
    <t>MOLECULAR BIOLOGY</t>
  </si>
  <si>
    <t>2277171</t>
  </si>
  <si>
    <t>2277179</t>
  </si>
  <si>
    <t>11269016</t>
  </si>
  <si>
    <t>AMNIOMAX II COMPLETE 100ML</t>
  </si>
  <si>
    <t>MCY</t>
  </si>
  <si>
    <t>2277183</t>
  </si>
  <si>
    <t>2277185</t>
  </si>
  <si>
    <t>2277191</t>
  </si>
  <si>
    <t>2277197</t>
  </si>
  <si>
    <t>12338018</t>
  </si>
  <si>
    <t>FREESTYLE 293 EXPRESSION MED 1000ML</t>
  </si>
  <si>
    <t>2277201</t>
  </si>
  <si>
    <t>2277207</t>
  </si>
  <si>
    <t>2277209</t>
  </si>
  <si>
    <t>2277245</t>
  </si>
  <si>
    <t>35050061</t>
  </si>
  <si>
    <t>GLUTAMAX I, 100X 100ML</t>
  </si>
  <si>
    <t>2277247</t>
  </si>
  <si>
    <t>2277253</t>
  </si>
  <si>
    <t>A1148301</t>
  </si>
  <si>
    <t>CD FORTICHO 1000ML</t>
  </si>
  <si>
    <t>2277279</t>
  </si>
  <si>
    <t>A1435101</t>
  </si>
  <si>
    <t>EXPI293 EXPRESSION MEDIUM 1000 mL</t>
  </si>
  <si>
    <t>2277343</t>
  </si>
  <si>
    <t>10855021</t>
  </si>
  <si>
    <t>LB BROTH 500ML</t>
  </si>
  <si>
    <t>CMC</t>
  </si>
  <si>
    <t>2277375</t>
  </si>
  <si>
    <t>12492013</t>
  </si>
  <si>
    <t>ADVANCED MEM 500ML</t>
  </si>
  <si>
    <t>2277391</t>
  </si>
  <si>
    <t>12658019</t>
  </si>
  <si>
    <t>SF 900 III SFM 500ML</t>
  </si>
  <si>
    <t>2277393</t>
  </si>
  <si>
    <t>12660012</t>
  </si>
  <si>
    <t>KNOCKOUT DMEM F12 500ML</t>
  </si>
  <si>
    <t>2277397</t>
  </si>
  <si>
    <t>15040066</t>
  </si>
  <si>
    <t>VERSENE 100ML</t>
  </si>
  <si>
    <t>RD1</t>
  </si>
  <si>
    <t>2277403</t>
  </si>
  <si>
    <t>15581044</t>
  </si>
  <si>
    <t>TBE BUFFER, 10X 1000ML</t>
  </si>
  <si>
    <t>2277417</t>
  </si>
  <si>
    <t>24020117</t>
  </si>
  <si>
    <t>2277915</t>
  </si>
  <si>
    <t>0960329PE</t>
  </si>
  <si>
    <t>EXXIM (DMEM W/HEPES) 20 ML</t>
  </si>
  <si>
    <t>NPC</t>
  </si>
  <si>
    <t>2284821</t>
  </si>
  <si>
    <t>A42011BA</t>
  </si>
  <si>
    <t>10% FOAMAWAY(TM) IRRADIATED 10 L</t>
  </si>
  <si>
    <t>2294378</t>
  </si>
  <si>
    <t>0900124DK</t>
  </si>
  <si>
    <t>PLURONIC F 68 10% CUSTOM 1000ML</t>
  </si>
  <si>
    <t>2301297</t>
  </si>
  <si>
    <t>A11607DG</t>
  </si>
  <si>
    <t>2.5 PERCENT TRYPSIN NACL 10X 100ML</t>
  </si>
  <si>
    <t>2301302</t>
  </si>
  <si>
    <t>2308740</t>
  </si>
  <si>
    <t>A36597BA</t>
  </si>
  <si>
    <t>OPTI MEM I 50X CONC SALTS II 4 L</t>
  </si>
  <si>
    <t>2309615</t>
  </si>
  <si>
    <t>12330031</t>
  </si>
  <si>
    <t>2310447</t>
  </si>
  <si>
    <t>A34412BB</t>
  </si>
  <si>
    <t>DMEM 200L</t>
  </si>
  <si>
    <t>2311548</t>
  </si>
  <si>
    <t>11995040</t>
  </si>
  <si>
    <t>DMEM 1000ML</t>
  </si>
  <si>
    <t>2311550</t>
  </si>
  <si>
    <t>11965092</t>
  </si>
  <si>
    <t>2312508</t>
  </si>
  <si>
    <t>0970109BH</t>
  </si>
  <si>
    <t>MODIFIED OPTI MEM MEDIUM 144L</t>
  </si>
  <si>
    <t>2312512</t>
  </si>
  <si>
    <t>2313801</t>
  </si>
  <si>
    <t>10576072</t>
  </si>
  <si>
    <t>PHYTOHEMAGGLUTININ M 100ML, PLASTIC, E-Z HOLD</t>
  </si>
  <si>
    <t>DUL</t>
  </si>
  <si>
    <t>PLATFORM</t>
  </si>
  <si>
    <t>GSX</t>
  </si>
  <si>
    <t>2316109</t>
  </si>
  <si>
    <t>0020027BM</t>
  </si>
  <si>
    <t>SCDM 3 L</t>
  </si>
  <si>
    <t>2316220</t>
  </si>
  <si>
    <t>A33786BA</t>
  </si>
  <si>
    <t>5M NACL 1000 L</t>
  </si>
  <si>
    <t>1JO</t>
  </si>
  <si>
    <t>2316225</t>
  </si>
  <si>
    <t>2316438</t>
  </si>
  <si>
    <t>2318169</t>
  </si>
  <si>
    <t>A3767805</t>
  </si>
  <si>
    <t>EXPISF CD MEDIUM 20 L BAGS</t>
  </si>
  <si>
    <t>2318215</t>
  </si>
  <si>
    <t>10828028</t>
  </si>
  <si>
    <t>KNOCKOUT(TM) SR 500ML</t>
  </si>
  <si>
    <t>2318309</t>
  </si>
  <si>
    <t>21056023</t>
  </si>
  <si>
    <t>2318727</t>
  </si>
  <si>
    <t>2318823</t>
  </si>
  <si>
    <t>12430054</t>
  </si>
  <si>
    <t>2319186</t>
  </si>
  <si>
    <t>2319239</t>
  </si>
  <si>
    <t>A13246BA</t>
  </si>
  <si>
    <t>10 PERCENT AOF ANTIFOAM  BAG 2.5L</t>
  </si>
  <si>
    <t>2319242</t>
  </si>
  <si>
    <t>2319245</t>
  </si>
  <si>
    <t>2319309</t>
  </si>
  <si>
    <t>A34257BB</t>
  </si>
  <si>
    <t>OPTIMEM 200L</t>
  </si>
  <si>
    <t>2319314</t>
  </si>
  <si>
    <t>2319327</t>
  </si>
  <si>
    <t>2319333</t>
  </si>
  <si>
    <t>2319337</t>
  </si>
  <si>
    <t>2321769</t>
  </si>
  <si>
    <t>0920239BA</t>
  </si>
  <si>
    <t>CHEMICALLY DEFINED LIPIDS 5 L</t>
  </si>
  <si>
    <t>2321881</t>
  </si>
  <si>
    <t>A34257BD</t>
  </si>
  <si>
    <t>2321923</t>
  </si>
  <si>
    <t>2321926</t>
  </si>
  <si>
    <t>2322932</t>
  </si>
  <si>
    <t>2322966</t>
  </si>
  <si>
    <t>11960051</t>
  </si>
  <si>
    <t>2322974</t>
  </si>
  <si>
    <t>11885084</t>
  </si>
  <si>
    <t>2322984</t>
  </si>
  <si>
    <t>12350039</t>
  </si>
  <si>
    <t>MED 199 HANKS 500ML</t>
  </si>
  <si>
    <t>2322988</t>
  </si>
  <si>
    <t>2322996</t>
  </si>
  <si>
    <t>15400054</t>
  </si>
  <si>
    <t>TRYPSIN .5% EDTA, 10X 100ML</t>
  </si>
  <si>
    <t>2323012</t>
  </si>
  <si>
    <t>11966025</t>
  </si>
  <si>
    <t>2323014</t>
  </si>
  <si>
    <t>2323022</t>
  </si>
  <si>
    <t>A1896701</t>
  </si>
  <si>
    <t>FLUOROBRITE DMEM 500ml</t>
  </si>
  <si>
    <t>2323024</t>
  </si>
  <si>
    <t>11995065</t>
  </si>
  <si>
    <t>2323026</t>
  </si>
  <si>
    <t>10902088</t>
  </si>
  <si>
    <t>SF-900 II MEDIUM 1000ML</t>
  </si>
  <si>
    <t>2323028</t>
  </si>
  <si>
    <t>11550043</t>
  </si>
  <si>
    <t>F 10 NUTRIENT MIX, HAMS 500ML</t>
  </si>
  <si>
    <t>2323032</t>
  </si>
  <si>
    <t>11913019</t>
  </si>
  <si>
    <t>CD293 1000ML</t>
  </si>
  <si>
    <t>2323046</t>
  </si>
  <si>
    <t>A1374301</t>
  </si>
  <si>
    <t>TERRIFIC BROTH 1000ML</t>
  </si>
  <si>
    <t>2323059</t>
  </si>
  <si>
    <t>2323069</t>
  </si>
  <si>
    <t>A3582901</t>
  </si>
  <si>
    <t>NEUROBASAL(TM) PLUS MEDIUM 500ML</t>
  </si>
  <si>
    <t>2323071</t>
  </si>
  <si>
    <t>2323077</t>
  </si>
  <si>
    <t>11885076</t>
  </si>
  <si>
    <t>2323085</t>
  </si>
  <si>
    <t>11935046</t>
  </si>
  <si>
    <t>MOD EAGLE MED, 2X 500ML</t>
  </si>
  <si>
    <t>2323087</t>
  </si>
  <si>
    <t>11415064</t>
  </si>
  <si>
    <t>LEIBOVITZ L 15 MED 500ML</t>
  </si>
  <si>
    <t>2323089</t>
  </si>
  <si>
    <t>21083027</t>
  </si>
  <si>
    <t>2323095</t>
  </si>
  <si>
    <t>2323107</t>
  </si>
  <si>
    <t>32571036</t>
  </si>
  <si>
    <t>2323127</t>
  </si>
  <si>
    <t>2323129</t>
  </si>
  <si>
    <t>12571063</t>
  </si>
  <si>
    <t>2323131</t>
  </si>
  <si>
    <t>2323137</t>
  </si>
  <si>
    <t>12561049</t>
  </si>
  <si>
    <t>2323139</t>
  </si>
  <si>
    <t>10855001</t>
  </si>
  <si>
    <t>LB BROTH 1000ML</t>
  </si>
  <si>
    <t>2323145</t>
  </si>
  <si>
    <t>2323157</t>
  </si>
  <si>
    <t>2323167</t>
  </si>
  <si>
    <t>12658027</t>
  </si>
  <si>
    <t>SF 900 III SFM 1000ML</t>
  </si>
  <si>
    <t>2323173</t>
  </si>
  <si>
    <t>A1217601</t>
  </si>
  <si>
    <t>WILLIAMS MED E W/O PHENOL RED 500ML</t>
  </si>
  <si>
    <t>2323175</t>
  </si>
  <si>
    <t>A1443001</t>
  </si>
  <si>
    <t>DMEM WO GLUC &amp; PHENOL RED 500mL</t>
  </si>
  <si>
    <t>2323189</t>
  </si>
  <si>
    <t>11965084</t>
  </si>
  <si>
    <t>2323205</t>
  </si>
  <si>
    <t>2323209</t>
  </si>
  <si>
    <t>20012043</t>
  </si>
  <si>
    <t>PBS, PH 7.2 1000ML</t>
  </si>
  <si>
    <t>2323217</t>
  </si>
  <si>
    <t>2323231</t>
  </si>
  <si>
    <t>2323235</t>
  </si>
  <si>
    <t>2323237</t>
  </si>
  <si>
    <t>12440046</t>
  </si>
  <si>
    <t>IMDM 1000ML</t>
  </si>
  <si>
    <t>2323245</t>
  </si>
  <si>
    <t>A2910001</t>
  </si>
  <si>
    <t>EXPICHO EXPRESSION MEDIUM 1000 ML</t>
  </si>
  <si>
    <t>2323257</t>
  </si>
  <si>
    <t>2323263</t>
  </si>
  <si>
    <t>2323267</t>
  </si>
  <si>
    <t>2323273</t>
  </si>
  <si>
    <t>2323277</t>
  </si>
  <si>
    <t>2323279</t>
  </si>
  <si>
    <t>2323285</t>
  </si>
  <si>
    <t>10565018</t>
  </si>
  <si>
    <t>DMEM F12 500ML</t>
  </si>
  <si>
    <t>2323289</t>
  </si>
  <si>
    <t>2323295</t>
  </si>
  <si>
    <t>2323299</t>
  </si>
  <si>
    <t>2323303</t>
  </si>
  <si>
    <t>2323307</t>
  </si>
  <si>
    <t>2323315</t>
  </si>
  <si>
    <t>11605094</t>
  </si>
  <si>
    <t>GRACES INSECT MED SUP 500ML</t>
  </si>
  <si>
    <t>2323321</t>
  </si>
  <si>
    <t>2323325</t>
  </si>
  <si>
    <t>2323329</t>
  </si>
  <si>
    <t>2323331</t>
  </si>
  <si>
    <t>12430047</t>
  </si>
  <si>
    <t>2323333</t>
  </si>
  <si>
    <t>2323339</t>
  </si>
  <si>
    <t>2323353</t>
  </si>
  <si>
    <t>2323359</t>
  </si>
  <si>
    <t>10372019</t>
  </si>
  <si>
    <t>MCDB 131 500ML</t>
  </si>
  <si>
    <t>2323367</t>
  </si>
  <si>
    <t>10567014</t>
  </si>
  <si>
    <t>2323371</t>
  </si>
  <si>
    <t>2323379</t>
  </si>
  <si>
    <t>2323381</t>
  </si>
  <si>
    <t>2323383</t>
  </si>
  <si>
    <t>2323391</t>
  </si>
  <si>
    <t>10566016</t>
  </si>
  <si>
    <t>2323395</t>
  </si>
  <si>
    <t>31053028</t>
  </si>
  <si>
    <t>2323399</t>
  </si>
  <si>
    <t>2323401</t>
  </si>
  <si>
    <t>2323415</t>
  </si>
  <si>
    <t>25300054</t>
  </si>
  <si>
    <t>TRYPSIN .05% EDTA 100ML</t>
  </si>
  <si>
    <t>2323417</t>
  </si>
  <si>
    <t>12605010</t>
  </si>
  <si>
    <t>TRYPLE EXPRESS W/ PHENOL RED 100ML</t>
  </si>
  <si>
    <t>2323435</t>
  </si>
  <si>
    <t>31765035</t>
  </si>
  <si>
    <t>2323445</t>
  </si>
  <si>
    <t>41090036</t>
  </si>
  <si>
    <t>2323447</t>
  </si>
  <si>
    <t>A1049001</t>
  </si>
  <si>
    <t>MEM ALPHA MEDIUM 500ML</t>
  </si>
  <si>
    <t>2323449</t>
  </si>
  <si>
    <t>2323461</t>
  </si>
  <si>
    <t>11090081</t>
  </si>
  <si>
    <t>2323463</t>
  </si>
  <si>
    <t>2323469</t>
  </si>
  <si>
    <t>2323477</t>
  </si>
  <si>
    <t>2323481</t>
  </si>
  <si>
    <t>70013032</t>
  </si>
  <si>
    <t>PBS, PH 7.2, 10X 500ML</t>
  </si>
  <si>
    <t>2323487</t>
  </si>
  <si>
    <t>25300062</t>
  </si>
  <si>
    <t>TRYPSIN .05% EDTA 500ML</t>
  </si>
  <si>
    <t>2323495</t>
  </si>
  <si>
    <t>2323497</t>
  </si>
  <si>
    <t>2323501</t>
  </si>
  <si>
    <t>2323505</t>
  </si>
  <si>
    <t>2323509</t>
  </si>
  <si>
    <t>2323511</t>
  </si>
  <si>
    <t>2323513</t>
  </si>
  <si>
    <t>12320032</t>
  </si>
  <si>
    <t>2323515</t>
  </si>
  <si>
    <t>2323519</t>
  </si>
  <si>
    <t>2323529</t>
  </si>
  <si>
    <t>2323533</t>
  </si>
  <si>
    <t>10313021</t>
  </si>
  <si>
    <t>2323547</t>
  </si>
  <si>
    <t>2323549</t>
  </si>
  <si>
    <t>2323557</t>
  </si>
  <si>
    <t>A1516901</t>
  </si>
  <si>
    <t>ESSENTIAL 8 BASAL MEDIUM 500 mL</t>
  </si>
  <si>
    <t>2323561</t>
  </si>
  <si>
    <t>12491015</t>
  </si>
  <si>
    <t>ADVANCED D-MEM 500ML</t>
  </si>
  <si>
    <t>2323567</t>
  </si>
  <si>
    <t>11279023</t>
  </si>
  <si>
    <t>CD HYBRIDOMA MEDIUM 1000ML</t>
  </si>
  <si>
    <t>2323571</t>
  </si>
  <si>
    <t>2323573</t>
  </si>
  <si>
    <t>2323579</t>
  </si>
  <si>
    <t>2323585</t>
  </si>
  <si>
    <t>2323587</t>
  </si>
  <si>
    <t>2323591</t>
  </si>
  <si>
    <t>2323607</t>
  </si>
  <si>
    <t>2323613</t>
  </si>
  <si>
    <t>2323619</t>
  </si>
  <si>
    <t>21041025</t>
  </si>
  <si>
    <t>2323625</t>
  </si>
  <si>
    <t>11095080</t>
  </si>
  <si>
    <t>2323629</t>
  </si>
  <si>
    <t>2323631</t>
  </si>
  <si>
    <t>2323633</t>
  </si>
  <si>
    <t>22400089</t>
  </si>
  <si>
    <t>2323635</t>
  </si>
  <si>
    <t>21870076</t>
  </si>
  <si>
    <t>2323641</t>
  </si>
  <si>
    <t>2323649</t>
  </si>
  <si>
    <t>2323651</t>
  </si>
  <si>
    <t>2323659</t>
  </si>
  <si>
    <t>2323667</t>
  </si>
  <si>
    <t>2323675</t>
  </si>
  <si>
    <t>2323677</t>
  </si>
  <si>
    <t>2323679</t>
  </si>
  <si>
    <t>12681011</t>
  </si>
  <si>
    <t>CD OPTICHO MEDIUM 1000ML</t>
  </si>
  <si>
    <t>2323681</t>
  </si>
  <si>
    <t>2323683</t>
  </si>
  <si>
    <t>2323685</t>
  </si>
  <si>
    <t>2323691</t>
  </si>
  <si>
    <t>A1049201</t>
  </si>
  <si>
    <t>ACK LYSING BUFFER 100ML</t>
  </si>
  <si>
    <t>2323693</t>
  </si>
  <si>
    <t>2323695</t>
  </si>
  <si>
    <t>12604021</t>
  </si>
  <si>
    <t>TRYPLE EXPRESS 500ML</t>
  </si>
  <si>
    <t>2323697</t>
  </si>
  <si>
    <t>2323699</t>
  </si>
  <si>
    <t>2323705</t>
  </si>
  <si>
    <t>2323709</t>
  </si>
  <si>
    <t>2323713</t>
  </si>
  <si>
    <t>2323719</t>
  </si>
  <si>
    <t>2323723</t>
  </si>
  <si>
    <t>2323725</t>
  </si>
  <si>
    <t>2323729</t>
  </si>
  <si>
    <t>2323731</t>
  </si>
  <si>
    <t>2323733</t>
  </si>
  <si>
    <t>14065056</t>
  </si>
  <si>
    <t>HBSS, 10X 500ML</t>
  </si>
  <si>
    <t>2323735</t>
  </si>
  <si>
    <t>2323737</t>
  </si>
  <si>
    <t>2323739</t>
  </si>
  <si>
    <t>10564011</t>
  </si>
  <si>
    <t>2323743</t>
  </si>
  <si>
    <t>2323745</t>
  </si>
  <si>
    <t>2323755</t>
  </si>
  <si>
    <t>2323759</t>
  </si>
  <si>
    <t>2323763</t>
  </si>
  <si>
    <t>11039021</t>
  </si>
  <si>
    <t>2323765</t>
  </si>
  <si>
    <t>2323773</t>
  </si>
  <si>
    <t>2323775</t>
  </si>
  <si>
    <t>11150059</t>
  </si>
  <si>
    <t>MED 199 EARLES 500ML</t>
  </si>
  <si>
    <t>2323785</t>
  </si>
  <si>
    <t>11320033</t>
  </si>
  <si>
    <t>2323787</t>
  </si>
  <si>
    <t>2323789</t>
  </si>
  <si>
    <t>2323824</t>
  </si>
  <si>
    <t>A3635101</t>
  </si>
  <si>
    <t>2328510</t>
  </si>
  <si>
    <t>0980179SB</t>
  </si>
  <si>
    <t>2-MERCAPTOETHANOL 125ML FILL IN 125ML AMBER GLS</t>
  </si>
  <si>
    <t>2328512</t>
  </si>
  <si>
    <t>2328519</t>
  </si>
  <si>
    <t>2329233</t>
  </si>
  <si>
    <t>A34588BF</t>
  </si>
  <si>
    <t>TRIS 500 L</t>
  </si>
  <si>
    <t>2329605</t>
  </si>
  <si>
    <t>2330048</t>
  </si>
  <si>
    <t>0080073DK</t>
  </si>
  <si>
    <t>TRACE ELEMENT C 1000ML</t>
  </si>
  <si>
    <t>2331494</t>
  </si>
  <si>
    <t>0070050BJ</t>
  </si>
  <si>
    <t>10% ANTIFOAM 10L FILL IN A 20L BAG</t>
  </si>
  <si>
    <t>2331501</t>
  </si>
  <si>
    <t>0060116BF</t>
  </si>
  <si>
    <t>1% ANTI-FOAM 5L FILL IN 10L BAG</t>
  </si>
  <si>
    <t>2331505</t>
  </si>
  <si>
    <t>2336006</t>
  </si>
  <si>
    <t>0920239DK</t>
  </si>
  <si>
    <t>CHEMICALLY DEFINED LIPIDS 1000ML</t>
  </si>
  <si>
    <t>2336010</t>
  </si>
  <si>
    <t>2336845</t>
  </si>
  <si>
    <t>10576015</t>
  </si>
  <si>
    <t>PHYTOHEMAGGLUTININ M 10ML</t>
  </si>
  <si>
    <t>2336957</t>
  </si>
  <si>
    <t>15290026</t>
  </si>
  <si>
    <t>AMPHOTERICIN B 250 UG/ML 50ML</t>
  </si>
  <si>
    <t>RAA</t>
  </si>
  <si>
    <t>2337097</t>
  </si>
  <si>
    <t>2337103</t>
  </si>
  <si>
    <t>24710030</t>
  </si>
  <si>
    <t>TAE, 50X 1000ML</t>
  </si>
  <si>
    <t>2337207</t>
  </si>
  <si>
    <t>17502048</t>
  </si>
  <si>
    <t>N2 SUPPLEMENT 5ML</t>
  </si>
  <si>
    <t>2337255</t>
  </si>
  <si>
    <t>A1435001</t>
  </si>
  <si>
    <t>EXPIFECTAMINE ENHANCER 2 50mL</t>
  </si>
  <si>
    <t>2337257</t>
  </si>
  <si>
    <t>2337269</t>
  </si>
  <si>
    <t>2337277</t>
  </si>
  <si>
    <t>10889038</t>
  </si>
  <si>
    <t>B-27 SUPPLEMENT MINUS AO 50X 10ML</t>
  </si>
  <si>
    <t>2337283</t>
  </si>
  <si>
    <t>11067030</t>
  </si>
  <si>
    <t>HT SUP, 100X 50ML, PLASTIC, GIBCO SQUARE</t>
  </si>
  <si>
    <t>2337307</t>
  </si>
  <si>
    <t>2337309</t>
  </si>
  <si>
    <t>2337333</t>
  </si>
  <si>
    <t>12349015</t>
  </si>
  <si>
    <t>NEUROBASAL-A W/O PHENOL RED 500ML</t>
  </si>
  <si>
    <t>2337383</t>
  </si>
  <si>
    <t>A1409701</t>
  </si>
  <si>
    <t>B 27 SUPP ELECTRO 50X 10ML</t>
  </si>
  <si>
    <t>2337451</t>
  </si>
  <si>
    <t>2337453</t>
  </si>
  <si>
    <t>2337527</t>
  </si>
  <si>
    <t>A1000801</t>
  </si>
  <si>
    <t>BSA BOVINE SERUM ALBUMIN 25% 40ML IN A 60ML PLASTIC BOTTLE</t>
  </si>
  <si>
    <t>2337559</t>
  </si>
  <si>
    <t>2337569</t>
  </si>
  <si>
    <t>17504001</t>
  </si>
  <si>
    <t>B 27 SUPPLEMENT 100ML</t>
  </si>
  <si>
    <t>2337595</t>
  </si>
  <si>
    <t>25030149</t>
  </si>
  <si>
    <t>L GLUTAMINE, 100X 20ML</t>
  </si>
  <si>
    <t>2337615</t>
  </si>
  <si>
    <t>2337623</t>
  </si>
  <si>
    <t>2337631</t>
  </si>
  <si>
    <t>2337677</t>
  </si>
  <si>
    <t>2337711</t>
  </si>
  <si>
    <t>2337713</t>
  </si>
  <si>
    <t>2338006</t>
  </si>
  <si>
    <t>2338017</t>
  </si>
  <si>
    <t>2338026</t>
  </si>
  <si>
    <t>2338030</t>
  </si>
  <si>
    <t>2338033</t>
  </si>
  <si>
    <t>2338041</t>
  </si>
  <si>
    <t>2338061</t>
  </si>
  <si>
    <t>2338068</t>
  </si>
  <si>
    <t>2340362</t>
  </si>
  <si>
    <t>A34590BG</t>
  </si>
  <si>
    <t>DPBS 500 L</t>
  </si>
  <si>
    <t>2341211</t>
  </si>
  <si>
    <t>A50256BA</t>
  </si>
  <si>
    <t>AAV AEX STRIP BUFFER 20 L</t>
  </si>
  <si>
    <t>2341214</t>
  </si>
  <si>
    <t>A50256BB</t>
  </si>
  <si>
    <t>AAV AEX STRIP BUFFER 1 L SAMPLE</t>
  </si>
  <si>
    <t>2341216</t>
  </si>
  <si>
    <t>2343296</t>
  </si>
  <si>
    <t>0960169BA</t>
  </si>
  <si>
    <t>2343793</t>
  </si>
  <si>
    <t>12338002</t>
  </si>
  <si>
    <t>FREESTYLE 293 EXPRESSION MED 20L, Bag</t>
  </si>
  <si>
    <t>2344580</t>
  </si>
  <si>
    <t>0930128BA</t>
  </si>
  <si>
    <t>OPTI MEM I SALTS I, 50X 4L</t>
  </si>
  <si>
    <t>2344593</t>
  </si>
  <si>
    <t>2344599</t>
  </si>
  <si>
    <t>0930127BA</t>
  </si>
  <si>
    <t>OPTI MEM I ACID SOL 50X 4L</t>
  </si>
  <si>
    <t>2345178</t>
  </si>
  <si>
    <t>0970360BL</t>
  </si>
  <si>
    <t>CD CHO 25X CONC ACID SOL I 150L</t>
  </si>
  <si>
    <t>2345188</t>
  </si>
  <si>
    <t>2345194</t>
  </si>
  <si>
    <t>0080044BL</t>
  </si>
  <si>
    <t>CD CHO 25X CONC ACID SOL II 150L</t>
  </si>
  <si>
    <t>2345217</t>
  </si>
  <si>
    <t>2345223</t>
  </si>
  <si>
    <t>0970194BR</t>
  </si>
  <si>
    <t>CD CHO 25X CONC SALTS I 150L</t>
  </si>
  <si>
    <t>2345231</t>
  </si>
  <si>
    <t>2345239</t>
  </si>
  <si>
    <t>0970256BR</t>
  </si>
  <si>
    <t>CD CHO 25X CONC SALTS II 150L</t>
  </si>
  <si>
    <t>2345245</t>
  </si>
  <si>
    <t>2345755</t>
  </si>
  <si>
    <t>0060116BD</t>
  </si>
  <si>
    <t>2346150</t>
  </si>
  <si>
    <t>A32112BF</t>
  </si>
  <si>
    <t>EXPI293(TM) EXPRESSION MED 500 L</t>
  </si>
  <si>
    <t>2347030</t>
  </si>
  <si>
    <t>2347032</t>
  </si>
  <si>
    <t>2347040</t>
  </si>
  <si>
    <t>2347505</t>
  </si>
  <si>
    <t>2349402</t>
  </si>
  <si>
    <t>2351062</t>
  </si>
  <si>
    <t>A46441BB</t>
  </si>
  <si>
    <t>OPTIPRO(TM) SFM 196 L</t>
  </si>
  <si>
    <t>2351138</t>
  </si>
  <si>
    <t>2351140</t>
  </si>
  <si>
    <t>2351142</t>
  </si>
  <si>
    <t>2351144</t>
  </si>
  <si>
    <t>2351150</t>
  </si>
  <si>
    <t>2351153</t>
  </si>
  <si>
    <t>2351711</t>
  </si>
  <si>
    <t>0970360BP</t>
  </si>
  <si>
    <t>CD CHO 25X CONC ACID SOL I 110 L</t>
  </si>
  <si>
    <t>2351717</t>
  </si>
  <si>
    <t>0970193BP</t>
  </si>
  <si>
    <t>CD CHO 25X CONC ACID SOL II 110 L</t>
  </si>
  <si>
    <t>2351726</t>
  </si>
  <si>
    <t>0970194BV</t>
  </si>
  <si>
    <t>CD CHO 25X CONC SALTS I 110 L</t>
  </si>
  <si>
    <t>2351732</t>
  </si>
  <si>
    <t>0970256BW</t>
  </si>
  <si>
    <t>CD CHO 25X CONC SALTS II 110 L</t>
  </si>
  <si>
    <t>2351744</t>
  </si>
  <si>
    <t>A33954BC</t>
  </si>
  <si>
    <t>5X LEPTO MEDIUM 120 L</t>
  </si>
  <si>
    <t>2352523</t>
  </si>
  <si>
    <t>2352525</t>
  </si>
  <si>
    <t>2352527</t>
  </si>
  <si>
    <t>2352529</t>
  </si>
  <si>
    <t>2353216</t>
  </si>
  <si>
    <t>2353227</t>
  </si>
  <si>
    <t>A34586BD</t>
  </si>
  <si>
    <t>SALT WASH 200 L</t>
  </si>
  <si>
    <t>2353783</t>
  </si>
  <si>
    <t>2353785</t>
  </si>
  <si>
    <t>2353787</t>
  </si>
  <si>
    <t>2353789</t>
  </si>
  <si>
    <t>2353793</t>
  </si>
  <si>
    <t>2353795</t>
  </si>
  <si>
    <t>2355146</t>
  </si>
  <si>
    <t>2355158</t>
  </si>
  <si>
    <t>2356288</t>
  </si>
  <si>
    <t>2356519</t>
  </si>
  <si>
    <t>2358456</t>
  </si>
  <si>
    <t>A32112BD</t>
  </si>
  <si>
    <t>EXPI293(TM) EXPRESSION MED 20 L</t>
  </si>
  <si>
    <t>2358465</t>
  </si>
  <si>
    <t>2358590</t>
  </si>
  <si>
    <t>2360145</t>
  </si>
  <si>
    <t>25200072</t>
  </si>
  <si>
    <t>TRYPSIN 0.25% EDTA 500ML</t>
  </si>
  <si>
    <t>2360147</t>
  </si>
  <si>
    <t>2360149</t>
  </si>
  <si>
    <t>A1024001</t>
  </si>
  <si>
    <t>CHO CD EFFICIENTFEED B 1000ML</t>
  </si>
  <si>
    <t>FDS</t>
  </si>
  <si>
    <t>2360151</t>
  </si>
  <si>
    <t>2360153</t>
  </si>
  <si>
    <t>14040133</t>
  </si>
  <si>
    <t>DPBS 500ML</t>
  </si>
  <si>
    <t>2360159</t>
  </si>
  <si>
    <t>20012027</t>
  </si>
  <si>
    <t>PBS, PH 7.2 500ML</t>
  </si>
  <si>
    <t>2360161</t>
  </si>
  <si>
    <t>2360169</t>
  </si>
  <si>
    <t>2360171</t>
  </si>
  <si>
    <t>2360181</t>
  </si>
  <si>
    <t>11960044</t>
  </si>
  <si>
    <t>2360183</t>
  </si>
  <si>
    <t>2360185</t>
  </si>
  <si>
    <t>11681020</t>
  </si>
  <si>
    <t>VP-SFM 1000ML</t>
  </si>
  <si>
    <t>2360187</t>
  </si>
  <si>
    <t>2360191</t>
  </si>
  <si>
    <t>2360193</t>
  </si>
  <si>
    <t>2360199</t>
  </si>
  <si>
    <t>2360205</t>
  </si>
  <si>
    <t>2360207</t>
  </si>
  <si>
    <t>2360213</t>
  </si>
  <si>
    <t>2360215</t>
  </si>
  <si>
    <t>2360221</t>
  </si>
  <si>
    <t>2360223</t>
  </si>
  <si>
    <t>2360225</t>
  </si>
  <si>
    <t>2360231</t>
  </si>
  <si>
    <t>14040117</t>
  </si>
  <si>
    <t>DPBS 1000ML</t>
  </si>
  <si>
    <t>2360237</t>
  </si>
  <si>
    <t>2360239</t>
  </si>
  <si>
    <t>2360241</t>
  </si>
  <si>
    <t>2360247</t>
  </si>
  <si>
    <t>2360253</t>
  </si>
  <si>
    <t>2360257</t>
  </si>
  <si>
    <t>14190136</t>
  </si>
  <si>
    <t>2360259</t>
  </si>
  <si>
    <t>2360261</t>
  </si>
  <si>
    <t>2360263</t>
  </si>
  <si>
    <t>2360265</t>
  </si>
  <si>
    <t>2360267</t>
  </si>
  <si>
    <t>2360269</t>
  </si>
  <si>
    <t>25030081</t>
  </si>
  <si>
    <t>L GLUTAMINE, 100X 100ML</t>
  </si>
  <si>
    <t>2360271</t>
  </si>
  <si>
    <t>2360292</t>
  </si>
  <si>
    <t>A1023401</t>
  </si>
  <si>
    <t>CHO CD EFFICIENTFEED A 1000ML</t>
  </si>
  <si>
    <t>2360294</t>
  </si>
  <si>
    <t>2360298</t>
  </si>
  <si>
    <t>2360304</t>
  </si>
  <si>
    <t>2360308</t>
  </si>
  <si>
    <t>2360310</t>
  </si>
  <si>
    <t>2360312</t>
  </si>
  <si>
    <t>2360316</t>
  </si>
  <si>
    <t>2360334</t>
  </si>
  <si>
    <t>2360340</t>
  </si>
  <si>
    <t>2360344</t>
  </si>
  <si>
    <t>2360350</t>
  </si>
  <si>
    <t>2360358</t>
  </si>
  <si>
    <t>2360362</t>
  </si>
  <si>
    <t>2360424</t>
  </si>
  <si>
    <t>12563029</t>
  </si>
  <si>
    <t>TRYPLE TM SELECT 500ML</t>
  </si>
  <si>
    <t>2360454</t>
  </si>
  <si>
    <t>2360458</t>
  </si>
  <si>
    <t>2360462</t>
  </si>
  <si>
    <t>2360464</t>
  </si>
  <si>
    <t>2360466</t>
  </si>
  <si>
    <t>2360508</t>
  </si>
  <si>
    <t>11875176</t>
  </si>
  <si>
    <t>RPMI 1640 10L, BAG</t>
  </si>
  <si>
    <t>2361242</t>
  </si>
  <si>
    <t>A42419DK</t>
  </si>
  <si>
    <t>TRYPSIN 1:250 IRRADIATED 1000 ML</t>
  </si>
  <si>
    <t>MC1</t>
  </si>
  <si>
    <t>2362137</t>
  </si>
  <si>
    <t>A33270BB</t>
  </si>
  <si>
    <t>EXPRESS FIVE(R) SFM 50 L</t>
  </si>
  <si>
    <t>2362190</t>
  </si>
  <si>
    <t>2363402</t>
  </si>
  <si>
    <t>2363406</t>
  </si>
  <si>
    <t>2363610</t>
  </si>
  <si>
    <t>12557021</t>
  </si>
  <si>
    <t>PB MAX KARYOTYPING MEDIUM 500ML</t>
  </si>
  <si>
    <t>2363625</t>
  </si>
  <si>
    <t>2364707</t>
  </si>
  <si>
    <t>A11413BB</t>
  </si>
  <si>
    <t>CHOLESTEROL LIPID CONC 1000X 4.5L</t>
  </si>
  <si>
    <t>2364710</t>
  </si>
  <si>
    <t>2364739</t>
  </si>
  <si>
    <t>10743029</t>
  </si>
  <si>
    <t>CD CHO MEDIUM 1000ML</t>
  </si>
  <si>
    <t>2365762</t>
  </si>
  <si>
    <t>12648010</t>
  </si>
  <si>
    <t>RECOVERY CELL CULTURE FREEZING 50ML IN 60ML PETG</t>
  </si>
  <si>
    <t>2366123</t>
  </si>
  <si>
    <t>2366375</t>
  </si>
  <si>
    <t>12661013</t>
  </si>
  <si>
    <t>PROTEIN EXPRESSION MEDIUM (PEM 1000ML</t>
  </si>
  <si>
    <t>2366661</t>
  </si>
  <si>
    <t>A50653BA</t>
  </si>
  <si>
    <t>EXPI293(TM) EXPRESSION MEDIUM 200 L</t>
  </si>
  <si>
    <t>2366785</t>
  </si>
  <si>
    <t>10569010</t>
  </si>
  <si>
    <t>2366906</t>
  </si>
  <si>
    <t>A4125801</t>
  </si>
  <si>
    <t>LV-MAX SUPPLEMENT 15ML</t>
  </si>
  <si>
    <t>CTX</t>
  </si>
  <si>
    <t>2366925</t>
  </si>
  <si>
    <t>A4096701</t>
  </si>
  <si>
    <t>EXPI293 MET(-) EXPRESSION MED 1000ML</t>
  </si>
  <si>
    <t>2367138</t>
  </si>
  <si>
    <t>0080014DK</t>
  </si>
  <si>
    <t>2367370</t>
  </si>
  <si>
    <t>MEPI500CA</t>
  </si>
  <si>
    <t>EPILIFE WITH CALCIUM 500ML EACH</t>
  </si>
  <si>
    <t>2368919</t>
  </si>
  <si>
    <t>A51026BA</t>
  </si>
  <si>
    <t>LV AEX STRIP BUFFER 5 L</t>
  </si>
  <si>
    <t>2368922</t>
  </si>
  <si>
    <t>A51026BB</t>
  </si>
  <si>
    <t>LV AEX STRIP BUFFER 1 L</t>
  </si>
  <si>
    <t>2369366</t>
  </si>
  <si>
    <t>2369372</t>
  </si>
  <si>
    <t>0060116BB</t>
  </si>
  <si>
    <t>1% ANTI-FOAM 0.5L FILL IN A 1L MEDIA BAG</t>
  </si>
  <si>
    <t>2370761</t>
  </si>
  <si>
    <t>A11413BA</t>
  </si>
  <si>
    <t>CHOLESTEROL LIPID CONC 1000X 80L</t>
  </si>
  <si>
    <t>2370863</t>
  </si>
  <si>
    <t>0000070BC</t>
  </si>
  <si>
    <t>HYBRIDOMA SFM 200L</t>
  </si>
  <si>
    <t>2370874</t>
  </si>
  <si>
    <t>2370905</t>
  </si>
  <si>
    <t>12260001</t>
  </si>
  <si>
    <t>MARROWMAX BONE MARROW MEDIUM 500ML</t>
  </si>
  <si>
    <t>2370913</t>
  </si>
  <si>
    <t>2370915</t>
  </si>
  <si>
    <t>2370927</t>
  </si>
  <si>
    <t>12591038</t>
  </si>
  <si>
    <t>BGJB MED 500ML</t>
  </si>
  <si>
    <t>2371550</t>
  </si>
  <si>
    <t>A49780DK</t>
  </si>
  <si>
    <t>DMEM/F12 1000 ML</t>
  </si>
  <si>
    <t>2371554</t>
  </si>
  <si>
    <t>2371563</t>
  </si>
  <si>
    <t>2372201</t>
  </si>
  <si>
    <t>51300044</t>
  </si>
  <si>
    <t>INSULIN-TRANS-SEL-A, 100X 10ML</t>
  </si>
  <si>
    <t>2373611</t>
  </si>
  <si>
    <t>2373655</t>
  </si>
  <si>
    <t>A34590BC</t>
  </si>
  <si>
    <t>DPBS 200 L</t>
  </si>
  <si>
    <t>2373954</t>
  </si>
  <si>
    <t>A1895602</t>
  </si>
  <si>
    <t>B-27 MINUS INSULIN (50X) 100mL</t>
  </si>
  <si>
    <t>2373956</t>
  </si>
  <si>
    <t>2374344</t>
  </si>
  <si>
    <t>2374391</t>
  </si>
  <si>
    <t>0080025DK</t>
  </si>
  <si>
    <t>1000X TRACE ELE SOL ZN SE CU 1000ML</t>
  </si>
  <si>
    <t>2374393</t>
  </si>
  <si>
    <t>0010013DK</t>
  </si>
  <si>
    <t>IRON CHELATE B 1000ML</t>
  </si>
  <si>
    <t>2374407</t>
  </si>
  <si>
    <t>2375187</t>
  </si>
  <si>
    <t>A14672BA</t>
  </si>
  <si>
    <t>2375190</t>
  </si>
  <si>
    <t>A14675BA</t>
  </si>
  <si>
    <t>2375195</t>
  </si>
  <si>
    <t>A14673BA</t>
  </si>
  <si>
    <t>2375210</t>
  </si>
  <si>
    <t>0780264DK</t>
  </si>
  <si>
    <t>BME 1000ML</t>
  </si>
  <si>
    <t>2375438</t>
  </si>
  <si>
    <t>2375440</t>
  </si>
  <si>
    <t>2375444</t>
  </si>
  <si>
    <t>2375446</t>
  </si>
  <si>
    <t>2375450</t>
  </si>
  <si>
    <t>2375452</t>
  </si>
  <si>
    <t>12633012</t>
  </si>
  <si>
    <t>ADVANCED RPMI 1640 500ML</t>
  </si>
  <si>
    <t>2375458</t>
  </si>
  <si>
    <t>11765047</t>
  </si>
  <si>
    <t>F 12 NUTRIENT MIX, HAMS 1000ML</t>
  </si>
  <si>
    <t>2375460</t>
  </si>
  <si>
    <t>2375464</t>
  </si>
  <si>
    <t>2375470</t>
  </si>
  <si>
    <t>M200500</t>
  </si>
  <si>
    <t>HLVEC BASAL MEDIUM EACH</t>
  </si>
  <si>
    <t>2375730</t>
  </si>
  <si>
    <t>0010025DK</t>
  </si>
  <si>
    <t>CHOLESTEROL LIPID CONC 1000X 1000ML</t>
  </si>
  <si>
    <t>2375732</t>
  </si>
  <si>
    <t>2377029</t>
  </si>
  <si>
    <t>2377031</t>
  </si>
  <si>
    <t>2377033</t>
  </si>
  <si>
    <t>0070050BI</t>
  </si>
  <si>
    <t>10% ANTIFOAM 10L</t>
  </si>
  <si>
    <t>2377059</t>
  </si>
  <si>
    <t>A49157BA</t>
  </si>
  <si>
    <t>FOAMAWAY(TM) 3% IRRADIATED AOF 2.5 L</t>
  </si>
  <si>
    <t>2377062</t>
  </si>
  <si>
    <t>2377610</t>
  </si>
  <si>
    <t>0010190DJ</t>
  </si>
  <si>
    <t>PBS 7.2 10X 500ML</t>
  </si>
  <si>
    <t>2378316</t>
  </si>
  <si>
    <t>2378320</t>
  </si>
  <si>
    <t>2378324</t>
  </si>
  <si>
    <t>2378327</t>
  </si>
  <si>
    <t>2378335</t>
  </si>
  <si>
    <t>A51030BA</t>
  </si>
  <si>
    <t>LV AEX EQUILIBRATION BUFFER 20 L</t>
  </si>
  <si>
    <t>2378338</t>
  </si>
  <si>
    <t>A51030BB</t>
  </si>
  <si>
    <t>LV AEX EQUILIBRATION BUFFER 1 L</t>
  </si>
  <si>
    <t>2378340</t>
  </si>
  <si>
    <t>2378342</t>
  </si>
  <si>
    <t>A51031BA</t>
  </si>
  <si>
    <t>LV AEX ELUTION BUFFER 5 L</t>
  </si>
  <si>
    <t>2378347</t>
  </si>
  <si>
    <t>A51031BB</t>
  </si>
  <si>
    <t>LV AEX ELUTION BUFFER 1 L</t>
  </si>
  <si>
    <t>2378350</t>
  </si>
  <si>
    <t>2378691</t>
  </si>
  <si>
    <t>A31646BD</t>
  </si>
  <si>
    <t>FORMULATION BUFFER 50 L</t>
  </si>
  <si>
    <t>2378713</t>
  </si>
  <si>
    <t>A39940BA</t>
  </si>
  <si>
    <t>EXPI293(TM) EXPRESSION MEDIUM 100 L</t>
  </si>
  <si>
    <t>2379237</t>
  </si>
  <si>
    <t>0040042SF</t>
  </si>
  <si>
    <t>CHOLESTEROL LIPID CONC 1000X 5 L</t>
  </si>
  <si>
    <t>2379242</t>
  </si>
  <si>
    <t>2379244</t>
  </si>
  <si>
    <t>2379327</t>
  </si>
  <si>
    <t>2379329</t>
  </si>
  <si>
    <t>2379397</t>
  </si>
  <si>
    <t>2379709</t>
  </si>
  <si>
    <t>2379735</t>
  </si>
  <si>
    <t>2379738</t>
  </si>
  <si>
    <t>2379740</t>
  </si>
  <si>
    <t>2379742</t>
  </si>
  <si>
    <t>0040042SC</t>
  </si>
  <si>
    <t>CHOLESTEROL LIPID CONC 1000X 2000ML</t>
  </si>
  <si>
    <t>2380239</t>
  </si>
  <si>
    <t>2380288</t>
  </si>
  <si>
    <t>2380969</t>
  </si>
  <si>
    <t>A18722BA</t>
  </si>
  <si>
    <t>MEM 50X SALTS I 4L</t>
  </si>
  <si>
    <t>2380972</t>
  </si>
  <si>
    <t>A18724BA</t>
  </si>
  <si>
    <t>MEM 50X SALTS II 4L</t>
  </si>
  <si>
    <t>2380975</t>
  </si>
  <si>
    <t>A18725BA</t>
  </si>
  <si>
    <t>MEM 50X ACID SOLUBLES 4L</t>
  </si>
  <si>
    <t>2380981</t>
  </si>
  <si>
    <t>A32571BE</t>
  </si>
  <si>
    <t>VP-SFM 100 L</t>
  </si>
  <si>
    <t>2381015</t>
  </si>
  <si>
    <t>A32490BB</t>
  </si>
  <si>
    <t>TRYPLE SELECT 5 L</t>
  </si>
  <si>
    <t>2381103</t>
  </si>
  <si>
    <t>A32491BA</t>
  </si>
  <si>
    <t>TRYPLE SELECT 10X 5L</t>
  </si>
  <si>
    <t>2381105</t>
  </si>
  <si>
    <t>A30177BB</t>
  </si>
  <si>
    <t>DEFINED TRYPSIN INHIBITOR 5L</t>
  </si>
  <si>
    <t>2381484</t>
  </si>
  <si>
    <t>2381551</t>
  </si>
  <si>
    <t>A43358BA</t>
  </si>
  <si>
    <t>2381563</t>
  </si>
  <si>
    <t>A43627BA</t>
  </si>
  <si>
    <t>HARVEST BUFFER 100L</t>
  </si>
  <si>
    <t>2381791</t>
  </si>
  <si>
    <t>A2644501</t>
  </si>
  <si>
    <t>REVITACELL SUPPLEMENT 5ML IN 10ML PETG</t>
  </si>
  <si>
    <t>2381836</t>
  </si>
  <si>
    <t>12678017</t>
  </si>
  <si>
    <t>LHC-8 MEDIUM 500ML</t>
  </si>
  <si>
    <t>2382069</t>
  </si>
  <si>
    <t>0080083BA</t>
  </si>
  <si>
    <t>MEM WITH 7.5% FBS IRRADIATED 20L</t>
  </si>
  <si>
    <t>2382137</t>
  </si>
  <si>
    <t>2382159</t>
  </si>
  <si>
    <t>2382189</t>
  </si>
  <si>
    <t>A39049BB</t>
  </si>
  <si>
    <t>FOAMAWAY(TM) IRRADIATED AOF 2.5 L</t>
  </si>
  <si>
    <t>2382233</t>
  </si>
  <si>
    <t>15557044</t>
  </si>
  <si>
    <t>SSC  20X 1000ML</t>
  </si>
  <si>
    <t>2382235</t>
  </si>
  <si>
    <t>2382237</t>
  </si>
  <si>
    <t>2382239</t>
  </si>
  <si>
    <t>12360038</t>
  </si>
  <si>
    <t>2382694</t>
  </si>
  <si>
    <t>2382718</t>
  </si>
  <si>
    <t>A51486BC</t>
  </si>
  <si>
    <t>DYNAMIS(TM) MEDIA 100 L</t>
  </si>
  <si>
    <t>2382724</t>
  </si>
  <si>
    <t>A40403BA</t>
  </si>
  <si>
    <t>GLUTAMINE 2 L</t>
  </si>
  <si>
    <t>2382998</t>
  </si>
  <si>
    <t>A15173BA</t>
  </si>
  <si>
    <t>ANTIFOAM 3% 1L</t>
  </si>
  <si>
    <t>2383074</t>
  </si>
  <si>
    <t>A36608BA</t>
  </si>
  <si>
    <t>OPTI-MEM(R) I 50X CONC ACIDS 4 L</t>
  </si>
  <si>
    <t>2383077</t>
  </si>
  <si>
    <t>2383079</t>
  </si>
  <si>
    <t>2383447</t>
  </si>
  <si>
    <t>2383595</t>
  </si>
  <si>
    <t>2383643</t>
  </si>
  <si>
    <t>A29145BA</t>
  </si>
  <si>
    <t>0.5N NAOH 200L</t>
  </si>
  <si>
    <t>2383703</t>
  </si>
  <si>
    <t>0010013SD</t>
  </si>
  <si>
    <t>IRON CHELATE B 500X 500ML</t>
  </si>
  <si>
    <t>2383707</t>
  </si>
  <si>
    <t>0010025DJ</t>
  </si>
  <si>
    <t>CHOLESTEROL LIPID CONC 1000X 500ML</t>
  </si>
  <si>
    <t>2383733</t>
  </si>
  <si>
    <t>2383859</t>
  </si>
  <si>
    <t>2384541</t>
  </si>
  <si>
    <t>2384882</t>
  </si>
  <si>
    <t>A33680DK</t>
  </si>
  <si>
    <t>TRYPLE SELECT (10X) 1000 ML</t>
  </si>
  <si>
    <t>2384885</t>
  </si>
  <si>
    <t>2384888</t>
  </si>
  <si>
    <t>2384892</t>
  </si>
  <si>
    <t>2384894</t>
  </si>
  <si>
    <t>2384896</t>
  </si>
  <si>
    <t>2384900</t>
  </si>
  <si>
    <t>2384903</t>
  </si>
  <si>
    <t>2384912</t>
  </si>
  <si>
    <t>2384927</t>
  </si>
  <si>
    <t>2384933</t>
  </si>
  <si>
    <t>2384939</t>
  </si>
  <si>
    <t>2384941</t>
  </si>
  <si>
    <t>A24962BC</t>
  </si>
  <si>
    <t>SF 900 III SFM 200L</t>
  </si>
  <si>
    <t>2384944</t>
  </si>
  <si>
    <t>2384946</t>
  </si>
  <si>
    <t>2384949</t>
  </si>
  <si>
    <t>2384953</t>
  </si>
  <si>
    <t>2384954</t>
  </si>
  <si>
    <t>2384958</t>
  </si>
  <si>
    <t>2384962</t>
  </si>
  <si>
    <t>2384965</t>
  </si>
  <si>
    <t>2384971</t>
  </si>
  <si>
    <t>2384973</t>
  </si>
  <si>
    <t>2384986</t>
  </si>
  <si>
    <t>2384989</t>
  </si>
  <si>
    <t>A26936BA</t>
  </si>
  <si>
    <t>FOAMAWAY IRRADIATED AOF 2.5 L</t>
  </si>
  <si>
    <t>2385172</t>
  </si>
  <si>
    <t>2385189</t>
  </si>
  <si>
    <t>2385195</t>
  </si>
  <si>
    <t>2385920</t>
  </si>
  <si>
    <t>2385925</t>
  </si>
  <si>
    <t>0960423BA</t>
  </si>
  <si>
    <t>2386060</t>
  </si>
  <si>
    <t>0970360BK</t>
  </si>
  <si>
    <t>CD CHO 25X CONC ACID SOL I 30L</t>
  </si>
  <si>
    <t>2386081</t>
  </si>
  <si>
    <t>0080044BK</t>
  </si>
  <si>
    <t>CD CHO 25X CONC ACID SOL II 30L</t>
  </si>
  <si>
    <t>2386113</t>
  </si>
  <si>
    <t>0970194BQ</t>
  </si>
  <si>
    <t>CD CHO 25X CONC SALTS I 30L</t>
  </si>
  <si>
    <t>2386125</t>
  </si>
  <si>
    <t>0970256BQ</t>
  </si>
  <si>
    <t>CD CHO 25X CONC SALTS II 30L</t>
  </si>
  <si>
    <t>2386193</t>
  </si>
  <si>
    <t>2386216</t>
  </si>
  <si>
    <t>10569069</t>
  </si>
  <si>
    <t>DMEM 5L, BAG</t>
  </si>
  <si>
    <t>2386228</t>
  </si>
  <si>
    <t>12338001</t>
  </si>
  <si>
    <t>FREESTYLE 293 EXPRESSION MED 10L, Bag</t>
  </si>
  <si>
    <t>2386242</t>
  </si>
  <si>
    <t>A3747001</t>
  </si>
  <si>
    <t>CTS OPTMIZER EXPAN SUPP 26ML in a 30ML PETG</t>
  </si>
  <si>
    <t>CTM</t>
  </si>
  <si>
    <t>2386250</t>
  </si>
  <si>
    <t>A3704003</t>
  </si>
  <si>
    <t>CTS OPTMIZER EXPAN BASAL 1L BAG</t>
  </si>
  <si>
    <t>2386517</t>
  </si>
  <si>
    <t>2386701</t>
  </si>
  <si>
    <t>2386706</t>
  </si>
  <si>
    <t>2386712</t>
  </si>
  <si>
    <t>2386718</t>
  </si>
  <si>
    <t>2386724</t>
  </si>
  <si>
    <t>2386729</t>
  </si>
  <si>
    <t>2386735</t>
  </si>
  <si>
    <t>2386741</t>
  </si>
  <si>
    <t>2386747</t>
  </si>
  <si>
    <t>2386752</t>
  </si>
  <si>
    <t>2386758</t>
  </si>
  <si>
    <t>2386764</t>
  </si>
  <si>
    <t>2386770</t>
  </si>
  <si>
    <t>2386775</t>
  </si>
  <si>
    <t>2386781</t>
  </si>
  <si>
    <t>2386787</t>
  </si>
  <si>
    <t>2387192</t>
  </si>
  <si>
    <t>0070050BA</t>
  </si>
  <si>
    <t>10% ANTIFOAM 2.5 L FILL IN A 5L BAG</t>
  </si>
  <si>
    <t>2387923</t>
  </si>
  <si>
    <t>2387929</t>
  </si>
  <si>
    <t>2388035</t>
  </si>
  <si>
    <t>A35844BC</t>
  </si>
  <si>
    <t>DYNAMIS(TM) MEDIUM 200 L</t>
  </si>
  <si>
    <t>2388088</t>
  </si>
  <si>
    <t>A51300BA</t>
  </si>
  <si>
    <t>DMEM 100 L</t>
  </si>
  <si>
    <t>2388092</t>
  </si>
  <si>
    <t>2388097</t>
  </si>
  <si>
    <t>A51465BA</t>
  </si>
  <si>
    <t>ANTICLUMPING AGENT 0.05 L</t>
  </si>
  <si>
    <t>2388306</t>
  </si>
  <si>
    <t>2388444</t>
  </si>
  <si>
    <t>2388480</t>
  </si>
  <si>
    <t>2388482</t>
  </si>
  <si>
    <t>2388489</t>
  </si>
  <si>
    <t>2388498</t>
  </si>
  <si>
    <t>2388507</t>
  </si>
  <si>
    <t>2388895</t>
  </si>
  <si>
    <t>A24962BA</t>
  </si>
  <si>
    <t>SF 900 III SFM 100L</t>
  </si>
  <si>
    <t>2388908</t>
  </si>
  <si>
    <t>2388911</t>
  </si>
  <si>
    <t>2388915</t>
  </si>
  <si>
    <t>2388932</t>
  </si>
  <si>
    <t>2388938</t>
  </si>
  <si>
    <t>2388941</t>
  </si>
  <si>
    <t>2388943</t>
  </si>
  <si>
    <t>2388946</t>
  </si>
  <si>
    <t>2388948</t>
  </si>
  <si>
    <t>2389019</t>
  </si>
  <si>
    <t>A35241BB</t>
  </si>
  <si>
    <t>DMEM 7.7 L</t>
  </si>
  <si>
    <t>2389135</t>
  </si>
  <si>
    <t>A3349301</t>
  </si>
  <si>
    <t>STEMFLEX(TM) BASAL MEDIUM 450ml</t>
  </si>
  <si>
    <t>2389141</t>
  </si>
  <si>
    <t>2389163</t>
  </si>
  <si>
    <t>A1048402</t>
  </si>
  <si>
    <t>OPTMIZER T CELL EXP SUPP CTS 26ML IN A 30ML PETG</t>
  </si>
  <si>
    <t>2389171</t>
  </si>
  <si>
    <t>10131035</t>
  </si>
  <si>
    <t>GENETICIN 20ML</t>
  </si>
  <si>
    <t>RSA</t>
  </si>
  <si>
    <t>2389189</t>
  </si>
  <si>
    <t>17504044</t>
  </si>
  <si>
    <t>B 27 SUPPLEMENT 10ML</t>
  </si>
  <si>
    <t>2389191</t>
  </si>
  <si>
    <t>2389193</t>
  </si>
  <si>
    <t>2389195</t>
  </si>
  <si>
    <t>2389215</t>
  </si>
  <si>
    <t>12260014</t>
  </si>
  <si>
    <t>MARROWMAX BONE MARROW MEDIUM 100ML</t>
  </si>
  <si>
    <t>2389221</t>
  </si>
  <si>
    <t>2389223</t>
  </si>
  <si>
    <t>2389225</t>
  </si>
  <si>
    <t>2389231</t>
  </si>
  <si>
    <t>12587001</t>
  </si>
  <si>
    <t>B-27 SUPPLEMENT W/O VIT A (50X 100 ML</t>
  </si>
  <si>
    <t>2389241</t>
  </si>
  <si>
    <t>2389243</t>
  </si>
  <si>
    <t>2389247</t>
  </si>
  <si>
    <t>2389249</t>
  </si>
  <si>
    <t>2389257</t>
  </si>
  <si>
    <t>12587010</t>
  </si>
  <si>
    <t>B-27 SUPPLEMENT W/O VIT A (50X 10 ML</t>
  </si>
  <si>
    <t>2389259</t>
  </si>
  <si>
    <t>2389261</t>
  </si>
  <si>
    <t>2389267</t>
  </si>
  <si>
    <t>A1517101</t>
  </si>
  <si>
    <t>ESSENTIAL 8 SUPP 50X 10ML</t>
  </si>
  <si>
    <t>2389271</t>
  </si>
  <si>
    <t>2389273</t>
  </si>
  <si>
    <t>2389275</t>
  </si>
  <si>
    <t>2389279</t>
  </si>
  <si>
    <t>2389287</t>
  </si>
  <si>
    <t>2389301</t>
  </si>
  <si>
    <t>A3704001</t>
  </si>
  <si>
    <t>CTS OPTMIZER EXPAN BASAL 1000 ML Bottle</t>
  </si>
  <si>
    <t>2389305</t>
  </si>
  <si>
    <t>2389478</t>
  </si>
  <si>
    <t>A50579BC</t>
  </si>
  <si>
    <t>LV AEX DILUENT BUFFER 1 L</t>
  </si>
  <si>
    <t>2389480</t>
  </si>
  <si>
    <t>2389482</t>
  </si>
  <si>
    <t>A50579BB</t>
  </si>
  <si>
    <t>LV AEX DILUENT BUFFER 5 L</t>
  </si>
  <si>
    <t>2389490</t>
  </si>
  <si>
    <t>A15346BE</t>
  </si>
  <si>
    <t>BALANCED FEED #1 1000 L</t>
  </si>
  <si>
    <t>2389893</t>
  </si>
  <si>
    <t>2389895</t>
  </si>
  <si>
    <t>2389897</t>
  </si>
  <si>
    <t>2389899</t>
  </si>
  <si>
    <t>2389901</t>
  </si>
  <si>
    <t>2389903</t>
  </si>
  <si>
    <t>2390005</t>
  </si>
  <si>
    <t>0000271BD</t>
  </si>
  <si>
    <t>HYBRIDOMA SFM 10L, BAG</t>
  </si>
  <si>
    <t>2390073</t>
  </si>
  <si>
    <t>11090073</t>
  </si>
  <si>
    <t>MEM EARLES 1000ML</t>
  </si>
  <si>
    <t>2390077</t>
  </si>
  <si>
    <t>11111044</t>
  </si>
  <si>
    <t>HUMAN ENDOTHELIAL SFM 500ML</t>
  </si>
  <si>
    <t>2390081</t>
  </si>
  <si>
    <t>2390111</t>
  </si>
  <si>
    <t>24040032</t>
  </si>
  <si>
    <t>PLURONIC 100ML</t>
  </si>
  <si>
    <t>2390115</t>
  </si>
  <si>
    <t>2390165</t>
  </si>
  <si>
    <t>A1217702</t>
  </si>
  <si>
    <t>TRYPLE SELECT 10X 500ML</t>
  </si>
  <si>
    <t>2390169</t>
  </si>
  <si>
    <t>2390183</t>
  </si>
  <si>
    <t>2390223</t>
  </si>
  <si>
    <t>A2494301</t>
  </si>
  <si>
    <t>SILAC ADVANCED DMEM/F-12 FLEX 500ML</t>
  </si>
  <si>
    <t>1C4</t>
  </si>
  <si>
    <t>PROTEIN &amp; CELL ANALYSIS</t>
  </si>
  <si>
    <t>2390227</t>
  </si>
  <si>
    <t>2390233</t>
  </si>
  <si>
    <t>A3767802</t>
  </si>
  <si>
    <t>EXPISF CD MEDIUM 1000 ML</t>
  </si>
  <si>
    <t>2390273</t>
  </si>
  <si>
    <t>A14291DJ</t>
  </si>
  <si>
    <t>LIVE CELL IMAGING SOL 500ML</t>
  </si>
  <si>
    <t>APV</t>
  </si>
  <si>
    <t>2390281</t>
  </si>
  <si>
    <t>12563011</t>
  </si>
  <si>
    <t>TRYPLE TM SELECT 100ML</t>
  </si>
  <si>
    <t>2390289</t>
  </si>
  <si>
    <t>2390291</t>
  </si>
  <si>
    <t>2390293</t>
  </si>
  <si>
    <t>2390295</t>
  </si>
  <si>
    <t>2390391</t>
  </si>
  <si>
    <t>2390397</t>
  </si>
  <si>
    <t>2390749</t>
  </si>
  <si>
    <t>51500056</t>
  </si>
  <si>
    <t>INSULIN-TRANS-SEL-X, 100X 10ML</t>
  </si>
  <si>
    <t>2390759</t>
  </si>
  <si>
    <t>11140050</t>
  </si>
  <si>
    <t>MEM NEAA, 100X 100ML</t>
  </si>
  <si>
    <t>RVA</t>
  </si>
  <si>
    <t>2390763</t>
  </si>
  <si>
    <t>2390765</t>
  </si>
  <si>
    <t>2390767</t>
  </si>
  <si>
    <t>2390779</t>
  </si>
  <si>
    <t>14080055</t>
  </si>
  <si>
    <t>2390787</t>
  </si>
  <si>
    <t>2390789</t>
  </si>
  <si>
    <t>2390791</t>
  </si>
  <si>
    <t>2390811</t>
  </si>
  <si>
    <t>A2494201</t>
  </si>
  <si>
    <t>SILAC RPMI 1640 FLEX-MEDIA 500ML</t>
  </si>
  <si>
    <t>2390819</t>
  </si>
  <si>
    <t>10784015</t>
  </si>
  <si>
    <t>DEF KER GROWTH SUPP 1ML</t>
  </si>
  <si>
    <t>2390823</t>
  </si>
  <si>
    <t>R007100</t>
  </si>
  <si>
    <t>DEFINED TRYPSIN INHIBITOR 100 ML</t>
  </si>
  <si>
    <t>2391048</t>
  </si>
  <si>
    <t>2391420</t>
  </si>
  <si>
    <t>2391428</t>
  </si>
  <si>
    <t>2391430</t>
  </si>
  <si>
    <t>2391434</t>
  </si>
  <si>
    <t>A1435104</t>
  </si>
  <si>
    <t>EXPI293 EXPRESSION MEDIUM 20L Bag</t>
  </si>
  <si>
    <t>2391442</t>
  </si>
  <si>
    <t>2391446</t>
  </si>
  <si>
    <t>2391448</t>
  </si>
  <si>
    <t>2391450</t>
  </si>
  <si>
    <t>2391452</t>
  </si>
  <si>
    <t>2391454</t>
  </si>
  <si>
    <t>2391458</t>
  </si>
  <si>
    <t>2391468</t>
  </si>
  <si>
    <t>A1217701</t>
  </si>
  <si>
    <t>TRYPLE SELECT 10X 100ML</t>
  </si>
  <si>
    <t>2391472</t>
  </si>
  <si>
    <t>17001082</t>
  </si>
  <si>
    <t>AMNIOMAX C100 BASAL MED 90ML</t>
  </si>
  <si>
    <t>2391474</t>
  </si>
  <si>
    <t>2391484</t>
  </si>
  <si>
    <t>15250061</t>
  </si>
  <si>
    <t>TRYPAN BLUE STAIN 100ML</t>
  </si>
  <si>
    <t>2391486</t>
  </si>
  <si>
    <t>2391661</t>
  </si>
  <si>
    <t>2391689</t>
  </si>
  <si>
    <t>2391999</t>
  </si>
  <si>
    <t>0040008BC</t>
  </si>
  <si>
    <t>CD CHO MEDIUM 100L</t>
  </si>
  <si>
    <t>2392002</t>
  </si>
  <si>
    <t>A34589BH</t>
  </si>
  <si>
    <t>DPBSE 1000 L</t>
  </si>
  <si>
    <t>2392021</t>
  </si>
  <si>
    <t>A34543BA</t>
  </si>
  <si>
    <t>PLURONIC(R) F-68 5 L</t>
  </si>
  <si>
    <t>2392048</t>
  </si>
  <si>
    <t>2392055</t>
  </si>
  <si>
    <t>A39940BC</t>
  </si>
  <si>
    <t>2392062</t>
  </si>
  <si>
    <t>A50156BA</t>
  </si>
  <si>
    <t>LOAD ADJUSTMENT BUFFER 5 L</t>
  </si>
  <si>
    <t>2392221</t>
  </si>
  <si>
    <t>0040042DK</t>
  </si>
  <si>
    <t>2392410</t>
  </si>
  <si>
    <t>15568025</t>
  </si>
  <si>
    <t>TRIS-HCL, PH 8.0, 1M 1000ML</t>
  </si>
  <si>
    <t>2392432</t>
  </si>
  <si>
    <t>21985023</t>
  </si>
  <si>
    <t>2 MERCAPTOETHANOL 1000X 50ML                 #21985</t>
  </si>
  <si>
    <t>2392434</t>
  </si>
  <si>
    <t>2392438</t>
  </si>
  <si>
    <t>2392440</t>
  </si>
  <si>
    <t>2392446</t>
  </si>
  <si>
    <t>12040077</t>
  </si>
  <si>
    <t>PFHM II 1000ML</t>
  </si>
  <si>
    <t>2392452</t>
  </si>
  <si>
    <t>12340030</t>
  </si>
  <si>
    <t>2392456</t>
  </si>
  <si>
    <t>12658001</t>
  </si>
  <si>
    <t>SF 900 III SFM 20L, BAG</t>
  </si>
  <si>
    <t>2392902</t>
  </si>
  <si>
    <t>0920234BA</t>
  </si>
  <si>
    <t>IMDM 10L</t>
  </si>
  <si>
    <t>2392904</t>
  </si>
  <si>
    <t>A28322BC</t>
  </si>
  <si>
    <t>SF-900 II SFM 20 L</t>
  </si>
  <si>
    <t>2393185</t>
  </si>
  <si>
    <t>0000276SC</t>
  </si>
  <si>
    <t>GENTAMICIN REAGENT SOLUTION 30ML FILL IN A 60ML BOTTLE</t>
  </si>
  <si>
    <t>2393194</t>
  </si>
  <si>
    <t>2393207</t>
  </si>
  <si>
    <t>0970109DK</t>
  </si>
  <si>
    <t>MOD. OPTI-MEM 1000ML</t>
  </si>
  <si>
    <t>2393225</t>
  </si>
  <si>
    <t>A16513BB</t>
  </si>
  <si>
    <t>CD HYBRIDOMA MEDIUM 20L</t>
  </si>
  <si>
    <t>2393693</t>
  </si>
  <si>
    <t>A1036901</t>
  </si>
  <si>
    <t>2393701</t>
  </si>
  <si>
    <t>A3021201</t>
  </si>
  <si>
    <t>CTS OPTMIZER TCELL EX BASAL 1000mL</t>
  </si>
  <si>
    <t>2393840</t>
  </si>
  <si>
    <t>2393942</t>
  </si>
  <si>
    <t>A36588BA</t>
  </si>
  <si>
    <t>MEM 50X SALTS I CONC 4 L</t>
  </si>
  <si>
    <t>2393947</t>
  </si>
  <si>
    <t>A36589BA</t>
  </si>
  <si>
    <t>MEM 50X SALTS II CONC 4 L</t>
  </si>
  <si>
    <t>2393954</t>
  </si>
  <si>
    <t>A36592BA</t>
  </si>
  <si>
    <t>MEM 50X ACID SOLUBLES 4 L</t>
  </si>
  <si>
    <t>2394297</t>
  </si>
  <si>
    <t>2394301</t>
  </si>
  <si>
    <t>2394307</t>
  </si>
  <si>
    <t>2394311</t>
  </si>
  <si>
    <t>2394317</t>
  </si>
  <si>
    <t>A35656BA</t>
  </si>
  <si>
    <t>GLUTAMAX(TM) - I (100X) 1.25 L</t>
  </si>
  <si>
    <t>2394330</t>
  </si>
  <si>
    <t>A36222BA</t>
  </si>
  <si>
    <t>SDS 20% STERILE EP GRADE 5 L</t>
  </si>
  <si>
    <t>2394334</t>
  </si>
  <si>
    <t>2394337</t>
  </si>
  <si>
    <t>2394927</t>
  </si>
  <si>
    <t>2394938</t>
  </si>
  <si>
    <t>2394939</t>
  </si>
  <si>
    <t>2394949</t>
  </si>
  <si>
    <t>2394957</t>
  </si>
  <si>
    <t>2394962</t>
  </si>
  <si>
    <t>2394965</t>
  </si>
  <si>
    <t>2394973</t>
  </si>
  <si>
    <t>2394980</t>
  </si>
  <si>
    <t>2394983</t>
  </si>
  <si>
    <t>2394987</t>
  </si>
  <si>
    <t>2395047</t>
  </si>
  <si>
    <t>2395051</t>
  </si>
  <si>
    <t>2395070</t>
  </si>
  <si>
    <t>2395077</t>
  </si>
  <si>
    <t>2395385</t>
  </si>
  <si>
    <t>0961002PE</t>
  </si>
  <si>
    <t>EXXXX 20ML, PLASTIC</t>
  </si>
  <si>
    <t>2395993</t>
  </si>
  <si>
    <t>0970224BC</t>
  </si>
  <si>
    <t>OPTI-MEM I MEDIUM 200L</t>
  </si>
  <si>
    <t>2396003</t>
  </si>
  <si>
    <t>0920058DJ</t>
  </si>
  <si>
    <t>WELLCOME MED (10X) 500ML</t>
  </si>
  <si>
    <t>2396014</t>
  </si>
  <si>
    <t>A50128BD</t>
  </si>
  <si>
    <t>HEPARIN EQUILIBRATION BUFFER 20 L</t>
  </si>
  <si>
    <t>2396017</t>
  </si>
  <si>
    <t>A50132BC</t>
  </si>
  <si>
    <t>HEPARIN ELUTION BUFFER 10 L</t>
  </si>
  <si>
    <t>2396502</t>
  </si>
  <si>
    <t>11095072</t>
  </si>
  <si>
    <t>2396610</t>
  </si>
  <si>
    <t>A42783BF</t>
  </si>
  <si>
    <t>OPTIPRO(TM) SFM 82 L</t>
  </si>
  <si>
    <t>2397439</t>
  </si>
  <si>
    <t>15558042</t>
  </si>
  <si>
    <t>10X TAE BUFFER 1000ML</t>
  </si>
  <si>
    <t>2397484</t>
  </si>
  <si>
    <t>2397813</t>
  </si>
  <si>
    <t>A44057BA</t>
  </si>
  <si>
    <t>CD HYBRIDOMA 20 L</t>
  </si>
  <si>
    <t>2398397</t>
  </si>
  <si>
    <t>A50828SA</t>
  </si>
  <si>
    <t>SF-900(TM) III SFM LIPID SUPP 1100 ML</t>
  </si>
  <si>
    <t>2399754</t>
  </si>
  <si>
    <t>A14314DK</t>
  </si>
  <si>
    <t>VEGGIE 1 MEDIUM 1000ML</t>
  </si>
  <si>
    <t>2399758</t>
  </si>
  <si>
    <t>2399863</t>
  </si>
  <si>
    <t>15567027</t>
  </si>
  <si>
    <t>TRIS-HCL  PH 7.5  1M 1000ML</t>
  </si>
  <si>
    <t>2399867</t>
  </si>
  <si>
    <t>2399873</t>
  </si>
  <si>
    <t>2399883</t>
  </si>
  <si>
    <t>2399885</t>
  </si>
  <si>
    <t>2399887</t>
  </si>
  <si>
    <t>2400069</t>
  </si>
  <si>
    <t>2400071</t>
  </si>
  <si>
    <t>2400197</t>
  </si>
  <si>
    <t>A29509BA</t>
  </si>
  <si>
    <t>20MM NA PHOS 2M NACL PH 7.0 200L</t>
  </si>
  <si>
    <t>2400205</t>
  </si>
  <si>
    <t>2400248</t>
  </si>
  <si>
    <t>2400959</t>
  </si>
  <si>
    <t>A42804BA</t>
  </si>
  <si>
    <t>VP SFM 20L</t>
  </si>
  <si>
    <t>2400991</t>
  </si>
  <si>
    <t>2401419</t>
  </si>
  <si>
    <t>10743011</t>
  </si>
  <si>
    <t>CD CHO MEDIUM 500ML</t>
  </si>
  <si>
    <t>2401421</t>
  </si>
  <si>
    <t>15210040</t>
  </si>
  <si>
    <t>KMAX COLCEMID SOL 10ML</t>
  </si>
  <si>
    <t>2401423</t>
  </si>
  <si>
    <t>2401427</t>
  </si>
  <si>
    <t>17705021</t>
  </si>
  <si>
    <t>HEPATOZYME-SFM 500ML</t>
  </si>
  <si>
    <t>2401429</t>
  </si>
  <si>
    <t>2401445</t>
  </si>
  <si>
    <t>2401449</t>
  </si>
  <si>
    <t>2401457</t>
  </si>
  <si>
    <t>2401459</t>
  </si>
  <si>
    <t>2401472</t>
  </si>
  <si>
    <t>2401474</t>
  </si>
  <si>
    <t>2401476</t>
  </si>
  <si>
    <t>2401478</t>
  </si>
  <si>
    <t>A2644401</t>
  </si>
  <si>
    <t>PSC CRYOMEDIUM 50ML IN 60ML PETG</t>
  </si>
  <si>
    <t>2401480</t>
  </si>
  <si>
    <t>2401482</t>
  </si>
  <si>
    <t>2401484</t>
  </si>
  <si>
    <t>2401514</t>
  </si>
  <si>
    <t>2401516</t>
  </si>
  <si>
    <t>2401526</t>
  </si>
  <si>
    <t>11875101</t>
  </si>
  <si>
    <t>RPMI 1640 100ML</t>
  </si>
  <si>
    <t>2401528</t>
  </si>
  <si>
    <t>2402144</t>
  </si>
  <si>
    <t>0030060DK</t>
  </si>
  <si>
    <t>SCDM  (AUTOFILLER) 1000ML</t>
  </si>
  <si>
    <t>2402146</t>
  </si>
  <si>
    <t>2402164</t>
  </si>
  <si>
    <t>A1441802</t>
  </si>
  <si>
    <t>CHO CD EFF FEED A AGT PART 2 100mL</t>
  </si>
  <si>
    <t>2402170</t>
  </si>
  <si>
    <t>A2858301</t>
  </si>
  <si>
    <t>ESSENTIAL 8 FLEX BASAL MEDIUM 500 mL</t>
  </si>
  <si>
    <t>2402439</t>
  </si>
  <si>
    <t>2402442</t>
  </si>
  <si>
    <t>2402446</t>
  </si>
  <si>
    <t>2402450</t>
  </si>
  <si>
    <t>A14319BA</t>
  </si>
  <si>
    <t>DPBS 10L</t>
  </si>
  <si>
    <t>2402461</t>
  </si>
  <si>
    <t>A34547BC</t>
  </si>
  <si>
    <t>2402482</t>
  </si>
  <si>
    <t>0010173DK</t>
  </si>
  <si>
    <t>BULK NO 2 A FC 1000ML</t>
  </si>
  <si>
    <t>2402501</t>
  </si>
  <si>
    <t>A39222SL</t>
  </si>
  <si>
    <t>CHOLESTEROL LIPID CONCENTRATE 2 L</t>
  </si>
  <si>
    <t>2402505</t>
  </si>
  <si>
    <t>2402807</t>
  </si>
  <si>
    <t>0970055BA</t>
  </si>
  <si>
    <t>HYBRIDOMA-SFM 10L</t>
  </si>
  <si>
    <t>2402809</t>
  </si>
  <si>
    <t>2402812</t>
  </si>
  <si>
    <t>0080072DK</t>
  </si>
  <si>
    <t>TRACE ELEMENT B 1000ML</t>
  </si>
  <si>
    <t>2402822</t>
  </si>
  <si>
    <t>2402881</t>
  </si>
  <si>
    <t>2403608</t>
  </si>
  <si>
    <t>0070010DK</t>
  </si>
  <si>
    <t>MINIMUM ESSENTIAL MEDIUM 1000ML</t>
  </si>
  <si>
    <t>2403610</t>
  </si>
  <si>
    <t>2403612</t>
  </si>
  <si>
    <t>2403615</t>
  </si>
  <si>
    <t>2404505</t>
  </si>
  <si>
    <t>0970377BA</t>
  </si>
  <si>
    <t>HT SUPPLEMENT 100X 10L</t>
  </si>
  <si>
    <t>2404516</t>
  </si>
  <si>
    <t>A32571BB</t>
  </si>
  <si>
    <t>VP-SFM 5 L</t>
  </si>
  <si>
    <t>2404681</t>
  </si>
  <si>
    <t>A50880SE</t>
  </si>
  <si>
    <t>STRATAGRAFT(R) HOLD SOLUTION 15 ML</t>
  </si>
  <si>
    <t>2404683</t>
  </si>
  <si>
    <t>2404685</t>
  </si>
  <si>
    <t>2404687</t>
  </si>
  <si>
    <t>2404689</t>
  </si>
  <si>
    <t>2404915</t>
  </si>
  <si>
    <t>2404928</t>
  </si>
  <si>
    <t>2404932</t>
  </si>
  <si>
    <t>2404935</t>
  </si>
  <si>
    <t>2404938</t>
  </si>
  <si>
    <t>2404942</t>
  </si>
  <si>
    <t>2404989</t>
  </si>
  <si>
    <t>0020066DG</t>
  </si>
  <si>
    <t>NEUTRAL RED SOLUTION 100ML</t>
  </si>
  <si>
    <t>2404999</t>
  </si>
  <si>
    <t>A45815DJ</t>
  </si>
  <si>
    <t>MEM NEAA (100X) 500 ML</t>
  </si>
  <si>
    <t>2405550</t>
  </si>
  <si>
    <t>0970377DK</t>
  </si>
  <si>
    <t>HT SUPPLEMENT 100X 1000ML</t>
  </si>
  <si>
    <t>2405564</t>
  </si>
  <si>
    <t>2405570</t>
  </si>
  <si>
    <t>2405576</t>
  </si>
  <si>
    <t>2405588</t>
  </si>
  <si>
    <t>2405594</t>
  </si>
  <si>
    <t>2405600</t>
  </si>
  <si>
    <t>2405612</t>
  </si>
  <si>
    <t>2405618</t>
  </si>
  <si>
    <t>2405624</t>
  </si>
  <si>
    <t>2405636</t>
  </si>
  <si>
    <t>2405642</t>
  </si>
  <si>
    <t>2405648</t>
  </si>
  <si>
    <t>2406201</t>
  </si>
  <si>
    <t>2406216</t>
  </si>
  <si>
    <t>2406371</t>
  </si>
  <si>
    <t>2406373</t>
  </si>
  <si>
    <t>A28887BA</t>
  </si>
  <si>
    <t>SM MEDIUM 5L</t>
  </si>
  <si>
    <t>2407257</t>
  </si>
  <si>
    <t>2407281</t>
  </si>
  <si>
    <t>2407284</t>
  </si>
  <si>
    <t>2407286</t>
  </si>
  <si>
    <t>2407288</t>
  </si>
  <si>
    <t>2407290</t>
  </si>
  <si>
    <t>2407292</t>
  </si>
  <si>
    <t>2407294</t>
  </si>
  <si>
    <t>2407296</t>
  </si>
  <si>
    <t>2407298</t>
  </si>
  <si>
    <t>2407300</t>
  </si>
  <si>
    <t>2407302</t>
  </si>
  <si>
    <t>2407304</t>
  </si>
  <si>
    <t>2407306</t>
  </si>
  <si>
    <t>2407308</t>
  </si>
  <si>
    <t>2407310</t>
  </si>
  <si>
    <t>2407312</t>
  </si>
  <si>
    <t>2407314</t>
  </si>
  <si>
    <t>2407316</t>
  </si>
  <si>
    <t>2407318</t>
  </si>
  <si>
    <t>0050015BA</t>
  </si>
  <si>
    <t>DPBS 20L</t>
  </si>
  <si>
    <t>2407803</t>
  </si>
  <si>
    <t>2407823</t>
  </si>
  <si>
    <t>A14314BE</t>
  </si>
  <si>
    <t>VEGGIE 1 MEDIUM 1000 L</t>
  </si>
  <si>
    <t>2407825</t>
  </si>
  <si>
    <t>2407827</t>
  </si>
  <si>
    <t>2407829</t>
  </si>
  <si>
    <t>2407831</t>
  </si>
  <si>
    <t>2407833</t>
  </si>
  <si>
    <t>2407835</t>
  </si>
  <si>
    <t>2407837</t>
  </si>
  <si>
    <t>2407839</t>
  </si>
  <si>
    <t>2407845</t>
  </si>
  <si>
    <t>0010164DK</t>
  </si>
  <si>
    <t>HAT SUPPLEMENT 100X 1000ML</t>
  </si>
  <si>
    <t>2408461</t>
  </si>
  <si>
    <t>A52535BA</t>
  </si>
  <si>
    <t>L-GLUTAMINE - 200MM (100X) 2 L</t>
  </si>
  <si>
    <t>2408496</t>
  </si>
  <si>
    <t>0020135DJ</t>
  </si>
  <si>
    <t>2408502</t>
  </si>
  <si>
    <t>A14314BA</t>
  </si>
  <si>
    <t>VEGGIE 1 MEDIUM 20L</t>
  </si>
  <si>
    <t>2408504</t>
  </si>
  <si>
    <t>2408506</t>
  </si>
  <si>
    <t>2408509</t>
  </si>
  <si>
    <t>2408513</t>
  </si>
  <si>
    <t>2409051</t>
  </si>
  <si>
    <t>A39090BB</t>
  </si>
  <si>
    <t>IMDM 100 L</t>
  </si>
  <si>
    <t>2409053</t>
  </si>
  <si>
    <t>2409055</t>
  </si>
  <si>
    <t>2409558</t>
  </si>
  <si>
    <t>A42776BA</t>
  </si>
  <si>
    <t>FREESTYLE 293 EXP MED 200 L</t>
  </si>
  <si>
    <t>2409567</t>
  </si>
  <si>
    <t>A34587BE</t>
  </si>
  <si>
    <t>CHAPS BASE 190 L</t>
  </si>
  <si>
    <t>2409573</t>
  </si>
  <si>
    <t>A30313BA</t>
  </si>
  <si>
    <t>DYNAMIS (TM) MEDIUM 7L</t>
  </si>
  <si>
    <t>2409575</t>
  </si>
  <si>
    <t>2409592</t>
  </si>
  <si>
    <t>A14182BA</t>
  </si>
  <si>
    <t>BME 100L</t>
  </si>
  <si>
    <t>2409596</t>
  </si>
  <si>
    <t>0040008BD</t>
  </si>
  <si>
    <t>CD CHO MEDIUM 200L, BAG</t>
  </si>
  <si>
    <t>2409599</t>
  </si>
  <si>
    <t>2409876</t>
  </si>
  <si>
    <t>2409881</t>
  </si>
  <si>
    <t>A31646BB</t>
  </si>
  <si>
    <t>FORMULATION BUFFER 20 L</t>
  </si>
  <si>
    <t>2409954</t>
  </si>
  <si>
    <t>2410029</t>
  </si>
  <si>
    <t>2410034</t>
  </si>
  <si>
    <t>2411315</t>
  </si>
  <si>
    <t>2411322</t>
  </si>
  <si>
    <t>2411325</t>
  </si>
  <si>
    <t>2411331</t>
  </si>
  <si>
    <t>A36596BA</t>
  </si>
  <si>
    <t>OPTI MEM I SALTS I 50X 4 L</t>
  </si>
  <si>
    <t>2411334</t>
  </si>
  <si>
    <t>2411336</t>
  </si>
  <si>
    <t>2411338</t>
  </si>
  <si>
    <t>2411346</t>
  </si>
  <si>
    <t>A28887BC</t>
  </si>
  <si>
    <t>SM MEDIUM 20 L</t>
  </si>
  <si>
    <t>2411800</t>
  </si>
  <si>
    <t>2411803</t>
  </si>
  <si>
    <t>2411806</t>
  </si>
  <si>
    <t>2411809</t>
  </si>
  <si>
    <t>2411812</t>
  </si>
  <si>
    <t>2411815</t>
  </si>
  <si>
    <t>2411818</t>
  </si>
  <si>
    <t>2411854</t>
  </si>
  <si>
    <t>A1501001</t>
  </si>
  <si>
    <t>FUNCTIONMAX TITERENHANCER 100mL</t>
  </si>
  <si>
    <t>2411878</t>
  </si>
  <si>
    <t>12658035</t>
  </si>
  <si>
    <t>SF 900 III SFM 10L, BAG</t>
  </si>
  <si>
    <t>2411882</t>
  </si>
  <si>
    <t>2411884</t>
  </si>
  <si>
    <t>2412488</t>
  </si>
  <si>
    <t>A51300DK</t>
  </si>
  <si>
    <t>DMEM 1000 ML</t>
  </si>
  <si>
    <t>2412490</t>
  </si>
  <si>
    <t>2412493</t>
  </si>
  <si>
    <t>2412498</t>
  </si>
  <si>
    <t>A50902SA</t>
  </si>
  <si>
    <t>HT SUPPLEMENT (100X) 2000 ML</t>
  </si>
  <si>
    <t>2412510</t>
  </si>
  <si>
    <t>2412513</t>
  </si>
  <si>
    <t>2412516</t>
  </si>
  <si>
    <t>0010025DG</t>
  </si>
  <si>
    <t>CHOLESTEROL LIPID CONC 1000X 100 ML</t>
  </si>
  <si>
    <t>2412518</t>
  </si>
  <si>
    <t>A15101DK</t>
  </si>
  <si>
    <t>250X CHOLESTEROL LIPID CONC. 1000ML</t>
  </si>
  <si>
    <t>2412523</t>
  </si>
  <si>
    <t>0950206BA</t>
  </si>
  <si>
    <t>HYBRIDOMA SFM 10L</t>
  </si>
  <si>
    <t>2413091</t>
  </si>
  <si>
    <t>2413094</t>
  </si>
  <si>
    <t>2413096</t>
  </si>
  <si>
    <t>0961023BA</t>
  </si>
  <si>
    <t>AIM V MEDIUM 1 L</t>
  </si>
  <si>
    <t>2413098</t>
  </si>
  <si>
    <t>2413100</t>
  </si>
  <si>
    <t>2413102</t>
  </si>
  <si>
    <t>2413550</t>
  </si>
  <si>
    <t>A33926BC</t>
  </si>
  <si>
    <t>SF-900(TM) III SFM 500 L</t>
  </si>
  <si>
    <t>2413554</t>
  </si>
  <si>
    <t>2413905</t>
  </si>
  <si>
    <t>2413908</t>
  </si>
  <si>
    <t>2413913</t>
  </si>
  <si>
    <t>2413916</t>
  </si>
  <si>
    <t>2413920</t>
  </si>
  <si>
    <t>2413984</t>
  </si>
  <si>
    <t>2414123</t>
  </si>
  <si>
    <t>2414128</t>
  </si>
  <si>
    <t>2414134</t>
  </si>
  <si>
    <t>2414143</t>
  </si>
  <si>
    <t>2414160</t>
  </si>
  <si>
    <t>A45114BC</t>
  </si>
  <si>
    <t>SODIUM CHLORIDE 200 L</t>
  </si>
  <si>
    <t>2414162</t>
  </si>
  <si>
    <t>2414164</t>
  </si>
  <si>
    <t>2414167</t>
  </si>
  <si>
    <t>2414169</t>
  </si>
  <si>
    <t>2414171</t>
  </si>
  <si>
    <t>2414182</t>
  </si>
  <si>
    <t>A45113BB</t>
  </si>
  <si>
    <t>0.3M NA PHOS DIBASIC 7HYD 200 L</t>
  </si>
  <si>
    <t>2414543</t>
  </si>
  <si>
    <t>2414633</t>
  </si>
  <si>
    <t>2414664</t>
  </si>
  <si>
    <t>2414675</t>
  </si>
  <si>
    <t>A36903BC</t>
  </si>
  <si>
    <t>ASCORBIC ACID 1 L</t>
  </si>
  <si>
    <t>2414678</t>
  </si>
  <si>
    <t>2414682</t>
  </si>
  <si>
    <t>A46677BC</t>
  </si>
  <si>
    <t>0.3M SODIUM ACETATE TRIHYDRATE 180 L</t>
  </si>
  <si>
    <t>2414684</t>
  </si>
  <si>
    <t>2414688</t>
  </si>
  <si>
    <t>2414695</t>
  </si>
  <si>
    <t>2414978</t>
  </si>
  <si>
    <t>2415087</t>
  </si>
  <si>
    <t>2415091</t>
  </si>
  <si>
    <t>A1895601</t>
  </si>
  <si>
    <t>B-27 MINUS INSULIN (50X) 10mL</t>
  </si>
  <si>
    <t>2415093</t>
  </si>
  <si>
    <t>2415095</t>
  </si>
  <si>
    <t>2415097</t>
  </si>
  <si>
    <t>2415099</t>
  </si>
  <si>
    <t>2415240</t>
  </si>
  <si>
    <t>14190359</t>
  </si>
  <si>
    <t>DPBS 10L, BAG</t>
  </si>
  <si>
    <t>2415242</t>
  </si>
  <si>
    <t>2415244</t>
  </si>
  <si>
    <t>2415246</t>
  </si>
  <si>
    <t>2415252</t>
  </si>
  <si>
    <t>10566032</t>
  </si>
  <si>
    <t>2415254</t>
  </si>
  <si>
    <t>2415256</t>
  </si>
  <si>
    <t>2415272</t>
  </si>
  <si>
    <t>10902179</t>
  </si>
  <si>
    <t>SF-900 II MEDIUM 10L, BAG</t>
  </si>
  <si>
    <t>2415274</t>
  </si>
  <si>
    <t>2415310</t>
  </si>
  <si>
    <t>10564045</t>
  </si>
  <si>
    <t>DMEM 10L, BAG</t>
  </si>
  <si>
    <t>2415320</t>
  </si>
  <si>
    <t>2415322</t>
  </si>
  <si>
    <t>2415324</t>
  </si>
  <si>
    <t>2415326</t>
  </si>
  <si>
    <t>2415330</t>
  </si>
  <si>
    <t>2415332</t>
  </si>
  <si>
    <t>2415342</t>
  </si>
  <si>
    <t>2415344</t>
  </si>
  <si>
    <t>2415346</t>
  </si>
  <si>
    <t>2415348</t>
  </si>
  <si>
    <t>2415356</t>
  </si>
  <si>
    <t>A3349201</t>
  </si>
  <si>
    <t>STEMFLEX(TM) SUPPLEMENT (10X) 50ML</t>
  </si>
  <si>
    <t>2415360</t>
  </si>
  <si>
    <t>2415362</t>
  </si>
  <si>
    <t>2415364</t>
  </si>
  <si>
    <t>2415366</t>
  </si>
  <si>
    <t>2415370</t>
  </si>
  <si>
    <t>2415372</t>
  </si>
  <si>
    <t>2415374</t>
  </si>
  <si>
    <t>2415376</t>
  </si>
  <si>
    <t>2415378</t>
  </si>
  <si>
    <t>2415380</t>
  </si>
  <si>
    <t>2415382</t>
  </si>
  <si>
    <t>2415384</t>
  </si>
  <si>
    <t>2415386</t>
  </si>
  <si>
    <t>2415388</t>
  </si>
  <si>
    <t>2415390</t>
  </si>
  <si>
    <t>2415394</t>
  </si>
  <si>
    <t>2415396</t>
  </si>
  <si>
    <t>2415398</t>
  </si>
  <si>
    <t>2415400</t>
  </si>
  <si>
    <t>2415402</t>
  </si>
  <si>
    <t>2415406</t>
  </si>
  <si>
    <t>2415408</t>
  </si>
  <si>
    <t>2415410</t>
  </si>
  <si>
    <t>2415412</t>
  </si>
  <si>
    <t>2415418</t>
  </si>
  <si>
    <t>2415426</t>
  </si>
  <si>
    <t>2415428</t>
  </si>
  <si>
    <t>2415430</t>
  </si>
  <si>
    <t>2415432</t>
  </si>
  <si>
    <t>12604054</t>
  </si>
  <si>
    <t>TRYPLE EXPRESS 5L, BAG</t>
  </si>
  <si>
    <t>2415434</t>
  </si>
  <si>
    <t>2415438</t>
  </si>
  <si>
    <t>2415440</t>
  </si>
  <si>
    <t>10010001</t>
  </si>
  <si>
    <t>PBS 7.4 1X 10L, BAG</t>
  </si>
  <si>
    <t>2415446</t>
  </si>
  <si>
    <t>2415448</t>
  </si>
  <si>
    <t>10743002</t>
  </si>
  <si>
    <t>CD CHO MEDIUM 20L, BAG</t>
  </si>
  <si>
    <t>2415450</t>
  </si>
  <si>
    <t>2415452</t>
  </si>
  <si>
    <t>12348017</t>
  </si>
  <si>
    <t>NEUROBASAL W/O PHENOL RED 500ML</t>
  </si>
  <si>
    <t>2415454</t>
  </si>
  <si>
    <t>2415456</t>
  </si>
  <si>
    <t>2415462</t>
  </si>
  <si>
    <t>2415484</t>
  </si>
  <si>
    <t>11530037</t>
  </si>
  <si>
    <t>CMRL 1066 500ML</t>
  </si>
  <si>
    <t>2415486</t>
  </si>
  <si>
    <t>2415492</t>
  </si>
  <si>
    <t>11430030</t>
  </si>
  <si>
    <t>MEM EARLES, 10X 500ML</t>
  </si>
  <si>
    <t>2415494</t>
  </si>
  <si>
    <t>2415500</t>
  </si>
  <si>
    <t>15212012</t>
  </si>
  <si>
    <t>2415502</t>
  </si>
  <si>
    <t>2415506</t>
  </si>
  <si>
    <t>18045088</t>
  </si>
  <si>
    <t>CO2 INDEPENDENT MED 500ML</t>
  </si>
  <si>
    <t>2415508</t>
  </si>
  <si>
    <t>2415510</t>
  </si>
  <si>
    <t>18300012</t>
  </si>
  <si>
    <t>AGAROSE GEL, 4% 40ML</t>
  </si>
  <si>
    <t>2415512</t>
  </si>
  <si>
    <t>2415514</t>
  </si>
  <si>
    <t>2415518</t>
  </si>
  <si>
    <t>15050065</t>
  </si>
  <si>
    <t>TRYPSIN 0.25% 100ML</t>
  </si>
  <si>
    <t>2415520</t>
  </si>
  <si>
    <t>17703034</t>
  </si>
  <si>
    <t>LIVER DIGEST MED 500ML</t>
  </si>
  <si>
    <t>2415522</t>
  </si>
  <si>
    <t>2415530</t>
  </si>
  <si>
    <t>17704024</t>
  </si>
  <si>
    <t>HEPATOCYTE WASH MED 500ML</t>
  </si>
  <si>
    <t>2415532</t>
  </si>
  <si>
    <t>2415538</t>
  </si>
  <si>
    <t>0010057DG</t>
  </si>
  <si>
    <t>ANTI-CLUMPING AGENT 100mL</t>
  </si>
  <si>
    <t>2415540</t>
  </si>
  <si>
    <t>2415542</t>
  </si>
  <si>
    <t>15630106</t>
  </si>
  <si>
    <t>HEPES 20ML</t>
  </si>
  <si>
    <t>2415544</t>
  </si>
  <si>
    <t>2415546</t>
  </si>
  <si>
    <t>2415770</t>
  </si>
  <si>
    <t>2415773</t>
  </si>
  <si>
    <t>A38175BC</t>
  </si>
  <si>
    <t>TRYPSIN .05% EDTA 20 L</t>
  </si>
  <si>
    <t>2416382</t>
  </si>
  <si>
    <t>2416393</t>
  </si>
  <si>
    <t>A50297BA</t>
  </si>
  <si>
    <t>TCO EMEM 134 L</t>
  </si>
  <si>
    <t>2416888</t>
  </si>
  <si>
    <t>2417768</t>
  </si>
  <si>
    <t>A40406BB</t>
  </si>
  <si>
    <t>DULBECCOS MODIFIED EAGLE MED 86 L</t>
  </si>
  <si>
    <t>2417775</t>
  </si>
  <si>
    <t>A37002BC</t>
  </si>
  <si>
    <t>10% CHAPS SOLUTION 10 L</t>
  </si>
  <si>
    <t>2418283</t>
  </si>
  <si>
    <t>2418451</t>
  </si>
  <si>
    <t>A14617BF</t>
  </si>
  <si>
    <t>CD CHO 25X CONC SALTS II 8L</t>
  </si>
  <si>
    <t>2418454</t>
  </si>
  <si>
    <t>A14615BF</t>
  </si>
  <si>
    <t>CD CHO 25X CONC ACID SOL II 8 L</t>
  </si>
  <si>
    <t>2418458</t>
  </si>
  <si>
    <t>A14614BF</t>
  </si>
  <si>
    <t>CD CHO 25X CONC ACID SOL I 8 L</t>
  </si>
  <si>
    <t>2418461</t>
  </si>
  <si>
    <t>A14616BF</t>
  </si>
  <si>
    <t>CD CHO 25X CONC SALTS I 8L</t>
  </si>
  <si>
    <t>2418988</t>
  </si>
  <si>
    <t>A2910102</t>
  </si>
  <si>
    <t>EXPICHO FEED 110ML</t>
  </si>
  <si>
    <t>2419003</t>
  </si>
  <si>
    <t>M106500</t>
  </si>
  <si>
    <t>HUMAN FIBROBLAST EXPANSION MED EACH</t>
  </si>
  <si>
    <t>2419005</t>
  </si>
  <si>
    <t>A3146801</t>
  </si>
  <si>
    <t>FLOOR PLATE SPEC SUPPLEMENT 5ML</t>
  </si>
  <si>
    <t>2419019</t>
  </si>
  <si>
    <t>A1374501</t>
  </si>
  <si>
    <t>YPD BROTH 1000ML</t>
  </si>
  <si>
    <t>PEX</t>
  </si>
  <si>
    <t>2419023</t>
  </si>
  <si>
    <t>10575090</t>
  </si>
  <si>
    <t>POTASSIUM CHLORIDE 0.075M 4 X 100ML</t>
  </si>
  <si>
    <t>2419025</t>
  </si>
  <si>
    <t>2419029</t>
  </si>
  <si>
    <t>10967032</t>
  </si>
  <si>
    <t>SF 900 MED, 1.3X 100ML</t>
  </si>
  <si>
    <t>2419033</t>
  </si>
  <si>
    <t>2419037</t>
  </si>
  <si>
    <t>2419039</t>
  </si>
  <si>
    <t>2419041</t>
  </si>
  <si>
    <t>2419043</t>
  </si>
  <si>
    <t>2419045</t>
  </si>
  <si>
    <t>2419047</t>
  </si>
  <si>
    <t>2419053</t>
  </si>
  <si>
    <t>2419057</t>
  </si>
  <si>
    <t>27016021</t>
  </si>
  <si>
    <t>2419059</t>
  </si>
  <si>
    <t>2419063</t>
  </si>
  <si>
    <t>0010057AE</t>
  </si>
  <si>
    <t>ANTI-CLUMPING AGENT 20 ML PETG</t>
  </si>
  <si>
    <t>2419069</t>
  </si>
  <si>
    <t>15290018</t>
  </si>
  <si>
    <t>AMPHOTERICIN B 250 UG/ML 20ML, PLASTIC, GIBCO SQUARE</t>
  </si>
  <si>
    <t>2419073</t>
  </si>
  <si>
    <t>2419075</t>
  </si>
  <si>
    <t>2419097</t>
  </si>
  <si>
    <t>A1022101</t>
  </si>
  <si>
    <t>OPTMIZER T CELL EXP BASAL CTS 1000ML</t>
  </si>
  <si>
    <t>2419101</t>
  </si>
  <si>
    <t>A1254201</t>
  </si>
  <si>
    <t>SYNTH A FREEZE 50 ML</t>
  </si>
  <si>
    <t>2419129</t>
  </si>
  <si>
    <t>A1435002</t>
  </si>
  <si>
    <t>EXPIFECTAMINE ENHANCER 2 500mL</t>
  </si>
  <si>
    <t>2419131</t>
  </si>
  <si>
    <t>2419141</t>
  </si>
  <si>
    <t>A1516501</t>
  </si>
  <si>
    <t>ESSENTIAL 6 MEDIUM 500 mL</t>
  </si>
  <si>
    <t>2419143</t>
  </si>
  <si>
    <t>2419938</t>
  </si>
  <si>
    <t>A50093BB</t>
  </si>
  <si>
    <t>MODIFIED LB BROTH 20 L</t>
  </si>
  <si>
    <t>2419941</t>
  </si>
  <si>
    <t>A48040BA</t>
  </si>
  <si>
    <t>DYNAMIS (TM) MEDIUM 100 L</t>
  </si>
  <si>
    <t>2419943</t>
  </si>
  <si>
    <t>A46976BA</t>
  </si>
  <si>
    <t>2419946</t>
  </si>
  <si>
    <t>A46052DJ</t>
  </si>
  <si>
    <t>ADVANCED RPMI 1640 500 ML</t>
  </si>
  <si>
    <t>2419948</t>
  </si>
  <si>
    <t>2419954</t>
  </si>
  <si>
    <t>A34623BA</t>
  </si>
  <si>
    <t>ACIDIFICATION BUFFER 10 L</t>
  </si>
  <si>
    <t>2419957</t>
  </si>
  <si>
    <t>2419960</t>
  </si>
  <si>
    <t>2419962</t>
  </si>
  <si>
    <t>2419964</t>
  </si>
  <si>
    <t>2419966</t>
  </si>
  <si>
    <t>2419970</t>
  </si>
  <si>
    <t>A33603BA</t>
  </si>
  <si>
    <t>DPBS 4 L</t>
  </si>
  <si>
    <t>2420200</t>
  </si>
  <si>
    <t>2420266</t>
  </si>
  <si>
    <t>A48943BA</t>
  </si>
  <si>
    <t>OPTI-MEM(TM) I REDUCED SER MED 10 L</t>
  </si>
  <si>
    <t>2420269</t>
  </si>
  <si>
    <t>2420272</t>
  </si>
  <si>
    <t>A45775BA</t>
  </si>
  <si>
    <t>HDME 006 20 L</t>
  </si>
  <si>
    <t>2420286</t>
  </si>
  <si>
    <t>2420292</t>
  </si>
  <si>
    <t>2421210</t>
  </si>
  <si>
    <t>0020027BK</t>
  </si>
  <si>
    <t>SCDM 400mL</t>
  </si>
  <si>
    <t>2421212</t>
  </si>
  <si>
    <t>2421214</t>
  </si>
  <si>
    <t>2421218</t>
  </si>
  <si>
    <t>A1022103</t>
  </si>
  <si>
    <t>OPTMIZER T CELL EXP BASAL CTS 1 L</t>
  </si>
  <si>
    <t>2421220</t>
  </si>
  <si>
    <t>2421235</t>
  </si>
  <si>
    <t>10902187</t>
  </si>
  <si>
    <t>SF-900 II MEDIUM 20L, BAG</t>
  </si>
  <si>
    <t>2421241</t>
  </si>
  <si>
    <t>2421399</t>
  </si>
  <si>
    <t>2421402</t>
  </si>
  <si>
    <t>2421408</t>
  </si>
  <si>
    <t>2421625</t>
  </si>
  <si>
    <t>A43867BA</t>
  </si>
  <si>
    <t>50% GLUCOSE 10 L</t>
  </si>
  <si>
    <t>2421630</t>
  </si>
  <si>
    <t>2421632</t>
  </si>
  <si>
    <t>2421634</t>
  </si>
  <si>
    <t>2421636</t>
  </si>
  <si>
    <t>2422845</t>
  </si>
  <si>
    <t>A39185BB</t>
  </si>
  <si>
    <t>FREESTYLE (TM) F17 200 L</t>
  </si>
  <si>
    <t>2422847</t>
  </si>
  <si>
    <t>A50131BA</t>
  </si>
  <si>
    <t>HEPARIN STRIP BUFFER 20 L</t>
  </si>
  <si>
    <t>2422849</t>
  </si>
  <si>
    <t>A44795BB</t>
  </si>
  <si>
    <t>1 M SODIUM CARBONATE 5 L</t>
  </si>
  <si>
    <t>2422855</t>
  </si>
  <si>
    <t>2422870</t>
  </si>
  <si>
    <t>A33604BB</t>
  </si>
  <si>
    <t>TRYPLE(TM) SELECT 1 L</t>
  </si>
  <si>
    <t>2422872</t>
  </si>
  <si>
    <t>2423425</t>
  </si>
  <si>
    <t>A2494001</t>
  </si>
  <si>
    <t>GLUCOSE SOLUTION 50ML</t>
  </si>
  <si>
    <t>2423427</t>
  </si>
  <si>
    <t>14190342</t>
  </si>
  <si>
    <t>DPBS 5L, BAG</t>
  </si>
  <si>
    <t>2423431</t>
  </si>
  <si>
    <t>2423433</t>
  </si>
  <si>
    <t>2423445</t>
  </si>
  <si>
    <t>10569077</t>
  </si>
  <si>
    <t>2423447</t>
  </si>
  <si>
    <t>2423455</t>
  </si>
  <si>
    <t>11710035</t>
  </si>
  <si>
    <t>GMEM 500ML</t>
  </si>
  <si>
    <t>2423457</t>
  </si>
  <si>
    <t>2423459</t>
  </si>
  <si>
    <t>2423463</t>
  </si>
  <si>
    <t>A1409801</t>
  </si>
  <si>
    <t>NEUROBASAL MED ELECTRO 500ML</t>
  </si>
  <si>
    <t>2423467</t>
  </si>
  <si>
    <t>11995123</t>
  </si>
  <si>
    <t>2423469</t>
  </si>
  <si>
    <t>2423487</t>
  </si>
  <si>
    <t>11686029</t>
  </si>
  <si>
    <t>293 SFM II 1000ML</t>
  </si>
  <si>
    <t>2423489</t>
  </si>
  <si>
    <t>2423491</t>
  </si>
  <si>
    <t>2423493</t>
  </si>
  <si>
    <t>2423495</t>
  </si>
  <si>
    <t>2423497</t>
  </si>
  <si>
    <t>2423505</t>
  </si>
  <si>
    <t>41400045</t>
  </si>
  <si>
    <t>INSULIN-TRANS-SEL-G, 100X 10ML</t>
  </si>
  <si>
    <t>2423507</t>
  </si>
  <si>
    <t>2423509</t>
  </si>
  <si>
    <t>2423511</t>
  </si>
  <si>
    <t>12679015</t>
  </si>
  <si>
    <t>LHC-8 MEDIUM W/O GENTAMICIN 500ML</t>
  </si>
  <si>
    <t>2423519</t>
  </si>
  <si>
    <t>2423521</t>
  </si>
  <si>
    <t>2423523</t>
  </si>
  <si>
    <t>2423527</t>
  </si>
  <si>
    <t>2423529</t>
  </si>
  <si>
    <t>2423531</t>
  </si>
  <si>
    <t>2423537</t>
  </si>
  <si>
    <t>2423541</t>
  </si>
  <si>
    <t>17502001</t>
  </si>
  <si>
    <t>N2 SUPPLEMENT 50ML</t>
  </si>
  <si>
    <t>2423543</t>
  </si>
  <si>
    <t>2423549</t>
  </si>
  <si>
    <t>12556023</t>
  </si>
  <si>
    <t>AMNIOMAX C100 SUP 75ML</t>
  </si>
  <si>
    <t>2423553</t>
  </si>
  <si>
    <t>2423555</t>
  </si>
  <si>
    <t>2423557</t>
  </si>
  <si>
    <t>2423561</t>
  </si>
  <si>
    <t>2423563</t>
  </si>
  <si>
    <t>2423565</t>
  </si>
  <si>
    <t>2423567</t>
  </si>
  <si>
    <t>A1435103</t>
  </si>
  <si>
    <t>EXPI293 EXPRESSION MEDIUM 10L Bag</t>
  </si>
  <si>
    <t>2423569</t>
  </si>
  <si>
    <t>2423571</t>
  </si>
  <si>
    <t>2423587</t>
  </si>
  <si>
    <t>2423605</t>
  </si>
  <si>
    <t>A36515BC</t>
  </si>
  <si>
    <t>MASTER MIX 2 L</t>
  </si>
  <si>
    <t>2423610</t>
  </si>
  <si>
    <t>A43857SA</t>
  </si>
  <si>
    <t>DMEM 900 ML</t>
  </si>
  <si>
    <t>2423620</t>
  </si>
  <si>
    <t>2423622</t>
  </si>
  <si>
    <t>2423626</t>
  </si>
  <si>
    <t>2424254</t>
  </si>
  <si>
    <t>2424979</t>
  </si>
  <si>
    <t>A49894BC</t>
  </si>
  <si>
    <t>HS DEPTH FILTER CHASE - PS80 A 10 L</t>
  </si>
  <si>
    <t>2424998</t>
  </si>
  <si>
    <t>A44469DJ</t>
  </si>
  <si>
    <t>1M MGCL2 500 ML</t>
  </si>
  <si>
    <t>2425016</t>
  </si>
  <si>
    <t>2425021</t>
  </si>
  <si>
    <t>A36515BB</t>
  </si>
  <si>
    <t>MASTER MIX 0.5 L</t>
  </si>
  <si>
    <t>2425030</t>
  </si>
  <si>
    <t>2425038</t>
  </si>
  <si>
    <t>2425040</t>
  </si>
  <si>
    <t>2425469</t>
  </si>
  <si>
    <t>2425475</t>
  </si>
  <si>
    <t>A46209BH</t>
  </si>
  <si>
    <t>50MM HEPES 100MM NACL PH 7.5 100 L</t>
  </si>
  <si>
    <t>2425483</t>
  </si>
  <si>
    <t>A45859BA</t>
  </si>
  <si>
    <t>1M HEPES, PH 7.00 15 L</t>
  </si>
  <si>
    <t>2425491</t>
  </si>
  <si>
    <t>A40403BC</t>
  </si>
  <si>
    <t>GLUTAMINE 0.5 L</t>
  </si>
  <si>
    <t>2425495</t>
  </si>
  <si>
    <t>2425499</t>
  </si>
  <si>
    <t>2425503</t>
  </si>
  <si>
    <t>2425507</t>
  </si>
  <si>
    <t>2425514</t>
  </si>
  <si>
    <t>2425519</t>
  </si>
  <si>
    <t>2425522</t>
  </si>
  <si>
    <t>2425525</t>
  </si>
  <si>
    <t>2425681</t>
  </si>
  <si>
    <t>2425683</t>
  </si>
  <si>
    <t>2425685</t>
  </si>
  <si>
    <t>2425687</t>
  </si>
  <si>
    <t>2425691</t>
  </si>
  <si>
    <t>14040141</t>
  </si>
  <si>
    <t>DPBS 100ML</t>
  </si>
  <si>
    <t>2425693</t>
  </si>
  <si>
    <t>15750060</t>
  </si>
  <si>
    <t>GENTAMICIN 10ML</t>
  </si>
  <si>
    <t>2425695</t>
  </si>
  <si>
    <t>A1247601</t>
  </si>
  <si>
    <t>HIBERNATE E 500ML</t>
  </si>
  <si>
    <t>2425697</t>
  </si>
  <si>
    <t>2425699</t>
  </si>
  <si>
    <t>A3767801</t>
  </si>
  <si>
    <t>EXPISF CD MEDIUM 500 ML</t>
  </si>
  <si>
    <t>2425707</t>
  </si>
  <si>
    <t>2425709</t>
  </si>
  <si>
    <t>2425711</t>
  </si>
  <si>
    <t>2425713</t>
  </si>
  <si>
    <t>2425715</t>
  </si>
  <si>
    <t>2425717</t>
  </si>
  <si>
    <t>2425719</t>
  </si>
  <si>
    <t>2425726</t>
  </si>
  <si>
    <t>2425730</t>
  </si>
  <si>
    <t>17503012</t>
  </si>
  <si>
    <t>G 5 SUPPLEMENT 1ML</t>
  </si>
  <si>
    <t>2425734</t>
  </si>
  <si>
    <t>R001100</t>
  </si>
  <si>
    <t>TRYPSIN/EDTA 100ML 100 ML</t>
  </si>
  <si>
    <t>2425738</t>
  </si>
  <si>
    <t>A1000601</t>
  </si>
  <si>
    <t>STEMPRO(R) HESC SUPPLEMENT 10ML IN A 20ML VIAL</t>
  </si>
  <si>
    <t>2425752</t>
  </si>
  <si>
    <t>2425754</t>
  </si>
  <si>
    <t>10131027</t>
  </si>
  <si>
    <t>GENETICIN 100ML</t>
  </si>
  <si>
    <t>2425756</t>
  </si>
  <si>
    <t>2425762</t>
  </si>
  <si>
    <t>11971025</t>
  </si>
  <si>
    <t>2425764</t>
  </si>
  <si>
    <t>2425766</t>
  </si>
  <si>
    <t>2425770</t>
  </si>
  <si>
    <t>42360032</t>
  </si>
  <si>
    <t>2425772</t>
  </si>
  <si>
    <t>2425774</t>
  </si>
  <si>
    <t>A1050801</t>
  </si>
  <si>
    <t>STEMPRO NEURAL SUPPLEMENT 10 ML</t>
  </si>
  <si>
    <t>2425776</t>
  </si>
  <si>
    <t>2425778</t>
  </si>
  <si>
    <t>2425780</t>
  </si>
  <si>
    <t>2425792</t>
  </si>
  <si>
    <t>A3320201</t>
  </si>
  <si>
    <t>CULTUREONE? SUPPLEMENT 100X 5ML</t>
  </si>
  <si>
    <t>2425794</t>
  </si>
  <si>
    <t>2425798</t>
  </si>
  <si>
    <t>15160054</t>
  </si>
  <si>
    <t>KANAMYCIN SULFATE, 100X 100ML</t>
  </si>
  <si>
    <t>2425800</t>
  </si>
  <si>
    <t>2425804</t>
  </si>
  <si>
    <t>17001074</t>
  </si>
  <si>
    <t>AMNIOMAX C100 BASAL MED 450ML</t>
  </si>
  <si>
    <t>2425806</t>
  </si>
  <si>
    <t>2425808</t>
  </si>
  <si>
    <t>M154500</t>
  </si>
  <si>
    <t>MEDIUM 154 MEDIUM 154 500ML</t>
  </si>
  <si>
    <t>2425810</t>
  </si>
  <si>
    <t>2425812</t>
  </si>
  <si>
    <t>2425814</t>
  </si>
  <si>
    <t>11965167</t>
  </si>
  <si>
    <t>2425816</t>
  </si>
  <si>
    <t>2425828</t>
  </si>
  <si>
    <t>2425844</t>
  </si>
  <si>
    <t>2425846</t>
  </si>
  <si>
    <t>2425848</t>
  </si>
  <si>
    <t>2425852</t>
  </si>
  <si>
    <t>2425856</t>
  </si>
  <si>
    <t>A2910003</t>
  </si>
  <si>
    <t>EXPICHO EXPRESSION MEDIUM 10L</t>
  </si>
  <si>
    <t>2425870</t>
  </si>
  <si>
    <t>A2920901</t>
  </si>
  <si>
    <t>CARDIOMYOCYTE DIFF MED A 100ML</t>
  </si>
  <si>
    <t>2425988</t>
  </si>
  <si>
    <t>A49890BA</t>
  </si>
  <si>
    <t>HS DIAFILTRATION 2- EQ BUFFER 10 L</t>
  </si>
  <si>
    <t>2425997</t>
  </si>
  <si>
    <t>2426001</t>
  </si>
  <si>
    <t>2426919</t>
  </si>
  <si>
    <t>A40477BA</t>
  </si>
  <si>
    <t>2426923</t>
  </si>
  <si>
    <t>2426928</t>
  </si>
  <si>
    <t>2426930</t>
  </si>
  <si>
    <t>2426932</t>
  </si>
  <si>
    <t>2426934</t>
  </si>
  <si>
    <t>0010175DK</t>
  </si>
  <si>
    <t>BULK NO. 3 FC 1000ML</t>
  </si>
  <si>
    <t>2426937</t>
  </si>
  <si>
    <t>2426939</t>
  </si>
  <si>
    <t>2426941</t>
  </si>
  <si>
    <t>2426949</t>
  </si>
  <si>
    <t>2427206</t>
  </si>
  <si>
    <t>M231500</t>
  </si>
  <si>
    <t>HVSMC BASAL MEDIUM EACH</t>
  </si>
  <si>
    <t>2427406</t>
  </si>
  <si>
    <t>A32571BC</t>
  </si>
  <si>
    <t>VP-SFM 20 L</t>
  </si>
  <si>
    <t>2427408</t>
  </si>
  <si>
    <t>2427410</t>
  </si>
  <si>
    <t>A52084BA</t>
  </si>
  <si>
    <t>3.0M NAOH 10 L</t>
  </si>
  <si>
    <t>2427412</t>
  </si>
  <si>
    <t>2427414</t>
  </si>
  <si>
    <t>2427417</t>
  </si>
  <si>
    <t>2427427</t>
  </si>
  <si>
    <t>2427436</t>
  </si>
  <si>
    <t>A31920DK</t>
  </si>
  <si>
    <t>GLUTAMAX(TM) - I (100X) 1000ML</t>
  </si>
  <si>
    <t>2427438</t>
  </si>
  <si>
    <t>A35454BB</t>
  </si>
  <si>
    <t>1M TRIS, PH 9.0 5 L</t>
  </si>
  <si>
    <t>2427441</t>
  </si>
  <si>
    <t>A29523SA</t>
  </si>
  <si>
    <t>0.03N ACETIC ACID SOLUTION 225 ML</t>
  </si>
  <si>
    <t>2427445</t>
  </si>
  <si>
    <t>2427447</t>
  </si>
  <si>
    <t>2427453</t>
  </si>
  <si>
    <t>2427455</t>
  </si>
  <si>
    <t>2427457</t>
  </si>
  <si>
    <t>2427636</t>
  </si>
  <si>
    <t>2427638</t>
  </si>
  <si>
    <t>2427644</t>
  </si>
  <si>
    <t>2427646</t>
  </si>
  <si>
    <t>2428120</t>
  </si>
  <si>
    <t>2428122</t>
  </si>
  <si>
    <t>2428124</t>
  </si>
  <si>
    <t>2428130</t>
  </si>
  <si>
    <t>2428138</t>
  </si>
  <si>
    <t>2428140</t>
  </si>
  <si>
    <t>2428142</t>
  </si>
  <si>
    <t>2428175</t>
  </si>
  <si>
    <t>A2921001</t>
  </si>
  <si>
    <t>CARDIOMYOCYTE DIFF MED B 100ML</t>
  </si>
  <si>
    <t>2428177</t>
  </si>
  <si>
    <t>A1647701</t>
  </si>
  <si>
    <t>NEURAL INDUCTION SUPPLEMENT 10ML</t>
  </si>
  <si>
    <t>2428185</t>
  </si>
  <si>
    <t>2428187</t>
  </si>
  <si>
    <t>2428215</t>
  </si>
  <si>
    <t>2428223</t>
  </si>
  <si>
    <t>2428235</t>
  </si>
  <si>
    <t>2428239</t>
  </si>
  <si>
    <t>2428243</t>
  </si>
  <si>
    <t>2428247</t>
  </si>
  <si>
    <t>2428251</t>
  </si>
  <si>
    <t>2428255</t>
  </si>
  <si>
    <t>2428259</t>
  </si>
  <si>
    <t>2428263</t>
  </si>
  <si>
    <t>2428267</t>
  </si>
  <si>
    <t>2428271</t>
  </si>
  <si>
    <t>2428275</t>
  </si>
  <si>
    <t>2428279</t>
  </si>
  <si>
    <t>2428283</t>
  </si>
  <si>
    <t>2428287</t>
  </si>
  <si>
    <t>2428291</t>
  </si>
  <si>
    <t>2428295</t>
  </si>
  <si>
    <t>2428299</t>
  </si>
  <si>
    <t>2428303</t>
  </si>
  <si>
    <t>2428307</t>
  </si>
  <si>
    <t>2428311</t>
  </si>
  <si>
    <t>2428315</t>
  </si>
  <si>
    <t>2428319</t>
  </si>
  <si>
    <t>2428323</t>
  </si>
  <si>
    <t>2428327</t>
  </si>
  <si>
    <t>2428331</t>
  </si>
  <si>
    <t>2428335</t>
  </si>
  <si>
    <t>2428341</t>
  </si>
  <si>
    <t>2428345</t>
  </si>
  <si>
    <t>2428347</t>
  </si>
  <si>
    <t>2428359</t>
  </si>
  <si>
    <t>2428365</t>
  </si>
  <si>
    <t>2428367</t>
  </si>
  <si>
    <t>2428369</t>
  </si>
  <si>
    <t>2428371</t>
  </si>
  <si>
    <t>2428379</t>
  </si>
  <si>
    <t>2428381</t>
  </si>
  <si>
    <t>12531018</t>
  </si>
  <si>
    <t>250X CHOLESTEROL LIPID CONC. 100ML</t>
  </si>
  <si>
    <t>2428383</t>
  </si>
  <si>
    <t>2428385</t>
  </si>
  <si>
    <t>2428387</t>
  </si>
  <si>
    <t>2428389</t>
  </si>
  <si>
    <t>2428391</t>
  </si>
  <si>
    <t>2428393</t>
  </si>
  <si>
    <t>2428395</t>
  </si>
  <si>
    <t>2428399</t>
  </si>
  <si>
    <t>17701038</t>
  </si>
  <si>
    <t>LIVER PERFUSION MED 500ML</t>
  </si>
  <si>
    <t>2428401</t>
  </si>
  <si>
    <t>2428403</t>
  </si>
  <si>
    <t>25080094</t>
  </si>
  <si>
    <t>SODIUM BICARBONATE SOL 100ML</t>
  </si>
  <si>
    <t>2428405</t>
  </si>
  <si>
    <t>2428407</t>
  </si>
  <si>
    <t>12052114</t>
  </si>
  <si>
    <t>2428429</t>
  </si>
  <si>
    <t>A2920801</t>
  </si>
  <si>
    <t>CARDIOMYOCYTE MAINTENANCE MED 500ML</t>
  </si>
  <si>
    <t>2428431</t>
  </si>
  <si>
    <t>2428433</t>
  </si>
  <si>
    <t>2428435</t>
  </si>
  <si>
    <t>72400153</t>
  </si>
  <si>
    <t>2428448</t>
  </si>
  <si>
    <t>10725018</t>
  </si>
  <si>
    <t>KERATINOCYTE SFM 500ML</t>
  </si>
  <si>
    <t>2428450</t>
  </si>
  <si>
    <t>MEPICF</t>
  </si>
  <si>
    <t>EPILIFE CALCIUM FREE EACH</t>
  </si>
  <si>
    <t>2428454</t>
  </si>
  <si>
    <t>2428456</t>
  </si>
  <si>
    <t>2428460</t>
  </si>
  <si>
    <t>15090046</t>
  </si>
  <si>
    <t>TRYPSIN, 2.5%, 10X 100ML</t>
  </si>
  <si>
    <t>2428462</t>
  </si>
  <si>
    <t>2428464</t>
  </si>
  <si>
    <t>2428474</t>
  </si>
  <si>
    <t>2428476</t>
  </si>
  <si>
    <t>2428478</t>
  </si>
  <si>
    <t>2428480</t>
  </si>
  <si>
    <t>2428482</t>
  </si>
  <si>
    <t>2428484</t>
  </si>
  <si>
    <t>2428486</t>
  </si>
  <si>
    <t>2428488</t>
  </si>
  <si>
    <t>2428490</t>
  </si>
  <si>
    <t>2428668</t>
  </si>
  <si>
    <t>2428670</t>
  </si>
  <si>
    <t>2428676</t>
  </si>
  <si>
    <t>2428678</t>
  </si>
  <si>
    <t>2428680</t>
  </si>
  <si>
    <t>2428682</t>
  </si>
  <si>
    <t>2428684</t>
  </si>
  <si>
    <t>10724011</t>
  </si>
  <si>
    <t>2428686</t>
  </si>
  <si>
    <t>2428688</t>
  </si>
  <si>
    <t>2428690</t>
  </si>
  <si>
    <t>2428692</t>
  </si>
  <si>
    <t>2428696</t>
  </si>
  <si>
    <t>2428698</t>
  </si>
  <si>
    <t>2428700</t>
  </si>
  <si>
    <t>2428702</t>
  </si>
  <si>
    <t>14175079</t>
  </si>
  <si>
    <t>HBSS 1000ML</t>
  </si>
  <si>
    <t>2428704</t>
  </si>
  <si>
    <t>2428706</t>
  </si>
  <si>
    <t>15630080</t>
  </si>
  <si>
    <t>HEPES 100ML</t>
  </si>
  <si>
    <t>2428708</t>
  </si>
  <si>
    <t>2428710</t>
  </si>
  <si>
    <t>2428712</t>
  </si>
  <si>
    <t>2428714</t>
  </si>
  <si>
    <t>2428716</t>
  </si>
  <si>
    <t>2428718</t>
  </si>
  <si>
    <t>2428720</t>
  </si>
  <si>
    <t>2428722</t>
  </si>
  <si>
    <t>11360070</t>
  </si>
  <si>
    <t>SODIUM PYRUVATE SOL 100ML</t>
  </si>
  <si>
    <t>2428724</t>
  </si>
  <si>
    <t>2428726</t>
  </si>
  <si>
    <t>2428728</t>
  </si>
  <si>
    <t>2428730</t>
  </si>
  <si>
    <t>2428732</t>
  </si>
  <si>
    <t>70011044</t>
  </si>
  <si>
    <t>PBS, PH 7.4, 10X 500ML</t>
  </si>
  <si>
    <t>2428734</t>
  </si>
  <si>
    <t>2428736</t>
  </si>
  <si>
    <t>2428740</t>
  </si>
  <si>
    <t>2428744</t>
  </si>
  <si>
    <t>2428746</t>
  </si>
  <si>
    <t>2428748</t>
  </si>
  <si>
    <t>2428750</t>
  </si>
  <si>
    <t>2428752</t>
  </si>
  <si>
    <t>2428754</t>
  </si>
  <si>
    <t>2428758</t>
  </si>
  <si>
    <t>25200056</t>
  </si>
  <si>
    <t>TRYPSIN 0.25% EDTA 100ML</t>
  </si>
  <si>
    <t>2428760</t>
  </si>
  <si>
    <t>2428762</t>
  </si>
  <si>
    <t>2428764</t>
  </si>
  <si>
    <t>2428766</t>
  </si>
  <si>
    <t>2428768</t>
  </si>
  <si>
    <t>2428770</t>
  </si>
  <si>
    <t>2428772</t>
  </si>
  <si>
    <t>2428774</t>
  </si>
  <si>
    <t>2428776</t>
  </si>
  <si>
    <t>2428778</t>
  </si>
  <si>
    <t>2428780</t>
  </si>
  <si>
    <t>2428782</t>
  </si>
  <si>
    <t>2428784</t>
  </si>
  <si>
    <t>2428786</t>
  </si>
  <si>
    <t>2428788</t>
  </si>
  <si>
    <t>14185052</t>
  </si>
  <si>
    <t>2428790</t>
  </si>
  <si>
    <t>2428792</t>
  </si>
  <si>
    <t>M254500</t>
  </si>
  <si>
    <t>MEDIUM 254 500ML EACH</t>
  </si>
  <si>
    <t>2428794</t>
  </si>
  <si>
    <t>2428802</t>
  </si>
  <si>
    <t>2429057</t>
  </si>
  <si>
    <t>2429059</t>
  </si>
  <si>
    <t>2429161</t>
  </si>
  <si>
    <t>2429180</t>
  </si>
  <si>
    <t>2429468</t>
  </si>
  <si>
    <t>15230147</t>
  </si>
  <si>
    <t>DISTILLED WATER 1000ML</t>
  </si>
  <si>
    <t>2429472</t>
  </si>
  <si>
    <t>A50562BE</t>
  </si>
  <si>
    <t>CEF-01 1 L</t>
  </si>
  <si>
    <t>2429494</t>
  </si>
  <si>
    <t>2429500</t>
  </si>
  <si>
    <t>2429528</t>
  </si>
  <si>
    <t>2429544</t>
  </si>
  <si>
    <t>2429546</t>
  </si>
  <si>
    <t>2429548</t>
  </si>
  <si>
    <t>2429590</t>
  </si>
  <si>
    <t>A31526BA</t>
  </si>
  <si>
    <t>DON BUFFER 1L</t>
  </si>
  <si>
    <t>2429594</t>
  </si>
  <si>
    <t>2429689</t>
  </si>
  <si>
    <t>2429693</t>
  </si>
  <si>
    <t>2429730</t>
  </si>
  <si>
    <t>A50119BA</t>
  </si>
  <si>
    <t>WFI FOR CELL CULTURE 20 L</t>
  </si>
  <si>
    <t>2429791</t>
  </si>
  <si>
    <t>10888022</t>
  </si>
  <si>
    <t>NEUROBASAL-A MEDIUM 1X 500ML</t>
  </si>
  <si>
    <t>2430084</t>
  </si>
  <si>
    <t>2430087</t>
  </si>
  <si>
    <t>0020027DG</t>
  </si>
  <si>
    <t>SCDM 100ML</t>
  </si>
  <si>
    <t>2430090</t>
  </si>
  <si>
    <t>0030060SA</t>
  </si>
  <si>
    <t>SCDM (AUTOFILLER) 500ML</t>
  </si>
  <si>
    <t>2430103</t>
  </si>
  <si>
    <t>A37270SB</t>
  </si>
  <si>
    <t>SUPPLEMENT 02 0.13 L</t>
  </si>
  <si>
    <t>2430105</t>
  </si>
  <si>
    <t>A37269BA</t>
  </si>
  <si>
    <t>BASAL MEDIUM 02 5 L</t>
  </si>
  <si>
    <t>2430107</t>
  </si>
  <si>
    <t>A15920SD</t>
  </si>
  <si>
    <t>STRATATECH HOLD SOLUTION 15 ML</t>
  </si>
  <si>
    <t>2430109</t>
  </si>
  <si>
    <t>A36373BA</t>
  </si>
  <si>
    <t>GLUTAMAX(TM) - I (100X) 20 L</t>
  </si>
  <si>
    <t>2430112</t>
  </si>
  <si>
    <t>A31919DJ</t>
  </si>
  <si>
    <t>HT SUPPLEMENT 100X 500 ML</t>
  </si>
  <si>
    <t>2430114</t>
  </si>
  <si>
    <t>2430117</t>
  </si>
  <si>
    <t>2430119</t>
  </si>
  <si>
    <t>2430121</t>
  </si>
  <si>
    <t>2430650</t>
  </si>
  <si>
    <t>A51302BA</t>
  </si>
  <si>
    <t>DULBECCOS PHOS BUFFER SALINE 200 L</t>
  </si>
  <si>
    <t>2430656</t>
  </si>
  <si>
    <t>A50742DK</t>
  </si>
  <si>
    <t>2430658</t>
  </si>
  <si>
    <t>2430662</t>
  </si>
  <si>
    <t>2430666</t>
  </si>
  <si>
    <t>2430669</t>
  </si>
  <si>
    <t>2431031</t>
  </si>
  <si>
    <t>2431033</t>
  </si>
  <si>
    <t>2431039</t>
  </si>
  <si>
    <t>2431041</t>
  </si>
  <si>
    <t>2431044</t>
  </si>
  <si>
    <t>0020027SI</t>
  </si>
  <si>
    <t>SCDM 50 ML</t>
  </si>
  <si>
    <t>2431046</t>
  </si>
  <si>
    <t>2431056</t>
  </si>
  <si>
    <t>2431058</t>
  </si>
  <si>
    <t>2431060</t>
  </si>
  <si>
    <t>2431062</t>
  </si>
  <si>
    <t>2431064</t>
  </si>
  <si>
    <t>2431238</t>
  </si>
  <si>
    <t>A49901BA</t>
  </si>
  <si>
    <t>TRYPLE(TM) SELECT 2X 0.25 L</t>
  </si>
  <si>
    <t>2431241</t>
  </si>
  <si>
    <t>2431290</t>
  </si>
  <si>
    <t>A53178BA</t>
  </si>
  <si>
    <t>PLURONIC(R) 10 L</t>
  </si>
  <si>
    <t>2431672</t>
  </si>
  <si>
    <t>2431674</t>
  </si>
  <si>
    <t>M1010</t>
  </si>
  <si>
    <t>ICELL NEURAL BASE 1 100 ML</t>
  </si>
  <si>
    <t>RCG</t>
  </si>
  <si>
    <t>2431676</t>
  </si>
  <si>
    <t>2432257</t>
  </si>
  <si>
    <t>2432259</t>
  </si>
  <si>
    <t>2432269</t>
  </si>
  <si>
    <t>A52008BC</t>
  </si>
  <si>
    <t>TRYPLE(TM) (45.5X) 2.75 L</t>
  </si>
  <si>
    <t>2432276</t>
  </si>
  <si>
    <t>2432278</t>
  </si>
  <si>
    <t>0040132SA</t>
  </si>
  <si>
    <t>FREUNDS INCOMPLETE 100ML, GLASS</t>
  </si>
  <si>
    <t>2432365</t>
  </si>
  <si>
    <t>2432698</t>
  </si>
  <si>
    <t>A3062401</t>
  </si>
  <si>
    <t>PSC DEF ENDODERM INDUCT MED B 50ML</t>
  </si>
  <si>
    <t>2432700</t>
  </si>
  <si>
    <t>2432702</t>
  </si>
  <si>
    <t>A3062101</t>
  </si>
  <si>
    <t>PSC DEF ENDODERM INDUCT MED A 50ML</t>
  </si>
  <si>
    <t>2432704</t>
  </si>
  <si>
    <t>12754016</t>
  </si>
  <si>
    <t>HUMEC SUPPLEMENT 5ML IN A 10ML VIAL</t>
  </si>
  <si>
    <t>2432930</t>
  </si>
  <si>
    <t>A44971BA</t>
  </si>
  <si>
    <t>HDME 003 200 L</t>
  </si>
  <si>
    <t>2432933</t>
  </si>
  <si>
    <t>2432936</t>
  </si>
  <si>
    <t>2432939</t>
  </si>
  <si>
    <t>2433273</t>
  </si>
  <si>
    <t>A51479BA</t>
  </si>
  <si>
    <t>OPTIPRO(TM) SFM 10 L</t>
  </si>
  <si>
    <t>2433277</t>
  </si>
  <si>
    <t>1897001</t>
  </si>
  <si>
    <t>DMEM/F-12 FOR SILAC 1897001 500 ML</t>
  </si>
  <si>
    <t>2433643</t>
  </si>
  <si>
    <t>A50483BA</t>
  </si>
  <si>
    <t>GLUTAMAX(TM)-I (100X) 5 L</t>
  </si>
  <si>
    <t>2433647</t>
  </si>
  <si>
    <t>2433651</t>
  </si>
  <si>
    <t>2433655</t>
  </si>
  <si>
    <t>2433659</t>
  </si>
  <si>
    <t>2433663</t>
  </si>
  <si>
    <t>2435510</t>
  </si>
  <si>
    <t>A47247BE</t>
  </si>
  <si>
    <t>VPSFM 200 L</t>
  </si>
  <si>
    <t>2435513</t>
  </si>
  <si>
    <t>2435515</t>
  </si>
  <si>
    <t>A37425BA</t>
  </si>
  <si>
    <t>ACK LYSING BUFFER 410 ML (Bag)</t>
  </si>
  <si>
    <t>2435517</t>
  </si>
  <si>
    <t>A49900BA</t>
  </si>
  <si>
    <t>ALPHA MEM 1.455 L</t>
  </si>
  <si>
    <t>2435520</t>
  </si>
  <si>
    <t>2435523</t>
  </si>
  <si>
    <t>2435531</t>
  </si>
  <si>
    <t>A46958BA</t>
  </si>
  <si>
    <t>GLUTAMAX(TM) - I (100X) 10 L</t>
  </si>
  <si>
    <t>2435533</t>
  </si>
  <si>
    <t>2435537</t>
  </si>
  <si>
    <t>2435542</t>
  </si>
  <si>
    <t>2435549</t>
  </si>
  <si>
    <t>A41176SA</t>
  </si>
  <si>
    <t>OPTMIZER(TM) CTS(TM) T-CELL EX 26 ML</t>
  </si>
  <si>
    <t>2435555</t>
  </si>
  <si>
    <t>A39229DK</t>
  </si>
  <si>
    <t>ANTI-CLUMPING AGENT 1000 ML</t>
  </si>
  <si>
    <t>2435558</t>
  </si>
  <si>
    <t>2435562</t>
  </si>
  <si>
    <t>M1032</t>
  </si>
  <si>
    <t>ICELL NEURAL SUPPLEMENT A 2 ML</t>
  </si>
  <si>
    <t>2435564</t>
  </si>
  <si>
    <t>2435566</t>
  </si>
  <si>
    <t>M1029</t>
  </si>
  <si>
    <t>ICELL NEURAL SUPPLEMENT B 2 ML</t>
  </si>
  <si>
    <t>2435568</t>
  </si>
  <si>
    <t>2435573</t>
  </si>
  <si>
    <t>A13255BA</t>
  </si>
  <si>
    <t>GLASGOW MEM 200L</t>
  </si>
  <si>
    <t>2435576</t>
  </si>
  <si>
    <t>0040121SB</t>
  </si>
  <si>
    <t>HAM'S F12 NUTRIENT MIXTURE 1X 20 ML</t>
  </si>
  <si>
    <t>2435578</t>
  </si>
  <si>
    <t>2435580</t>
  </si>
  <si>
    <t>0990069SA</t>
  </si>
  <si>
    <t>FXXXX 900 ML, IN 1000ML PET</t>
  </si>
  <si>
    <t>2435583</t>
  </si>
  <si>
    <t>0961009SB</t>
  </si>
  <si>
    <t>EDTA 75ML</t>
  </si>
  <si>
    <t>2435585</t>
  </si>
  <si>
    <t>2435587</t>
  </si>
  <si>
    <t>A33089DJ</t>
  </si>
  <si>
    <t>18% NACL SOLUTION 500 ML</t>
  </si>
  <si>
    <t>2435589</t>
  </si>
  <si>
    <t>0080017SC</t>
  </si>
  <si>
    <t>EGXMX 96 ML</t>
  </si>
  <si>
    <t>2435592</t>
  </si>
  <si>
    <t>2435595</t>
  </si>
  <si>
    <t>2435598</t>
  </si>
  <si>
    <t>A14595SA</t>
  </si>
  <si>
    <t>CARTILAGE BIOPSY TRANSPORT MED 60 ML</t>
  </si>
  <si>
    <t>2438274</t>
  </si>
  <si>
    <t>A51754SA</t>
  </si>
  <si>
    <t>RPMI MEDIUM 1640 10 ML</t>
  </si>
  <si>
    <t>2438276</t>
  </si>
  <si>
    <t>2438279</t>
  </si>
  <si>
    <t>0030094DK</t>
  </si>
  <si>
    <t>CD 293 1000ML</t>
  </si>
  <si>
    <t>2438281</t>
  </si>
  <si>
    <t>0000299BB</t>
  </si>
  <si>
    <t>AIM-V 302 I 50X ACID SOLUBLES 4L FILL IN 5L BAG</t>
  </si>
  <si>
    <t>2438283</t>
  </si>
  <si>
    <t>0000301BB</t>
  </si>
  <si>
    <t>AIM V 302 I 50X SALTS II 4L FILL IN 5L BAG</t>
  </si>
  <si>
    <t>2438285</t>
  </si>
  <si>
    <t>0000300BB</t>
  </si>
  <si>
    <t>AIM V 302 I 50X SALTS I 4L FILL IN 5L BAG</t>
  </si>
  <si>
    <t>2438287</t>
  </si>
  <si>
    <t>0000302BB</t>
  </si>
  <si>
    <t>AIM V 302 I 25X BASE SOLUBLES 4L FILL IN 5L BAG</t>
  </si>
  <si>
    <t>2438291</t>
  </si>
  <si>
    <t>2438295</t>
  </si>
  <si>
    <t>2438298</t>
  </si>
  <si>
    <t>2438301</t>
  </si>
  <si>
    <t>2438304</t>
  </si>
  <si>
    <t>2439018</t>
  </si>
  <si>
    <t>2439020</t>
  </si>
  <si>
    <t>2439022</t>
  </si>
  <si>
    <t>2439029</t>
  </si>
  <si>
    <t>A29379BD</t>
  </si>
  <si>
    <t>CRYOPRESERVATION SOL 5 L</t>
  </si>
  <si>
    <t>2439032</t>
  </si>
  <si>
    <t>0070050BL</t>
  </si>
  <si>
    <t>10% ANTIFOAM 1L</t>
  </si>
  <si>
    <t>2439751</t>
  </si>
  <si>
    <t>A2910101</t>
  </si>
  <si>
    <t>EXPICHO FEED 1100ML</t>
  </si>
  <si>
    <t>2439754</t>
  </si>
  <si>
    <t>2439761</t>
  </si>
  <si>
    <t>2439765</t>
  </si>
  <si>
    <t>2439773</t>
  </si>
  <si>
    <t>2440208</t>
  </si>
  <si>
    <t>A52229BA</t>
  </si>
  <si>
    <t>UGX ORIGINAL TRACE ELEMENTS 1 L</t>
  </si>
  <si>
    <t>2440210</t>
  </si>
  <si>
    <t>A52233BA</t>
  </si>
  <si>
    <t>UGX AMINO ACID FEED 10 L</t>
  </si>
  <si>
    <t>2440212</t>
  </si>
  <si>
    <t>A52228BA</t>
  </si>
  <si>
    <t>UGX BASE MEDIA V1.3 20 L</t>
  </si>
  <si>
    <t>2440214</t>
  </si>
  <si>
    <t>2440216</t>
  </si>
  <si>
    <t>2440218</t>
  </si>
  <si>
    <t>2440220</t>
  </si>
  <si>
    <t>2440222</t>
  </si>
  <si>
    <t>2440224</t>
  </si>
  <si>
    <t>2440226</t>
  </si>
  <si>
    <t>2440228</t>
  </si>
  <si>
    <t>2440236</t>
  </si>
  <si>
    <t>2440239</t>
  </si>
  <si>
    <t>2440242</t>
  </si>
  <si>
    <t>2440245</t>
  </si>
  <si>
    <t>2440247</t>
  </si>
  <si>
    <t>A12489BA</t>
  </si>
  <si>
    <t>FOAMAWAY IRRADIATED AOF 2.5 L FILL IN A 5L BAG</t>
  </si>
  <si>
    <t>2440250</t>
  </si>
  <si>
    <t>0010170DK</t>
  </si>
  <si>
    <t>BULK NO. 1 FC 1000ML</t>
  </si>
  <si>
    <t>2440252</t>
  </si>
  <si>
    <t>0070031DG</t>
  </si>
  <si>
    <t>2 PERCENT PHENOL RED SOLUTION 100ML</t>
  </si>
  <si>
    <t>2440254</t>
  </si>
  <si>
    <t>0010020DK</t>
  </si>
  <si>
    <t>GS SUPPLEMENT 50X 1000ML</t>
  </si>
  <si>
    <t>2441119</t>
  </si>
  <si>
    <t>2441214</t>
  </si>
  <si>
    <t>2441218</t>
  </si>
  <si>
    <t>2441220</t>
  </si>
  <si>
    <t>2441230</t>
  </si>
  <si>
    <t>2441237</t>
  </si>
  <si>
    <t>2441240</t>
  </si>
  <si>
    <t>2441562</t>
  </si>
  <si>
    <t>A52848DJ</t>
  </si>
  <si>
    <t>VG MEF MEDIA 500 ML</t>
  </si>
  <si>
    <t>2441568</t>
  </si>
  <si>
    <t>A50655BB</t>
  </si>
  <si>
    <t>CEF-05 10 L</t>
  </si>
  <si>
    <t>2441570</t>
  </si>
  <si>
    <t>A50656BB</t>
  </si>
  <si>
    <t>CEF-04 10 L</t>
  </si>
  <si>
    <t>2441572</t>
  </si>
  <si>
    <t>A50616BA</t>
  </si>
  <si>
    <t>SN-015 10 L</t>
  </si>
  <si>
    <t>2441574</t>
  </si>
  <si>
    <t>A50562BB</t>
  </si>
  <si>
    <t>CEF-01 10 L</t>
  </si>
  <si>
    <t>2441576</t>
  </si>
  <si>
    <t>A50560BC</t>
  </si>
  <si>
    <t>SN-011 10 L</t>
  </si>
  <si>
    <t>2441578</t>
  </si>
  <si>
    <t>A50557BB</t>
  </si>
  <si>
    <t>SN-005 10 L</t>
  </si>
  <si>
    <t>2441580</t>
  </si>
  <si>
    <t>A50555BC</t>
  </si>
  <si>
    <t>SN-002 10 L</t>
  </si>
  <si>
    <t>2441582</t>
  </si>
  <si>
    <t>A45112BA</t>
  </si>
  <si>
    <t>NA PHOS MONOBASIC MONOHYDRATE 50 L</t>
  </si>
  <si>
    <t>2441584</t>
  </si>
  <si>
    <t>2441586</t>
  </si>
  <si>
    <t>0000303BA</t>
  </si>
  <si>
    <t>AIM V 302 I 100X LIPID A 2000ML, PLASTIC,</t>
  </si>
  <si>
    <t>2441588</t>
  </si>
  <si>
    <t>A33632DJ</t>
  </si>
  <si>
    <t>TRYPLE (TM) SELECT 10X 500 ML</t>
  </si>
  <si>
    <t>2441590</t>
  </si>
  <si>
    <t>2441599</t>
  </si>
  <si>
    <t>2441605</t>
  </si>
  <si>
    <t>2441608</t>
  </si>
  <si>
    <t>2441611</t>
  </si>
  <si>
    <t>2441614</t>
  </si>
  <si>
    <t>2441617</t>
  </si>
  <si>
    <t>2441811</t>
  </si>
  <si>
    <t>2441812</t>
  </si>
  <si>
    <t>2442030</t>
  </si>
  <si>
    <t>2442032</t>
  </si>
  <si>
    <t>2442034</t>
  </si>
  <si>
    <t>2442036</t>
  </si>
  <si>
    <t>2442038</t>
  </si>
  <si>
    <t>2442044</t>
  </si>
  <si>
    <t>2442046</t>
  </si>
  <si>
    <t>2442082</t>
  </si>
  <si>
    <t>2442096</t>
  </si>
  <si>
    <t>15260037</t>
  </si>
  <si>
    <t>BOVINE SERUM ALBUMIN FRAC V 100ML</t>
  </si>
  <si>
    <t>NZP</t>
  </si>
  <si>
    <t>SUPPLEMENTS</t>
  </si>
  <si>
    <t>2442098</t>
  </si>
  <si>
    <t>2442100</t>
  </si>
  <si>
    <t>2442102</t>
  </si>
  <si>
    <t>2442717</t>
  </si>
  <si>
    <t>2442719</t>
  </si>
  <si>
    <t>2442729</t>
  </si>
  <si>
    <t>2442734</t>
  </si>
  <si>
    <t>2443046</t>
  </si>
  <si>
    <t>2443049</t>
  </si>
  <si>
    <t>2443052</t>
  </si>
  <si>
    <t>2443055</t>
  </si>
  <si>
    <t>2443060</t>
  </si>
  <si>
    <t>2443062</t>
  </si>
  <si>
    <t>2443064</t>
  </si>
  <si>
    <t>2443066</t>
  </si>
  <si>
    <t>2443068</t>
  </si>
  <si>
    <t>2443070</t>
  </si>
  <si>
    <t>2443072</t>
  </si>
  <si>
    <t>2443074</t>
  </si>
  <si>
    <t>2443076</t>
  </si>
  <si>
    <t>2443078</t>
  </si>
  <si>
    <t>2443080</t>
  </si>
  <si>
    <t>2443082</t>
  </si>
  <si>
    <t>2443084</t>
  </si>
  <si>
    <t>2443086</t>
  </si>
  <si>
    <t>2443088</t>
  </si>
  <si>
    <t>2443090</t>
  </si>
  <si>
    <t>2443092</t>
  </si>
  <si>
    <t>2443094</t>
  </si>
  <si>
    <t>A42190BA</t>
  </si>
  <si>
    <t>SF-900(TM) III SFM 200 L</t>
  </si>
  <si>
    <t>2443104</t>
  </si>
  <si>
    <t>A44963BA</t>
  </si>
  <si>
    <t>OPTI-MEM I + GLUTAMAX-1 5 L</t>
  </si>
  <si>
    <t>2443109</t>
  </si>
  <si>
    <t>A15357BA</t>
  </si>
  <si>
    <t>ICCM SF900 II SFM 1X 200L</t>
  </si>
  <si>
    <t>2443116</t>
  </si>
  <si>
    <t>2443123</t>
  </si>
  <si>
    <t>2443130</t>
  </si>
  <si>
    <t>A42773BA</t>
  </si>
  <si>
    <t>EXPI293 EXPRESSION MED 20L</t>
  </si>
  <si>
    <t>2443141</t>
  </si>
  <si>
    <t>A16471DK</t>
  </si>
  <si>
    <t>2443143</t>
  </si>
  <si>
    <t>A16470DK</t>
  </si>
  <si>
    <t>2443145</t>
  </si>
  <si>
    <t>0030115BB</t>
  </si>
  <si>
    <t>HYBRIDOMA SFM 20L</t>
  </si>
  <si>
    <t>2443147</t>
  </si>
  <si>
    <t>2443149</t>
  </si>
  <si>
    <t>2443151</t>
  </si>
  <si>
    <t>2443153</t>
  </si>
  <si>
    <t>2443155</t>
  </si>
  <si>
    <t>2443157</t>
  </si>
  <si>
    <t>2443159</t>
  </si>
  <si>
    <t>2443163</t>
  </si>
  <si>
    <t>2443167</t>
  </si>
  <si>
    <t>2443598</t>
  </si>
  <si>
    <t>2443623</t>
  </si>
  <si>
    <t>2443629</t>
  </si>
  <si>
    <t>10564037</t>
  </si>
  <si>
    <t>2443631</t>
  </si>
  <si>
    <t>2443747</t>
  </si>
  <si>
    <t>2443992</t>
  </si>
  <si>
    <t>11875093</t>
  </si>
  <si>
    <t>2444881</t>
  </si>
  <si>
    <t>2444888</t>
  </si>
  <si>
    <t>2444890</t>
  </si>
  <si>
    <t>2444892</t>
  </si>
  <si>
    <t>2444894</t>
  </si>
  <si>
    <t>2444898</t>
  </si>
  <si>
    <t>2444900</t>
  </si>
  <si>
    <t>2444902</t>
  </si>
  <si>
    <t>2444904</t>
  </si>
  <si>
    <t>2444906</t>
  </si>
  <si>
    <t>2444908</t>
  </si>
  <si>
    <t>2444910</t>
  </si>
  <si>
    <t>2444914</t>
  </si>
  <si>
    <t>2444916</t>
  </si>
  <si>
    <t>2444918</t>
  </si>
  <si>
    <t>2444920</t>
  </si>
  <si>
    <t>2444922</t>
  </si>
  <si>
    <t>2444924</t>
  </si>
  <si>
    <t>2444926</t>
  </si>
  <si>
    <t>2444928</t>
  </si>
  <si>
    <t>2444930</t>
  </si>
  <si>
    <t>2444932</t>
  </si>
  <si>
    <t>2444934</t>
  </si>
  <si>
    <t>2444936</t>
  </si>
  <si>
    <t>2444938</t>
  </si>
  <si>
    <t>2444940</t>
  </si>
  <si>
    <t>2444942</t>
  </si>
  <si>
    <t>2444944</t>
  </si>
  <si>
    <t>2444946</t>
  </si>
  <si>
    <t>2444950</t>
  </si>
  <si>
    <t>2444952</t>
  </si>
  <si>
    <t>2444954</t>
  </si>
  <si>
    <t>2444956</t>
  </si>
  <si>
    <t>2444958</t>
  </si>
  <si>
    <t>2444960</t>
  </si>
  <si>
    <t>2444962</t>
  </si>
  <si>
    <t>2444964</t>
  </si>
  <si>
    <t>2444966</t>
  </si>
  <si>
    <t>2444968</t>
  </si>
  <si>
    <t>2444970</t>
  </si>
  <si>
    <t>2444972</t>
  </si>
  <si>
    <t>2444974</t>
  </si>
  <si>
    <t>31980030</t>
  </si>
  <si>
    <t>2444978</t>
  </si>
  <si>
    <t>2444982</t>
  </si>
  <si>
    <t>2444984</t>
  </si>
  <si>
    <t>2444989</t>
  </si>
  <si>
    <t>11965175</t>
  </si>
  <si>
    <t>2444993</t>
  </si>
  <si>
    <t>2444995</t>
  </si>
  <si>
    <t>2444999</t>
  </si>
  <si>
    <t>11054001</t>
  </si>
  <si>
    <t>2445001</t>
  </si>
  <si>
    <t>2445003</t>
  </si>
  <si>
    <t>2445005</t>
  </si>
  <si>
    <t>2445007</t>
  </si>
  <si>
    <t>2445009</t>
  </si>
  <si>
    <t>2445011</t>
  </si>
  <si>
    <t>2445013</t>
  </si>
  <si>
    <t>2445015</t>
  </si>
  <si>
    <t>2445017</t>
  </si>
  <si>
    <t>2445019</t>
  </si>
  <si>
    <t>2445229</t>
  </si>
  <si>
    <t>2445232</t>
  </si>
  <si>
    <t>A52501DK</t>
  </si>
  <si>
    <t>PBS 7.2 (10X) 1000 ML</t>
  </si>
  <si>
    <t>2445241</t>
  </si>
  <si>
    <t>2445243</t>
  </si>
  <si>
    <t>2445245</t>
  </si>
  <si>
    <t>2445247</t>
  </si>
  <si>
    <t>2445252</t>
  </si>
  <si>
    <t>A47626BA</t>
  </si>
  <si>
    <t>DULBECCOS MODIFIED EAGLE MED 200 L</t>
  </si>
  <si>
    <t>2445255</t>
  </si>
  <si>
    <t>2445258</t>
  </si>
  <si>
    <t>2445276</t>
  </si>
  <si>
    <t>2445279</t>
  </si>
  <si>
    <t>2445282</t>
  </si>
  <si>
    <t>2445285</t>
  </si>
  <si>
    <t>2445288</t>
  </si>
  <si>
    <t>2445291</t>
  </si>
  <si>
    <t>2445294</t>
  </si>
  <si>
    <t>2445297</t>
  </si>
  <si>
    <t>2445303</t>
  </si>
  <si>
    <t>2445306</t>
  </si>
  <si>
    <t>2445309</t>
  </si>
  <si>
    <t>2445312</t>
  </si>
  <si>
    <t>2445315</t>
  </si>
  <si>
    <t>2445318</t>
  </si>
  <si>
    <t>2445321</t>
  </si>
  <si>
    <t>2445324</t>
  </si>
  <si>
    <t>2445327</t>
  </si>
  <si>
    <t>A12130BA</t>
  </si>
  <si>
    <t>FOAMAWAY IRRADIATED 500ML</t>
  </si>
  <si>
    <t>2445329</t>
  </si>
  <si>
    <t>2445331</t>
  </si>
  <si>
    <t>2445333</t>
  </si>
  <si>
    <t>2445335</t>
  </si>
  <si>
    <t>2445337</t>
  </si>
  <si>
    <t>2445339</t>
  </si>
  <si>
    <t>2445341</t>
  </si>
  <si>
    <t>2445343</t>
  </si>
  <si>
    <t>2445442</t>
  </si>
  <si>
    <t>2445444</t>
  </si>
  <si>
    <t>2445446</t>
  </si>
  <si>
    <t>2445448</t>
  </si>
  <si>
    <t>2445450</t>
  </si>
  <si>
    <t>2445452</t>
  </si>
  <si>
    <t>2445454</t>
  </si>
  <si>
    <t>2445456</t>
  </si>
  <si>
    <t>2445458</t>
  </si>
  <si>
    <t>2445460</t>
  </si>
  <si>
    <t>2445462</t>
  </si>
  <si>
    <t>2445464</t>
  </si>
  <si>
    <t>2445466</t>
  </si>
  <si>
    <t>2445468</t>
  </si>
  <si>
    <t>2445470</t>
  </si>
  <si>
    <t>2445472</t>
  </si>
  <si>
    <t>2445474</t>
  </si>
  <si>
    <t>2445476</t>
  </si>
  <si>
    <t>2445478</t>
  </si>
  <si>
    <t>2445480</t>
  </si>
  <si>
    <t>2445482</t>
  </si>
  <si>
    <t>2445484</t>
  </si>
  <si>
    <t>2445486</t>
  </si>
  <si>
    <t>2445488</t>
  </si>
  <si>
    <t>2445645</t>
  </si>
  <si>
    <t>2445647</t>
  </si>
  <si>
    <t>2445649</t>
  </si>
  <si>
    <t>12605028</t>
  </si>
  <si>
    <t>TRYPLE EXPRESS W/ PHENOL RED 500ML</t>
  </si>
  <si>
    <t>2445651</t>
  </si>
  <si>
    <t>2445653</t>
  </si>
  <si>
    <t>2445655</t>
  </si>
  <si>
    <t>2445657</t>
  </si>
  <si>
    <t>2445659</t>
  </si>
  <si>
    <t>2445661</t>
  </si>
  <si>
    <t>2445663</t>
  </si>
  <si>
    <t>2445665</t>
  </si>
  <si>
    <t>2445667</t>
  </si>
  <si>
    <t>2445669</t>
  </si>
  <si>
    <t>21870084</t>
  </si>
  <si>
    <t>2445671</t>
  </si>
  <si>
    <t>2445673</t>
  </si>
  <si>
    <t>2445675</t>
  </si>
  <si>
    <t>2445677</t>
  </si>
  <si>
    <t>2445679</t>
  </si>
  <si>
    <t>2445683</t>
  </si>
  <si>
    <t>2446159</t>
  </si>
  <si>
    <t>A4845103</t>
  </si>
  <si>
    <t>CTS OPTMIZER PRO 1L</t>
  </si>
  <si>
    <t>2446221</t>
  </si>
  <si>
    <t>A53419BA</t>
  </si>
  <si>
    <t>50MM TRIS, 10MM EDTA, 1.7M AMM 10 L</t>
  </si>
  <si>
    <t>2446224</t>
  </si>
  <si>
    <t>A53417BA</t>
  </si>
  <si>
    <t>50MM TRIS, 10MM EDTA, 3.0M AMM 10 L</t>
  </si>
  <si>
    <t>2446227</t>
  </si>
  <si>
    <t>A53416BA</t>
  </si>
  <si>
    <t>50MM TRIS, 10MM EDTA, 4.0M AMM 20 L</t>
  </si>
  <si>
    <t>2446230</t>
  </si>
  <si>
    <t>A53410DG</t>
  </si>
  <si>
    <t>INSULIN-TRANSFERRIN-SELENIUM-X 100 ML</t>
  </si>
  <si>
    <t>2446232</t>
  </si>
  <si>
    <t>A52993BC</t>
  </si>
  <si>
    <t>EXPI293(TM) EXPRESSION MEDIUM 500 L</t>
  </si>
  <si>
    <t>2446247</t>
  </si>
  <si>
    <t>A50838BA</t>
  </si>
  <si>
    <t>TRYPTIC SOY BROTH 2 L</t>
  </si>
  <si>
    <t>2446249</t>
  </si>
  <si>
    <t>2446255</t>
  </si>
  <si>
    <t>2446258</t>
  </si>
  <si>
    <t>A46274BB</t>
  </si>
  <si>
    <t>50MM HEPES, 2M NACL, PH 7.50 0.5 L</t>
  </si>
  <si>
    <t>2446263</t>
  </si>
  <si>
    <t>2446267</t>
  </si>
  <si>
    <t>A42754SA</t>
  </si>
  <si>
    <t>DMEM F12 900 ML</t>
  </si>
  <si>
    <t>2446275</t>
  </si>
  <si>
    <t>2446277</t>
  </si>
  <si>
    <t>2446722</t>
  </si>
  <si>
    <t>A52232DK</t>
  </si>
  <si>
    <t>HYBRIDOMA SFM 1000 ML</t>
  </si>
  <si>
    <t>2447221</t>
  </si>
  <si>
    <t>2447223</t>
  </si>
  <si>
    <t>A15933DJ</t>
  </si>
  <si>
    <t>BIOSENTINEL CUSTOM 1 500ML</t>
  </si>
  <si>
    <t>2447225</t>
  </si>
  <si>
    <t>A48750DK</t>
  </si>
  <si>
    <t>VIRAL TRANSPORT MEDIA 1000 ML</t>
  </si>
  <si>
    <t>2447227</t>
  </si>
  <si>
    <t>2447230</t>
  </si>
  <si>
    <t>A48354BA</t>
  </si>
  <si>
    <t>SF-900(TM) III SFM 100 L</t>
  </si>
  <si>
    <t>2447241</t>
  </si>
  <si>
    <t>2447243</t>
  </si>
  <si>
    <t>2447245</t>
  </si>
  <si>
    <t>2447248</t>
  </si>
  <si>
    <t>2447251</t>
  </si>
  <si>
    <t>2447253</t>
  </si>
  <si>
    <t>2447255</t>
  </si>
  <si>
    <t>2447644</t>
  </si>
  <si>
    <t>2447659</t>
  </si>
  <si>
    <t>2447664</t>
  </si>
  <si>
    <t>2448425</t>
  </si>
  <si>
    <t>A47247BC</t>
  </si>
  <si>
    <t>VPSFM 1000 L</t>
  </si>
  <si>
    <t>2448428</t>
  </si>
  <si>
    <t>2448437</t>
  </si>
  <si>
    <t>A51952DK</t>
  </si>
  <si>
    <t>GLUTAMAX(TM)-I (100X) 1000 ML</t>
  </si>
  <si>
    <t>2448439</t>
  </si>
  <si>
    <t>A42755SA</t>
  </si>
  <si>
    <t>RPMI MEDIUM 1640 900 ML</t>
  </si>
  <si>
    <t>2448441</t>
  </si>
  <si>
    <t>A30314DK</t>
  </si>
  <si>
    <t>2448595</t>
  </si>
  <si>
    <t>2449276</t>
  </si>
  <si>
    <t>A4125802</t>
  </si>
  <si>
    <t>LV-MAX SUPPLEMENT 50ML</t>
  </si>
  <si>
    <t>2449278</t>
  </si>
  <si>
    <t>A2858401</t>
  </si>
  <si>
    <t>ESSENTIAL 8 FLEX SUPP 50X 10ML</t>
  </si>
  <si>
    <t>2449280</t>
  </si>
  <si>
    <t>A3582801</t>
  </si>
  <si>
    <t>B-27(TM)PLUS SUPPLEMENT (50X) 10 ML</t>
  </si>
  <si>
    <t>2449282</t>
  </si>
  <si>
    <t>2449284</t>
  </si>
  <si>
    <t>2449286</t>
  </si>
  <si>
    <t>2449288</t>
  </si>
  <si>
    <t>2449290</t>
  </si>
  <si>
    <t>2449292</t>
  </si>
  <si>
    <t>2449294</t>
  </si>
  <si>
    <t>2449296</t>
  </si>
  <si>
    <t>2449300</t>
  </si>
  <si>
    <t>2449302</t>
  </si>
  <si>
    <t>2449304</t>
  </si>
  <si>
    <t>2449306</t>
  </si>
  <si>
    <t>2449314</t>
  </si>
  <si>
    <t>2449316</t>
  </si>
  <si>
    <t>2449318</t>
  </si>
  <si>
    <t>2449320</t>
  </si>
  <si>
    <t>2449322</t>
  </si>
  <si>
    <t>2449324</t>
  </si>
  <si>
    <t>2449326</t>
  </si>
  <si>
    <t>2449328</t>
  </si>
  <si>
    <t>2449332</t>
  </si>
  <si>
    <t>15230261</t>
  </si>
  <si>
    <t>DISTILLED WATER 10L BAG</t>
  </si>
  <si>
    <t>2449334</t>
  </si>
  <si>
    <t>2449336</t>
  </si>
  <si>
    <t>2449338</t>
  </si>
  <si>
    <t>2449340</t>
  </si>
  <si>
    <t>2449342</t>
  </si>
  <si>
    <t>15230279</t>
  </si>
  <si>
    <t>DISTILLED WATER 20L  BAG</t>
  </si>
  <si>
    <t>2449345</t>
  </si>
  <si>
    <t>15230253</t>
  </si>
  <si>
    <t>DISTILLED WATER 5L BAG</t>
  </si>
  <si>
    <t>2449348</t>
  </si>
  <si>
    <t>2449351</t>
  </si>
  <si>
    <t>2449468</t>
  </si>
  <si>
    <t>2449512</t>
  </si>
  <si>
    <t>2449554</t>
  </si>
  <si>
    <t>A49166DK</t>
  </si>
  <si>
    <t>LB BROTH 1000 ML</t>
  </si>
  <si>
    <t>2449555</t>
  </si>
  <si>
    <t>2449557</t>
  </si>
  <si>
    <t>2449559</t>
  </si>
  <si>
    <t>2449562</t>
  </si>
  <si>
    <t>2449565</t>
  </si>
  <si>
    <t>2449568</t>
  </si>
  <si>
    <t>2449571</t>
  </si>
  <si>
    <t>2449574</t>
  </si>
  <si>
    <t>2449577</t>
  </si>
  <si>
    <t>2449580</t>
  </si>
  <si>
    <t>2449583</t>
  </si>
  <si>
    <t>A43400BA</t>
  </si>
  <si>
    <t>DMEM 100L</t>
  </si>
  <si>
    <t>2449585</t>
  </si>
  <si>
    <t>2449587</t>
  </si>
  <si>
    <t>2449590</t>
  </si>
  <si>
    <t>2449593</t>
  </si>
  <si>
    <t>2449596</t>
  </si>
  <si>
    <t>2449599</t>
  </si>
  <si>
    <t>0910182DK</t>
  </si>
  <si>
    <t>YEASTOLATE ULTRAFILTRATE 50X 1000ML</t>
  </si>
  <si>
    <t>2449602</t>
  </si>
  <si>
    <t>2449604</t>
  </si>
  <si>
    <t>2449606</t>
  </si>
  <si>
    <t>2449608</t>
  </si>
  <si>
    <t>0961007SF</t>
  </si>
  <si>
    <t>COLLO1 50 X 2.6ML</t>
  </si>
  <si>
    <t>2449655</t>
  </si>
  <si>
    <t>2450035</t>
  </si>
  <si>
    <t>A4096801</t>
  </si>
  <si>
    <t>OPTI-PLEX COMPLEXATION BUFFER 100ML</t>
  </si>
  <si>
    <t>MTP</t>
  </si>
  <si>
    <t>2450037</t>
  </si>
  <si>
    <t>2450039</t>
  </si>
  <si>
    <t>2450041</t>
  </si>
  <si>
    <t>2450043</t>
  </si>
  <si>
    <t>2450051</t>
  </si>
  <si>
    <t>15710072</t>
  </si>
  <si>
    <t>GENTAMICIN 10X10ML</t>
  </si>
  <si>
    <t>2450053</t>
  </si>
  <si>
    <t>2450055</t>
  </si>
  <si>
    <t>2450057</t>
  </si>
  <si>
    <t>2450059</t>
  </si>
  <si>
    <t>2450063</t>
  </si>
  <si>
    <t>11043023</t>
  </si>
  <si>
    <t>MEDIUM 199 500ML</t>
  </si>
  <si>
    <t>2450065</t>
  </si>
  <si>
    <t>2450069</t>
  </si>
  <si>
    <t>A1460801</t>
  </si>
  <si>
    <t>LVES 11 ML</t>
  </si>
  <si>
    <t>2450075</t>
  </si>
  <si>
    <t>A4876001</t>
  </si>
  <si>
    <t>STEMSCALE SUPPLEMENT 100ML</t>
  </si>
  <si>
    <t>2450077</t>
  </si>
  <si>
    <t>2450079</t>
  </si>
  <si>
    <t>2450091</t>
  </si>
  <si>
    <t>2450097</t>
  </si>
  <si>
    <t>2450099</t>
  </si>
  <si>
    <t>2450125</t>
  </si>
  <si>
    <t>2450127</t>
  </si>
  <si>
    <t>2450131</t>
  </si>
  <si>
    <t>2450133</t>
  </si>
  <si>
    <t>2450135</t>
  </si>
  <si>
    <t>2450147</t>
  </si>
  <si>
    <t>2450149</t>
  </si>
  <si>
    <t>2450151</t>
  </si>
  <si>
    <t>2450153</t>
  </si>
  <si>
    <t>2450163</t>
  </si>
  <si>
    <t>2450177</t>
  </si>
  <si>
    <t>2450179</t>
  </si>
  <si>
    <t>2450181</t>
  </si>
  <si>
    <t>2450183</t>
  </si>
  <si>
    <t>2450185</t>
  </si>
  <si>
    <t>2450192</t>
  </si>
  <si>
    <t>2450194</t>
  </si>
  <si>
    <t>2450196</t>
  </si>
  <si>
    <t>2450204</t>
  </si>
  <si>
    <t>2450206</t>
  </si>
  <si>
    <t>2450210</t>
  </si>
  <si>
    <t>2450216</t>
  </si>
  <si>
    <t>2450218</t>
  </si>
  <si>
    <t>2450220</t>
  </si>
  <si>
    <t>2450222</t>
  </si>
  <si>
    <t>2450224</t>
  </si>
  <si>
    <t>2450226</t>
  </si>
  <si>
    <t>2450230</t>
  </si>
  <si>
    <t>2450238</t>
  </si>
  <si>
    <t>2450250</t>
  </si>
  <si>
    <t>2450254</t>
  </si>
  <si>
    <t>2450256</t>
  </si>
  <si>
    <t>2450258</t>
  </si>
  <si>
    <t>2450266</t>
  </si>
  <si>
    <t>2450270</t>
  </si>
  <si>
    <t>2450274</t>
  </si>
  <si>
    <t>2450276</t>
  </si>
  <si>
    <t>2450278</t>
  </si>
  <si>
    <t>2450280</t>
  </si>
  <si>
    <t>2450282</t>
  </si>
  <si>
    <t>2450288</t>
  </si>
  <si>
    <t>2450290</t>
  </si>
  <si>
    <t>2450312</t>
  </si>
  <si>
    <t>2450314</t>
  </si>
  <si>
    <t>2450318</t>
  </si>
  <si>
    <t>2450320</t>
  </si>
  <si>
    <t>2450322</t>
  </si>
  <si>
    <t>2450326</t>
  </si>
  <si>
    <t>2450328</t>
  </si>
  <si>
    <t>2450330</t>
  </si>
  <si>
    <t>2450332</t>
  </si>
  <si>
    <t>2450334</t>
  </si>
  <si>
    <t>2450336</t>
  </si>
  <si>
    <t>2450340</t>
  </si>
  <si>
    <t>2450342</t>
  </si>
  <si>
    <t>2450346</t>
  </si>
  <si>
    <t>2450348</t>
  </si>
  <si>
    <t>2450350</t>
  </si>
  <si>
    <t>2450352</t>
  </si>
  <si>
    <t>2450354</t>
  </si>
  <si>
    <t>2450356</t>
  </si>
  <si>
    <t>2450360</t>
  </si>
  <si>
    <t>2450362</t>
  </si>
  <si>
    <t>2450378</t>
  </si>
  <si>
    <t>2450382</t>
  </si>
  <si>
    <t>2450386</t>
  </si>
  <si>
    <t>2450388</t>
  </si>
  <si>
    <t>2450390</t>
  </si>
  <si>
    <t>2450392</t>
  </si>
  <si>
    <t>2450394</t>
  </si>
  <si>
    <t>2450396</t>
  </si>
  <si>
    <t>2450398</t>
  </si>
  <si>
    <t>2450400</t>
  </si>
  <si>
    <t>2450402</t>
  </si>
  <si>
    <t>2450410</t>
  </si>
  <si>
    <t>2450418</t>
  </si>
  <si>
    <t>2450420</t>
  </si>
  <si>
    <t>2450424</t>
  </si>
  <si>
    <t>2450430</t>
  </si>
  <si>
    <t>2450436</t>
  </si>
  <si>
    <t>2450440</t>
  </si>
  <si>
    <t>2450444</t>
  </si>
  <si>
    <t>2450448</t>
  </si>
  <si>
    <t>2450454</t>
  </si>
  <si>
    <t>2450460</t>
  </si>
  <si>
    <t>2450464</t>
  </si>
  <si>
    <t>2450472</t>
  </si>
  <si>
    <t>2450474</t>
  </si>
  <si>
    <t>2450476</t>
  </si>
  <si>
    <t>2450478</t>
  </si>
  <si>
    <t>2450480</t>
  </si>
  <si>
    <t>2450482</t>
  </si>
  <si>
    <t>2450484</t>
  </si>
  <si>
    <t>2450486</t>
  </si>
  <si>
    <t>2450488</t>
  </si>
  <si>
    <t>2450490</t>
  </si>
  <si>
    <t>2450492</t>
  </si>
  <si>
    <t>2450494</t>
  </si>
  <si>
    <t>2450496</t>
  </si>
  <si>
    <t>2450500</t>
  </si>
  <si>
    <t>2450502</t>
  </si>
  <si>
    <t>2450504</t>
  </si>
  <si>
    <t>2450506</t>
  </si>
  <si>
    <t>2450508</t>
  </si>
  <si>
    <t>2450510</t>
  </si>
  <si>
    <t>2450512</t>
  </si>
  <si>
    <t>2450933</t>
  </si>
  <si>
    <t>A51681DJ</t>
  </si>
  <si>
    <t>DMEM 500 ML</t>
  </si>
  <si>
    <t>2450935</t>
  </si>
  <si>
    <t>2450939</t>
  </si>
  <si>
    <t>A50321BA</t>
  </si>
  <si>
    <t>EFFICIENTFEED(TM) C+ 2X 200 L</t>
  </si>
  <si>
    <t>2450943</t>
  </si>
  <si>
    <t>2450947</t>
  </si>
  <si>
    <t>2450951</t>
  </si>
  <si>
    <t>2450955</t>
  </si>
  <si>
    <t>A50766DJ</t>
  </si>
  <si>
    <t>ADVANCED RPMI 500 ML</t>
  </si>
  <si>
    <t>2450957</t>
  </si>
  <si>
    <t>A50580BA</t>
  </si>
  <si>
    <t>OPTI-MEM(TM) I REDUCED SER MED 5 L</t>
  </si>
  <si>
    <t>2450960</t>
  </si>
  <si>
    <t>A50323BA</t>
  </si>
  <si>
    <t>CD FORTICHO(TM) 200 L</t>
  </si>
  <si>
    <t>2450964</t>
  </si>
  <si>
    <t>2450968</t>
  </si>
  <si>
    <t>2450972</t>
  </si>
  <si>
    <t>2450976</t>
  </si>
  <si>
    <t>2450982</t>
  </si>
  <si>
    <t>2450986</t>
  </si>
  <si>
    <t>A41801BA</t>
  </si>
  <si>
    <t>VP SFM 20 L</t>
  </si>
  <si>
    <t>2450989</t>
  </si>
  <si>
    <t>2450992</t>
  </si>
  <si>
    <t>A34417BA</t>
  </si>
  <si>
    <t>DMEM 20L</t>
  </si>
  <si>
    <t>2450995</t>
  </si>
  <si>
    <t>2450997</t>
  </si>
  <si>
    <t>0040120SA</t>
  </si>
  <si>
    <t>2X PROTEASE SOLUTION 10 ML</t>
  </si>
  <si>
    <t>2451087</t>
  </si>
  <si>
    <t>2451089</t>
  </si>
  <si>
    <t>2451091</t>
  </si>
  <si>
    <t>2451095</t>
  </si>
  <si>
    <t>2451097</t>
  </si>
  <si>
    <t>2451099</t>
  </si>
  <si>
    <t>2451101</t>
  </si>
  <si>
    <t>2451103</t>
  </si>
  <si>
    <t>2451105</t>
  </si>
  <si>
    <t>2451107</t>
  </si>
  <si>
    <t>2451109</t>
  </si>
  <si>
    <t>2451111</t>
  </si>
  <si>
    <t>2451115</t>
  </si>
  <si>
    <t>2451117</t>
  </si>
  <si>
    <t>2451119</t>
  </si>
  <si>
    <t>2451121</t>
  </si>
  <si>
    <t>2451125</t>
  </si>
  <si>
    <t>2451129</t>
  </si>
  <si>
    <t>2451131</t>
  </si>
  <si>
    <t>2451135</t>
  </si>
  <si>
    <t>2451137</t>
  </si>
  <si>
    <t>2451143</t>
  </si>
  <si>
    <t>2451145</t>
  </si>
  <si>
    <t>2451147</t>
  </si>
  <si>
    <t>2451149</t>
  </si>
  <si>
    <t>2451151</t>
  </si>
  <si>
    <t>2451153</t>
  </si>
  <si>
    <t>2451155</t>
  </si>
  <si>
    <t>2451157</t>
  </si>
  <si>
    <t>2451159</t>
  </si>
  <si>
    <t>2451161</t>
  </si>
  <si>
    <t>2451163</t>
  </si>
  <si>
    <t>2451173</t>
  </si>
  <si>
    <t>2451175</t>
  </si>
  <si>
    <t>2451177</t>
  </si>
  <si>
    <t>2451195</t>
  </si>
  <si>
    <t>2451203</t>
  </si>
  <si>
    <t>2451211</t>
  </si>
  <si>
    <t>A2916801</t>
  </si>
  <si>
    <t>2451372</t>
  </si>
  <si>
    <t>A4863001</t>
  </si>
  <si>
    <t>STEMSCALE BASAL MEDIUM 900ML</t>
  </si>
  <si>
    <t>2451374</t>
  </si>
  <si>
    <t>2451376</t>
  </si>
  <si>
    <t>2451388</t>
  </si>
  <si>
    <t>A3147201</t>
  </si>
  <si>
    <t>FLOOR PLATE EXPANSION BASE 500ML</t>
  </si>
  <si>
    <t>2451390</t>
  </si>
  <si>
    <t>2451392</t>
  </si>
  <si>
    <t>2451394</t>
  </si>
  <si>
    <t>2451396</t>
  </si>
  <si>
    <t>2451398</t>
  </si>
  <si>
    <t>2451400</t>
  </si>
  <si>
    <t>2451402</t>
  </si>
  <si>
    <t>2451490</t>
  </si>
  <si>
    <t>2451493</t>
  </si>
  <si>
    <t>A3711001</t>
  </si>
  <si>
    <t>EXPICHO(TM) SPM 1000mL BOTTLE</t>
  </si>
  <si>
    <t>2451495</t>
  </si>
  <si>
    <t>2451497</t>
  </si>
  <si>
    <t>2451501</t>
  </si>
  <si>
    <t>2451503</t>
  </si>
  <si>
    <t>2451505</t>
  </si>
  <si>
    <t>A3937501</t>
  </si>
  <si>
    <t>EFFICIENT FEED B+ 3X 1L BOTTLE</t>
  </si>
  <si>
    <t>2451507</t>
  </si>
  <si>
    <t>2451509</t>
  </si>
  <si>
    <t>2451511</t>
  </si>
  <si>
    <t>2451513</t>
  </si>
  <si>
    <t>A4096901</t>
  </si>
  <si>
    <t>EXPIFECTAMINE 293 MET(-)ENH 2 50ML</t>
  </si>
  <si>
    <t>2451567</t>
  </si>
  <si>
    <t>A3937502</t>
  </si>
  <si>
    <t>EFFICIENT FEED B+ 3X 10L BAGS</t>
  </si>
  <si>
    <t>2451571</t>
  </si>
  <si>
    <t>14190367</t>
  </si>
  <si>
    <t>DPBS 20L, BAG</t>
  </si>
  <si>
    <t>2451573</t>
  </si>
  <si>
    <t>2451577</t>
  </si>
  <si>
    <t>2451579</t>
  </si>
  <si>
    <t>2451581</t>
  </si>
  <si>
    <t>2451583</t>
  </si>
  <si>
    <t>2451585</t>
  </si>
  <si>
    <t>12605093</t>
  </si>
  <si>
    <t>TRYPLE EXPRESS W/ PHENOL RED 5L, BAG</t>
  </si>
  <si>
    <t>2451587</t>
  </si>
  <si>
    <t>2451589</t>
  </si>
  <si>
    <t>2451591</t>
  </si>
  <si>
    <t>2451593</t>
  </si>
  <si>
    <t>2451595</t>
  </si>
  <si>
    <t>2451597</t>
  </si>
  <si>
    <t>2451599</t>
  </si>
  <si>
    <t>2451601</t>
  </si>
  <si>
    <t>2451603</t>
  </si>
  <si>
    <t>2451607</t>
  </si>
  <si>
    <t>2451609</t>
  </si>
  <si>
    <t>2451611</t>
  </si>
  <si>
    <t>2451613</t>
  </si>
  <si>
    <t>2451615</t>
  </si>
  <si>
    <t>2451625</t>
  </si>
  <si>
    <t>2451629</t>
  </si>
  <si>
    <t>2451631</t>
  </si>
  <si>
    <t>2451633</t>
  </si>
  <si>
    <t>2451635</t>
  </si>
  <si>
    <t>2451637</t>
  </si>
  <si>
    <t>2451639</t>
  </si>
  <si>
    <t>2451643</t>
  </si>
  <si>
    <t>10010002</t>
  </si>
  <si>
    <t>PBS 7.4 1X 5L, Bag</t>
  </si>
  <si>
    <t>2451645</t>
  </si>
  <si>
    <t>2451647</t>
  </si>
  <si>
    <t>2451649</t>
  </si>
  <si>
    <t>2451669</t>
  </si>
  <si>
    <t>12556015</t>
  </si>
  <si>
    <t>AMNIOMAX C100 SUP 15ML</t>
  </si>
  <si>
    <t>2451671</t>
  </si>
  <si>
    <t>2451673</t>
  </si>
  <si>
    <t>2451689</t>
  </si>
  <si>
    <t>2451691</t>
  </si>
  <si>
    <t>12610010</t>
  </si>
  <si>
    <t>CD DG44 MEDIUM 1000ML</t>
  </si>
  <si>
    <t>2451693</t>
  </si>
  <si>
    <t>2451703</t>
  </si>
  <si>
    <t>12585014</t>
  </si>
  <si>
    <t>INSULIN, RECOMBINANT HUMAN ZN 5ML</t>
  </si>
  <si>
    <t>2451705</t>
  </si>
  <si>
    <t>2451707</t>
  </si>
  <si>
    <t>2451709</t>
  </si>
  <si>
    <t>2451711</t>
  </si>
  <si>
    <t>2451713</t>
  </si>
  <si>
    <t>2451715</t>
  </si>
  <si>
    <t>12309050</t>
  </si>
  <si>
    <t>OPTI PRO SFM 100ML</t>
  </si>
  <si>
    <t>2451717</t>
  </si>
  <si>
    <t>2451719</t>
  </si>
  <si>
    <t>2451721</t>
  </si>
  <si>
    <t>2451723</t>
  </si>
  <si>
    <t>2451725</t>
  </si>
  <si>
    <t>2451729</t>
  </si>
  <si>
    <t>2451731</t>
  </si>
  <si>
    <t>2451733</t>
  </si>
  <si>
    <t>2451735</t>
  </si>
  <si>
    <t>2451737</t>
  </si>
  <si>
    <t>2451739</t>
  </si>
  <si>
    <t>2451741</t>
  </si>
  <si>
    <t>2451743</t>
  </si>
  <si>
    <t>2451747</t>
  </si>
  <si>
    <t>10373017</t>
  </si>
  <si>
    <t>IMPROVED MEM ZINC OPTION MED 500ML</t>
  </si>
  <si>
    <t>2451751</t>
  </si>
  <si>
    <t>2451755</t>
  </si>
  <si>
    <t>2451757</t>
  </si>
  <si>
    <t>2451759</t>
  </si>
  <si>
    <t>2451761</t>
  </si>
  <si>
    <t>2451763</t>
  </si>
  <si>
    <t>2451769</t>
  </si>
  <si>
    <t>12052098</t>
  </si>
  <si>
    <t>CHO S SFM II 1000ML</t>
  </si>
  <si>
    <t>2451804</t>
  </si>
  <si>
    <t>14287072</t>
  </si>
  <si>
    <t>2451806</t>
  </si>
  <si>
    <t>2451808</t>
  </si>
  <si>
    <t>2451810</t>
  </si>
  <si>
    <t>2451812</t>
  </si>
  <si>
    <t>14287080</t>
  </si>
  <si>
    <t>2451814</t>
  </si>
  <si>
    <t>2451816</t>
  </si>
  <si>
    <t>2451818</t>
  </si>
  <si>
    <t>2451820</t>
  </si>
  <si>
    <t>2451822</t>
  </si>
  <si>
    <t>2451826</t>
  </si>
  <si>
    <t>2451828</t>
  </si>
  <si>
    <t>2451830</t>
  </si>
  <si>
    <t>2451832</t>
  </si>
  <si>
    <t>2451834</t>
  </si>
  <si>
    <t>2451836</t>
  </si>
  <si>
    <t>11380037</t>
  </si>
  <si>
    <t>SMEM 500ML</t>
  </si>
  <si>
    <t>2451838</t>
  </si>
  <si>
    <t>2451840</t>
  </si>
  <si>
    <t>2451844</t>
  </si>
  <si>
    <t>11220035</t>
  </si>
  <si>
    <t>WAYMOUTHS MB 752 1 MED 500ML</t>
  </si>
  <si>
    <t>2451846</t>
  </si>
  <si>
    <t>2451850</t>
  </si>
  <si>
    <t>2451852</t>
  </si>
  <si>
    <t>2451854</t>
  </si>
  <si>
    <t>2451856</t>
  </si>
  <si>
    <t>2451858</t>
  </si>
  <si>
    <t>11575032</t>
  </si>
  <si>
    <t>MEM HANKS 500ML</t>
  </si>
  <si>
    <t>2451860</t>
  </si>
  <si>
    <t>2451862</t>
  </si>
  <si>
    <t>2451864</t>
  </si>
  <si>
    <t>2451870</t>
  </si>
  <si>
    <t>2451872</t>
  </si>
  <si>
    <t>2451876</t>
  </si>
  <si>
    <t>2451882</t>
  </si>
  <si>
    <t>2451886</t>
  </si>
  <si>
    <t>2451890</t>
  </si>
  <si>
    <t>2451894</t>
  </si>
  <si>
    <t>2451896</t>
  </si>
  <si>
    <t>2451916</t>
  </si>
  <si>
    <t>15230170</t>
  </si>
  <si>
    <t>DISTILLED WATER 100ML</t>
  </si>
  <si>
    <t>2451918</t>
  </si>
  <si>
    <t>2451920</t>
  </si>
  <si>
    <t>2451924</t>
  </si>
  <si>
    <t>2451926</t>
  </si>
  <si>
    <t>2451928</t>
  </si>
  <si>
    <t>22400097</t>
  </si>
  <si>
    <t>2451930</t>
  </si>
  <si>
    <t>2451932</t>
  </si>
  <si>
    <t>2451934</t>
  </si>
  <si>
    <t>2451936</t>
  </si>
  <si>
    <t>2451960</t>
  </si>
  <si>
    <t>21010046</t>
  </si>
  <si>
    <t>BME EARLES 500ML</t>
  </si>
  <si>
    <t>2451962</t>
  </si>
  <si>
    <t>2451964</t>
  </si>
  <si>
    <t>2451968</t>
  </si>
  <si>
    <t>2451970</t>
  </si>
  <si>
    <t>2451972</t>
  </si>
  <si>
    <t>2451974</t>
  </si>
  <si>
    <t>2451976</t>
  </si>
  <si>
    <t>2451980</t>
  </si>
  <si>
    <t>2451982</t>
  </si>
  <si>
    <t>2451986</t>
  </si>
  <si>
    <t>2451988</t>
  </si>
  <si>
    <t>2451990</t>
  </si>
  <si>
    <t>2451992</t>
  </si>
  <si>
    <t>2451998</t>
  </si>
  <si>
    <t>2452000</t>
  </si>
  <si>
    <t>2452002</t>
  </si>
  <si>
    <t>2452004</t>
  </si>
  <si>
    <t>2452006</t>
  </si>
  <si>
    <t>2452008</t>
  </si>
  <si>
    <t>2452012</t>
  </si>
  <si>
    <t>2452014</t>
  </si>
  <si>
    <t>2452020</t>
  </si>
  <si>
    <t>21068028</t>
  </si>
  <si>
    <t>DMEM HIGH GLUCOSE 500ML</t>
  </si>
  <si>
    <t>2452022</t>
  </si>
  <si>
    <t>2452024</t>
  </si>
  <si>
    <t>2452026</t>
  </si>
  <si>
    <t>2452028</t>
  </si>
  <si>
    <t>2452030</t>
  </si>
  <si>
    <t>2452034</t>
  </si>
  <si>
    <t>10902096</t>
  </si>
  <si>
    <t>SF 900 II SFM 500ML</t>
  </si>
  <si>
    <t>2452036</t>
  </si>
  <si>
    <t>2452048</t>
  </si>
  <si>
    <t>2452050</t>
  </si>
  <si>
    <t>2452052</t>
  </si>
  <si>
    <t>2452054</t>
  </si>
  <si>
    <t>2452056</t>
  </si>
  <si>
    <t>2452058</t>
  </si>
  <si>
    <t>2452060</t>
  </si>
  <si>
    <t>2452062</t>
  </si>
  <si>
    <t>2452064</t>
  </si>
  <si>
    <t>2452066</t>
  </si>
  <si>
    <t>2452068</t>
  </si>
  <si>
    <t>2452070</t>
  </si>
  <si>
    <t>2452076</t>
  </si>
  <si>
    <t>M154CF</t>
  </si>
  <si>
    <t>MEDIUM 154CF EACH</t>
  </si>
  <si>
    <t>2452078</t>
  </si>
  <si>
    <t>2452080</t>
  </si>
  <si>
    <t>2452082</t>
  </si>
  <si>
    <t>2452088</t>
  </si>
  <si>
    <t>2452090</t>
  </si>
  <si>
    <t>2452092</t>
  </si>
  <si>
    <t>2452094</t>
  </si>
  <si>
    <t>2452098</t>
  </si>
  <si>
    <t>A1374401</t>
  </si>
  <si>
    <t>M9 MINIMAL SALTS 2X 1000ML</t>
  </si>
  <si>
    <t>2452100</t>
  </si>
  <si>
    <t>2452102</t>
  </si>
  <si>
    <t>2452104</t>
  </si>
  <si>
    <t>2452114</t>
  </si>
  <si>
    <t>A2477501</t>
  </si>
  <si>
    <t>NEUROBASAL A WO GLUC PYR 500ML</t>
  </si>
  <si>
    <t>2452116</t>
  </si>
  <si>
    <t>2452118</t>
  </si>
  <si>
    <t>2452122</t>
  </si>
  <si>
    <t>2452124</t>
  </si>
  <si>
    <t>A2737501</t>
  </si>
  <si>
    <t>HEPEXTEND SUPPLEMENT 10ML</t>
  </si>
  <si>
    <t>2452126</t>
  </si>
  <si>
    <t>2452132</t>
  </si>
  <si>
    <t>A3021601</t>
  </si>
  <si>
    <t>CTS OPTMIZER TCELL EX AUX 26ML IN 30ML PETG BOTTLE</t>
  </si>
  <si>
    <t>2452134</t>
  </si>
  <si>
    <t>2452142</t>
  </si>
  <si>
    <t>2452145</t>
  </si>
  <si>
    <t>2452148</t>
  </si>
  <si>
    <t>10902161</t>
  </si>
  <si>
    <t>SF-900 II MEDIUM 5L, BAG</t>
  </si>
  <si>
    <t>2452150</t>
  </si>
  <si>
    <t>2452154</t>
  </si>
  <si>
    <t>2452156</t>
  </si>
  <si>
    <t>2452164</t>
  </si>
  <si>
    <t>2452166</t>
  </si>
  <si>
    <t>2452168</t>
  </si>
  <si>
    <t>11905031</t>
  </si>
  <si>
    <t>CD LIPID CONCENTRATE 100ML</t>
  </si>
  <si>
    <t>2452170</t>
  </si>
  <si>
    <t>2452172</t>
  </si>
  <si>
    <t>2452174</t>
  </si>
  <si>
    <t>2452176</t>
  </si>
  <si>
    <t>2452178</t>
  </si>
  <si>
    <t>A1451801</t>
  </si>
  <si>
    <t>MEM  1X 500mL</t>
  </si>
  <si>
    <t>2452953</t>
  </si>
  <si>
    <t>A52993BG</t>
  </si>
  <si>
    <t>2452959</t>
  </si>
  <si>
    <t>A50580BC</t>
  </si>
  <si>
    <t>OPTI-MEM(TM) I REDUCED SER MED 20 L</t>
  </si>
  <si>
    <t>2452962</t>
  </si>
  <si>
    <t>A44900BA</t>
  </si>
  <si>
    <t>2452965</t>
  </si>
  <si>
    <t>A42781BI</t>
  </si>
  <si>
    <t>TSB 7.7 L</t>
  </si>
  <si>
    <t>2452975</t>
  </si>
  <si>
    <t>2452981</t>
  </si>
  <si>
    <t>2452987</t>
  </si>
  <si>
    <t>2452992</t>
  </si>
  <si>
    <t>2452994</t>
  </si>
  <si>
    <t>2452998</t>
  </si>
  <si>
    <t>0980136DK</t>
  </si>
  <si>
    <t>MEM ALPHA MEDIUM 1000ML</t>
  </si>
  <si>
    <t>2453000</t>
  </si>
  <si>
    <t>2453006</t>
  </si>
  <si>
    <t>2453008</t>
  </si>
  <si>
    <t>2453010</t>
  </si>
  <si>
    <t>2453012</t>
  </si>
  <si>
    <t>2453016</t>
  </si>
  <si>
    <t>2453020</t>
  </si>
  <si>
    <t>2453022</t>
  </si>
  <si>
    <t>2454022</t>
  </si>
  <si>
    <t>A52411SA</t>
  </si>
  <si>
    <t>2454024</t>
  </si>
  <si>
    <t>2454033</t>
  </si>
  <si>
    <t>0935815DK</t>
  </si>
  <si>
    <t>RPMI 1640 MEDIUM 1000ML</t>
  </si>
  <si>
    <t>2454697</t>
  </si>
  <si>
    <t>2454700</t>
  </si>
  <si>
    <t>2454703</t>
  </si>
  <si>
    <t>2454705</t>
  </si>
  <si>
    <t>2455018</t>
  </si>
  <si>
    <t>2455025</t>
  </si>
  <si>
    <t>2455123</t>
  </si>
  <si>
    <t>2455136</t>
  </si>
  <si>
    <t>2455144</t>
  </si>
  <si>
    <t>2455330</t>
  </si>
  <si>
    <t>A53079BC</t>
  </si>
  <si>
    <t>2455339</t>
  </si>
  <si>
    <t>A44893SB</t>
  </si>
  <si>
    <t>20% DMSO IN IRR FBS 50 X 2.5 ML</t>
  </si>
  <si>
    <t>2455342</t>
  </si>
  <si>
    <t>2455346</t>
  </si>
  <si>
    <t>2455350</t>
  </si>
  <si>
    <t>2455353</t>
  </si>
  <si>
    <t>2455356</t>
  </si>
  <si>
    <t>2455359</t>
  </si>
  <si>
    <t>2455688</t>
  </si>
  <si>
    <t>2455989</t>
  </si>
  <si>
    <t>2456017</t>
  </si>
  <si>
    <t>2456019</t>
  </si>
  <si>
    <t>2456055</t>
  </si>
  <si>
    <t>2456064</t>
  </si>
  <si>
    <t>2456067</t>
  </si>
  <si>
    <t>2456389</t>
  </si>
  <si>
    <t>2456393</t>
  </si>
  <si>
    <t>2456401</t>
  </si>
  <si>
    <t>2456403</t>
  </si>
  <si>
    <t>2456724</t>
  </si>
  <si>
    <t>A53080BA</t>
  </si>
  <si>
    <t>OPTI-MEM(TM)- I+ GLUTAMX(TM) 5 L</t>
  </si>
  <si>
    <t>2456729</t>
  </si>
  <si>
    <t>A50660DK</t>
  </si>
  <si>
    <t>RPMI MEDIUM 1640 1000 ML</t>
  </si>
  <si>
    <t>2456731</t>
  </si>
  <si>
    <t>2456733</t>
  </si>
  <si>
    <t>A47812BA</t>
  </si>
  <si>
    <t>2456736</t>
  </si>
  <si>
    <t>2456739</t>
  </si>
  <si>
    <t>2456747</t>
  </si>
  <si>
    <t>0070003DK</t>
  </si>
  <si>
    <t>2456750</t>
  </si>
  <si>
    <t>2456752</t>
  </si>
  <si>
    <t>2456755</t>
  </si>
  <si>
    <t>2456758</t>
  </si>
  <si>
    <t>2456761</t>
  </si>
  <si>
    <t>2456763</t>
  </si>
  <si>
    <t>2457079</t>
  </si>
  <si>
    <t>2457747</t>
  </si>
  <si>
    <t>2458075</t>
  </si>
  <si>
    <t>A52848BA</t>
  </si>
  <si>
    <t>VG MEF MEDIA 5 L</t>
  </si>
  <si>
    <t>2458079</t>
  </si>
  <si>
    <t>2458081</t>
  </si>
  <si>
    <t>A51937DK</t>
  </si>
  <si>
    <t>HT SUPPLEMENT (100X) 1000 ML</t>
  </si>
  <si>
    <t>2458083</t>
  </si>
  <si>
    <t>2458085</t>
  </si>
  <si>
    <t>2458088</t>
  </si>
  <si>
    <t>2458091</t>
  </si>
  <si>
    <t>2458094</t>
  </si>
  <si>
    <t>2458097</t>
  </si>
  <si>
    <t>A47920DK</t>
  </si>
  <si>
    <t>CD MEDIA PROTOTYPE I 1000 ML</t>
  </si>
  <si>
    <t>2458099</t>
  </si>
  <si>
    <t>A46934DK</t>
  </si>
  <si>
    <t>EXPI293(TM) EXPRESSION MEDIUM 1000 ML</t>
  </si>
  <si>
    <t>2458101</t>
  </si>
  <si>
    <t>2458104</t>
  </si>
  <si>
    <t>2458125</t>
  </si>
  <si>
    <t>2458128</t>
  </si>
  <si>
    <t>2458131</t>
  </si>
  <si>
    <t>2458134</t>
  </si>
  <si>
    <t>A35656BC</t>
  </si>
  <si>
    <t>GLUTAMAX I 100X 10 L</t>
  </si>
  <si>
    <t>2458136</t>
  </si>
  <si>
    <t>A33968DK</t>
  </si>
  <si>
    <t>MS-04 CELL CULTURE SUPPLEMENT 1 L</t>
  </si>
  <si>
    <t>2458138</t>
  </si>
  <si>
    <t>A33967DK</t>
  </si>
  <si>
    <t>MS-03 CELL CULTURE SUPPLEMENT 1 L</t>
  </si>
  <si>
    <t>2458140</t>
  </si>
  <si>
    <t>A33966DK</t>
  </si>
  <si>
    <t>MS-02 CELL CULTURE SUPPLEMENT 1000 ML</t>
  </si>
  <si>
    <t>2458142</t>
  </si>
  <si>
    <t>2458146</t>
  </si>
  <si>
    <t>A18726DJ</t>
  </si>
  <si>
    <t>OPTI-MEM(R) I 500ML</t>
  </si>
  <si>
    <t>2458148</t>
  </si>
  <si>
    <t>2458151</t>
  </si>
  <si>
    <t>2458307</t>
  </si>
  <si>
    <t>2458309</t>
  </si>
  <si>
    <t>2458311</t>
  </si>
  <si>
    <t>2458313</t>
  </si>
  <si>
    <t>2458315</t>
  </si>
  <si>
    <t>2458317</t>
  </si>
  <si>
    <t>21103049</t>
  </si>
  <si>
    <t>NEUROBASAL MED SFM 500ML</t>
  </si>
  <si>
    <t>2458319</t>
  </si>
  <si>
    <t>2458321</t>
  </si>
  <si>
    <t>2458323</t>
  </si>
  <si>
    <t>2458325</t>
  </si>
  <si>
    <t>2458327</t>
  </si>
  <si>
    <t>2458329</t>
  </si>
  <si>
    <t>2458331</t>
  </si>
  <si>
    <t>2458333</t>
  </si>
  <si>
    <t>2458335</t>
  </si>
  <si>
    <t>2458337</t>
  </si>
  <si>
    <t>2458339</t>
  </si>
  <si>
    <t>2458341</t>
  </si>
  <si>
    <t>2458343</t>
  </si>
  <si>
    <t>2458345</t>
  </si>
  <si>
    <t>2458347</t>
  </si>
  <si>
    <t>2458349</t>
  </si>
  <si>
    <t>2458353</t>
  </si>
  <si>
    <t>2458355</t>
  </si>
  <si>
    <t>2458357</t>
  </si>
  <si>
    <t>2458359</t>
  </si>
  <si>
    <t>2458361</t>
  </si>
  <si>
    <t>2458363</t>
  </si>
  <si>
    <t>2458365</t>
  </si>
  <si>
    <t>2458367</t>
  </si>
  <si>
    <t>2458371</t>
  </si>
  <si>
    <t>2458375</t>
  </si>
  <si>
    <t>2458377</t>
  </si>
  <si>
    <t>2458379</t>
  </si>
  <si>
    <t>2458381</t>
  </si>
  <si>
    <t>2458383</t>
  </si>
  <si>
    <t>2458387</t>
  </si>
  <si>
    <t>2458389</t>
  </si>
  <si>
    <t>2458391</t>
  </si>
  <si>
    <t>2458393</t>
  </si>
  <si>
    <t>2458395</t>
  </si>
  <si>
    <t>2458397</t>
  </si>
  <si>
    <t>2458399</t>
  </si>
  <si>
    <t>2458401</t>
  </si>
  <si>
    <t>2458403</t>
  </si>
  <si>
    <t>2458405</t>
  </si>
  <si>
    <t>2458407</t>
  </si>
  <si>
    <t>2458409</t>
  </si>
  <si>
    <t>2458411</t>
  </si>
  <si>
    <t>2458413</t>
  </si>
  <si>
    <t>2458415</t>
  </si>
  <si>
    <t>2458419</t>
  </si>
  <si>
    <t>2458421</t>
  </si>
  <si>
    <t>2458423</t>
  </si>
  <si>
    <t>2458425</t>
  </si>
  <si>
    <t>2458427</t>
  </si>
  <si>
    <t>2458429</t>
  </si>
  <si>
    <t>2458431</t>
  </si>
  <si>
    <t>2458433</t>
  </si>
  <si>
    <t>2458435</t>
  </si>
  <si>
    <t>2458437</t>
  </si>
  <si>
    <t>2458439</t>
  </si>
  <si>
    <t>2458441</t>
  </si>
  <si>
    <t>2458443</t>
  </si>
  <si>
    <t>2458445</t>
  </si>
  <si>
    <t>2458447</t>
  </si>
  <si>
    <t>2458449</t>
  </si>
  <si>
    <t>2458451</t>
  </si>
  <si>
    <t>2458453</t>
  </si>
  <si>
    <t>2458455</t>
  </si>
  <si>
    <t>2458457</t>
  </si>
  <si>
    <t>2458459</t>
  </si>
  <si>
    <t>2458461</t>
  </si>
  <si>
    <t>2458465</t>
  </si>
  <si>
    <t>2458467</t>
  </si>
  <si>
    <t>2458471</t>
  </si>
  <si>
    <t>2458475</t>
  </si>
  <si>
    <t>2458495</t>
  </si>
  <si>
    <t>2458499</t>
  </si>
  <si>
    <t>2458517</t>
  </si>
  <si>
    <t>2458519</t>
  </si>
  <si>
    <t>2458521</t>
  </si>
  <si>
    <t>2458523</t>
  </si>
  <si>
    <t>2458525</t>
  </si>
  <si>
    <t>2458527</t>
  </si>
  <si>
    <t>2458529</t>
  </si>
  <si>
    <t>2458531</t>
  </si>
  <si>
    <t>2458537</t>
  </si>
  <si>
    <t>2458541</t>
  </si>
  <si>
    <t>2458543</t>
  </si>
  <si>
    <t>2458545</t>
  </si>
  <si>
    <t>2458855</t>
  </si>
  <si>
    <t>A53467BA</t>
  </si>
  <si>
    <t>2458861</t>
  </si>
  <si>
    <t>2458864</t>
  </si>
  <si>
    <t>2458866</t>
  </si>
  <si>
    <t>2458868</t>
  </si>
  <si>
    <t>0961010SA</t>
  </si>
  <si>
    <t>TRY/EDTA 90ML</t>
  </si>
  <si>
    <t>2459549</t>
  </si>
  <si>
    <t>2459551</t>
  </si>
  <si>
    <t>2459553</t>
  </si>
  <si>
    <t>2459555</t>
  </si>
  <si>
    <t>2459557</t>
  </si>
  <si>
    <t>2459559</t>
  </si>
  <si>
    <t>2459561</t>
  </si>
  <si>
    <t>2459563</t>
  </si>
  <si>
    <t>2459565</t>
  </si>
  <si>
    <t>2459567</t>
  </si>
  <si>
    <t>2459823</t>
  </si>
  <si>
    <t>A51682DJ</t>
  </si>
  <si>
    <t>2459825</t>
  </si>
  <si>
    <t>2459831</t>
  </si>
  <si>
    <t>A43799DK</t>
  </si>
  <si>
    <t>10% GLYCEROL DPBS 1000 ML</t>
  </si>
  <si>
    <t>2459833</t>
  </si>
  <si>
    <t>2459836</t>
  </si>
  <si>
    <t>2459839</t>
  </si>
  <si>
    <t>2459841</t>
  </si>
  <si>
    <t>2459843</t>
  </si>
  <si>
    <t>2459845</t>
  </si>
  <si>
    <t>2459847</t>
  </si>
  <si>
    <t>2459850</t>
  </si>
  <si>
    <t>2459853</t>
  </si>
  <si>
    <t>2459856</t>
  </si>
  <si>
    <t>2459858</t>
  </si>
  <si>
    <t>2459861</t>
  </si>
  <si>
    <t>2459864</t>
  </si>
  <si>
    <t>2459866</t>
  </si>
  <si>
    <t>0961011SF</t>
  </si>
  <si>
    <t>DMSOO2 50 X 3.3ML</t>
  </si>
  <si>
    <t>2459869</t>
  </si>
  <si>
    <t>2459872</t>
  </si>
  <si>
    <t>2459875</t>
  </si>
  <si>
    <t>2459878</t>
  </si>
  <si>
    <t>2460689</t>
  </si>
  <si>
    <t>1896999</t>
  </si>
  <si>
    <t>MEM FOR SILAC 1896999 500 ML</t>
  </si>
  <si>
    <t>2460713</t>
  </si>
  <si>
    <t>2460715</t>
  </si>
  <si>
    <t>A50939DK</t>
  </si>
  <si>
    <t>2460726</t>
  </si>
  <si>
    <t>2460730</t>
  </si>
  <si>
    <t>2460733</t>
  </si>
  <si>
    <t>2460736</t>
  </si>
  <si>
    <t>2460739</t>
  </si>
  <si>
    <t>2460742</t>
  </si>
  <si>
    <t>2460745</t>
  </si>
  <si>
    <t>2460748</t>
  </si>
  <si>
    <t>2460751</t>
  </si>
  <si>
    <t>2460757</t>
  </si>
  <si>
    <t>2460760</t>
  </si>
  <si>
    <t>2460763</t>
  </si>
  <si>
    <t>2460766</t>
  </si>
  <si>
    <t>2461028</t>
  </si>
  <si>
    <t>2461298</t>
  </si>
  <si>
    <t>2461302</t>
  </si>
  <si>
    <t>2461741</t>
  </si>
  <si>
    <t>2461813</t>
  </si>
  <si>
    <t>2461815</t>
  </si>
  <si>
    <t>2461817</t>
  </si>
  <si>
    <t>2461819</t>
  </si>
  <si>
    <t>2461821</t>
  </si>
  <si>
    <t>2461823</t>
  </si>
  <si>
    <t>2461825</t>
  </si>
  <si>
    <t>2461827</t>
  </si>
  <si>
    <t>2461831</t>
  </si>
  <si>
    <t>2461833</t>
  </si>
  <si>
    <t>2461835</t>
  </si>
  <si>
    <t>2461837</t>
  </si>
  <si>
    <t>2461839</t>
  </si>
  <si>
    <t>2461843</t>
  </si>
  <si>
    <t>2461845</t>
  </si>
  <si>
    <t>2461847</t>
  </si>
  <si>
    <t>2461849</t>
  </si>
  <si>
    <t>2461851</t>
  </si>
  <si>
    <t>2461855</t>
  </si>
  <si>
    <t>2461962</t>
  </si>
  <si>
    <t>2461968</t>
  </si>
  <si>
    <t>2462009</t>
  </si>
  <si>
    <t>2462011</t>
  </si>
  <si>
    <t>2462015</t>
  </si>
  <si>
    <t>2462017</t>
  </si>
  <si>
    <t>2462019</t>
  </si>
  <si>
    <t>2462021</t>
  </si>
  <si>
    <t>2462027</t>
  </si>
  <si>
    <t>2462031</t>
  </si>
  <si>
    <t>2462504</t>
  </si>
  <si>
    <t>A53731BC</t>
  </si>
  <si>
    <t>SF-900(TM) II SFM 100 L</t>
  </si>
  <si>
    <t>2462510</t>
  </si>
  <si>
    <t>A53578BA</t>
  </si>
  <si>
    <t>1.0N SOD HYDROXIDE 2M CHLORIDE 5 L</t>
  </si>
  <si>
    <t>2462519</t>
  </si>
  <si>
    <t>2462521</t>
  </si>
  <si>
    <t>A51470BA</t>
  </si>
  <si>
    <t>OPTI-MEM(TM) 5 L</t>
  </si>
  <si>
    <t>2462526</t>
  </si>
  <si>
    <t>2462530</t>
  </si>
  <si>
    <t>2462532</t>
  </si>
  <si>
    <t>2462537</t>
  </si>
  <si>
    <t>0960329SC</t>
  </si>
  <si>
    <t>EXXIM (DMEM W/HEPES) 96 ML</t>
  </si>
  <si>
    <t>2462540</t>
  </si>
  <si>
    <t>A33965DK</t>
  </si>
  <si>
    <t>MS-01 CELL CULTURE SUPPLEMENT 1000 ML</t>
  </si>
  <si>
    <t>2462542</t>
  </si>
  <si>
    <t>0070003BA</t>
  </si>
  <si>
    <t>2462545</t>
  </si>
  <si>
    <t>A29519DK</t>
  </si>
  <si>
    <t>TRYPLE SELECT 10X 1000 ML</t>
  </si>
  <si>
    <t>2462547</t>
  </si>
  <si>
    <t>2462549</t>
  </si>
  <si>
    <t>2462609</t>
  </si>
  <si>
    <t>2462613</t>
  </si>
  <si>
    <t>2462615</t>
  </si>
  <si>
    <t>2462617</t>
  </si>
  <si>
    <t>2462619</t>
  </si>
  <si>
    <t>2462621</t>
  </si>
  <si>
    <t>2462623</t>
  </si>
  <si>
    <t>2462625</t>
  </si>
  <si>
    <t>2462627</t>
  </si>
  <si>
    <t>2462629</t>
  </si>
  <si>
    <t>2462631</t>
  </si>
  <si>
    <t>2462633</t>
  </si>
  <si>
    <t>2462635</t>
  </si>
  <si>
    <t>2462637</t>
  </si>
  <si>
    <t>2463324</t>
  </si>
  <si>
    <t>99999999</t>
  </si>
  <si>
    <t>AIM V MED 500ML</t>
  </si>
  <si>
    <t>2463513</t>
  </si>
  <si>
    <t>2463517</t>
  </si>
  <si>
    <t>2463534</t>
  </si>
  <si>
    <t>2463540</t>
  </si>
  <si>
    <t>2463542</t>
  </si>
  <si>
    <t>2463544</t>
  </si>
  <si>
    <t>2463889</t>
  </si>
  <si>
    <t>A50231BB</t>
  </si>
  <si>
    <t>FLUID D 150 L</t>
  </si>
  <si>
    <t>2463892</t>
  </si>
  <si>
    <t>2463897</t>
  </si>
  <si>
    <t>2463899</t>
  </si>
  <si>
    <t>2463906</t>
  </si>
  <si>
    <t>2463911</t>
  </si>
  <si>
    <t>2463915</t>
  </si>
  <si>
    <t>2464173</t>
  </si>
  <si>
    <t>2464178</t>
  </si>
  <si>
    <t>2464180</t>
  </si>
  <si>
    <t>2464200</t>
  </si>
  <si>
    <t>2464202</t>
  </si>
  <si>
    <t>2464205</t>
  </si>
  <si>
    <t>2464208</t>
  </si>
  <si>
    <t>2464215</t>
  </si>
  <si>
    <t>2464229</t>
  </si>
  <si>
    <t>2464231</t>
  </si>
  <si>
    <t>2464239</t>
  </si>
  <si>
    <t>2464246</t>
  </si>
  <si>
    <t>2464261</t>
  </si>
  <si>
    <t>2464263</t>
  </si>
  <si>
    <t>2464265</t>
  </si>
  <si>
    <t>2464267</t>
  </si>
  <si>
    <t>2464269</t>
  </si>
  <si>
    <t>2464271</t>
  </si>
  <si>
    <t>2464273</t>
  </si>
  <si>
    <t>2464275</t>
  </si>
  <si>
    <t>2464277</t>
  </si>
  <si>
    <t>2464281</t>
  </si>
  <si>
    <t>2464283</t>
  </si>
  <si>
    <t>2464287</t>
  </si>
  <si>
    <t>0020027SC</t>
  </si>
  <si>
    <t>SCDM 1.0 ML</t>
  </si>
  <si>
    <t>2464289</t>
  </si>
  <si>
    <t>2464293</t>
  </si>
  <si>
    <t>2464296</t>
  </si>
  <si>
    <t>2464305</t>
  </si>
  <si>
    <t>0020027SB</t>
  </si>
  <si>
    <t>SCDM 1.5 ML</t>
  </si>
  <si>
    <t>2464312</t>
  </si>
  <si>
    <t>2464832</t>
  </si>
  <si>
    <t>2464834</t>
  </si>
  <si>
    <t>A53487BA</t>
  </si>
  <si>
    <t>MAGNESIUM SULFATE 1 L SAMPLE</t>
  </si>
  <si>
    <t>2464837</t>
  </si>
  <si>
    <t>A53486BA</t>
  </si>
  <si>
    <t>1.5M PHOSPHORIC ACID 5 L</t>
  </si>
  <si>
    <t>2464840</t>
  </si>
  <si>
    <t>2464849</t>
  </si>
  <si>
    <t>2464851</t>
  </si>
  <si>
    <t>2464854</t>
  </si>
  <si>
    <t>2464858</t>
  </si>
  <si>
    <t>2464860</t>
  </si>
  <si>
    <t>A41165BA</t>
  </si>
  <si>
    <t>CTS(TM) OPTMIZER(TM) T-CELL 1 L</t>
  </si>
  <si>
    <t>2464862</t>
  </si>
  <si>
    <t>2464865</t>
  </si>
  <si>
    <t>2464868</t>
  </si>
  <si>
    <t>2464877</t>
  </si>
  <si>
    <t>2464880</t>
  </si>
  <si>
    <t>2464884</t>
  </si>
  <si>
    <t>2464927</t>
  </si>
  <si>
    <t>14190144</t>
  </si>
  <si>
    <t>2465270</t>
  </si>
  <si>
    <t>A5221401</t>
  </si>
  <si>
    <t>EFFICIENT-PRO FEED 2 1000 mL</t>
  </si>
  <si>
    <t>2465272</t>
  </si>
  <si>
    <t>A5208801</t>
  </si>
  <si>
    <t>EFFICIENT PRO FEED 1 1000ML</t>
  </si>
  <si>
    <t>2465274</t>
  </si>
  <si>
    <t>2465327</t>
  </si>
  <si>
    <t>A32112DK</t>
  </si>
  <si>
    <t>EXPI293(TM) EXPRESSION MED 1000 ML</t>
  </si>
  <si>
    <t>2465398</t>
  </si>
  <si>
    <t>2465402</t>
  </si>
  <si>
    <t>2465592</t>
  </si>
  <si>
    <t>2465634</t>
  </si>
  <si>
    <t>2465637</t>
  </si>
  <si>
    <t>A4845101</t>
  </si>
  <si>
    <t>CTS OPTMIZER PRO 1000ML</t>
  </si>
  <si>
    <t>2465711</t>
  </si>
  <si>
    <t>A53826BA</t>
  </si>
  <si>
    <t>ANTI-CLUMPING AGENT 10 L</t>
  </si>
  <si>
    <t>2465713</t>
  </si>
  <si>
    <t>A48740DJ</t>
  </si>
  <si>
    <t>PHOSPHATE BUFFERED SALINE, PH 500 ML</t>
  </si>
  <si>
    <t>2465856</t>
  </si>
  <si>
    <t>2465858</t>
  </si>
  <si>
    <t>2465860</t>
  </si>
  <si>
    <t>2465862</t>
  </si>
  <si>
    <t>2465864</t>
  </si>
  <si>
    <t>2465866</t>
  </si>
  <si>
    <t>2465902</t>
  </si>
  <si>
    <t>2465904</t>
  </si>
  <si>
    <t>2465906</t>
  </si>
  <si>
    <t>2465908</t>
  </si>
  <si>
    <t>A3937602</t>
  </si>
  <si>
    <t>EFFICIENT FEED C+ 2X 10L BAGS</t>
  </si>
  <si>
    <t>2465970</t>
  </si>
  <si>
    <t>2465972</t>
  </si>
  <si>
    <t>2465974</t>
  </si>
  <si>
    <t>2465976</t>
  </si>
  <si>
    <t>2465978</t>
  </si>
  <si>
    <t>2465982</t>
  </si>
  <si>
    <t>2465984</t>
  </si>
  <si>
    <t>2465986</t>
  </si>
  <si>
    <t>2465988</t>
  </si>
  <si>
    <t>2465990</t>
  </si>
  <si>
    <t>2465992</t>
  </si>
  <si>
    <t>2465994</t>
  </si>
  <si>
    <t>2465996</t>
  </si>
  <si>
    <t>2465998</t>
  </si>
  <si>
    <t>2466000</t>
  </si>
  <si>
    <t>2466002</t>
  </si>
  <si>
    <t>2466004</t>
  </si>
  <si>
    <t>2466006</t>
  </si>
  <si>
    <t>2466008</t>
  </si>
  <si>
    <t>2466010</t>
  </si>
  <si>
    <t>2466012</t>
  </si>
  <si>
    <t>2466014</t>
  </si>
  <si>
    <t>2466016</t>
  </si>
  <si>
    <t>2466018</t>
  </si>
  <si>
    <t>2466020</t>
  </si>
  <si>
    <t>2466022</t>
  </si>
  <si>
    <t>2466024</t>
  </si>
  <si>
    <t>2466028</t>
  </si>
  <si>
    <t>2466032</t>
  </si>
  <si>
    <t>2466072</t>
  </si>
  <si>
    <t>2466074</t>
  </si>
  <si>
    <t>2466076</t>
  </si>
  <si>
    <t>2466080</t>
  </si>
  <si>
    <t>2466350</t>
  </si>
  <si>
    <t>2466352</t>
  </si>
  <si>
    <t>2466750</t>
  </si>
  <si>
    <t>2466757</t>
  </si>
  <si>
    <t>2466792</t>
  </si>
  <si>
    <t>2467264</t>
  </si>
  <si>
    <t>2467270</t>
  </si>
  <si>
    <t>2467277</t>
  </si>
  <si>
    <t>2467281</t>
  </si>
  <si>
    <t>2467283</t>
  </si>
  <si>
    <t>2467285</t>
  </si>
  <si>
    <t>2467287</t>
  </si>
  <si>
    <t>A34564BA</t>
  </si>
  <si>
    <t>DPBS 10 L</t>
  </si>
  <si>
    <t>2467289</t>
  </si>
  <si>
    <t>2467291</t>
  </si>
  <si>
    <t>2467293</t>
  </si>
  <si>
    <t>2467295</t>
  </si>
  <si>
    <t>0961009DJ</t>
  </si>
  <si>
    <t>EDTA 500ML, PLASTIC, E-Z HOLD</t>
  </si>
  <si>
    <t>2467297</t>
  </si>
  <si>
    <t>2467299</t>
  </si>
  <si>
    <t>2467658</t>
  </si>
  <si>
    <t>2468312</t>
  </si>
  <si>
    <t>2468314</t>
  </si>
  <si>
    <t>2468316</t>
  </si>
  <si>
    <t>A38459BA</t>
  </si>
  <si>
    <t>FREESTYLE(TM) 293 EXPRESSION 200 L</t>
  </si>
  <si>
    <t>2468318</t>
  </si>
  <si>
    <t>0040118DK</t>
  </si>
  <si>
    <t>GLUTAMAX I  200 MM 100X 1000ML</t>
  </si>
  <si>
    <t>2468320</t>
  </si>
  <si>
    <t>2468322</t>
  </si>
  <si>
    <t>2468324</t>
  </si>
  <si>
    <t>0040118BA</t>
  </si>
  <si>
    <t>GLUTAMAX I  200 MM 100X 20L</t>
  </si>
  <si>
    <t>2468327</t>
  </si>
  <si>
    <t>A54111DJ</t>
  </si>
  <si>
    <t>VG DMEM 500 ML</t>
  </si>
  <si>
    <t>2468329</t>
  </si>
  <si>
    <t>2468333</t>
  </si>
  <si>
    <t>2468335</t>
  </si>
  <si>
    <t>2468337</t>
  </si>
  <si>
    <t>2468339</t>
  </si>
  <si>
    <t>2468350</t>
  </si>
  <si>
    <t>A32112BE</t>
  </si>
  <si>
    <t>EXPI293(TM) EXPRESSION MED 100 L</t>
  </si>
  <si>
    <t>2468353</t>
  </si>
  <si>
    <t>2468356</t>
  </si>
  <si>
    <t>2468359</t>
  </si>
  <si>
    <t>2468362</t>
  </si>
  <si>
    <t>2468365</t>
  </si>
  <si>
    <t>2468369</t>
  </si>
  <si>
    <t>2468372</t>
  </si>
  <si>
    <t>2468374</t>
  </si>
  <si>
    <t>2468376</t>
  </si>
  <si>
    <t>2468378</t>
  </si>
  <si>
    <t>A28887SA</t>
  </si>
  <si>
    <t>SM MEDIUM 494ML</t>
  </si>
  <si>
    <t>2468380</t>
  </si>
  <si>
    <t>2468382</t>
  </si>
  <si>
    <t>2468385</t>
  </si>
  <si>
    <t>A34156BA</t>
  </si>
  <si>
    <t>VP-SFM 10 L</t>
  </si>
  <si>
    <t>2468387</t>
  </si>
  <si>
    <t>A34128BA</t>
  </si>
  <si>
    <t>DMEM 10 L</t>
  </si>
  <si>
    <t>2468389</t>
  </si>
  <si>
    <t>2468842</t>
  </si>
  <si>
    <t>2468912</t>
  </si>
  <si>
    <t>A15107DK</t>
  </si>
  <si>
    <t>MEM VITAMIN SOL. 100X 1000ML</t>
  </si>
  <si>
    <t>2468914</t>
  </si>
  <si>
    <t>2469127</t>
  </si>
  <si>
    <t>2469129</t>
  </si>
  <si>
    <t>2469131</t>
  </si>
  <si>
    <t>2469133</t>
  </si>
  <si>
    <t>2469135</t>
  </si>
  <si>
    <t>2469207</t>
  </si>
  <si>
    <t>0970377BB</t>
  </si>
  <si>
    <t>HT SUPPLEMENT 100X 100L</t>
  </si>
  <si>
    <t>2469210</t>
  </si>
  <si>
    <t>2469212</t>
  </si>
  <si>
    <t>A53032SA</t>
  </si>
  <si>
    <t>DMN-1 BASAL MEDIUM 960 ML</t>
  </si>
  <si>
    <t>2469214</t>
  </si>
  <si>
    <t>A42159DK</t>
  </si>
  <si>
    <t>F 12 NUTRIENT MIXTURE HAMS 1000 ML</t>
  </si>
  <si>
    <t>2469216</t>
  </si>
  <si>
    <t>2469960</t>
  </si>
  <si>
    <t>2469977</t>
  </si>
  <si>
    <t>2469979</t>
  </si>
  <si>
    <t>2470029</t>
  </si>
  <si>
    <t>2470031</t>
  </si>
  <si>
    <t>2470033</t>
  </si>
  <si>
    <t>2470069</t>
  </si>
  <si>
    <t>A53231BA</t>
  </si>
  <si>
    <t>MCDB 131 10 L</t>
  </si>
  <si>
    <t>2470071</t>
  </si>
  <si>
    <t>2470073</t>
  </si>
  <si>
    <t>2470075</t>
  </si>
  <si>
    <t>A41000DG</t>
  </si>
  <si>
    <t>NEUTRAL RED SOLUTION 100 ML</t>
  </si>
  <si>
    <t>2470077</t>
  </si>
  <si>
    <t>1897002</t>
  </si>
  <si>
    <t>DMEM FOR SILAC 1897002 500 ML</t>
  </si>
  <si>
    <t>2470079</t>
  </si>
  <si>
    <t>0080084BA</t>
  </si>
  <si>
    <t>MEM W FBS IRRADIATED AT 1% 20L</t>
  </si>
  <si>
    <t>2470082</t>
  </si>
  <si>
    <t>2470085</t>
  </si>
  <si>
    <t>2470087</t>
  </si>
  <si>
    <t>2470089</t>
  </si>
  <si>
    <t>2470390</t>
  </si>
  <si>
    <t>A44900BB</t>
  </si>
  <si>
    <t>DULBECCOS MODIFIED EAGLE MED 20 L</t>
  </si>
  <si>
    <t>2470393</t>
  </si>
  <si>
    <t>2470396</t>
  </si>
  <si>
    <t>2470399</t>
  </si>
  <si>
    <t>2470402</t>
  </si>
  <si>
    <t>2470405</t>
  </si>
  <si>
    <t>2470408</t>
  </si>
  <si>
    <t>A15347BA</t>
  </si>
  <si>
    <t>FEED SUPPLEMENT 1 L</t>
  </si>
  <si>
    <t>2470477</t>
  </si>
  <si>
    <t>2470523</t>
  </si>
  <si>
    <t>2471012</t>
  </si>
  <si>
    <t>A53069BA</t>
  </si>
  <si>
    <t>WMEM 183 L</t>
  </si>
  <si>
    <t>2471014</t>
  </si>
  <si>
    <t>A53026DK</t>
  </si>
  <si>
    <t>2471019</t>
  </si>
  <si>
    <t>A46441BA</t>
  </si>
  <si>
    <t>OPTIPRO(TM) SFM 200 L</t>
  </si>
  <si>
    <t>2471021</t>
  </si>
  <si>
    <t>2471024</t>
  </si>
  <si>
    <t>2471027</t>
  </si>
  <si>
    <t>2471030</t>
  </si>
  <si>
    <t>2471033</t>
  </si>
  <si>
    <t>2471036</t>
  </si>
  <si>
    <t>2471039</t>
  </si>
  <si>
    <t>2471042</t>
  </si>
  <si>
    <t>2471045</t>
  </si>
  <si>
    <t>2471048</t>
  </si>
  <si>
    <t>2471051</t>
  </si>
  <si>
    <t>2471054</t>
  </si>
  <si>
    <t>2471057</t>
  </si>
  <si>
    <t>2471062</t>
  </si>
  <si>
    <t>2471069</t>
  </si>
  <si>
    <t>2471071</t>
  </si>
  <si>
    <t>2471073</t>
  </si>
  <si>
    <t>A14535DJ</t>
  </si>
  <si>
    <t>DF3S 500ML</t>
  </si>
  <si>
    <t>2471830</t>
  </si>
  <si>
    <t>2471833</t>
  </si>
  <si>
    <t>2471836</t>
  </si>
  <si>
    <t>2471839</t>
  </si>
  <si>
    <t>2471842</t>
  </si>
  <si>
    <t>2471850</t>
  </si>
  <si>
    <t>2471853</t>
  </si>
  <si>
    <t>0970107DK</t>
  </si>
  <si>
    <t>IRON CHELATE 1000ML</t>
  </si>
  <si>
    <t>2471855</t>
  </si>
  <si>
    <t>2471857</t>
  </si>
  <si>
    <t>2471859</t>
  </si>
  <si>
    <t>A26733DK</t>
  </si>
  <si>
    <t>GLUTAMAX I 100X 200MM 1000 ML</t>
  </si>
  <si>
    <t>2471862</t>
  </si>
  <si>
    <t>2471866</t>
  </si>
  <si>
    <t>2472287</t>
  </si>
  <si>
    <t>2472289</t>
  </si>
  <si>
    <t>2472293</t>
  </si>
  <si>
    <t>2472297</t>
  </si>
  <si>
    <t>2472316</t>
  </si>
  <si>
    <t>12604013</t>
  </si>
  <si>
    <t>TRYPLE EXPRESS 100ML</t>
  </si>
  <si>
    <t>2472318</t>
  </si>
  <si>
    <t>2472320</t>
  </si>
  <si>
    <t>2472322</t>
  </si>
  <si>
    <t>2472324</t>
  </si>
  <si>
    <t>2472326</t>
  </si>
  <si>
    <t>2472328</t>
  </si>
  <si>
    <t>2472330</t>
  </si>
  <si>
    <t>2472332</t>
  </si>
  <si>
    <t>2472334</t>
  </si>
  <si>
    <t>2472336</t>
  </si>
  <si>
    <t>2472338</t>
  </si>
  <si>
    <t>2472340</t>
  </si>
  <si>
    <t>2472344</t>
  </si>
  <si>
    <t>2472348</t>
  </si>
  <si>
    <t>2472350</t>
  </si>
  <si>
    <t>2472352</t>
  </si>
  <si>
    <t>2472354</t>
  </si>
  <si>
    <t>2472356</t>
  </si>
  <si>
    <t>2472358</t>
  </si>
  <si>
    <t>2472360</t>
  </si>
  <si>
    <t>2472362</t>
  </si>
  <si>
    <t>2472364</t>
  </si>
  <si>
    <t>2472366</t>
  </si>
  <si>
    <t>2472368</t>
  </si>
  <si>
    <t>2472370</t>
  </si>
  <si>
    <t>2472372</t>
  </si>
  <si>
    <t>2472374</t>
  </si>
  <si>
    <t>2472376</t>
  </si>
  <si>
    <t>2472382</t>
  </si>
  <si>
    <t>2472384</t>
  </si>
  <si>
    <t>2472386</t>
  </si>
  <si>
    <t>2472388</t>
  </si>
  <si>
    <t>2472390</t>
  </si>
  <si>
    <t>2472392</t>
  </si>
  <si>
    <t>2472394</t>
  </si>
  <si>
    <t>2472396</t>
  </si>
  <si>
    <t>2472398</t>
  </si>
  <si>
    <t>2472400</t>
  </si>
  <si>
    <t>2472402</t>
  </si>
  <si>
    <t>2472404</t>
  </si>
  <si>
    <t>2472406</t>
  </si>
  <si>
    <t>2472410</t>
  </si>
  <si>
    <t>2472412</t>
  </si>
  <si>
    <t>2472414</t>
  </si>
  <si>
    <t>2472416</t>
  </si>
  <si>
    <t>2472418</t>
  </si>
  <si>
    <t>2472420</t>
  </si>
  <si>
    <t>2472426</t>
  </si>
  <si>
    <t>2472428</t>
  </si>
  <si>
    <t>2472430</t>
  </si>
  <si>
    <t>2472432</t>
  </si>
  <si>
    <t>2472434</t>
  </si>
  <si>
    <t>2472436</t>
  </si>
  <si>
    <t>2472438</t>
  </si>
  <si>
    <t>2472440</t>
  </si>
  <si>
    <t>2472444</t>
  </si>
  <si>
    <t>2472838</t>
  </si>
  <si>
    <t>2472967</t>
  </si>
  <si>
    <t>2472968</t>
  </si>
  <si>
    <t>A15347BG</t>
  </si>
  <si>
    <t>FEED SUPPLEMENT 180 L</t>
  </si>
  <si>
    <t>2472971</t>
  </si>
  <si>
    <t>A15365SA</t>
  </si>
  <si>
    <t>CHOLESTEROL LIPID CONC 1000X 20 ML</t>
  </si>
  <si>
    <t>2472973</t>
  </si>
  <si>
    <t>2472977</t>
  </si>
  <si>
    <t>2472979</t>
  </si>
  <si>
    <t>2472989</t>
  </si>
  <si>
    <t>2473415</t>
  </si>
  <si>
    <t>2473473</t>
  </si>
  <si>
    <t>2473475</t>
  </si>
  <si>
    <t>A36816BA</t>
  </si>
  <si>
    <t>ST5 MEDIA 2.3 L</t>
  </si>
  <si>
    <t>2473478</t>
  </si>
  <si>
    <t>A36815BA</t>
  </si>
  <si>
    <t>ST3 MEDIA 2.3 L</t>
  </si>
  <si>
    <t>2473481</t>
  </si>
  <si>
    <t>A36814BA</t>
  </si>
  <si>
    <t>ST2 MEDIA 2.3 L</t>
  </si>
  <si>
    <t>2473484</t>
  </si>
  <si>
    <t>A36807BA</t>
  </si>
  <si>
    <t>ST1 MEDIA 2.3 L</t>
  </si>
  <si>
    <t>2473487</t>
  </si>
  <si>
    <t>2473490</t>
  </si>
  <si>
    <t>A49149BA</t>
  </si>
  <si>
    <t>CD HYBRIDOMA 100 L</t>
  </si>
  <si>
    <t>2473494</t>
  </si>
  <si>
    <t>2474103</t>
  </si>
  <si>
    <t>2474112</t>
  </si>
  <si>
    <t>2474665</t>
  </si>
  <si>
    <t>2474737</t>
  </si>
  <si>
    <t>2474754</t>
  </si>
  <si>
    <t>2474756</t>
  </si>
  <si>
    <t>2474758</t>
  </si>
  <si>
    <t>2474760</t>
  </si>
  <si>
    <t>2474765</t>
  </si>
  <si>
    <t>2474767</t>
  </si>
  <si>
    <t>2474769</t>
  </si>
  <si>
    <t>2474771</t>
  </si>
  <si>
    <t>2474785</t>
  </si>
  <si>
    <t>A3147301</t>
  </si>
  <si>
    <t>FLOOR PLATE EXPANSION SUPP 10ML</t>
  </si>
  <si>
    <t>2474787</t>
  </si>
  <si>
    <t>2474789</t>
  </si>
  <si>
    <t>2474791</t>
  </si>
  <si>
    <t>2474793</t>
  </si>
  <si>
    <t>2474795</t>
  </si>
  <si>
    <t>2474799</t>
  </si>
  <si>
    <t>2474801</t>
  </si>
  <si>
    <t>2474804</t>
  </si>
  <si>
    <t>2474807</t>
  </si>
  <si>
    <t>2474813</t>
  </si>
  <si>
    <t>2474816</t>
  </si>
  <si>
    <t>2474819</t>
  </si>
  <si>
    <t>2474825</t>
  </si>
  <si>
    <t>2474840</t>
  </si>
  <si>
    <t>2474842</t>
  </si>
  <si>
    <t>2474844</t>
  </si>
  <si>
    <t>2474848</t>
  </si>
  <si>
    <t>2474850</t>
  </si>
  <si>
    <t>2474854</t>
  </si>
  <si>
    <t>2474856</t>
  </si>
  <si>
    <t>2474860</t>
  </si>
  <si>
    <t>2474868</t>
  </si>
  <si>
    <t>2474872</t>
  </si>
  <si>
    <t>2474876</t>
  </si>
  <si>
    <t>2474893</t>
  </si>
  <si>
    <t>2474896</t>
  </si>
  <si>
    <t>2474899</t>
  </si>
  <si>
    <t>A49656BC</t>
  </si>
  <si>
    <t>CYCLODEXTRIN SUPPLEMENT 2 L</t>
  </si>
  <si>
    <t>2474902</t>
  </si>
  <si>
    <t>2474905</t>
  </si>
  <si>
    <t>2474908</t>
  </si>
  <si>
    <t>2474918</t>
  </si>
  <si>
    <t>2474921</t>
  </si>
  <si>
    <t>A49516DG</t>
  </si>
  <si>
    <t>CD LIPID CONCENTRATE 100 ML</t>
  </si>
  <si>
    <t>2474930</t>
  </si>
  <si>
    <t>2474935</t>
  </si>
  <si>
    <t>A42783BC</t>
  </si>
  <si>
    <t>OPTIPRO(TM) SFM 50 L</t>
  </si>
  <si>
    <t>2474939</t>
  </si>
  <si>
    <t>A42783BB</t>
  </si>
  <si>
    <t>OPTIPRO(TM) SFM 20 L</t>
  </si>
  <si>
    <t>2474943</t>
  </si>
  <si>
    <t>2474999</t>
  </si>
  <si>
    <t>2475256</t>
  </si>
  <si>
    <t>A1134001</t>
  </si>
  <si>
    <t>ALGIMATRIX DISSOLVING BUFFER 50ML IN 60ML PETG</t>
  </si>
  <si>
    <t>2475676</t>
  </si>
  <si>
    <t>A53647BA</t>
  </si>
  <si>
    <t>4M SODIUM CHLORIDE 15 L</t>
  </si>
  <si>
    <t>2475679</t>
  </si>
  <si>
    <t>2475682</t>
  </si>
  <si>
    <t>2475685</t>
  </si>
  <si>
    <t>2475688</t>
  </si>
  <si>
    <t>A47279BA</t>
  </si>
  <si>
    <t>DULBECCOS MODIFIED EAGLE MED 1.35 L</t>
  </si>
  <si>
    <t>2475690</t>
  </si>
  <si>
    <t>2475692</t>
  </si>
  <si>
    <t>2475702</t>
  </si>
  <si>
    <t>2475704</t>
  </si>
  <si>
    <t>2475708</t>
  </si>
  <si>
    <t>2475713</t>
  </si>
  <si>
    <t>2475716</t>
  </si>
  <si>
    <t>0810165DG</t>
  </si>
  <si>
    <t>GENTAMICIN REAGENT SOLUTION 100ML</t>
  </si>
  <si>
    <t>2475718</t>
  </si>
  <si>
    <t>A14513SB</t>
  </si>
  <si>
    <t>KERATINOCYTE GROWTH SUP 10 ML</t>
  </si>
  <si>
    <t>2475720</t>
  </si>
  <si>
    <t>A15346BB</t>
  </si>
  <si>
    <t>BALANCED FEED #1 20 L</t>
  </si>
  <si>
    <t>2475723</t>
  </si>
  <si>
    <t>2475725</t>
  </si>
  <si>
    <t>2475728</t>
  </si>
  <si>
    <t>0970109BD</t>
  </si>
  <si>
    <t>MODIFIED OPTI-MEM MEDIUM 20 L BAG</t>
  </si>
  <si>
    <t>2475733</t>
  </si>
  <si>
    <t>0010127DK</t>
  </si>
  <si>
    <t>CMRL MEDIUM 1066 10X 1000ML</t>
  </si>
  <si>
    <t>2475736</t>
  </si>
  <si>
    <t>2475773</t>
  </si>
  <si>
    <t>2476038</t>
  </si>
  <si>
    <t>2476047</t>
  </si>
  <si>
    <t>2476063</t>
  </si>
  <si>
    <t>2476065</t>
  </si>
  <si>
    <t>2476073</t>
  </si>
  <si>
    <t>A15873DK</t>
  </si>
  <si>
    <t>HYBRIDOMA-SFM 1000ml</t>
  </si>
  <si>
    <t>2476146</t>
  </si>
  <si>
    <t>2476630</t>
  </si>
  <si>
    <t>2476633</t>
  </si>
  <si>
    <t>2476639</t>
  </si>
  <si>
    <t>2476641</t>
  </si>
  <si>
    <t>2476644</t>
  </si>
  <si>
    <t>2476673</t>
  </si>
  <si>
    <t>2476682</t>
  </si>
  <si>
    <t>2476685</t>
  </si>
  <si>
    <t>2476701</t>
  </si>
  <si>
    <t>2476703</t>
  </si>
  <si>
    <t>2476705</t>
  </si>
  <si>
    <t>A47040DJ</t>
  </si>
  <si>
    <t>MEM ALPHA 500 ML</t>
  </si>
  <si>
    <t>2476719</t>
  </si>
  <si>
    <t>2476721</t>
  </si>
  <si>
    <t>2476737</t>
  </si>
  <si>
    <t>2477252</t>
  </si>
  <si>
    <t>2477254</t>
  </si>
  <si>
    <t>2477256</t>
  </si>
  <si>
    <t>2477258</t>
  </si>
  <si>
    <t>2477260</t>
  </si>
  <si>
    <t>2477262</t>
  </si>
  <si>
    <t>2477266</t>
  </si>
  <si>
    <t>2477268</t>
  </si>
  <si>
    <t>2477270</t>
  </si>
  <si>
    <t>2477272</t>
  </si>
  <si>
    <t>2477276</t>
  </si>
  <si>
    <t>2477278</t>
  </si>
  <si>
    <t>2477280</t>
  </si>
  <si>
    <t>2477284</t>
  </si>
  <si>
    <t>2477286</t>
  </si>
  <si>
    <t>2477313</t>
  </si>
  <si>
    <t>A31322BA</t>
  </si>
  <si>
    <t>2477314</t>
  </si>
  <si>
    <t>2477328</t>
  </si>
  <si>
    <t>2477331</t>
  </si>
  <si>
    <t>2477352</t>
  </si>
  <si>
    <t>0060018DJ</t>
  </si>
  <si>
    <t>2477509</t>
  </si>
  <si>
    <t>A5322203</t>
  </si>
  <si>
    <t>EFFICIENT-PRO MEDIUM 20L</t>
  </si>
  <si>
    <t>2477513</t>
  </si>
  <si>
    <t>2477527</t>
  </si>
  <si>
    <t>2477868</t>
  </si>
  <si>
    <t>A40406BF</t>
  </si>
  <si>
    <t>DULBECCOS MODIFIED EAGLE MED 21.5 L</t>
  </si>
  <si>
    <t>2477906</t>
  </si>
  <si>
    <t>2477908</t>
  </si>
  <si>
    <t>2477910</t>
  </si>
  <si>
    <t>2477912</t>
  </si>
  <si>
    <t>2477914</t>
  </si>
  <si>
    <t>2477916</t>
  </si>
  <si>
    <t>2477918</t>
  </si>
  <si>
    <t>0080034BB</t>
  </si>
  <si>
    <t>CHO CD EFFICIENTFEED B 200L</t>
  </si>
  <si>
    <t>2477921</t>
  </si>
  <si>
    <t>0080065BA</t>
  </si>
  <si>
    <t>D-MEM/F-12  1:1 5L, BAG</t>
  </si>
  <si>
    <t>2477923</t>
  </si>
  <si>
    <t>0060038SA</t>
  </si>
  <si>
    <t>OPTI-MEM I REDUCED SERUM MED 1000ML</t>
  </si>
  <si>
    <t>2477942</t>
  </si>
  <si>
    <t>2477953</t>
  </si>
  <si>
    <t>2478146</t>
  </si>
  <si>
    <t>2478189</t>
  </si>
  <si>
    <t>2478217</t>
  </si>
  <si>
    <t>A53670BA</t>
  </si>
  <si>
    <t>OPTMIZER(TM) T-CELL EXP BASAL 1 L</t>
  </si>
  <si>
    <t>2478219</t>
  </si>
  <si>
    <t>A46726BA</t>
  </si>
  <si>
    <t>HBSS 0.25 L</t>
  </si>
  <si>
    <t>2478221</t>
  </si>
  <si>
    <t>2478223</t>
  </si>
  <si>
    <t>0990004DK</t>
  </si>
  <si>
    <t>HBSS 50X SUBGROUP A 1000ML</t>
  </si>
  <si>
    <t>2478226</t>
  </si>
  <si>
    <t>0990005DK</t>
  </si>
  <si>
    <t>HBSS 50X SUBGROUP B 1000ML</t>
  </si>
  <si>
    <t>2478229</t>
  </si>
  <si>
    <t>2478232</t>
  </si>
  <si>
    <t>2478235</t>
  </si>
  <si>
    <t>2478246</t>
  </si>
  <si>
    <t>2478248</t>
  </si>
  <si>
    <t>A11614SA</t>
  </si>
  <si>
    <t>TRYPSIN 2.5% (10X) 100 ML</t>
  </si>
  <si>
    <t>2478277</t>
  </si>
  <si>
    <t>2478286</t>
  </si>
  <si>
    <t>2478688</t>
  </si>
  <si>
    <t>2478690</t>
  </si>
  <si>
    <t>A52165SA</t>
  </si>
  <si>
    <t>SF-900(TM) III SFM SUPPLEMENT 550 ML</t>
  </si>
  <si>
    <t>2478692</t>
  </si>
  <si>
    <t>A52082BA</t>
  </si>
  <si>
    <t>LYELL CMF-03 BASAL MEDIUM 1 L</t>
  </si>
  <si>
    <t>2478694</t>
  </si>
  <si>
    <t>2478700</t>
  </si>
  <si>
    <t>2478702</t>
  </si>
  <si>
    <t>2478704</t>
  </si>
  <si>
    <t>2478706</t>
  </si>
  <si>
    <t>2478708</t>
  </si>
  <si>
    <t>2478710</t>
  </si>
  <si>
    <t>2478712</t>
  </si>
  <si>
    <t>2478714</t>
  </si>
  <si>
    <t>2478719</t>
  </si>
  <si>
    <t>0840085SA</t>
  </si>
  <si>
    <t>FREUND'S ADJUVANT COMPLETE 100ML, SERUM VIAL</t>
  </si>
  <si>
    <t>2478721</t>
  </si>
  <si>
    <t>2478776</t>
  </si>
  <si>
    <t>2478778</t>
  </si>
  <si>
    <t>2479014</t>
  </si>
  <si>
    <t>A5146001</t>
  </si>
  <si>
    <t>CTS AAV-MAX ENHANCER 10ML</t>
  </si>
  <si>
    <t>2479418</t>
  </si>
  <si>
    <t>2479424</t>
  </si>
  <si>
    <t>A47256BA</t>
  </si>
  <si>
    <t>DMEM 20 L</t>
  </si>
  <si>
    <t>2479426</t>
  </si>
  <si>
    <t>0000271DK</t>
  </si>
  <si>
    <t>2479428</t>
  </si>
  <si>
    <t>0010101DK</t>
  </si>
  <si>
    <t>PBS/EDTA 1000ML</t>
  </si>
  <si>
    <t>2479438</t>
  </si>
  <si>
    <t>2479459</t>
  </si>
  <si>
    <t>2479461</t>
  </si>
  <si>
    <t>2479463</t>
  </si>
  <si>
    <t>2479465</t>
  </si>
  <si>
    <t>2479999</t>
  </si>
  <si>
    <t>2480001</t>
  </si>
  <si>
    <t>0960189DK</t>
  </si>
  <si>
    <t>NCTC 135 MED 1000ML</t>
  </si>
  <si>
    <t>2480185</t>
  </si>
  <si>
    <t>2480188</t>
  </si>
  <si>
    <t>2480702</t>
  </si>
  <si>
    <t>A54318BA</t>
  </si>
  <si>
    <t>FREESTYLE(TM) 293 EXP MED 200 L</t>
  </si>
  <si>
    <t>2480706</t>
  </si>
  <si>
    <t>2480710</t>
  </si>
  <si>
    <t>2480714</t>
  </si>
  <si>
    <t>2480718</t>
  </si>
  <si>
    <t>A50856DJ</t>
  </si>
  <si>
    <t>GLUTAMAX(TM)-I (100X) 200MM 500 ML</t>
  </si>
  <si>
    <t>2480720</t>
  </si>
  <si>
    <t>2480722</t>
  </si>
  <si>
    <t>2480725</t>
  </si>
  <si>
    <t>2480728</t>
  </si>
  <si>
    <t>2481581</t>
  </si>
  <si>
    <t>2481585</t>
  </si>
  <si>
    <t>2481595</t>
  </si>
  <si>
    <t>2481901</t>
  </si>
  <si>
    <t>2481905</t>
  </si>
  <si>
    <t>2481907</t>
  </si>
  <si>
    <t>2481909</t>
  </si>
  <si>
    <t>2481911</t>
  </si>
  <si>
    <t>2481913</t>
  </si>
  <si>
    <t>2481915</t>
  </si>
  <si>
    <t>2481921</t>
  </si>
  <si>
    <t>2481923</t>
  </si>
  <si>
    <t>2481925</t>
  </si>
  <si>
    <t>11667037</t>
  </si>
  <si>
    <t>GRACES INSECT MED, 2X 100ML</t>
  </si>
  <si>
    <t>2481927</t>
  </si>
  <si>
    <t>2481974</t>
  </si>
  <si>
    <t>2482021</t>
  </si>
  <si>
    <t>A49978DK</t>
  </si>
  <si>
    <t>2482023</t>
  </si>
  <si>
    <t>2482025</t>
  </si>
  <si>
    <t>0010100DK</t>
  </si>
  <si>
    <t>RPMI MEDIUM 1640 1000ML</t>
  </si>
  <si>
    <t>2482027</t>
  </si>
  <si>
    <t>2482029</t>
  </si>
  <si>
    <t>A27336SA</t>
  </si>
  <si>
    <t>PSC FEEDER FREE MEDIUM 10ML</t>
  </si>
  <si>
    <t>2482055</t>
  </si>
  <si>
    <t>2482071</t>
  </si>
  <si>
    <t>2482073</t>
  </si>
  <si>
    <t>2482077</t>
  </si>
  <si>
    <t>2482081</t>
  </si>
  <si>
    <t>2482083</t>
  </si>
  <si>
    <t>2482091</t>
  </si>
  <si>
    <t>2482110</t>
  </si>
  <si>
    <t>2482113</t>
  </si>
  <si>
    <t>2482136</t>
  </si>
  <si>
    <t>2482138</t>
  </si>
  <si>
    <t>2482140</t>
  </si>
  <si>
    <t>2482142</t>
  </si>
  <si>
    <t>2482144</t>
  </si>
  <si>
    <t>2482146</t>
  </si>
  <si>
    <t>2482148</t>
  </si>
  <si>
    <t>2482152</t>
  </si>
  <si>
    <t>2482156</t>
  </si>
  <si>
    <t>2482160</t>
  </si>
  <si>
    <t>2482164</t>
  </si>
  <si>
    <t>2482168</t>
  </si>
  <si>
    <t>2482172</t>
  </si>
  <si>
    <t>2482176</t>
  </si>
  <si>
    <t>2482180</t>
  </si>
  <si>
    <t>2482184</t>
  </si>
  <si>
    <t>2482188</t>
  </si>
  <si>
    <t>2482192</t>
  </si>
  <si>
    <t>2482196</t>
  </si>
  <si>
    <t>2482204</t>
  </si>
  <si>
    <t>2482208</t>
  </si>
  <si>
    <t>2482212</t>
  </si>
  <si>
    <t>2482216</t>
  </si>
  <si>
    <t>2482266</t>
  </si>
  <si>
    <t>2482268</t>
  </si>
  <si>
    <t>2482270</t>
  </si>
  <si>
    <t>2482272</t>
  </si>
  <si>
    <t>2482274</t>
  </si>
  <si>
    <t>2482276</t>
  </si>
  <si>
    <t>2482278</t>
  </si>
  <si>
    <t>2482280</t>
  </si>
  <si>
    <t>2482282</t>
  </si>
  <si>
    <t>2482284</t>
  </si>
  <si>
    <t>2482286</t>
  </si>
  <si>
    <t>2482288</t>
  </si>
  <si>
    <t>2482292</t>
  </si>
  <si>
    <t>2482294</t>
  </si>
  <si>
    <t>2482300</t>
  </si>
  <si>
    <t>2482304</t>
  </si>
  <si>
    <t>2482306</t>
  </si>
  <si>
    <t>2482308</t>
  </si>
  <si>
    <t>2482744</t>
  </si>
  <si>
    <t>31033020</t>
  </si>
  <si>
    <t>CHO S SFM II 500ML</t>
  </si>
  <si>
    <t>2482746</t>
  </si>
  <si>
    <t>2482789</t>
  </si>
  <si>
    <t>A51172BB</t>
  </si>
  <si>
    <t>DMEM/F12 10 L</t>
  </si>
  <si>
    <t>2482791</t>
  </si>
  <si>
    <t>2482793</t>
  </si>
  <si>
    <t>2482795</t>
  </si>
  <si>
    <t>2482797</t>
  </si>
  <si>
    <t>20A010G</t>
  </si>
  <si>
    <t>DSNK MEDIUM 1000 ML</t>
  </si>
  <si>
    <t>2482801</t>
  </si>
  <si>
    <t>2482803</t>
  </si>
  <si>
    <t>2483343</t>
  </si>
  <si>
    <t>A1501002</t>
  </si>
  <si>
    <t>FUNCTIONMAX TITERENHANCER 500mL</t>
  </si>
  <si>
    <t>2483345</t>
  </si>
  <si>
    <t>2483347</t>
  </si>
  <si>
    <t>2483370</t>
  </si>
  <si>
    <t>2483372</t>
  </si>
  <si>
    <t>A54316BA</t>
  </si>
  <si>
    <t>2483376</t>
  </si>
  <si>
    <t>2483380</t>
  </si>
  <si>
    <t>2483384</t>
  </si>
  <si>
    <t>2483388</t>
  </si>
  <si>
    <t>A50228DJ</t>
  </si>
  <si>
    <t>LEIBOVITZS L-15 MEDIUM 500 ML</t>
  </si>
  <si>
    <t>2483390</t>
  </si>
  <si>
    <t>2483393</t>
  </si>
  <si>
    <t>A31919BA</t>
  </si>
  <si>
    <t>HT SUPPLEMENT 100X 5 L</t>
  </si>
  <si>
    <t>2483397</t>
  </si>
  <si>
    <t>2483399</t>
  </si>
  <si>
    <t>2483602</t>
  </si>
  <si>
    <t>2484213</t>
  </si>
  <si>
    <t>A49897BA</t>
  </si>
  <si>
    <t>2484218</t>
  </si>
  <si>
    <t>A49497BA</t>
  </si>
  <si>
    <t>DMEM/F12 (1:1) 200 L</t>
  </si>
  <si>
    <t>2484220</t>
  </si>
  <si>
    <t>A46591DJ</t>
  </si>
  <si>
    <t>DEFICIENT EXPRESS FIVE(TM) SFM 500 ML</t>
  </si>
  <si>
    <t>2484222</t>
  </si>
  <si>
    <t>2484225</t>
  </si>
  <si>
    <t>0040089DJ</t>
  </si>
  <si>
    <t>2484229</t>
  </si>
  <si>
    <t>0920072DJ</t>
  </si>
  <si>
    <t>BASAL MED. EAGLE 500ML</t>
  </si>
  <si>
    <t>2484231</t>
  </si>
  <si>
    <t>0940390DG</t>
  </si>
  <si>
    <t>HYBRIDOMA SFM 100ML</t>
  </si>
  <si>
    <t>2484233</t>
  </si>
  <si>
    <t>2484235</t>
  </si>
  <si>
    <t>A24235DK</t>
  </si>
  <si>
    <t>FREESTYLE(TM) 293 1000ML</t>
  </si>
  <si>
    <t>2484237</t>
  </si>
  <si>
    <t>2484241</t>
  </si>
  <si>
    <t>2484245</t>
  </si>
  <si>
    <t>2484250</t>
  </si>
  <si>
    <t>2484253</t>
  </si>
  <si>
    <t>0935827DJ</t>
  </si>
  <si>
    <t>2484255</t>
  </si>
  <si>
    <t>0020040DJ</t>
  </si>
  <si>
    <t>OPTI PRO SFM 500ML</t>
  </si>
  <si>
    <t>2484257</t>
  </si>
  <si>
    <t>0990105SB</t>
  </si>
  <si>
    <t>KNOCKOUT (TM) SR 30 ML</t>
  </si>
  <si>
    <t>2485691</t>
  </si>
  <si>
    <t>2485693</t>
  </si>
  <si>
    <t>2485714</t>
  </si>
  <si>
    <t>2485717</t>
  </si>
  <si>
    <t>2485725</t>
  </si>
  <si>
    <t>0030040SA</t>
  </si>
  <si>
    <t>MYCOPLASMA BROTH 1 300ML IN 500ML</t>
  </si>
  <si>
    <t>2485727</t>
  </si>
  <si>
    <t>2485729</t>
  </si>
  <si>
    <t>2485735</t>
  </si>
  <si>
    <t>2485741</t>
  </si>
  <si>
    <t>2485768</t>
  </si>
  <si>
    <t>A42375BA</t>
  </si>
  <si>
    <t>SF-900 III SFM 200 L</t>
  </si>
  <si>
    <t>2485772</t>
  </si>
  <si>
    <t>A16490BA</t>
  </si>
  <si>
    <t>VP SFM 200L</t>
  </si>
  <si>
    <t>2485779</t>
  </si>
  <si>
    <t>2486075</t>
  </si>
  <si>
    <t>10743001</t>
  </si>
  <si>
    <t>CD CHO MEDIUM 10L, Bag</t>
  </si>
  <si>
    <t>2486184</t>
  </si>
  <si>
    <t>A53672BA</t>
  </si>
  <si>
    <t>OPTMIZER(TM) 0.130 L</t>
  </si>
  <si>
    <t>2486186</t>
  </si>
  <si>
    <t>A53868BC</t>
  </si>
  <si>
    <t>DMEM 200 L</t>
  </si>
  <si>
    <t>2486191</t>
  </si>
  <si>
    <t>2486198</t>
  </si>
  <si>
    <t>2486207</t>
  </si>
  <si>
    <t>A53843DJ</t>
  </si>
  <si>
    <t>PCM REAGENT 500 ML</t>
  </si>
  <si>
    <t>2486212</t>
  </si>
  <si>
    <t>2486217</t>
  </si>
  <si>
    <t>2486222</t>
  </si>
  <si>
    <t>A37758DK</t>
  </si>
  <si>
    <t>FREESTYLE 293 EXPRESSION MED 1000 ML</t>
  </si>
  <si>
    <t>2486235</t>
  </si>
  <si>
    <t>2486255</t>
  </si>
  <si>
    <t>A46794DK</t>
  </si>
  <si>
    <t>DEFICIENT SF-900(TM) II SFM 1000 ML</t>
  </si>
  <si>
    <t>2486260</t>
  </si>
  <si>
    <t>2486268</t>
  </si>
  <si>
    <t>2486275</t>
  </si>
  <si>
    <t>2486283</t>
  </si>
  <si>
    <t>2486290</t>
  </si>
  <si>
    <t>2486297</t>
  </si>
  <si>
    <t>2486304</t>
  </si>
  <si>
    <t>2486311</t>
  </si>
  <si>
    <t>2486322</t>
  </si>
  <si>
    <t>2486327</t>
  </si>
  <si>
    <t>A44321DK</t>
  </si>
  <si>
    <t>2486332</t>
  </si>
  <si>
    <t>0020099SA</t>
  </si>
  <si>
    <t>MYCOPLASMA BROTH 2 50ML</t>
  </si>
  <si>
    <t>2486337</t>
  </si>
  <si>
    <t>2486351</t>
  </si>
  <si>
    <t>2486353</t>
  </si>
  <si>
    <t>2486900</t>
  </si>
  <si>
    <t>A54184BA</t>
  </si>
  <si>
    <t>GLUTAMAX(TM)-I (100X) 4.1 L</t>
  </si>
  <si>
    <t>2486902</t>
  </si>
  <si>
    <t>2486974</t>
  </si>
  <si>
    <t>A4899101</t>
  </si>
  <si>
    <t>HPLM 500ML</t>
  </si>
  <si>
    <t>2487426</t>
  </si>
  <si>
    <t>A51416BD</t>
  </si>
  <si>
    <t>2487428</t>
  </si>
  <si>
    <t>2487438</t>
  </si>
  <si>
    <t>2487535</t>
  </si>
  <si>
    <t>2487539</t>
  </si>
  <si>
    <t>2487541</t>
  </si>
  <si>
    <t>2487543</t>
  </si>
  <si>
    <t>2487545</t>
  </si>
  <si>
    <t>2487667</t>
  </si>
  <si>
    <t>12390035</t>
  </si>
  <si>
    <t>2487669</t>
  </si>
  <si>
    <t>2487671</t>
  </si>
  <si>
    <t>11595030</t>
  </si>
  <si>
    <t>GRACES INSECT MED 500ML</t>
  </si>
  <si>
    <t>2487673</t>
  </si>
  <si>
    <t>2487803</t>
  </si>
  <si>
    <t>2488091</t>
  </si>
  <si>
    <t>2488163</t>
  </si>
  <si>
    <t>2488313</t>
  </si>
  <si>
    <t>A50338BA</t>
  </si>
  <si>
    <t>RPMI MEDIUM 1640 5L</t>
  </si>
  <si>
    <t>2488315</t>
  </si>
  <si>
    <t>2488317</t>
  </si>
  <si>
    <t>2488320</t>
  </si>
  <si>
    <t>2488393</t>
  </si>
  <si>
    <t>2488654</t>
  </si>
  <si>
    <t>2488775</t>
  </si>
  <si>
    <t>2488779</t>
  </si>
  <si>
    <t>2488795</t>
  </si>
  <si>
    <t>2488828</t>
  </si>
  <si>
    <t>2488833</t>
  </si>
  <si>
    <t>A30060BC</t>
  </si>
  <si>
    <t>IMDM 3 L</t>
  </si>
  <si>
    <t>2488838</t>
  </si>
  <si>
    <t>A15363BA</t>
  </si>
  <si>
    <t>2489526</t>
  </si>
  <si>
    <t>A54760BA</t>
  </si>
  <si>
    <t>BUFFER 3 - LYSIS BUFFER 20 L</t>
  </si>
  <si>
    <t>2489530</t>
  </si>
  <si>
    <t>A53855BA</t>
  </si>
  <si>
    <t>4.2M CALCIUM CHLORIDE 5 L</t>
  </si>
  <si>
    <t>2489534</t>
  </si>
  <si>
    <t>2489539</t>
  </si>
  <si>
    <t>A43796BC</t>
  </si>
  <si>
    <t>2489930</t>
  </si>
  <si>
    <t>A32112BI</t>
  </si>
  <si>
    <t>2489932</t>
  </si>
  <si>
    <t>2489936</t>
  </si>
  <si>
    <t>2489938</t>
  </si>
  <si>
    <t>2489940</t>
  </si>
  <si>
    <t>2489944</t>
  </si>
  <si>
    <t>A37686DK</t>
  </si>
  <si>
    <t>RTE 1.0 SOLUTION 1L</t>
  </si>
  <si>
    <t>2489946</t>
  </si>
  <si>
    <t>2489964</t>
  </si>
  <si>
    <t>A31017BA</t>
  </si>
  <si>
    <t>WFI FOR CELL CULTURE, USP 10 L</t>
  </si>
  <si>
    <t>2489966</t>
  </si>
  <si>
    <t>2490203</t>
  </si>
  <si>
    <t>2490282</t>
  </si>
  <si>
    <t>2490296</t>
  </si>
  <si>
    <t>2490298</t>
  </si>
  <si>
    <t>2490300</t>
  </si>
  <si>
    <t>2490305</t>
  </si>
  <si>
    <t>2490308</t>
  </si>
  <si>
    <t>2490316</t>
  </si>
  <si>
    <t>2490322</t>
  </si>
  <si>
    <t>2490345</t>
  </si>
  <si>
    <t>509702</t>
  </si>
  <si>
    <t>CALCIUM CHLORIDE 0.2M CALCIUM CHLORIDE 0.2M</t>
  </si>
  <si>
    <t>2490962</t>
  </si>
  <si>
    <t>2490968</t>
  </si>
  <si>
    <t>A34417BE</t>
  </si>
  <si>
    <t>2490971</t>
  </si>
  <si>
    <t>2490973</t>
  </si>
  <si>
    <t>A41060BA</t>
  </si>
  <si>
    <t>2491238</t>
  </si>
  <si>
    <t>A50747DK</t>
  </si>
  <si>
    <t>2491248</t>
  </si>
  <si>
    <t>2491253</t>
  </si>
  <si>
    <t>2491257</t>
  </si>
  <si>
    <t>2491260</t>
  </si>
  <si>
    <t>2491264</t>
  </si>
  <si>
    <t>0030137DK</t>
  </si>
  <si>
    <t>BHK-21 OM MEDIUM 1000ML</t>
  </si>
  <si>
    <t>2491266</t>
  </si>
  <si>
    <t>A24947BB</t>
  </si>
  <si>
    <t>OPTI PRO SFM 200 L</t>
  </si>
  <si>
    <t>2491269</t>
  </si>
  <si>
    <t>2491275</t>
  </si>
  <si>
    <t>2491277</t>
  </si>
  <si>
    <t>2491673</t>
  </si>
  <si>
    <t>A37214BB</t>
  </si>
  <si>
    <t>CEX BUFFER A 200 L</t>
  </si>
  <si>
    <t>2491678</t>
  </si>
  <si>
    <t>2491765</t>
  </si>
  <si>
    <t>2491883</t>
  </si>
  <si>
    <t>A3937601</t>
  </si>
  <si>
    <t>EFFICIENT FEED C+ 2X 1L BOTTLE</t>
  </si>
  <si>
    <t>2491885</t>
  </si>
  <si>
    <t>2491887</t>
  </si>
  <si>
    <t>11130051</t>
  </si>
  <si>
    <t>MEM AMINO ACIDS SOL, 50X 100ML</t>
  </si>
  <si>
    <t>2491891</t>
  </si>
  <si>
    <t>2491893</t>
  </si>
  <si>
    <t>2491895</t>
  </si>
  <si>
    <t>2491897</t>
  </si>
  <si>
    <t>2491971</t>
  </si>
  <si>
    <t>A4998001</t>
  </si>
  <si>
    <t>CTS XENON GENOME EDITING BUFF 100ML</t>
  </si>
  <si>
    <t>2491978</t>
  </si>
  <si>
    <t>2491980</t>
  </si>
  <si>
    <t>2491986</t>
  </si>
  <si>
    <t>2491992</t>
  </si>
  <si>
    <t>A39277BA</t>
  </si>
  <si>
    <t>CYCLODEXTRIN SUPPLEMENT 20 L</t>
  </si>
  <si>
    <t>2491995</t>
  </si>
  <si>
    <t>2491997</t>
  </si>
  <si>
    <t>0090020BB</t>
  </si>
  <si>
    <t>AOF FOAMAWAY IRRAD DOSE AUDIT 1.5 L</t>
  </si>
  <si>
    <t>2491999</t>
  </si>
  <si>
    <t>A34779BA</t>
  </si>
  <si>
    <t>POLOXAMER 188, 10% SOLUTION 1 L</t>
  </si>
  <si>
    <t>2492001</t>
  </si>
  <si>
    <t>2492003</t>
  </si>
  <si>
    <t>0050135SA</t>
  </si>
  <si>
    <t>EMEM 1000ML</t>
  </si>
  <si>
    <t>2492005</t>
  </si>
  <si>
    <t>2492017</t>
  </si>
  <si>
    <t>11330107</t>
  </si>
  <si>
    <t>DMEM NUTRIENT MIX F12 10L, BAG</t>
  </si>
  <si>
    <t>2492021</t>
  </si>
  <si>
    <t>2492041</t>
  </si>
  <si>
    <t>2492044</t>
  </si>
  <si>
    <t>2492070</t>
  </si>
  <si>
    <t>A5429603</t>
  </si>
  <si>
    <t>NEON NXT ELECTRO E10 BUFF 200ML</t>
  </si>
  <si>
    <t>TFX</t>
  </si>
  <si>
    <t>2492082</t>
  </si>
  <si>
    <t>A5429602</t>
  </si>
  <si>
    <t>NEON NXT ELECTRO E10 BUFF 100ML</t>
  </si>
  <si>
    <t>2492093</t>
  </si>
  <si>
    <t>A5429703</t>
  </si>
  <si>
    <t>NEON NXT ELECTRO E100 BUFF 200ML</t>
  </si>
  <si>
    <t>2492096</t>
  </si>
  <si>
    <t>A5429702</t>
  </si>
  <si>
    <t>NEON NXT ELECTRO E100 BUFF 100ML</t>
  </si>
  <si>
    <t>2492319</t>
  </si>
  <si>
    <t>2492321</t>
  </si>
  <si>
    <t>2492323</t>
  </si>
  <si>
    <t>2492585</t>
  </si>
  <si>
    <t>A53410DK</t>
  </si>
  <si>
    <t>INSULIN-TRANSFERRIN-SELENIUM-X 1000 ML</t>
  </si>
  <si>
    <t>2492587</t>
  </si>
  <si>
    <t>2492591</t>
  </si>
  <si>
    <t>A49472DJ</t>
  </si>
  <si>
    <t>GLUTAMAX(TM)-I(100X) 500 ML</t>
  </si>
  <si>
    <t>2492626</t>
  </si>
  <si>
    <t>A15920SB</t>
  </si>
  <si>
    <t>STRATATECH HOLD SOLUTION 125ml</t>
  </si>
  <si>
    <t>2492629</t>
  </si>
  <si>
    <t>2492633</t>
  </si>
  <si>
    <t>2492769</t>
  </si>
  <si>
    <t>2492771</t>
  </si>
  <si>
    <t>2492773</t>
  </si>
  <si>
    <t>2492777</t>
  </si>
  <si>
    <t>2492779</t>
  </si>
  <si>
    <t>2492781</t>
  </si>
  <si>
    <t>2492783</t>
  </si>
  <si>
    <t>2492785</t>
  </si>
  <si>
    <t>2492787</t>
  </si>
  <si>
    <t>2492789</t>
  </si>
  <si>
    <t>2492791</t>
  </si>
  <si>
    <t>2492795</t>
  </si>
  <si>
    <t>2492797</t>
  </si>
  <si>
    <t>2492801</t>
  </si>
  <si>
    <t>2492803</t>
  </si>
  <si>
    <t>2492805</t>
  </si>
  <si>
    <t>2492807</t>
  </si>
  <si>
    <t>2492809</t>
  </si>
  <si>
    <t>2492811</t>
  </si>
  <si>
    <t>2492813</t>
  </si>
  <si>
    <t>2492815</t>
  </si>
  <si>
    <t>2492817</t>
  </si>
  <si>
    <t>2492819</t>
  </si>
  <si>
    <t>2492821</t>
  </si>
  <si>
    <t>2492823</t>
  </si>
  <si>
    <t>2492825</t>
  </si>
  <si>
    <t>2492829</t>
  </si>
  <si>
    <t>2492831</t>
  </si>
  <si>
    <t>2492833</t>
  </si>
  <si>
    <t>2492837</t>
  </si>
  <si>
    <t>2492839</t>
  </si>
  <si>
    <t>2492841</t>
  </si>
  <si>
    <t>2492843</t>
  </si>
  <si>
    <t>2492845</t>
  </si>
  <si>
    <t>2492847</t>
  </si>
  <si>
    <t>2492849</t>
  </si>
  <si>
    <t>2492851</t>
  </si>
  <si>
    <t>2492853</t>
  </si>
  <si>
    <t>2492857</t>
  </si>
  <si>
    <t>2492859</t>
  </si>
  <si>
    <t>2492861</t>
  </si>
  <si>
    <t>2492863</t>
  </si>
  <si>
    <t>2492865</t>
  </si>
  <si>
    <t>2492867</t>
  </si>
  <si>
    <t>2492869</t>
  </si>
  <si>
    <t>2492871</t>
  </si>
  <si>
    <t>2492873</t>
  </si>
  <si>
    <t>2492875</t>
  </si>
  <si>
    <t>2492877</t>
  </si>
  <si>
    <t>2492879</t>
  </si>
  <si>
    <t>2492881</t>
  </si>
  <si>
    <t>2492883</t>
  </si>
  <si>
    <t>2492887</t>
  </si>
  <si>
    <t>2492891</t>
  </si>
  <si>
    <t>2492895</t>
  </si>
  <si>
    <t>2492899</t>
  </si>
  <si>
    <t>2492901</t>
  </si>
  <si>
    <t>2492903</t>
  </si>
  <si>
    <t>2492905</t>
  </si>
  <si>
    <t>2492907</t>
  </si>
  <si>
    <t>2492909</t>
  </si>
  <si>
    <t>2492911</t>
  </si>
  <si>
    <t>2492915</t>
  </si>
  <si>
    <t>2492917</t>
  </si>
  <si>
    <t>2492919</t>
  </si>
  <si>
    <t>2492921</t>
  </si>
  <si>
    <t>2492923</t>
  </si>
  <si>
    <t>2492925</t>
  </si>
  <si>
    <t>2492927</t>
  </si>
  <si>
    <t>2492937</t>
  </si>
  <si>
    <t>2492939</t>
  </si>
  <si>
    <t>2492941</t>
  </si>
  <si>
    <t>2492943</t>
  </si>
  <si>
    <t>2492945</t>
  </si>
  <si>
    <t>2492947</t>
  </si>
  <si>
    <t>2492949</t>
  </si>
  <si>
    <t>2492953</t>
  </si>
  <si>
    <t>2492965</t>
  </si>
  <si>
    <t>2492967</t>
  </si>
  <si>
    <t>2492969</t>
  </si>
  <si>
    <t>2492971</t>
  </si>
  <si>
    <t>2492973</t>
  </si>
  <si>
    <t>2492975</t>
  </si>
  <si>
    <t>2492979</t>
  </si>
  <si>
    <t>2492981</t>
  </si>
  <si>
    <t>2492983</t>
  </si>
  <si>
    <t>2492985</t>
  </si>
  <si>
    <t>2492987</t>
  </si>
  <si>
    <t>2492991</t>
  </si>
  <si>
    <t>2492995</t>
  </si>
  <si>
    <t>2492997</t>
  </si>
  <si>
    <t>2492999</t>
  </si>
  <si>
    <t>2493001</t>
  </si>
  <si>
    <t>2493003</t>
  </si>
  <si>
    <t>2493005</t>
  </si>
  <si>
    <t>2493007</t>
  </si>
  <si>
    <t>2493009</t>
  </si>
  <si>
    <t>2493013</t>
  </si>
  <si>
    <t>2493021</t>
  </si>
  <si>
    <t>2493671</t>
  </si>
  <si>
    <t>A53638BC</t>
  </si>
  <si>
    <t>2493674</t>
  </si>
  <si>
    <t>2493677</t>
  </si>
  <si>
    <t>A48978DK</t>
  </si>
  <si>
    <t>2493679</t>
  </si>
  <si>
    <t>A30945SC</t>
  </si>
  <si>
    <t>EGF SOLUTION 10 ML</t>
  </si>
  <si>
    <t>2493682</t>
  </si>
  <si>
    <t>A29524SA</t>
  </si>
  <si>
    <t>CONCENTRATED F-12 SOLUTION 150 ML</t>
  </si>
  <si>
    <t>2493684</t>
  </si>
  <si>
    <t>2493942</t>
  </si>
  <si>
    <t>2493970</t>
  </si>
  <si>
    <t>A53303BD</t>
  </si>
  <si>
    <t>2493972</t>
  </si>
  <si>
    <t>A52626BB</t>
  </si>
  <si>
    <t>ADVANCED RPMI 1640 1 L</t>
  </si>
  <si>
    <t>2493974</t>
  </si>
  <si>
    <t>2493976</t>
  </si>
  <si>
    <t>A52626BA</t>
  </si>
  <si>
    <t>ADVANCED RPMI 1640 5 L</t>
  </si>
  <si>
    <t>2493979</t>
  </si>
  <si>
    <t>2493986</t>
  </si>
  <si>
    <t>2494223</t>
  </si>
  <si>
    <t>2494226</t>
  </si>
  <si>
    <t>2494588</t>
  </si>
  <si>
    <t>A43872DK</t>
  </si>
  <si>
    <t>2494592</t>
  </si>
  <si>
    <t>2494595</t>
  </si>
  <si>
    <t>2494598</t>
  </si>
  <si>
    <t>2494601</t>
  </si>
  <si>
    <t>2494604</t>
  </si>
  <si>
    <t>2494607</t>
  </si>
  <si>
    <t>2494619</t>
  </si>
  <si>
    <t>2494884</t>
  </si>
  <si>
    <t>2494886</t>
  </si>
  <si>
    <t>2494889</t>
  </si>
  <si>
    <t>2494905</t>
  </si>
  <si>
    <t>2495126</t>
  </si>
  <si>
    <t>2495174</t>
  </si>
  <si>
    <t>2495181</t>
  </si>
  <si>
    <t>2495211</t>
  </si>
  <si>
    <t>2495213</t>
  </si>
  <si>
    <t>2495217</t>
  </si>
  <si>
    <t>2495219</t>
  </si>
  <si>
    <t>2495223</t>
  </si>
  <si>
    <t>2495225</t>
  </si>
  <si>
    <t>2495229</t>
  </si>
  <si>
    <t>2495231</t>
  </si>
  <si>
    <t>2495237</t>
  </si>
  <si>
    <t>2495240</t>
  </si>
  <si>
    <t>2495250</t>
  </si>
  <si>
    <t>2495254</t>
  </si>
  <si>
    <t>A5322201</t>
  </si>
  <si>
    <t>EFFICIENT-PRO MEDIUM 1L</t>
  </si>
  <si>
    <t>2495268</t>
  </si>
  <si>
    <t>2495300</t>
  </si>
  <si>
    <t>2495302</t>
  </si>
  <si>
    <t>2495304</t>
  </si>
  <si>
    <t>2495306</t>
  </si>
  <si>
    <t>2495316</t>
  </si>
  <si>
    <t>2495322</t>
  </si>
  <si>
    <t>2495324</t>
  </si>
  <si>
    <t>2495326</t>
  </si>
  <si>
    <t>2495328</t>
  </si>
  <si>
    <t>2495332</t>
  </si>
  <si>
    <t>2495334</t>
  </si>
  <si>
    <t>2495336</t>
  </si>
  <si>
    <t>2495340</t>
  </si>
  <si>
    <t>2495342</t>
  </si>
  <si>
    <t>2495344</t>
  </si>
  <si>
    <t>2495347</t>
  </si>
  <si>
    <t>2495348</t>
  </si>
  <si>
    <t>2495351</t>
  </si>
  <si>
    <t>2495352</t>
  </si>
  <si>
    <t>2495353</t>
  </si>
  <si>
    <t>2495398</t>
  </si>
  <si>
    <t>A53587SC</t>
  </si>
  <si>
    <t>CHO CD EFFICIENT A SUPPLEMENT 950 ML</t>
  </si>
  <si>
    <t>2495402</t>
  </si>
  <si>
    <t>2495405</t>
  </si>
  <si>
    <t>2495408</t>
  </si>
  <si>
    <t>2495563</t>
  </si>
  <si>
    <t>2495565</t>
  </si>
  <si>
    <t>2495567</t>
  </si>
  <si>
    <t>2495569</t>
  </si>
  <si>
    <t>2495571</t>
  </si>
  <si>
    <t>2495575</t>
  </si>
  <si>
    <t>2495577</t>
  </si>
  <si>
    <t>2495579</t>
  </si>
  <si>
    <t>2495583</t>
  </si>
  <si>
    <t>2495588</t>
  </si>
  <si>
    <t>2495590</t>
  </si>
  <si>
    <t>2495592</t>
  </si>
  <si>
    <t>2495594</t>
  </si>
  <si>
    <t>2495596</t>
  </si>
  <si>
    <t>2495598</t>
  </si>
  <si>
    <t>2495600</t>
  </si>
  <si>
    <t>2495604</t>
  </si>
  <si>
    <t>2495734</t>
  </si>
  <si>
    <t>2495772</t>
  </si>
  <si>
    <t>2495774</t>
  </si>
  <si>
    <t>2495776</t>
  </si>
  <si>
    <t>2495778</t>
  </si>
  <si>
    <t>2495780</t>
  </si>
  <si>
    <t>2495786</t>
  </si>
  <si>
    <t>2495788</t>
  </si>
  <si>
    <t>2495790</t>
  </si>
  <si>
    <t>2495792</t>
  </si>
  <si>
    <t>2495798</t>
  </si>
  <si>
    <t>2495800</t>
  </si>
  <si>
    <t>2495804</t>
  </si>
  <si>
    <t>2495806</t>
  </si>
  <si>
    <t>2495812</t>
  </si>
  <si>
    <t>2495814</t>
  </si>
  <si>
    <t>2495816</t>
  </si>
  <si>
    <t>2495818</t>
  </si>
  <si>
    <t>2495820</t>
  </si>
  <si>
    <t>2495822</t>
  </si>
  <si>
    <t>2495824</t>
  </si>
  <si>
    <t>2495826</t>
  </si>
  <si>
    <t>2495828</t>
  </si>
  <si>
    <t>2495830</t>
  </si>
  <si>
    <t>2495832</t>
  </si>
  <si>
    <t>2495834</t>
  </si>
  <si>
    <t>2495836</t>
  </si>
  <si>
    <t>2495838</t>
  </si>
  <si>
    <t>2495840</t>
  </si>
  <si>
    <t>2495842</t>
  </si>
  <si>
    <t>61870143</t>
  </si>
  <si>
    <t>RPMI 1640 5L, BAG</t>
  </si>
  <si>
    <t>2495844</t>
  </si>
  <si>
    <t>11330099</t>
  </si>
  <si>
    <t>DMEM NUTRIENT MIX F12 5L, BAG</t>
  </si>
  <si>
    <t>2495846</t>
  </si>
  <si>
    <t>2495852</t>
  </si>
  <si>
    <t>2495854</t>
  </si>
  <si>
    <t>2495862</t>
  </si>
  <si>
    <t>2495864</t>
  </si>
  <si>
    <t>2495866</t>
  </si>
  <si>
    <t>2495868</t>
  </si>
  <si>
    <t>2495872</t>
  </si>
  <si>
    <t>2495874</t>
  </si>
  <si>
    <t>2495876</t>
  </si>
  <si>
    <t>2495878</t>
  </si>
  <si>
    <t>2495880</t>
  </si>
  <si>
    <t>2495882</t>
  </si>
  <si>
    <t>2495888</t>
  </si>
  <si>
    <t>2495894</t>
  </si>
  <si>
    <t>2495896</t>
  </si>
  <si>
    <t>2495900</t>
  </si>
  <si>
    <t>2495902</t>
  </si>
  <si>
    <t>2495916</t>
  </si>
  <si>
    <t>2495918</t>
  </si>
  <si>
    <t>2495922</t>
  </si>
  <si>
    <t>2495948</t>
  </si>
  <si>
    <t>2495950</t>
  </si>
  <si>
    <t>2495962</t>
  </si>
  <si>
    <t>2495970</t>
  </si>
  <si>
    <t>A50501BC</t>
  </si>
  <si>
    <t>2495981</t>
  </si>
  <si>
    <t>2495983</t>
  </si>
  <si>
    <t>A15257DK</t>
  </si>
  <si>
    <t>B27 SUPPLEMENT CUSTOM 1000ML</t>
  </si>
  <si>
    <t>2495985</t>
  </si>
  <si>
    <t>2495994</t>
  </si>
  <si>
    <t>2496047</t>
  </si>
  <si>
    <t>2496052</t>
  </si>
  <si>
    <t>2496054</t>
  </si>
  <si>
    <t>2496057</t>
  </si>
  <si>
    <t>2496093</t>
  </si>
  <si>
    <t>2496095</t>
  </si>
  <si>
    <t>2496097</t>
  </si>
  <si>
    <t>2496099</t>
  </si>
  <si>
    <t>2496519</t>
  </si>
  <si>
    <t>11875168</t>
  </si>
  <si>
    <t>2496547</t>
  </si>
  <si>
    <t>2496565</t>
  </si>
  <si>
    <t>A49040BA</t>
  </si>
  <si>
    <t>LVES (50X) 220 ML</t>
  </si>
  <si>
    <t>2496820</t>
  </si>
  <si>
    <t>21013024</t>
  </si>
  <si>
    <t>2496822</t>
  </si>
  <si>
    <t>2496824</t>
  </si>
  <si>
    <t>2496828</t>
  </si>
  <si>
    <t>12045084</t>
  </si>
  <si>
    <t>HYBRIDOMA SFM 500ML</t>
  </si>
  <si>
    <t>2496832</t>
  </si>
  <si>
    <t>A51110DK</t>
  </si>
  <si>
    <t>SF900III SUPPLEMENT 1000 ML</t>
  </si>
  <si>
    <t>2496834</t>
  </si>
  <si>
    <t>2496836</t>
  </si>
  <si>
    <t>2496838</t>
  </si>
  <si>
    <t>2496840</t>
  </si>
  <si>
    <t>2496844</t>
  </si>
  <si>
    <t>2496846</t>
  </si>
  <si>
    <t>2496848</t>
  </si>
  <si>
    <t>2496863</t>
  </si>
  <si>
    <t>2496884</t>
  </si>
  <si>
    <t>2497027</t>
  </si>
  <si>
    <t>2497030</t>
  </si>
  <si>
    <t>2497033</t>
  </si>
  <si>
    <t>2497035</t>
  </si>
  <si>
    <t>2497146</t>
  </si>
  <si>
    <t>61870150</t>
  </si>
  <si>
    <t>2497198</t>
  </si>
  <si>
    <t>2497506</t>
  </si>
  <si>
    <t>2497512</t>
  </si>
  <si>
    <t>2497685</t>
  </si>
  <si>
    <t>M254CF</t>
  </si>
  <si>
    <t>MELANOCYTE BASAL MED WO CA EACH</t>
  </si>
  <si>
    <t>2497740</t>
  </si>
  <si>
    <t>2497742</t>
  </si>
  <si>
    <t>2497745</t>
  </si>
  <si>
    <t>2497774</t>
  </si>
  <si>
    <t>A52414BB</t>
  </si>
  <si>
    <t>RPMI + GLUTAMAX(TM) 10 L</t>
  </si>
  <si>
    <t>2497776</t>
  </si>
  <si>
    <t>A39459DK</t>
  </si>
  <si>
    <t>CHEMICALLY DEFINED LIPIDS 1000 ML</t>
  </si>
  <si>
    <t>2497914</t>
  </si>
  <si>
    <t>11120052</t>
  </si>
  <si>
    <t>MEM VIT SOL, 100X 100ML</t>
  </si>
  <si>
    <t>2497916</t>
  </si>
  <si>
    <t>2497918</t>
  </si>
  <si>
    <t>2497920</t>
  </si>
  <si>
    <t>2497950</t>
  </si>
  <si>
    <t>2497952</t>
  </si>
  <si>
    <t>2497956</t>
  </si>
  <si>
    <t>A3767804</t>
  </si>
  <si>
    <t>EXPISF CD MEDIUM 10 L BAGS</t>
  </si>
  <si>
    <t>2498115</t>
  </si>
  <si>
    <t>2499467</t>
  </si>
  <si>
    <t>2499469</t>
  </si>
  <si>
    <t>A52866DK</t>
  </si>
  <si>
    <t>SF9 MAX AAV PROD MED PROTOTYPE 1000 ML</t>
  </si>
  <si>
    <t>2499485</t>
  </si>
  <si>
    <t>2499489</t>
  </si>
  <si>
    <t>2499504</t>
  </si>
  <si>
    <t>2499507</t>
  </si>
  <si>
    <t>2499514</t>
  </si>
  <si>
    <t>2499530</t>
  </si>
  <si>
    <t>0060091DG</t>
  </si>
  <si>
    <t>MCCOY'S 5A MEDIUM MOD 100ML</t>
  </si>
  <si>
    <t>2499532</t>
  </si>
  <si>
    <t>A18964BB</t>
  </si>
  <si>
    <t>DM MEDIUM 5L</t>
  </si>
  <si>
    <t>2499535</t>
  </si>
  <si>
    <t>0040060SB</t>
  </si>
  <si>
    <t>TRYPSIN-EDTA 500ML</t>
  </si>
  <si>
    <t>2499560</t>
  </si>
  <si>
    <t>2499562</t>
  </si>
  <si>
    <t>2499570</t>
  </si>
  <si>
    <t>A33604BA</t>
  </si>
  <si>
    <t>TRYPLE(TM) SELECT 4 L</t>
  </si>
  <si>
    <t>2499573</t>
  </si>
  <si>
    <t>2499850</t>
  </si>
  <si>
    <t>2499859</t>
  </si>
  <si>
    <t>2499861</t>
  </si>
  <si>
    <t>2499863</t>
  </si>
  <si>
    <t>2499865</t>
  </si>
  <si>
    <t>2499867</t>
  </si>
  <si>
    <t>2499872</t>
  </si>
  <si>
    <t>A15357BB</t>
  </si>
  <si>
    <t>ICCM SF900 II SFM 1X 1 L</t>
  </si>
  <si>
    <t>2499879</t>
  </si>
  <si>
    <t>M-MSC-C001</t>
  </si>
  <si>
    <t>HUMA CUSTOM MEDIA 1000 ML</t>
  </si>
  <si>
    <t>2499895</t>
  </si>
  <si>
    <t>2499897</t>
  </si>
  <si>
    <t>2499899</t>
  </si>
  <si>
    <t>2499901</t>
  </si>
  <si>
    <t>2499903</t>
  </si>
  <si>
    <t>2499905</t>
  </si>
  <si>
    <t>2499909</t>
  </si>
  <si>
    <t>2499911</t>
  </si>
  <si>
    <t>2499913</t>
  </si>
  <si>
    <t>A2661502</t>
  </si>
  <si>
    <t>DYNAMIS MEDIUM 10L</t>
  </si>
  <si>
    <t>2499915</t>
  </si>
  <si>
    <t>2499917</t>
  </si>
  <si>
    <t>2499919</t>
  </si>
  <si>
    <t>A2661503</t>
  </si>
  <si>
    <t>DYNAMIS MEDIUM 20L</t>
  </si>
  <si>
    <t>2499921</t>
  </si>
  <si>
    <t>2499923</t>
  </si>
  <si>
    <t>2499970</t>
  </si>
  <si>
    <t>2499972</t>
  </si>
  <si>
    <t>2499974</t>
  </si>
  <si>
    <t>2499976</t>
  </si>
  <si>
    <t>2499978</t>
  </si>
  <si>
    <t>2499980</t>
  </si>
  <si>
    <t>2499982</t>
  </si>
  <si>
    <t>2500182</t>
  </si>
  <si>
    <t>2500186</t>
  </si>
  <si>
    <t>2500302</t>
  </si>
  <si>
    <t>2500306</t>
  </si>
  <si>
    <t>2500308</t>
  </si>
  <si>
    <t>2500351</t>
  </si>
  <si>
    <t>2500356</t>
  </si>
  <si>
    <t>2500833</t>
  </si>
  <si>
    <t>A4998002</t>
  </si>
  <si>
    <t>CTS XENON GENOME EDITING BUFF 0.1L BAG</t>
  </si>
  <si>
    <t>2500886</t>
  </si>
  <si>
    <t>0070009BA</t>
  </si>
  <si>
    <t>IMDM 100L</t>
  </si>
  <si>
    <t>2500897</t>
  </si>
  <si>
    <t>A53050SA</t>
  </si>
  <si>
    <t>GND-005.2 1 L STABILITY STUDY SAMPLE</t>
  </si>
  <si>
    <t>2500901</t>
  </si>
  <si>
    <t>0930136DK</t>
  </si>
  <si>
    <t>MEM NEAA 10 MM (100X) CUSTOM 1000ML</t>
  </si>
  <si>
    <t>2500909</t>
  </si>
  <si>
    <t>2500911</t>
  </si>
  <si>
    <t>2500913</t>
  </si>
  <si>
    <t>2500923</t>
  </si>
  <si>
    <t>2500925</t>
  </si>
  <si>
    <t>2500927</t>
  </si>
  <si>
    <t>2500929</t>
  </si>
  <si>
    <t>2500933</t>
  </si>
  <si>
    <t>2500935</t>
  </si>
  <si>
    <t>A41060DK</t>
  </si>
  <si>
    <t>2500937</t>
  </si>
  <si>
    <t>2501326</t>
  </si>
  <si>
    <t>A2493901</t>
  </si>
  <si>
    <t>SILAC D-MEM FLEX MEDIA 500ML</t>
  </si>
  <si>
    <t>2501387</t>
  </si>
  <si>
    <t>2501390</t>
  </si>
  <si>
    <t>A47247BA</t>
  </si>
  <si>
    <t>VPSFM 500L</t>
  </si>
  <si>
    <t>2501393</t>
  </si>
  <si>
    <t>2501396</t>
  </si>
  <si>
    <t>2501398</t>
  </si>
  <si>
    <t>2501400</t>
  </si>
  <si>
    <t>2501403</t>
  </si>
  <si>
    <t>2501408</t>
  </si>
  <si>
    <t>2501410</t>
  </si>
  <si>
    <t>2501462</t>
  </si>
  <si>
    <t>2501466</t>
  </si>
  <si>
    <t>2501469</t>
  </si>
  <si>
    <t>2501479</t>
  </si>
  <si>
    <t>A3968503</t>
  </si>
  <si>
    <t>DIPLOID GROWTH SUPP (100X) 1000ML</t>
  </si>
  <si>
    <t>2501482</t>
  </si>
  <si>
    <t>A3968603</t>
  </si>
  <si>
    <t>DIPLOID PRODUCTION SUPP (100X) 1000ML</t>
  </si>
  <si>
    <t>2501605</t>
  </si>
  <si>
    <t>2501616</t>
  </si>
  <si>
    <t>2501988</t>
  </si>
  <si>
    <t>11995115</t>
  </si>
  <si>
    <t>2502135</t>
  </si>
  <si>
    <t>2502137</t>
  </si>
  <si>
    <t>2502139</t>
  </si>
  <si>
    <t>2502141</t>
  </si>
  <si>
    <t>2502153</t>
  </si>
  <si>
    <t>A42082DG</t>
  </si>
  <si>
    <t>L GLUTAMINE 200MM 100X 100ML</t>
  </si>
  <si>
    <t>2502155</t>
  </si>
  <si>
    <t>A42077DG</t>
  </si>
  <si>
    <t>HEPES 100 ML</t>
  </si>
  <si>
    <t>2502157</t>
  </si>
  <si>
    <t>2502159</t>
  </si>
  <si>
    <t>2502170</t>
  </si>
  <si>
    <t>2502173</t>
  </si>
  <si>
    <t>2502176</t>
  </si>
  <si>
    <t>2502185</t>
  </si>
  <si>
    <t>2502204</t>
  </si>
  <si>
    <t>2502494</t>
  </si>
  <si>
    <t>A5429802</t>
  </si>
  <si>
    <t>NEON NXT RESUSPENSION R BUFF 10ML</t>
  </si>
  <si>
    <t>2502496</t>
  </si>
  <si>
    <t>A5429803</t>
  </si>
  <si>
    <t>NEON NXT RESUSPENSION R BUFF 80ML</t>
  </si>
  <si>
    <t>2502499</t>
  </si>
  <si>
    <t>A5429902</t>
  </si>
  <si>
    <t>NEON NXT RESUSPENSION T BUFF 10ML</t>
  </si>
  <si>
    <t>2502501</t>
  </si>
  <si>
    <t>A5429903</t>
  </si>
  <si>
    <t>NEON NXT RESUSPENSION T BUFF 80ML</t>
  </si>
  <si>
    <t>2502504</t>
  </si>
  <si>
    <t>A5430002</t>
  </si>
  <si>
    <t>NEON NXT RESUSPENSION GE BUFF 10ML</t>
  </si>
  <si>
    <t>2502506</t>
  </si>
  <si>
    <t>A5430003</t>
  </si>
  <si>
    <t>NEON NXT RESUSPENSION GE BUFF 80ML</t>
  </si>
  <si>
    <t>2502509</t>
  </si>
  <si>
    <t>2502511</t>
  </si>
  <si>
    <t>2502513</t>
  </si>
  <si>
    <t>2502515</t>
  </si>
  <si>
    <t>2502517</t>
  </si>
  <si>
    <t>2502519</t>
  </si>
  <si>
    <t>2502521</t>
  </si>
  <si>
    <t>2502523</t>
  </si>
  <si>
    <t>2502529</t>
  </si>
  <si>
    <t>2502531</t>
  </si>
  <si>
    <t>2502759</t>
  </si>
  <si>
    <t>A54548BC</t>
  </si>
  <si>
    <t>CTS(TM) GLUTAMAX(TM) (100X) 10 L</t>
  </si>
  <si>
    <t>2503046</t>
  </si>
  <si>
    <t>2503286</t>
  </si>
  <si>
    <t>2503296</t>
  </si>
  <si>
    <t>2503298</t>
  </si>
  <si>
    <t>2503300</t>
  </si>
  <si>
    <t>2503302</t>
  </si>
  <si>
    <t>2503304</t>
  </si>
  <si>
    <t>2503306</t>
  </si>
  <si>
    <t>2503336</t>
  </si>
  <si>
    <t>2503338</t>
  </si>
  <si>
    <t>2503340</t>
  </si>
  <si>
    <t>2503520</t>
  </si>
  <si>
    <t>2503522</t>
  </si>
  <si>
    <t>2503525</t>
  </si>
  <si>
    <t>2503529</t>
  </si>
  <si>
    <t>2503532</t>
  </si>
  <si>
    <t>A34543BB</t>
  </si>
  <si>
    <t>PLURONIC(R) F-68 400 ML</t>
  </si>
  <si>
    <t>2503537</t>
  </si>
  <si>
    <t>2503543</t>
  </si>
  <si>
    <t>2503550</t>
  </si>
  <si>
    <t>2503554</t>
  </si>
  <si>
    <t>2503556</t>
  </si>
  <si>
    <t>2503558</t>
  </si>
  <si>
    <t>2503566</t>
  </si>
  <si>
    <t>2503568</t>
  </si>
  <si>
    <t>24730020</t>
  </si>
  <si>
    <t>SDS, 10% SOL 1000ML</t>
  </si>
  <si>
    <t>2503570</t>
  </si>
  <si>
    <t>2503572</t>
  </si>
  <si>
    <t>2503574</t>
  </si>
  <si>
    <t>2503576</t>
  </si>
  <si>
    <t>2503578</t>
  </si>
  <si>
    <t>2503580</t>
  </si>
  <si>
    <t>2503726</t>
  </si>
  <si>
    <t>2503732</t>
  </si>
  <si>
    <t>2503746</t>
  </si>
  <si>
    <t>2503798</t>
  </si>
  <si>
    <t>2504077</t>
  </si>
  <si>
    <t>2504079</t>
  </si>
  <si>
    <t>2504082</t>
  </si>
  <si>
    <t>2504089</t>
  </si>
  <si>
    <t>2504091</t>
  </si>
  <si>
    <t>2504093</t>
  </si>
  <si>
    <t>2504096</t>
  </si>
  <si>
    <t>2504098</t>
  </si>
  <si>
    <t>2504099</t>
  </si>
  <si>
    <t>A42655BA</t>
  </si>
  <si>
    <t>DPBS 1 L</t>
  </si>
  <si>
    <t>2504105</t>
  </si>
  <si>
    <t>2504107</t>
  </si>
  <si>
    <t>2504109</t>
  </si>
  <si>
    <t>2504111</t>
  </si>
  <si>
    <t>2504821</t>
  </si>
  <si>
    <t>2504838</t>
  </si>
  <si>
    <t>2504842</t>
  </si>
  <si>
    <t>2504844</t>
  </si>
  <si>
    <t>2505297</t>
  </si>
  <si>
    <t>A3937402</t>
  </si>
  <si>
    <t>EFFICIENT FEED A+ 3X 10L BAG</t>
  </si>
  <si>
    <t>2505324</t>
  </si>
  <si>
    <t>A38922SA</t>
  </si>
  <si>
    <t>L-GLUTAMINE (200 MM) 2 L</t>
  </si>
  <si>
    <t>2505359</t>
  </si>
  <si>
    <t>2505811</t>
  </si>
  <si>
    <t>2505905</t>
  </si>
  <si>
    <t>2505907</t>
  </si>
  <si>
    <t>2505911</t>
  </si>
  <si>
    <t>2505913</t>
  </si>
  <si>
    <t>2505919</t>
  </si>
  <si>
    <t>2505933</t>
  </si>
  <si>
    <t>2505935</t>
  </si>
  <si>
    <t>2505937</t>
  </si>
  <si>
    <t>2505939</t>
  </si>
  <si>
    <t>2505941</t>
  </si>
  <si>
    <t>2505943</t>
  </si>
  <si>
    <t>2505945</t>
  </si>
  <si>
    <t>2505947</t>
  </si>
  <si>
    <t>2505949</t>
  </si>
  <si>
    <t>2505951</t>
  </si>
  <si>
    <t>2505953</t>
  </si>
  <si>
    <t>2505955</t>
  </si>
  <si>
    <t>2505957</t>
  </si>
  <si>
    <t>2505971</t>
  </si>
  <si>
    <t>2506087</t>
  </si>
  <si>
    <t>2506383</t>
  </si>
  <si>
    <t>2506387</t>
  </si>
  <si>
    <t>A14614BE</t>
  </si>
  <si>
    <t>CD CHO 25X CONC ACID SOL I 20 L</t>
  </si>
  <si>
    <t>2506397</t>
  </si>
  <si>
    <t>A14616BE</t>
  </si>
  <si>
    <t>CD CHO 25X CONC SALTS I 20L</t>
  </si>
  <si>
    <t>2506401</t>
  </si>
  <si>
    <t>A14615BE</t>
  </si>
  <si>
    <t>CD CHO 25X CONC ACID SOL II 20 L</t>
  </si>
  <si>
    <t>2506405</t>
  </si>
  <si>
    <t>2506407</t>
  </si>
  <si>
    <t>2506409</t>
  </si>
  <si>
    <t>2506411</t>
  </si>
  <si>
    <t>2506657</t>
  </si>
  <si>
    <t>2506685</t>
  </si>
  <si>
    <t>2506755</t>
  </si>
  <si>
    <t>2506771</t>
  </si>
  <si>
    <t>A14617BE</t>
  </si>
  <si>
    <t>CD CHO 25X CONC SALTS II 20 L</t>
  </si>
  <si>
    <t>2506775</t>
  </si>
  <si>
    <t>2506777</t>
  </si>
  <si>
    <t>A35279DJ</t>
  </si>
  <si>
    <t>POTASSIUM CHLORIDE SOLUTION 500ML</t>
  </si>
  <si>
    <t>2506782</t>
  </si>
  <si>
    <t>2506836</t>
  </si>
  <si>
    <t>2506857</t>
  </si>
  <si>
    <t>2506859</t>
  </si>
  <si>
    <t>2506861</t>
  </si>
  <si>
    <t>2506863</t>
  </si>
  <si>
    <t>2506865</t>
  </si>
  <si>
    <t>2506867</t>
  </si>
  <si>
    <t>2506869</t>
  </si>
  <si>
    <t>2506871</t>
  </si>
  <si>
    <t>2506873</t>
  </si>
  <si>
    <t>2506875</t>
  </si>
  <si>
    <t>2506879</t>
  </si>
  <si>
    <t>2506881</t>
  </si>
  <si>
    <t>2506897</t>
  </si>
  <si>
    <t>0080085SA</t>
  </si>
  <si>
    <t>B-27 SUPPLEMENT 10ML</t>
  </si>
  <si>
    <t>2506899</t>
  </si>
  <si>
    <t>2507107</t>
  </si>
  <si>
    <t>2507109</t>
  </si>
  <si>
    <t>2507128</t>
  </si>
  <si>
    <t>2507133</t>
  </si>
  <si>
    <t>2507200</t>
  </si>
  <si>
    <t>2507203</t>
  </si>
  <si>
    <t>2507206</t>
  </si>
  <si>
    <t>2507212</t>
  </si>
  <si>
    <t>2507215</t>
  </si>
  <si>
    <t>2507218</t>
  </si>
  <si>
    <t>2507225</t>
  </si>
  <si>
    <t>2507387</t>
  </si>
  <si>
    <t>2507420</t>
  </si>
  <si>
    <t>2507486</t>
  </si>
  <si>
    <t>2507502</t>
  </si>
  <si>
    <t>2507752</t>
  </si>
  <si>
    <t>A50336BA</t>
  </si>
  <si>
    <t>CHO CD EFFICIENTFEED(TM) A 100 L</t>
  </si>
  <si>
    <t>2507755</t>
  </si>
  <si>
    <t>A38531BC</t>
  </si>
  <si>
    <t>FUNCTIONMAX(TM) TITERENHANCER 20 L</t>
  </si>
  <si>
    <t>2507758</t>
  </si>
  <si>
    <t>A38530BD</t>
  </si>
  <si>
    <t>CHO CD EFFICIENTFEED(TM) B 200 L</t>
  </si>
  <si>
    <t>2507764</t>
  </si>
  <si>
    <t>2507766</t>
  </si>
  <si>
    <t>2507768</t>
  </si>
  <si>
    <t>2507770</t>
  </si>
  <si>
    <t>2507773</t>
  </si>
  <si>
    <t>1897003</t>
  </si>
  <si>
    <t>RPMI 1640 MEDIA SILAC 1897003 500 ML</t>
  </si>
  <si>
    <t>2507775</t>
  </si>
  <si>
    <t>2507777</t>
  </si>
  <si>
    <t>2507780</t>
  </si>
  <si>
    <t>2507804</t>
  </si>
  <si>
    <t>A1247501</t>
  </si>
  <si>
    <t>HIBERNATE A 500ML</t>
  </si>
  <si>
    <t>2507806</t>
  </si>
  <si>
    <t>2507853</t>
  </si>
  <si>
    <t>2507915</t>
  </si>
  <si>
    <t>2507917</t>
  </si>
  <si>
    <t>2507927</t>
  </si>
  <si>
    <t>18180059</t>
  </si>
  <si>
    <t>YEAST EXT SOL 100ML</t>
  </si>
  <si>
    <t>2508187</t>
  </si>
  <si>
    <t>2508195</t>
  </si>
  <si>
    <t>A54674BA</t>
  </si>
  <si>
    <t>2508201</t>
  </si>
  <si>
    <t>A42011BB</t>
  </si>
  <si>
    <t>10% FOAMAWAY(TM) IRRADIATED AO 5 L</t>
  </si>
  <si>
    <t>2508582</t>
  </si>
  <si>
    <t>2508585</t>
  </si>
  <si>
    <t>2508592</t>
  </si>
  <si>
    <t>2508594</t>
  </si>
  <si>
    <t>2508690</t>
  </si>
  <si>
    <t>2508799</t>
  </si>
  <si>
    <t>2508864</t>
  </si>
  <si>
    <t>2508868</t>
  </si>
  <si>
    <t>2508870</t>
  </si>
  <si>
    <t>2508872</t>
  </si>
  <si>
    <t>2508874</t>
  </si>
  <si>
    <t>2508884</t>
  </si>
  <si>
    <t>2508886</t>
  </si>
  <si>
    <t>2508888</t>
  </si>
  <si>
    <t>2508892</t>
  </si>
  <si>
    <t>2508900</t>
  </si>
  <si>
    <t>2508902</t>
  </si>
  <si>
    <t>2508904</t>
  </si>
  <si>
    <t>2508908</t>
  </si>
  <si>
    <t>2508914</t>
  </si>
  <si>
    <t>2508926</t>
  </si>
  <si>
    <t>2508932</t>
  </si>
  <si>
    <t>2508938</t>
  </si>
  <si>
    <t>2508942</t>
  </si>
  <si>
    <t>2508944</t>
  </si>
  <si>
    <t>2508946</t>
  </si>
  <si>
    <t>2508950</t>
  </si>
  <si>
    <t>2508954</t>
  </si>
  <si>
    <t>2508960</t>
  </si>
  <si>
    <t>2508968</t>
  </si>
  <si>
    <t>2508970</t>
  </si>
  <si>
    <t>2508972</t>
  </si>
  <si>
    <t>2508974</t>
  </si>
  <si>
    <t>2508988</t>
  </si>
  <si>
    <t>2508996</t>
  </si>
  <si>
    <t>2508998</t>
  </si>
  <si>
    <t>2509002</t>
  </si>
  <si>
    <t>2509006</t>
  </si>
  <si>
    <t>2509008</t>
  </si>
  <si>
    <t>2509012</t>
  </si>
  <si>
    <t>2509020</t>
  </si>
  <si>
    <t>2509022</t>
  </si>
  <si>
    <t>2509024</t>
  </si>
  <si>
    <t>2509026</t>
  </si>
  <si>
    <t>2509030</t>
  </si>
  <si>
    <t>2509032</t>
  </si>
  <si>
    <t>2509034</t>
  </si>
  <si>
    <t>2509036</t>
  </si>
  <si>
    <t>2509038</t>
  </si>
  <si>
    <t>2509040</t>
  </si>
  <si>
    <t>2509042</t>
  </si>
  <si>
    <t>2509044</t>
  </si>
  <si>
    <t>2509046</t>
  </si>
  <si>
    <t>2509048</t>
  </si>
  <si>
    <t>2509050</t>
  </si>
  <si>
    <t>2509052</t>
  </si>
  <si>
    <t>2509056</t>
  </si>
  <si>
    <t>2509066</t>
  </si>
  <si>
    <t>2509068</t>
  </si>
  <si>
    <t>2509070</t>
  </si>
  <si>
    <t>2509076</t>
  </si>
  <si>
    <t>2509257</t>
  </si>
  <si>
    <t>2509482</t>
  </si>
  <si>
    <t>2509484</t>
  </si>
  <si>
    <t>2509486</t>
  </si>
  <si>
    <t>2509738</t>
  </si>
  <si>
    <t>2509787</t>
  </si>
  <si>
    <t>2509911</t>
  </si>
  <si>
    <t>2509920</t>
  </si>
  <si>
    <t>2509975</t>
  </si>
  <si>
    <t>2509991</t>
  </si>
  <si>
    <t>2509999</t>
  </si>
  <si>
    <t>2510001</t>
  </si>
  <si>
    <t>2510003</t>
  </si>
  <si>
    <t>2510005</t>
  </si>
  <si>
    <t>2510009</t>
  </si>
  <si>
    <t>2510013</t>
  </si>
  <si>
    <t>2510015</t>
  </si>
  <si>
    <t>2510017</t>
  </si>
  <si>
    <t>2510019</t>
  </si>
  <si>
    <t>2510021</t>
  </si>
  <si>
    <t>2510041</t>
  </si>
  <si>
    <t>2510043</t>
  </si>
  <si>
    <t>2510045</t>
  </si>
  <si>
    <t>2510047</t>
  </si>
  <si>
    <t>2510051</t>
  </si>
  <si>
    <t>2510065</t>
  </si>
  <si>
    <t>2510069</t>
  </si>
  <si>
    <t>2510071</t>
  </si>
  <si>
    <t>2510077</t>
  </si>
  <si>
    <t>2510079</t>
  </si>
  <si>
    <t>2510083</t>
  </si>
  <si>
    <t>2510085</t>
  </si>
  <si>
    <t>2510087</t>
  </si>
  <si>
    <t>2510089</t>
  </si>
  <si>
    <t>2510091</t>
  </si>
  <si>
    <t>2510093</t>
  </si>
  <si>
    <t>2510372</t>
  </si>
  <si>
    <t>2510374</t>
  </si>
  <si>
    <t>2510376</t>
  </si>
  <si>
    <t>2510378</t>
  </si>
  <si>
    <t>2510380</t>
  </si>
  <si>
    <t>2510382</t>
  </si>
  <si>
    <t>2510384</t>
  </si>
  <si>
    <t>2510483</t>
  </si>
  <si>
    <t>A41884BA</t>
  </si>
  <si>
    <t>OPTI-MEM(R) I 17 L</t>
  </si>
  <si>
    <t>2510485</t>
  </si>
  <si>
    <t>2510487</t>
  </si>
  <si>
    <t>2510489</t>
  </si>
  <si>
    <t>2510526</t>
  </si>
  <si>
    <t>2510528</t>
  </si>
  <si>
    <t>2510530</t>
  </si>
  <si>
    <t>2510532</t>
  </si>
  <si>
    <t>2510585</t>
  </si>
  <si>
    <t>2510587</t>
  </si>
  <si>
    <t>2510589</t>
  </si>
  <si>
    <t>2510592</t>
  </si>
  <si>
    <t>2510596</t>
  </si>
  <si>
    <t>2510605</t>
  </si>
  <si>
    <t>2510612</t>
  </si>
  <si>
    <t>2510616</t>
  </si>
  <si>
    <t>2511123</t>
  </si>
  <si>
    <t>2511129</t>
  </si>
  <si>
    <t>2511586</t>
  </si>
  <si>
    <t>A53725DG</t>
  </si>
  <si>
    <t>GENETICIN(R) 100 ML</t>
  </si>
  <si>
    <t>2511735</t>
  </si>
  <si>
    <t>2511968</t>
  </si>
  <si>
    <t>2511990</t>
  </si>
  <si>
    <t>2512003</t>
  </si>
  <si>
    <t>2512005</t>
  </si>
  <si>
    <t>2512231</t>
  </si>
  <si>
    <t>2512265</t>
  </si>
  <si>
    <t>2512270</t>
  </si>
  <si>
    <t>A45112BB</t>
  </si>
  <si>
    <t>NA PHOS MONOBASIC MONOHYDRATE 200 L</t>
  </si>
  <si>
    <t>2512278</t>
  </si>
  <si>
    <t>2512280</t>
  </si>
  <si>
    <t>2512282</t>
  </si>
  <si>
    <t>2512284</t>
  </si>
  <si>
    <t>2512287</t>
  </si>
  <si>
    <t>2512406</t>
  </si>
  <si>
    <t>2512408</t>
  </si>
  <si>
    <t>2512410</t>
  </si>
  <si>
    <t>2512412</t>
  </si>
  <si>
    <t>2512414</t>
  </si>
  <si>
    <t>2512416</t>
  </si>
  <si>
    <t>2512418</t>
  </si>
  <si>
    <t>2512420</t>
  </si>
  <si>
    <t>2512422</t>
  </si>
  <si>
    <t>2512521</t>
  </si>
  <si>
    <t>2512985</t>
  </si>
  <si>
    <t>2512988</t>
  </si>
  <si>
    <t>A51780DK</t>
  </si>
  <si>
    <t>OPTI-MEM(TM) 1000 ML</t>
  </si>
  <si>
    <t>2512992</t>
  </si>
  <si>
    <t>A53672BB</t>
  </si>
  <si>
    <t>OPTMIZER(TM) 0.260 L</t>
  </si>
  <si>
    <t>2512996</t>
  </si>
  <si>
    <t>A53684DJ</t>
  </si>
  <si>
    <t>KERATINOCYTE SFM 500 ML</t>
  </si>
  <si>
    <t>2512998</t>
  </si>
  <si>
    <t>2513000</t>
  </si>
  <si>
    <t>A50399BA</t>
  </si>
  <si>
    <t>F-12 NUT MIX (HAM) 10 L</t>
  </si>
  <si>
    <t>2513004</t>
  </si>
  <si>
    <t>2513009</t>
  </si>
  <si>
    <t>2513011</t>
  </si>
  <si>
    <t>2513013</t>
  </si>
  <si>
    <t>2513359</t>
  </si>
  <si>
    <t>2513361</t>
  </si>
  <si>
    <t>2513363</t>
  </si>
  <si>
    <t>2513365</t>
  </si>
  <si>
    <t>2513728</t>
  </si>
  <si>
    <t>2513730</t>
  </si>
  <si>
    <t>2513732</t>
  </si>
  <si>
    <t>2513734</t>
  </si>
  <si>
    <t>2513736</t>
  </si>
  <si>
    <t>2513738</t>
  </si>
  <si>
    <t>2513748</t>
  </si>
  <si>
    <t>15591043</t>
  </si>
  <si>
    <t>SSPE  20X 1000ML</t>
  </si>
  <si>
    <t>2513772</t>
  </si>
  <si>
    <t>2513774</t>
  </si>
  <si>
    <t>2513786</t>
  </si>
  <si>
    <t>A1379801</t>
  </si>
  <si>
    <t>TAP GROWTH MEDIA 1000ML</t>
  </si>
  <si>
    <t>HSB</t>
  </si>
  <si>
    <t>2513788</t>
  </si>
  <si>
    <t>2513798</t>
  </si>
  <si>
    <t>A55137DK</t>
  </si>
  <si>
    <t>2513800</t>
  </si>
  <si>
    <t>2513802</t>
  </si>
  <si>
    <t>2513805</t>
  </si>
  <si>
    <t>0780525DK</t>
  </si>
  <si>
    <t>L GLUTAMINE 200MM (100X) 1000ML</t>
  </si>
  <si>
    <t>2513911</t>
  </si>
  <si>
    <t>2513913</t>
  </si>
  <si>
    <t>2513916</t>
  </si>
  <si>
    <t>2514032</t>
  </si>
  <si>
    <t>2514624</t>
  </si>
  <si>
    <t>2514626</t>
  </si>
  <si>
    <t>2514628</t>
  </si>
  <si>
    <t>2514630</t>
  </si>
  <si>
    <t>A47950DG</t>
  </si>
  <si>
    <t>HG300 BUFFER 100 ML</t>
  </si>
  <si>
    <t>2514632</t>
  </si>
  <si>
    <t>A47938DG</t>
  </si>
  <si>
    <t>H150 BUFFER 100 ML</t>
  </si>
  <si>
    <t>2514642</t>
  </si>
  <si>
    <t>2514644</t>
  </si>
  <si>
    <t>2514646</t>
  </si>
  <si>
    <t>2514648</t>
  </si>
  <si>
    <t>2514650</t>
  </si>
  <si>
    <t>2514652</t>
  </si>
  <si>
    <t>2514990</t>
  </si>
  <si>
    <t>2515076</t>
  </si>
  <si>
    <t>220513</t>
  </si>
  <si>
    <t>CELL MAB MEDIUM ANIMAL COMP ONENT FREE</t>
  </si>
  <si>
    <t>2515078</t>
  </si>
  <si>
    <t>2515080</t>
  </si>
  <si>
    <t>2515082</t>
  </si>
  <si>
    <t>2515389</t>
  </si>
  <si>
    <t>2515391</t>
  </si>
  <si>
    <t>2515404</t>
  </si>
  <si>
    <t>2515482</t>
  </si>
  <si>
    <t>2515489</t>
  </si>
  <si>
    <t>2515494</t>
  </si>
  <si>
    <t>2515694</t>
  </si>
  <si>
    <t>2515696</t>
  </si>
  <si>
    <t>2515698</t>
  </si>
  <si>
    <t>2515713</t>
  </si>
  <si>
    <t>2515792</t>
  </si>
  <si>
    <t>A29891DJ</t>
  </si>
  <si>
    <t>PURION (R) REAGENT B 500 ML</t>
  </si>
  <si>
    <t>2515794</t>
  </si>
  <si>
    <t>2515796</t>
  </si>
  <si>
    <t>A29884DJ</t>
  </si>
  <si>
    <t>PURION (R) REAGENT A 500 ML</t>
  </si>
  <si>
    <t>2515798</t>
  </si>
  <si>
    <t>2515837</t>
  </si>
  <si>
    <t>2515935</t>
  </si>
  <si>
    <t>2516091</t>
  </si>
  <si>
    <t>2516097</t>
  </si>
  <si>
    <t>2516099</t>
  </si>
  <si>
    <t>2516105</t>
  </si>
  <si>
    <t>2516107</t>
  </si>
  <si>
    <t>2516109</t>
  </si>
  <si>
    <t>2516117</t>
  </si>
  <si>
    <t>14155063</t>
  </si>
  <si>
    <t>EBSS 500ML</t>
  </si>
  <si>
    <t>2516119</t>
  </si>
  <si>
    <t>2516121</t>
  </si>
  <si>
    <t>2516125</t>
  </si>
  <si>
    <t>2516127</t>
  </si>
  <si>
    <t>2516129</t>
  </si>
  <si>
    <t>2516131</t>
  </si>
  <si>
    <t>2516133</t>
  </si>
  <si>
    <t>2516135</t>
  </si>
  <si>
    <t>2516137</t>
  </si>
  <si>
    <t>2516149</t>
  </si>
  <si>
    <t>2516151</t>
  </si>
  <si>
    <t>2516153</t>
  </si>
  <si>
    <t>2516155</t>
  </si>
  <si>
    <t>2516157</t>
  </si>
  <si>
    <t>2516161</t>
  </si>
  <si>
    <t>2516165</t>
  </si>
  <si>
    <t>2516175</t>
  </si>
  <si>
    <t>2516181</t>
  </si>
  <si>
    <t>2516183</t>
  </si>
  <si>
    <t>2516185</t>
  </si>
  <si>
    <t>2516187</t>
  </si>
  <si>
    <t>2516189</t>
  </si>
  <si>
    <t>2516195</t>
  </si>
  <si>
    <t>2516197</t>
  </si>
  <si>
    <t>2516199</t>
  </si>
  <si>
    <t>2516221</t>
  </si>
  <si>
    <t>2516223</t>
  </si>
  <si>
    <t>2516225</t>
  </si>
  <si>
    <t>2516247</t>
  </si>
  <si>
    <t>2516251</t>
  </si>
  <si>
    <t>2516253</t>
  </si>
  <si>
    <t>2516255</t>
  </si>
  <si>
    <t>2516265</t>
  </si>
  <si>
    <t>14170120</t>
  </si>
  <si>
    <t>HBSS 100ML</t>
  </si>
  <si>
    <t>2516271</t>
  </si>
  <si>
    <t>2516273</t>
  </si>
  <si>
    <t>2516455</t>
  </si>
  <si>
    <t>2516469</t>
  </si>
  <si>
    <t>2516733</t>
  </si>
  <si>
    <t>2516738</t>
  </si>
  <si>
    <t>2516740</t>
  </si>
  <si>
    <t>2516742</t>
  </si>
  <si>
    <t>A36591DG</t>
  </si>
  <si>
    <t>L-GLUTAMINE 100 ML</t>
  </si>
  <si>
    <t>2516745</t>
  </si>
  <si>
    <t>2517107</t>
  </si>
  <si>
    <t>2517110</t>
  </si>
  <si>
    <t>2517119</t>
  </si>
  <si>
    <t>2517121</t>
  </si>
  <si>
    <t>2517123</t>
  </si>
  <si>
    <t>2517125</t>
  </si>
  <si>
    <t>2517127</t>
  </si>
  <si>
    <t>2517130</t>
  </si>
  <si>
    <t>2517154</t>
  </si>
  <si>
    <t>2517213</t>
  </si>
  <si>
    <t>2517215</t>
  </si>
  <si>
    <t>2517217</t>
  </si>
  <si>
    <t>2517219</t>
  </si>
  <si>
    <t>2517221</t>
  </si>
  <si>
    <t>2517223</t>
  </si>
  <si>
    <t>2517225</t>
  </si>
  <si>
    <t>2517227</t>
  </si>
  <si>
    <t>2517229</t>
  </si>
  <si>
    <t>2517231</t>
  </si>
  <si>
    <t>2517233</t>
  </si>
  <si>
    <t>2517235</t>
  </si>
  <si>
    <t>2517237</t>
  </si>
  <si>
    <t>2517239</t>
  </si>
  <si>
    <t>2517241</t>
  </si>
  <si>
    <t>2517243</t>
  </si>
  <si>
    <t>2517245</t>
  </si>
  <si>
    <t>2517389</t>
  </si>
  <si>
    <t>2517393</t>
  </si>
  <si>
    <t>2517395</t>
  </si>
  <si>
    <t>2517461</t>
  </si>
  <si>
    <t>2517467</t>
  </si>
  <si>
    <t>2517470</t>
  </si>
  <si>
    <t>2517478</t>
  </si>
  <si>
    <t>2517485</t>
  </si>
  <si>
    <t>2517487</t>
  </si>
  <si>
    <t>2517489</t>
  </si>
  <si>
    <t>2517491</t>
  </si>
  <si>
    <t>2517495</t>
  </si>
  <si>
    <t>10828010</t>
  </si>
  <si>
    <t>KNOCKOUT(TM) SR 100ML</t>
  </si>
  <si>
    <t>2517497</t>
  </si>
  <si>
    <t>2517499</t>
  </si>
  <si>
    <t>2517503</t>
  </si>
  <si>
    <t>2517505</t>
  </si>
  <si>
    <t>2517507</t>
  </si>
  <si>
    <t>2517509</t>
  </si>
  <si>
    <t>2517511</t>
  </si>
  <si>
    <t>2517513</t>
  </si>
  <si>
    <t>2517515</t>
  </si>
  <si>
    <t>2517517</t>
  </si>
  <si>
    <t>2517521</t>
  </si>
  <si>
    <t>2517535</t>
  </si>
  <si>
    <t>2517537</t>
  </si>
  <si>
    <t>2517545</t>
  </si>
  <si>
    <t>2517547</t>
  </si>
  <si>
    <t>2517549</t>
  </si>
  <si>
    <t>2517553</t>
  </si>
  <si>
    <t>2517555</t>
  </si>
  <si>
    <t>2517557</t>
  </si>
  <si>
    <t>2517559</t>
  </si>
  <si>
    <t>2517583</t>
  </si>
  <si>
    <t>11405081</t>
  </si>
  <si>
    <t>IPL 41 INSECT MED 1000ML</t>
  </si>
  <si>
    <t>2517585</t>
  </si>
  <si>
    <t>2517596</t>
  </si>
  <si>
    <t>2517599</t>
  </si>
  <si>
    <t>2517603</t>
  </si>
  <si>
    <t>2517607</t>
  </si>
  <si>
    <t>2517611</t>
  </si>
  <si>
    <t>2517613</t>
  </si>
  <si>
    <t>2517615</t>
  </si>
  <si>
    <t>2517617</t>
  </si>
  <si>
    <t>2517623</t>
  </si>
  <si>
    <t>2517625</t>
  </si>
  <si>
    <t>2517627</t>
  </si>
  <si>
    <t>2517629</t>
  </si>
  <si>
    <t>11825015</t>
  </si>
  <si>
    <t>10X MEDIUM 199 W/O GLUTAMINE 500ML</t>
  </si>
  <si>
    <t>2517633</t>
  </si>
  <si>
    <t>2517641</t>
  </si>
  <si>
    <t>2517643</t>
  </si>
  <si>
    <t>2517655</t>
  </si>
  <si>
    <t>2517659</t>
  </si>
  <si>
    <t>2517669</t>
  </si>
  <si>
    <t>2517671</t>
  </si>
  <si>
    <t>2517673</t>
  </si>
  <si>
    <t>2517675</t>
  </si>
  <si>
    <t>2517677</t>
  </si>
  <si>
    <t>2517689</t>
  </si>
  <si>
    <t>2517703</t>
  </si>
  <si>
    <t>2517713</t>
  </si>
  <si>
    <t>12557013</t>
  </si>
  <si>
    <t>PB MAX KARYOTYPING MEDIUM 100ML</t>
  </si>
  <si>
    <t>2517716</t>
  </si>
  <si>
    <t>2517719</t>
  </si>
  <si>
    <t>2517737</t>
  </si>
  <si>
    <t>2517741</t>
  </si>
  <si>
    <t>2517743</t>
  </si>
  <si>
    <t>2517745</t>
  </si>
  <si>
    <t>2517757</t>
  </si>
  <si>
    <t>2517763</t>
  </si>
  <si>
    <t>2517765</t>
  </si>
  <si>
    <t>2517767</t>
  </si>
  <si>
    <t>2517771</t>
  </si>
  <si>
    <t>2517773</t>
  </si>
  <si>
    <t>12677027</t>
  </si>
  <si>
    <t>LHC BASAL MEDIUM 1000ML</t>
  </si>
  <si>
    <t>2517784</t>
  </si>
  <si>
    <t>2517798</t>
  </si>
  <si>
    <t>12753018</t>
  </si>
  <si>
    <t>HUMEC BASAL SERUM FREE MEDIUM 500ML</t>
  </si>
  <si>
    <t>2517808</t>
  </si>
  <si>
    <t>2517810</t>
  </si>
  <si>
    <t>2517812</t>
  </si>
  <si>
    <t>2517818</t>
  </si>
  <si>
    <t>2517844</t>
  </si>
  <si>
    <t>15050057</t>
  </si>
  <si>
    <t>TRYPSIN 0.25% 500ML</t>
  </si>
  <si>
    <t>2517846</t>
  </si>
  <si>
    <t>2517850</t>
  </si>
  <si>
    <t>2517852</t>
  </si>
  <si>
    <t>2517858</t>
  </si>
  <si>
    <t>2517862</t>
  </si>
  <si>
    <t>2517886</t>
  </si>
  <si>
    <t>2517890</t>
  </si>
  <si>
    <t>2517892</t>
  </si>
  <si>
    <t>2517894</t>
  </si>
  <si>
    <t>2517896</t>
  </si>
  <si>
    <t>2517898</t>
  </si>
  <si>
    <t>2517900</t>
  </si>
  <si>
    <t>2517902</t>
  </si>
  <si>
    <t>2517904</t>
  </si>
  <si>
    <t>2517906</t>
  </si>
  <si>
    <t>2517916</t>
  </si>
  <si>
    <t>2517940</t>
  </si>
  <si>
    <t>2517942</t>
  </si>
  <si>
    <t>2517944</t>
  </si>
  <si>
    <t>2517946</t>
  </si>
  <si>
    <t>15750078</t>
  </si>
  <si>
    <t>2517948</t>
  </si>
  <si>
    <t>2517950</t>
  </si>
  <si>
    <t>2517952</t>
  </si>
  <si>
    <t>2517958</t>
  </si>
  <si>
    <t>2517974</t>
  </si>
  <si>
    <t>2517980</t>
  </si>
  <si>
    <t>2517994</t>
  </si>
  <si>
    <t>2518005</t>
  </si>
  <si>
    <t>2518007</t>
  </si>
  <si>
    <t>2518009</t>
  </si>
  <si>
    <t>2518011</t>
  </si>
  <si>
    <t>2518013</t>
  </si>
  <si>
    <t>2518015</t>
  </si>
  <si>
    <t>2518017</t>
  </si>
  <si>
    <t>2518019</t>
  </si>
  <si>
    <t>2518021</t>
  </si>
  <si>
    <t>2518023</t>
  </si>
  <si>
    <t>2518025</t>
  </si>
  <si>
    <t>2518027</t>
  </si>
  <si>
    <t>2518029</t>
  </si>
  <si>
    <t>2518031</t>
  </si>
  <si>
    <t>2518033</t>
  </si>
  <si>
    <t>2518035</t>
  </si>
  <si>
    <t>2518037</t>
  </si>
  <si>
    <t>2518039</t>
  </si>
  <si>
    <t>2518048</t>
  </si>
  <si>
    <t>2518695</t>
  </si>
  <si>
    <t>A1451701</t>
  </si>
  <si>
    <t>RPMI MEDIUM 1640  1X 500mL</t>
  </si>
  <si>
    <t>2518744</t>
  </si>
  <si>
    <t>2518749</t>
  </si>
  <si>
    <t>2519264</t>
  </si>
  <si>
    <t>2519266</t>
  </si>
  <si>
    <t>2519269</t>
  </si>
  <si>
    <t>0030094BB</t>
  </si>
  <si>
    <t>CD 293 100L</t>
  </si>
  <si>
    <t>2519272</t>
  </si>
  <si>
    <t>A31476DG</t>
  </si>
  <si>
    <t>TRYPSIN-EDTA 100 ML</t>
  </si>
  <si>
    <t>2519274</t>
  </si>
  <si>
    <t>2519630</t>
  </si>
  <si>
    <t>2519632</t>
  </si>
  <si>
    <t>A50165DG</t>
  </si>
  <si>
    <t>YEAST EXTRACT SOLUTION 100 ML</t>
  </si>
  <si>
    <t>2519636</t>
  </si>
  <si>
    <t>2519648</t>
  </si>
  <si>
    <t>A42328SE</t>
  </si>
  <si>
    <t>OPTMIZER(TM) CTS(TM) 2 L</t>
  </si>
  <si>
    <t>2519653</t>
  </si>
  <si>
    <t>A42327BA</t>
  </si>
  <si>
    <t>OPTMIZER(TM) CTS(TM) 20 L</t>
  </si>
  <si>
    <t>2519667</t>
  </si>
  <si>
    <t>2519669</t>
  </si>
  <si>
    <t>2519909</t>
  </si>
  <si>
    <t>2519911</t>
  </si>
  <si>
    <t>2519997</t>
  </si>
  <si>
    <t>2519999</t>
  </si>
  <si>
    <t>2520126</t>
  </si>
  <si>
    <t>2520198</t>
  </si>
  <si>
    <t>0060040DG</t>
  </si>
  <si>
    <t>TRYPSIN-EDTA 100ML</t>
  </si>
  <si>
    <t>2520715</t>
  </si>
  <si>
    <t>2520874</t>
  </si>
  <si>
    <t>A53698BA</t>
  </si>
  <si>
    <t>SANA MEDIA 01 10 L</t>
  </si>
  <si>
    <t>2520877</t>
  </si>
  <si>
    <t>A42783BE</t>
  </si>
  <si>
    <t>2520879</t>
  </si>
  <si>
    <t>2520882</t>
  </si>
  <si>
    <t>A15569DK</t>
  </si>
  <si>
    <t>B-27 SUPPLEMENT (50X) 1000ML</t>
  </si>
  <si>
    <t>2520886</t>
  </si>
  <si>
    <t>2521463</t>
  </si>
  <si>
    <t>2521535</t>
  </si>
  <si>
    <t>2521539</t>
  </si>
  <si>
    <t>2521544</t>
  </si>
  <si>
    <t>2521546</t>
  </si>
  <si>
    <t>2521548</t>
  </si>
  <si>
    <t>A46154DK</t>
  </si>
  <si>
    <t>TRYPLE (TM) SELECT 10X 1000 ML</t>
  </si>
  <si>
    <t>2521550</t>
  </si>
  <si>
    <t>2521724</t>
  </si>
  <si>
    <t>2521725</t>
  </si>
  <si>
    <t>2521726</t>
  </si>
  <si>
    <t>A42783BD</t>
  </si>
  <si>
    <t>OPTIPRO(TM) SFM 1 L</t>
  </si>
  <si>
    <t>2521768</t>
  </si>
  <si>
    <t>A53699BA</t>
  </si>
  <si>
    <t>SANA SUPPLEMENT A 0.260 L</t>
  </si>
  <si>
    <t>2522196</t>
  </si>
  <si>
    <t>A54564BA</t>
  </si>
  <si>
    <t>COLUMN 1 EQUIL WASH 1 WASH 3 100 L</t>
  </si>
  <si>
    <t>2522400</t>
  </si>
  <si>
    <t>2522454</t>
  </si>
  <si>
    <t>2522461</t>
  </si>
  <si>
    <t>2522465</t>
  </si>
  <si>
    <t>2522467</t>
  </si>
  <si>
    <t>2522480</t>
  </si>
  <si>
    <t>A54563BA</t>
  </si>
  <si>
    <t>5M NACL 100 L</t>
  </si>
  <si>
    <t>2522483</t>
  </si>
  <si>
    <t>A54578BA</t>
  </si>
  <si>
    <t>1M TRIS BASE 10 L</t>
  </si>
  <si>
    <t>2522486</t>
  </si>
  <si>
    <t>A54562BA</t>
  </si>
  <si>
    <t>COLUMN 1 STRIP 20 L</t>
  </si>
  <si>
    <t>2522489</t>
  </si>
  <si>
    <t>A54573BA</t>
  </si>
  <si>
    <t>SODIUM CARBONATE BASE 5 L</t>
  </si>
  <si>
    <t>2522498</t>
  </si>
  <si>
    <t>2522505</t>
  </si>
  <si>
    <t>2522507</t>
  </si>
  <si>
    <t>2522512</t>
  </si>
  <si>
    <t>2522515</t>
  </si>
  <si>
    <t>2522519</t>
  </si>
  <si>
    <t>2522523</t>
  </si>
  <si>
    <t>2522525</t>
  </si>
  <si>
    <t>2522527</t>
  </si>
  <si>
    <t>2522531</t>
  </si>
  <si>
    <t>2522533</t>
  </si>
  <si>
    <t>2522535</t>
  </si>
  <si>
    <t>2522541</t>
  </si>
  <si>
    <t>2522543</t>
  </si>
  <si>
    <t>2522557</t>
  </si>
  <si>
    <t>2522559</t>
  </si>
  <si>
    <t>2522563</t>
  </si>
  <si>
    <t>2522569</t>
  </si>
  <si>
    <t>2522571</t>
  </si>
  <si>
    <t>2522573</t>
  </si>
  <si>
    <t>2522575</t>
  </si>
  <si>
    <t>2522581</t>
  </si>
  <si>
    <t>2522583</t>
  </si>
  <si>
    <t>2522585</t>
  </si>
  <si>
    <t>2522587</t>
  </si>
  <si>
    <t>2522589</t>
  </si>
  <si>
    <t>2522591</t>
  </si>
  <si>
    <t>2522597</t>
  </si>
  <si>
    <t>2522607</t>
  </si>
  <si>
    <t>2522615</t>
  </si>
  <si>
    <t>2522617</t>
  </si>
  <si>
    <t>2522625</t>
  </si>
  <si>
    <t>2522627</t>
  </si>
  <si>
    <t>2522629</t>
  </si>
  <si>
    <t>2522633</t>
  </si>
  <si>
    <t>2522641</t>
  </si>
  <si>
    <t>2522647</t>
  </si>
  <si>
    <t>2522651</t>
  </si>
  <si>
    <t>2522653</t>
  </si>
  <si>
    <t>2522657</t>
  </si>
  <si>
    <t>2522661</t>
  </si>
  <si>
    <t>2522663</t>
  </si>
  <si>
    <t>2522667</t>
  </si>
  <si>
    <t>2522669</t>
  </si>
  <si>
    <t>2522671</t>
  </si>
  <si>
    <t>2522673</t>
  </si>
  <si>
    <t>2522679</t>
  </si>
  <si>
    <t>2522687</t>
  </si>
  <si>
    <t>2522689</t>
  </si>
  <si>
    <t>2522691</t>
  </si>
  <si>
    <t>2522693</t>
  </si>
  <si>
    <t>2522695</t>
  </si>
  <si>
    <t>2522711</t>
  </si>
  <si>
    <t>2522713</t>
  </si>
  <si>
    <t>2522727</t>
  </si>
  <si>
    <t>2522731</t>
  </si>
  <si>
    <t>2522733</t>
  </si>
  <si>
    <t>2522735</t>
  </si>
  <si>
    <t>2522739</t>
  </si>
  <si>
    <t>2522747</t>
  </si>
  <si>
    <t>2522753</t>
  </si>
  <si>
    <t>2522773</t>
  </si>
  <si>
    <t>2522775</t>
  </si>
  <si>
    <t>2522779</t>
  </si>
  <si>
    <t>2522787</t>
  </si>
  <si>
    <t>2522791</t>
  </si>
  <si>
    <t>2522793</t>
  </si>
  <si>
    <t>2522799</t>
  </si>
  <si>
    <t>2522805</t>
  </si>
  <si>
    <t>2522807</t>
  </si>
  <si>
    <t>2522980</t>
  </si>
  <si>
    <t>2523069</t>
  </si>
  <si>
    <t>2523075</t>
  </si>
  <si>
    <t>2523077</t>
  </si>
  <si>
    <t>2523081</t>
  </si>
  <si>
    <t>2523083</t>
  </si>
  <si>
    <t>2523085</t>
  </si>
  <si>
    <t>2523087</t>
  </si>
  <si>
    <t>2523089</t>
  </si>
  <si>
    <t>2523091</t>
  </si>
  <si>
    <t>2523095</t>
  </si>
  <si>
    <t>2523105</t>
  </si>
  <si>
    <t>2523113</t>
  </si>
  <si>
    <t>2523115</t>
  </si>
  <si>
    <t>2523117</t>
  </si>
  <si>
    <t>2523123</t>
  </si>
  <si>
    <t>2523125</t>
  </si>
  <si>
    <t>2523127</t>
  </si>
  <si>
    <t>2523129</t>
  </si>
  <si>
    <t>2523131</t>
  </si>
  <si>
    <t>2523133</t>
  </si>
  <si>
    <t>2523135</t>
  </si>
  <si>
    <t>2523137</t>
  </si>
  <si>
    <t>2523141</t>
  </si>
  <si>
    <t>2523159</t>
  </si>
  <si>
    <t>2523163</t>
  </si>
  <si>
    <t>2523165</t>
  </si>
  <si>
    <t>2523169</t>
  </si>
  <si>
    <t>2523171</t>
  </si>
  <si>
    <t>2523471</t>
  </si>
  <si>
    <t>2523473</t>
  </si>
  <si>
    <t>2523475</t>
  </si>
  <si>
    <t>2523477</t>
  </si>
  <si>
    <t>2523481</t>
  </si>
  <si>
    <t>2523483</t>
  </si>
  <si>
    <t>2523485</t>
  </si>
  <si>
    <t>2523487</t>
  </si>
  <si>
    <t>2523489</t>
  </si>
  <si>
    <t>2523491</t>
  </si>
  <si>
    <t>2523493</t>
  </si>
  <si>
    <t>2523495</t>
  </si>
  <si>
    <t>2523497</t>
  </si>
  <si>
    <t>2523511</t>
  </si>
  <si>
    <t>2523513</t>
  </si>
  <si>
    <t>2523517</t>
  </si>
  <si>
    <t>2523519</t>
  </si>
  <si>
    <t>2523521</t>
  </si>
  <si>
    <t>2523523</t>
  </si>
  <si>
    <t>2523529</t>
  </si>
  <si>
    <t>2523531</t>
  </si>
  <si>
    <t>2523553</t>
  </si>
  <si>
    <t>2523555</t>
  </si>
  <si>
    <t>2523557</t>
  </si>
  <si>
    <t>2523559</t>
  </si>
  <si>
    <t>2523583</t>
  </si>
  <si>
    <t>2523587</t>
  </si>
  <si>
    <t>2523666</t>
  </si>
  <si>
    <t>2523670</t>
  </si>
  <si>
    <t>2523704</t>
  </si>
  <si>
    <t>2523706</t>
  </si>
  <si>
    <t>2523708</t>
  </si>
  <si>
    <t>2523712</t>
  </si>
  <si>
    <t>2523714</t>
  </si>
  <si>
    <t>2523716</t>
  </si>
  <si>
    <t>2523736</t>
  </si>
  <si>
    <t>2523746</t>
  </si>
  <si>
    <t>2523752</t>
  </si>
  <si>
    <t>2523772</t>
  </si>
  <si>
    <t>2523776</t>
  </si>
  <si>
    <t>2523778</t>
  </si>
  <si>
    <t>2523790</t>
  </si>
  <si>
    <t>2523792</t>
  </si>
  <si>
    <t>2523798</t>
  </si>
  <si>
    <t>2523800</t>
  </si>
  <si>
    <t>2523802</t>
  </si>
  <si>
    <t>2523816</t>
  </si>
  <si>
    <t>2523828</t>
  </si>
  <si>
    <t>2523830</t>
  </si>
  <si>
    <t>2523832</t>
  </si>
  <si>
    <t>2523834</t>
  </si>
  <si>
    <t>2523836</t>
  </si>
  <si>
    <t>2523838</t>
  </si>
  <si>
    <t>2523854</t>
  </si>
  <si>
    <t>2523856</t>
  </si>
  <si>
    <t>72400146</t>
  </si>
  <si>
    <t>2523890</t>
  </si>
  <si>
    <t>2523892</t>
  </si>
  <si>
    <t>2523894</t>
  </si>
  <si>
    <t>2523896</t>
  </si>
  <si>
    <t>2523898</t>
  </si>
  <si>
    <t>2523910</t>
  </si>
  <si>
    <t>2523912</t>
  </si>
  <si>
    <t>2523914</t>
  </si>
  <si>
    <t>2523916</t>
  </si>
  <si>
    <t>2523918</t>
  </si>
  <si>
    <t>2523920</t>
  </si>
  <si>
    <t>2523922</t>
  </si>
  <si>
    <t>2523924</t>
  </si>
  <si>
    <t>2523926</t>
  </si>
  <si>
    <t>2523928</t>
  </si>
  <si>
    <t>2523930</t>
  </si>
  <si>
    <t>2523932</t>
  </si>
  <si>
    <t>2523942</t>
  </si>
  <si>
    <t>2523974</t>
  </si>
  <si>
    <t>2523976</t>
  </si>
  <si>
    <t>2523982</t>
  </si>
  <si>
    <t>2523984</t>
  </si>
  <si>
    <t>2523986</t>
  </si>
  <si>
    <t>2523988</t>
  </si>
  <si>
    <t>2524062</t>
  </si>
  <si>
    <t>2524389</t>
  </si>
  <si>
    <t>2524457</t>
  </si>
  <si>
    <t>2524459</t>
  </si>
  <si>
    <t>2524618</t>
  </si>
  <si>
    <t>2524624</t>
  </si>
  <si>
    <t>2524650</t>
  </si>
  <si>
    <t>2524653</t>
  </si>
  <si>
    <t>2524655</t>
  </si>
  <si>
    <t>2524661</t>
  </si>
  <si>
    <t>2524965</t>
  </si>
  <si>
    <t>2525083</t>
  </si>
  <si>
    <t>2525254</t>
  </si>
  <si>
    <t>2525797</t>
  </si>
  <si>
    <t>2526120</t>
  </si>
  <si>
    <t>A52403DK</t>
  </si>
  <si>
    <t>STEMPRO(TM) HESC SUPPLEMENT 1000 ML</t>
  </si>
  <si>
    <t>2526122</t>
  </si>
  <si>
    <t>2526124</t>
  </si>
  <si>
    <t>2526126</t>
  </si>
  <si>
    <t>2526130</t>
  </si>
  <si>
    <t>2526399</t>
  </si>
  <si>
    <t>2526401</t>
  </si>
  <si>
    <t>0030060DG</t>
  </si>
  <si>
    <t>SCDM  (AUTOFILLER) 100ML</t>
  </si>
  <si>
    <t>2526444</t>
  </si>
  <si>
    <t>A55451BA</t>
  </si>
  <si>
    <t>2526447</t>
  </si>
  <si>
    <t>A55450BA</t>
  </si>
  <si>
    <t>2526450</t>
  </si>
  <si>
    <t>A55449BA</t>
  </si>
  <si>
    <t>2526453</t>
  </si>
  <si>
    <t>A55448BA</t>
  </si>
  <si>
    <t>2526456</t>
  </si>
  <si>
    <t>A18973BA</t>
  </si>
  <si>
    <t>CHO CD EFFICIENT FEED(TM) A 50L</t>
  </si>
  <si>
    <t>2526459</t>
  </si>
  <si>
    <t>A18972BA</t>
  </si>
  <si>
    <t>CHO CD EFFICIENTFEED(TM) B 50L</t>
  </si>
  <si>
    <t>2526464</t>
  </si>
  <si>
    <t>2526466</t>
  </si>
  <si>
    <t>2526468</t>
  </si>
  <si>
    <t>2526470</t>
  </si>
  <si>
    <t>2526472</t>
  </si>
  <si>
    <t>2526497</t>
  </si>
  <si>
    <t>2526562</t>
  </si>
  <si>
    <t>A1379901</t>
  </si>
  <si>
    <t>BG-11 GROWTH MEDIA 1000ML</t>
  </si>
  <si>
    <t>2526564</t>
  </si>
  <si>
    <t>2526706</t>
  </si>
  <si>
    <t>M171500</t>
  </si>
  <si>
    <t>HMEC BASAL MEDIUM EACH</t>
  </si>
  <si>
    <t>2526708</t>
  </si>
  <si>
    <t>2526730</t>
  </si>
  <si>
    <t>2526738</t>
  </si>
  <si>
    <t>2526833</t>
  </si>
  <si>
    <t>2526839</t>
  </si>
  <si>
    <t>2526845</t>
  </si>
  <si>
    <t>2526850</t>
  </si>
  <si>
    <t>2527043</t>
  </si>
  <si>
    <t>A50167BB</t>
  </si>
  <si>
    <t>MCDB 131 1 L</t>
  </si>
  <si>
    <t>2527045</t>
  </si>
  <si>
    <t>A25782BC</t>
  </si>
  <si>
    <t>CD OPTICHO MEDIUM 200 L</t>
  </si>
  <si>
    <t>2527048</t>
  </si>
  <si>
    <t>A18980BC</t>
  </si>
  <si>
    <t>CD CHO MEDIUM 200L</t>
  </si>
  <si>
    <t>2527051</t>
  </si>
  <si>
    <t>A52652DJ</t>
  </si>
  <si>
    <t>REAGG MCDB131 500 ML</t>
  </si>
  <si>
    <t>2527057</t>
  </si>
  <si>
    <t>2527059</t>
  </si>
  <si>
    <t>1897000</t>
  </si>
  <si>
    <t>IMDM FOR SILAC 1897000 500 ML</t>
  </si>
  <si>
    <t>2527655</t>
  </si>
  <si>
    <t>2527787</t>
  </si>
  <si>
    <t>2527831</t>
  </si>
  <si>
    <t>2527841</t>
  </si>
  <si>
    <t>2527843</t>
  </si>
  <si>
    <t>2527909</t>
  </si>
  <si>
    <t>2527922</t>
  </si>
  <si>
    <t>A3635301</t>
  </si>
  <si>
    <t>2527934</t>
  </si>
  <si>
    <t>2527943</t>
  </si>
  <si>
    <t>2527945</t>
  </si>
  <si>
    <t>2527947</t>
  </si>
  <si>
    <t>2527949</t>
  </si>
  <si>
    <t>2528400</t>
  </si>
  <si>
    <t>2528402</t>
  </si>
  <si>
    <t>2528404</t>
  </si>
  <si>
    <t>2528406</t>
  </si>
  <si>
    <t>2528764</t>
  </si>
  <si>
    <t>2528766</t>
  </si>
  <si>
    <t>A44385BD</t>
  </si>
  <si>
    <t>1M SODIUM CARBONATE 1 L</t>
  </si>
  <si>
    <t>2528772</t>
  </si>
  <si>
    <t>2528781</t>
  </si>
  <si>
    <t>0070050BQ</t>
  </si>
  <si>
    <t>10% ANTIFOAM 5L FILL IN A 10L BAG</t>
  </si>
  <si>
    <t>2528787</t>
  </si>
  <si>
    <t>2528789</t>
  </si>
  <si>
    <t>2529282</t>
  </si>
  <si>
    <t>2529284</t>
  </si>
  <si>
    <t>2529613</t>
  </si>
  <si>
    <t>2529615</t>
  </si>
  <si>
    <t>0090021BB</t>
  </si>
  <si>
    <t>ENDOTHELIAL-SFM 15 L</t>
  </si>
  <si>
    <t>2529619</t>
  </si>
  <si>
    <t>2530014</t>
  </si>
  <si>
    <t>2530027</t>
  </si>
  <si>
    <t>2530498</t>
  </si>
  <si>
    <t>A51946BA</t>
  </si>
  <si>
    <t>5M SODIUM CHLORIDE SOLUTION 10 L</t>
  </si>
  <si>
    <t>2530500</t>
  </si>
  <si>
    <t>2530502</t>
  </si>
  <si>
    <t>2530504</t>
  </si>
  <si>
    <t>2530919</t>
  </si>
  <si>
    <t>2530921</t>
  </si>
  <si>
    <t>2530923</t>
  </si>
  <si>
    <t>A15679DK</t>
  </si>
  <si>
    <t>2530936</t>
  </si>
  <si>
    <t>2531131</t>
  </si>
  <si>
    <t>2531408</t>
  </si>
  <si>
    <t>2531413</t>
  </si>
  <si>
    <t>2531417</t>
  </si>
  <si>
    <t>2531419</t>
  </si>
  <si>
    <t>2531675</t>
  </si>
  <si>
    <t>A52125DK</t>
  </si>
  <si>
    <t>TE SUPPLEMENT 2.8 1000 ML</t>
  </si>
  <si>
    <t>2531677</t>
  </si>
  <si>
    <t>2531679</t>
  </si>
  <si>
    <t>A50167BA</t>
  </si>
  <si>
    <t>2531686</t>
  </si>
  <si>
    <t>2531688</t>
  </si>
  <si>
    <t>2531690</t>
  </si>
  <si>
    <t>2531692</t>
  </si>
  <si>
    <t>2531955</t>
  </si>
  <si>
    <t>MEPICFPRF</t>
  </si>
  <si>
    <t>MEDIUM EPICF/PRF EACH</t>
  </si>
  <si>
    <t>2532389</t>
  </si>
  <si>
    <t>A49040SA</t>
  </si>
  <si>
    <t>2532391</t>
  </si>
  <si>
    <t>A55384BA</t>
  </si>
  <si>
    <t>5M NACL 20 L</t>
  </si>
  <si>
    <t>2532394</t>
  </si>
  <si>
    <t>2532397</t>
  </si>
  <si>
    <t>2532408</t>
  </si>
  <si>
    <t>A52416BB</t>
  </si>
  <si>
    <t>LYELL CMF 06 BASAL MEDIUM 1 L</t>
  </si>
  <si>
    <t>2532410</t>
  </si>
  <si>
    <t>A52415DJ</t>
  </si>
  <si>
    <t>KNOCKOUT(TM) SR 500 ML</t>
  </si>
  <si>
    <t>2532412</t>
  </si>
  <si>
    <t>2532415</t>
  </si>
  <si>
    <t>A52412DG</t>
  </si>
  <si>
    <t>PLURONIC(R) F-68 10% SOLUTION 100 ML</t>
  </si>
  <si>
    <t>2532425</t>
  </si>
  <si>
    <t>2532794</t>
  </si>
  <si>
    <t>2532802</t>
  </si>
  <si>
    <t>2532919</t>
  </si>
  <si>
    <t>A55311BG</t>
  </si>
  <si>
    <t>2532926</t>
  </si>
  <si>
    <t>A55311BC</t>
  </si>
  <si>
    <t>2532931</t>
  </si>
  <si>
    <t>2532939</t>
  </si>
  <si>
    <t>0070004DJ</t>
  </si>
  <si>
    <t>2533329</t>
  </si>
  <si>
    <t>2533331</t>
  </si>
  <si>
    <t>2533917</t>
  </si>
  <si>
    <t>2534628</t>
  </si>
  <si>
    <t>2534630</t>
  </si>
  <si>
    <t>2534839</t>
  </si>
  <si>
    <t>2534841</t>
  </si>
  <si>
    <t>2535285</t>
  </si>
  <si>
    <t>2535287</t>
  </si>
  <si>
    <t>A55421SB</t>
  </si>
  <si>
    <t>HT SUPPLEMENT 5000 ML</t>
  </si>
  <si>
    <t>2535293</t>
  </si>
  <si>
    <t>A42912BB</t>
  </si>
  <si>
    <t>CD CHO MEDIUM 100 L</t>
  </si>
  <si>
    <t>2535305</t>
  </si>
  <si>
    <t>2535637</t>
  </si>
  <si>
    <t>2535735</t>
  </si>
  <si>
    <t>A3147401</t>
  </si>
  <si>
    <t>DN MATURATION SUPPLEMENT 10ML</t>
  </si>
  <si>
    <t>2535791</t>
  </si>
  <si>
    <t>A55105BA</t>
  </si>
  <si>
    <t>DETACH DYNA REL BUFF PROTOTYPE 0.4 L</t>
  </si>
  <si>
    <t>2537052</t>
  </si>
  <si>
    <t>2537076</t>
  </si>
  <si>
    <t>2537106</t>
  </si>
  <si>
    <t>2537144</t>
  </si>
  <si>
    <t>2537148</t>
  </si>
  <si>
    <t>2537178</t>
  </si>
  <si>
    <t>2537206</t>
  </si>
  <si>
    <t>2537220</t>
  </si>
  <si>
    <t>2537222</t>
  </si>
  <si>
    <t>2537386</t>
  </si>
  <si>
    <t>2537552</t>
  </si>
  <si>
    <t>2537554</t>
  </si>
  <si>
    <t>2537556</t>
  </si>
  <si>
    <t>2537558</t>
  </si>
  <si>
    <t>2537698</t>
  </si>
  <si>
    <t>2537702</t>
  </si>
  <si>
    <t>2537704</t>
  </si>
  <si>
    <t>2537708</t>
  </si>
  <si>
    <t>2537712</t>
  </si>
  <si>
    <t>2537716</t>
  </si>
  <si>
    <t>2537730</t>
  </si>
  <si>
    <t>2537732</t>
  </si>
  <si>
    <t>2537748</t>
  </si>
  <si>
    <t>2537754</t>
  </si>
  <si>
    <t>2538040</t>
  </si>
  <si>
    <t>2538043</t>
  </si>
  <si>
    <t>2538435</t>
  </si>
  <si>
    <t>2538437</t>
  </si>
  <si>
    <t>2538492</t>
  </si>
  <si>
    <t>2538494</t>
  </si>
  <si>
    <t>2538497</t>
  </si>
  <si>
    <t>2538499</t>
  </si>
  <si>
    <t>2538503</t>
  </si>
  <si>
    <t>2538618</t>
  </si>
  <si>
    <t>2539211</t>
  </si>
  <si>
    <t>2539478</t>
  </si>
  <si>
    <t>2539771</t>
  </si>
  <si>
    <t>2539781</t>
  </si>
  <si>
    <t>2540518</t>
  </si>
  <si>
    <t>2540520</t>
  </si>
  <si>
    <t>2540522</t>
  </si>
  <si>
    <t>2540524</t>
  </si>
  <si>
    <t>2540526</t>
  </si>
  <si>
    <t>2540922</t>
  </si>
  <si>
    <t>A55824BA</t>
  </si>
  <si>
    <t>SF900(TM) II SFM 100 L</t>
  </si>
  <si>
    <t>2540925</t>
  </si>
  <si>
    <t>A55334BB</t>
  </si>
  <si>
    <t>EXPI293(TM) EXPRESSION MED 200 L</t>
  </si>
  <si>
    <t>2540927</t>
  </si>
  <si>
    <t>A54379DG</t>
  </si>
  <si>
    <t>MEDIUM 199 100 ML</t>
  </si>
  <si>
    <t>2540929</t>
  </si>
  <si>
    <t>2541943</t>
  </si>
  <si>
    <t>2541945</t>
  </si>
  <si>
    <t>2541947</t>
  </si>
  <si>
    <t>2542032</t>
  </si>
  <si>
    <t>2542152</t>
  </si>
  <si>
    <t>2542165</t>
  </si>
  <si>
    <t>2542270</t>
  </si>
  <si>
    <t>2542283</t>
  </si>
  <si>
    <t>2542887</t>
  </si>
  <si>
    <t>2542889</t>
  </si>
  <si>
    <t>2542892</t>
  </si>
  <si>
    <t>0050142DG</t>
  </si>
  <si>
    <t>AMPHOTERICIN B 100ML</t>
  </si>
  <si>
    <t>2542978</t>
  </si>
  <si>
    <t>2543361</t>
  </si>
  <si>
    <t>2544873</t>
  </si>
  <si>
    <t>2544875</t>
  </si>
  <si>
    <t>2545327</t>
  </si>
  <si>
    <t>2545330</t>
  </si>
  <si>
    <t>2545342</t>
  </si>
  <si>
    <t>2545344</t>
  </si>
  <si>
    <t>2545346</t>
  </si>
  <si>
    <t>2545350</t>
  </si>
  <si>
    <t>2545364</t>
  </si>
  <si>
    <t>2545370</t>
  </si>
  <si>
    <t>2545873</t>
  </si>
  <si>
    <t>A56073BA</t>
  </si>
  <si>
    <t>DYNAMIS(TM) MEDIUM 100 L</t>
  </si>
  <si>
    <t>2545875</t>
  </si>
  <si>
    <t>2545879</t>
  </si>
  <si>
    <t>2545881</t>
  </si>
  <si>
    <t>2545898</t>
  </si>
  <si>
    <t>2545913</t>
  </si>
  <si>
    <t>2545922</t>
  </si>
  <si>
    <t>2545939</t>
  </si>
  <si>
    <t>2546602</t>
  </si>
  <si>
    <t>2546764</t>
  </si>
  <si>
    <t>A55725BA</t>
  </si>
  <si>
    <t>0.5M EDTA PH 8.0 1 L</t>
  </si>
  <si>
    <t>2546766</t>
  </si>
  <si>
    <t>A55713DK</t>
  </si>
  <si>
    <t>MEM ALPHA MEDIUM 1000 ML</t>
  </si>
  <si>
    <t>2546768</t>
  </si>
  <si>
    <t>2546774</t>
  </si>
  <si>
    <t>A47596BA</t>
  </si>
  <si>
    <t>TSB 10 L</t>
  </si>
  <si>
    <t>2546776</t>
  </si>
  <si>
    <t>2546778</t>
  </si>
  <si>
    <t>2546784</t>
  </si>
  <si>
    <t>2547125</t>
  </si>
  <si>
    <t>2547131</t>
  </si>
  <si>
    <t>2547133</t>
  </si>
  <si>
    <t>2547743</t>
  </si>
  <si>
    <t>2548229</t>
  </si>
  <si>
    <t>2548239</t>
  </si>
  <si>
    <t>2548646</t>
  </si>
  <si>
    <t>2548649</t>
  </si>
  <si>
    <t>2548652</t>
  </si>
  <si>
    <t>2548659</t>
  </si>
  <si>
    <t>A49642BA</t>
  </si>
  <si>
    <t>TRYPLE(TM) SELECT 5 L</t>
  </si>
  <si>
    <t>2548661</t>
  </si>
  <si>
    <t>2548677</t>
  </si>
  <si>
    <t>2548683</t>
  </si>
  <si>
    <t>A28946DG</t>
  </si>
  <si>
    <t>CYCLODEXTRIN SUPP 100 ML</t>
  </si>
  <si>
    <t>2548685</t>
  </si>
  <si>
    <t>2549601</t>
  </si>
  <si>
    <t>2549603</t>
  </si>
  <si>
    <t>2549628</t>
  </si>
  <si>
    <t>2549859</t>
  </si>
  <si>
    <t>2550154</t>
  </si>
  <si>
    <t>2550156</t>
  </si>
  <si>
    <t>2550166</t>
  </si>
  <si>
    <t>A54131SA</t>
  </si>
  <si>
    <t>EGF HUMAN RECOMBINANT 2.5 UG</t>
  </si>
  <si>
    <t>2550168</t>
  </si>
  <si>
    <t>A51857DK</t>
  </si>
  <si>
    <t>LIPIDS SOLUTION CHEM DEFINED 1000 ML</t>
  </si>
  <si>
    <t>2550170</t>
  </si>
  <si>
    <t>2550174</t>
  </si>
  <si>
    <t>2550678</t>
  </si>
  <si>
    <t>0010057DK</t>
  </si>
  <si>
    <t>ANTI-CLUMPING AGENT 1000mL</t>
  </si>
  <si>
    <t>2550706</t>
  </si>
  <si>
    <t>0070008BA</t>
  </si>
  <si>
    <t>CYCLODEXTRIN CONCENTRATE(500X) 10L</t>
  </si>
  <si>
    <t>2550709</t>
  </si>
  <si>
    <t>0070008DJ</t>
  </si>
  <si>
    <t>CYCLODEXTRIN CONCENTRATE(500X) 500ML</t>
  </si>
  <si>
    <t>2551082</t>
  </si>
  <si>
    <t>A55048DJ</t>
  </si>
  <si>
    <t>WILLIAMS MEDIUM E 500 ML</t>
  </si>
  <si>
    <t>2551091</t>
  </si>
  <si>
    <t>2551101</t>
  </si>
  <si>
    <t>0070008DK</t>
  </si>
  <si>
    <t>CYCLODEXTRIN CONCENTRATE(500X) 1000ML</t>
  </si>
  <si>
    <t>2551104</t>
  </si>
  <si>
    <t>2551112</t>
  </si>
  <si>
    <t>0070050BF</t>
  </si>
  <si>
    <t>2551528</t>
  </si>
  <si>
    <t>2551563</t>
  </si>
  <si>
    <t>2551822</t>
  </si>
  <si>
    <t>2551824</t>
  </si>
  <si>
    <t>2551826</t>
  </si>
  <si>
    <t>2552190</t>
  </si>
  <si>
    <t>A55928DJ</t>
  </si>
  <si>
    <t>F-12 NUTRIENT MIXTURE 500 ML</t>
  </si>
  <si>
    <t>2552192</t>
  </si>
  <si>
    <t>2552194</t>
  </si>
  <si>
    <t>2552196</t>
  </si>
  <si>
    <t>A54847DJ</t>
  </si>
  <si>
    <t>2552198</t>
  </si>
  <si>
    <t>2552200</t>
  </si>
  <si>
    <t>2552202</t>
  </si>
  <si>
    <t>A54807DJ</t>
  </si>
  <si>
    <t>KERATINOCYTE-SFM 500 ML</t>
  </si>
  <si>
    <t>2552204</t>
  </si>
  <si>
    <t>2552206</t>
  </si>
  <si>
    <t>2552210</t>
  </si>
  <si>
    <t>A54697DJ</t>
  </si>
  <si>
    <t>MEDIUM 154 500 ML</t>
  </si>
  <si>
    <t>2552212</t>
  </si>
  <si>
    <t>2552220</t>
  </si>
  <si>
    <t>2552223</t>
  </si>
  <si>
    <t>2552225</t>
  </si>
  <si>
    <t>2552228</t>
  </si>
  <si>
    <t>2552231</t>
  </si>
  <si>
    <t>2553430</t>
  </si>
  <si>
    <t>A55674DG</t>
  </si>
  <si>
    <t>TRYPLE(TM) SELECT 10X 100 ML</t>
  </si>
  <si>
    <t>2553432</t>
  </si>
  <si>
    <t>2553434</t>
  </si>
  <si>
    <t>2553436</t>
  </si>
  <si>
    <t>A55609DK</t>
  </si>
  <si>
    <t>CTS(TM) GLUTAMAX (100X) 200MM 1000 ML</t>
  </si>
  <si>
    <t>2553460</t>
  </si>
  <si>
    <t>220511</t>
  </si>
  <si>
    <t>CELL MAB MEDIUM, QUANTUM YIELD</t>
  </si>
  <si>
    <t>2553464</t>
  </si>
  <si>
    <t>2553468</t>
  </si>
  <si>
    <t>2553472</t>
  </si>
  <si>
    <t>2553474</t>
  </si>
  <si>
    <t>2553478</t>
  </si>
  <si>
    <t>2553480</t>
  </si>
  <si>
    <t>2553482</t>
  </si>
  <si>
    <t>2553486</t>
  </si>
  <si>
    <t>2553781</t>
  </si>
  <si>
    <t>2554190</t>
  </si>
  <si>
    <t>A3635201</t>
  </si>
  <si>
    <t>2555494</t>
  </si>
  <si>
    <t>2555943</t>
  </si>
  <si>
    <t>2555946</t>
  </si>
  <si>
    <t>A55067SA</t>
  </si>
  <si>
    <t>2555948</t>
  </si>
  <si>
    <t>2555950</t>
  </si>
  <si>
    <t>A54323BB</t>
  </si>
  <si>
    <t>EXPICHO(TM) STABLE PROD MED 50 L</t>
  </si>
  <si>
    <t>2555952</t>
  </si>
  <si>
    <t>2556068</t>
  </si>
  <si>
    <t>M200PRF500</t>
  </si>
  <si>
    <t>HLVEC BASAL MEDIUM PRF HLVEC Basal Medium PRF</t>
  </si>
  <si>
    <t>2556342</t>
  </si>
  <si>
    <t>2556402</t>
  </si>
  <si>
    <t>2556404</t>
  </si>
  <si>
    <t>2556409</t>
  </si>
  <si>
    <t>2557097</t>
  </si>
  <si>
    <t>A45902BB</t>
  </si>
  <si>
    <t>EXPI293 EXPRESSION MEDIUM 20 L</t>
  </si>
  <si>
    <t>2557236</t>
  </si>
  <si>
    <t>2557484</t>
  </si>
  <si>
    <t>2557486</t>
  </si>
  <si>
    <t>2557550</t>
  </si>
  <si>
    <t>2557588</t>
  </si>
  <si>
    <t>2557593</t>
  </si>
  <si>
    <t>2557949</t>
  </si>
  <si>
    <t>2557951</t>
  </si>
  <si>
    <t>2557958</t>
  </si>
  <si>
    <t>2558312</t>
  </si>
  <si>
    <t>2558314</t>
  </si>
  <si>
    <t>2558316</t>
  </si>
  <si>
    <t>2558318</t>
  </si>
  <si>
    <t>2558320</t>
  </si>
  <si>
    <t>2558322</t>
  </si>
  <si>
    <t>2558324</t>
  </si>
  <si>
    <t>2558326</t>
  </si>
  <si>
    <t>2558366</t>
  </si>
  <si>
    <t>2558368</t>
  </si>
  <si>
    <t>2558370</t>
  </si>
  <si>
    <t>2558372</t>
  </si>
  <si>
    <t>2558374</t>
  </si>
  <si>
    <t>2558376</t>
  </si>
  <si>
    <t>2558378</t>
  </si>
  <si>
    <t>2558380</t>
  </si>
  <si>
    <t>2558382</t>
  </si>
  <si>
    <t>2558604</t>
  </si>
  <si>
    <t>2558619</t>
  </si>
  <si>
    <t>2558636</t>
  </si>
  <si>
    <t>A55569BA</t>
  </si>
  <si>
    <t>SF-900(TM) II SFM 200 L</t>
  </si>
  <si>
    <t>2559768</t>
  </si>
  <si>
    <t>A37407SA</t>
  </si>
  <si>
    <t>CYTORADX(TM) TREATMENT SOL 100 ML</t>
  </si>
  <si>
    <t>2559782</t>
  </si>
  <si>
    <t>A37406SB</t>
  </si>
  <si>
    <t>CYTORADX(TM) MEDIUM B 500 ML</t>
  </si>
  <si>
    <t>2559789</t>
  </si>
  <si>
    <t>2559867</t>
  </si>
  <si>
    <t>2559879</t>
  </si>
  <si>
    <t>2559997</t>
  </si>
  <si>
    <t>2560328</t>
  </si>
  <si>
    <t>2560847</t>
  </si>
  <si>
    <t>2560857</t>
  </si>
  <si>
    <t>2560859</t>
  </si>
  <si>
    <t>2560861</t>
  </si>
  <si>
    <t>2560863</t>
  </si>
  <si>
    <t>2560865</t>
  </si>
  <si>
    <t>2560867</t>
  </si>
  <si>
    <t>2560869</t>
  </si>
  <si>
    <t>2560871</t>
  </si>
  <si>
    <t>2560890</t>
  </si>
  <si>
    <t>2561527</t>
  </si>
  <si>
    <t>2561529</t>
  </si>
  <si>
    <t>2561533</t>
  </si>
  <si>
    <t>2561535</t>
  </si>
  <si>
    <t>2561561</t>
  </si>
  <si>
    <t>2561563</t>
  </si>
  <si>
    <t>2561565</t>
  </si>
  <si>
    <t>2561567</t>
  </si>
  <si>
    <t>2561569</t>
  </si>
  <si>
    <t>2561733</t>
  </si>
  <si>
    <t>2561741</t>
  </si>
  <si>
    <t>2562093</t>
  </si>
  <si>
    <t>2562120</t>
  </si>
  <si>
    <t>2562157</t>
  </si>
  <si>
    <t>2562159</t>
  </si>
  <si>
    <t>2562161</t>
  </si>
  <si>
    <t>2562164</t>
  </si>
  <si>
    <t>2562173</t>
  </si>
  <si>
    <t>2562511</t>
  </si>
  <si>
    <t>2562513</t>
  </si>
  <si>
    <t>2562519</t>
  </si>
  <si>
    <t>2562566</t>
  </si>
  <si>
    <t>2562568</t>
  </si>
  <si>
    <t>2562580</t>
  </si>
  <si>
    <t>2562584</t>
  </si>
  <si>
    <t>2562721</t>
  </si>
  <si>
    <t>2562729</t>
  </si>
  <si>
    <t>A14288SA</t>
  </si>
  <si>
    <t>PERMEABILIZATION SOL 20ML</t>
  </si>
  <si>
    <t>2562731</t>
  </si>
  <si>
    <t>A14289SA</t>
  </si>
  <si>
    <t>BLOCKING SOLUTION 10 ML</t>
  </si>
  <si>
    <t>2562735</t>
  </si>
  <si>
    <t>A14290DJ</t>
  </si>
  <si>
    <t>WASH BUFFER 500ML</t>
  </si>
  <si>
    <t>OTHER</t>
  </si>
  <si>
    <t>LSG Shared PLGs</t>
  </si>
  <si>
    <t>2563014</t>
  </si>
  <si>
    <t>2563026</t>
  </si>
  <si>
    <t>2563028</t>
  </si>
  <si>
    <t>2563031</t>
  </si>
  <si>
    <t>2563033</t>
  </si>
  <si>
    <t>2563597</t>
  </si>
  <si>
    <t>A56557BB</t>
  </si>
  <si>
    <t>OPTMIZER(TM) PRO 10 L</t>
  </si>
  <si>
    <t>2563600</t>
  </si>
  <si>
    <t>2563603</t>
  </si>
  <si>
    <t>A53670BD</t>
  </si>
  <si>
    <t>OPTMIZER(TM) T-CELL EXP BASAL 10 L</t>
  </si>
  <si>
    <t>2563606</t>
  </si>
  <si>
    <t>2563617</t>
  </si>
  <si>
    <t>2563620</t>
  </si>
  <si>
    <t>2564272</t>
  </si>
  <si>
    <t>2564280</t>
  </si>
  <si>
    <t>2564282</t>
  </si>
  <si>
    <t>2564284</t>
  </si>
  <si>
    <t>2564682</t>
  </si>
  <si>
    <t>A56005DG</t>
  </si>
  <si>
    <t>N-2 SUPPLEMENT (100X) 100 ML</t>
  </si>
  <si>
    <t>2564728</t>
  </si>
  <si>
    <t>2564748</t>
  </si>
  <si>
    <t>2564940</t>
  </si>
  <si>
    <t>2564954</t>
  </si>
  <si>
    <t>0990144BB</t>
  </si>
  <si>
    <t>CD HYBRIDOMA MEDIUM 100L</t>
  </si>
  <si>
    <t>2564956</t>
  </si>
  <si>
    <t>2565072</t>
  </si>
  <si>
    <t>A1048801</t>
  </si>
  <si>
    <t>MODIFIED IMEM W/O PHENOL RED 500ML</t>
  </si>
  <si>
    <t>2565080</t>
  </si>
  <si>
    <t>A1048901</t>
  </si>
  <si>
    <t>MODIFIED  IMEM 500ML</t>
  </si>
  <si>
    <t>2565090</t>
  </si>
  <si>
    <t>2565092</t>
  </si>
  <si>
    <t>2565306</t>
  </si>
  <si>
    <t>2566437</t>
  </si>
  <si>
    <t>2566440</t>
  </si>
  <si>
    <t>2566443</t>
  </si>
  <si>
    <t>2566445</t>
  </si>
  <si>
    <t>2566447</t>
  </si>
  <si>
    <t>2566506</t>
  </si>
  <si>
    <t>2566510</t>
  </si>
  <si>
    <t>2566539</t>
  </si>
  <si>
    <t>2566542</t>
  </si>
  <si>
    <t>2566641</t>
  </si>
  <si>
    <t>2566928</t>
  </si>
  <si>
    <t>A56087DK</t>
  </si>
  <si>
    <t>2566930</t>
  </si>
  <si>
    <t>A55900BA</t>
  </si>
  <si>
    <t>HYBRIDOMA SFM 20 L</t>
  </si>
  <si>
    <t>2566990</t>
  </si>
  <si>
    <t>2567077</t>
  </si>
  <si>
    <t>2567079</t>
  </si>
  <si>
    <t>2567761</t>
  </si>
  <si>
    <t>2567763</t>
  </si>
  <si>
    <t>2567765</t>
  </si>
  <si>
    <t>2567769</t>
  </si>
  <si>
    <t>2567771</t>
  </si>
  <si>
    <t>2567773</t>
  </si>
  <si>
    <t>2567892</t>
  </si>
  <si>
    <t>2567917</t>
  </si>
  <si>
    <t>2568327</t>
  </si>
  <si>
    <t>2568779</t>
  </si>
  <si>
    <t>2569077</t>
  </si>
  <si>
    <t>2570015</t>
  </si>
  <si>
    <t>2570019</t>
  </si>
  <si>
    <t>2570033</t>
  </si>
  <si>
    <t>2570044</t>
  </si>
  <si>
    <t>2570058</t>
  </si>
  <si>
    <t>2570066</t>
  </si>
  <si>
    <t>2570077</t>
  </si>
  <si>
    <t>2570079</t>
  </si>
  <si>
    <t>2570082</t>
  </si>
  <si>
    <t>2570085</t>
  </si>
  <si>
    <t>2570090</t>
  </si>
  <si>
    <t>2570094</t>
  </si>
  <si>
    <t>2570101</t>
  </si>
  <si>
    <t>2570186</t>
  </si>
  <si>
    <t>2570303</t>
  </si>
  <si>
    <t>2570323</t>
  </si>
  <si>
    <t>2570325</t>
  </si>
  <si>
    <t>2571454</t>
  </si>
  <si>
    <t>2571458</t>
  </si>
  <si>
    <t>2571520</t>
  </si>
  <si>
    <t>2571524</t>
  </si>
  <si>
    <t>2571532</t>
  </si>
  <si>
    <t>2571552</t>
  </si>
  <si>
    <t>2572452</t>
  </si>
  <si>
    <t>A32490BC</t>
  </si>
  <si>
    <t>2572459</t>
  </si>
  <si>
    <t>2572464</t>
  </si>
  <si>
    <t>2572468</t>
  </si>
  <si>
    <t>2572472</t>
  </si>
  <si>
    <t>2573253</t>
  </si>
  <si>
    <t>A52633DK</t>
  </si>
  <si>
    <t>FREESTYLE(TM) F17 1000 ML</t>
  </si>
  <si>
    <t>2573457</t>
  </si>
  <si>
    <t>2574507</t>
  </si>
  <si>
    <t>2575879</t>
  </si>
  <si>
    <t>A55086DG</t>
  </si>
  <si>
    <t>INSULIN-TRANSF-SELENIUM (100X) 100 ML</t>
  </si>
  <si>
    <t>2575970</t>
  </si>
  <si>
    <t>A50096BA</t>
  </si>
  <si>
    <t>HT SUPPLEMENT (100X) 100 L</t>
  </si>
  <si>
    <t>2575973</t>
  </si>
  <si>
    <t>2575982</t>
  </si>
  <si>
    <t>2575986</t>
  </si>
  <si>
    <t>A55338SB</t>
  </si>
  <si>
    <t>SF-900(TM)III SFM LIPID SUPP 110 ML</t>
  </si>
  <si>
    <t>2576002</t>
  </si>
  <si>
    <t>A55923DJ</t>
  </si>
  <si>
    <t>RPMI MEDIUM 1640 500 ML</t>
  </si>
  <si>
    <t>2578460</t>
  </si>
  <si>
    <t>2579863</t>
  </si>
  <si>
    <t>2579873</t>
  </si>
  <si>
    <t>2580804</t>
  </si>
  <si>
    <t>2583406</t>
  </si>
  <si>
    <t>2583539</t>
  </si>
  <si>
    <t>2583556</t>
  </si>
  <si>
    <t>A56006BA</t>
  </si>
  <si>
    <t>DMEM/F12 5 L</t>
  </si>
  <si>
    <t>2584372</t>
  </si>
  <si>
    <t>2584384</t>
  </si>
  <si>
    <t>2584386</t>
  </si>
  <si>
    <t>2584431</t>
  </si>
  <si>
    <t>2584479</t>
  </si>
  <si>
    <t>2584483</t>
  </si>
  <si>
    <t>2584487</t>
  </si>
  <si>
    <t>2584489</t>
  </si>
  <si>
    <t>2584491</t>
  </si>
  <si>
    <t>2587146</t>
  </si>
  <si>
    <t>2590843</t>
  </si>
  <si>
    <t>2591795</t>
  </si>
  <si>
    <t>2591893</t>
  </si>
  <si>
    <t>2591900</t>
  </si>
  <si>
    <t>2591952</t>
  </si>
  <si>
    <t>2592571</t>
  </si>
  <si>
    <t>2593704</t>
  </si>
  <si>
    <t>2593854</t>
  </si>
  <si>
    <t>2596385</t>
  </si>
  <si>
    <t>2596453</t>
  </si>
  <si>
    <t>2596908</t>
  </si>
  <si>
    <t>2597317</t>
  </si>
  <si>
    <t>2597321</t>
  </si>
  <si>
    <t>2601200</t>
  </si>
  <si>
    <t>2602704</t>
  </si>
  <si>
    <t>2602706</t>
  </si>
  <si>
    <t>2602707</t>
  </si>
  <si>
    <t>2602711</t>
  </si>
  <si>
    <t>2602713</t>
  </si>
  <si>
    <t>2602715</t>
  </si>
  <si>
    <t>2603011</t>
  </si>
  <si>
    <t>2605476</t>
  </si>
  <si>
    <t>2609900</t>
  </si>
  <si>
    <t>2609926</t>
  </si>
  <si>
    <t>2609930</t>
  </si>
  <si>
    <t>2612704</t>
  </si>
  <si>
    <t>0070071BB</t>
  </si>
  <si>
    <t>FOAMAWAY IRR DOSE AUDIT MEDIA 1.5 L</t>
  </si>
  <si>
    <t>2612774</t>
  </si>
  <si>
    <t>A5429601</t>
  </si>
  <si>
    <t>NEON NXT ELECTRO E10 BUFF 50ML</t>
  </si>
  <si>
    <t>2612873</t>
  </si>
  <si>
    <t>2614419</t>
  </si>
  <si>
    <t>2614420</t>
  </si>
  <si>
    <t>A5429701</t>
  </si>
  <si>
    <t>NEON NXT ELECTRO E100 BUFF 50ML</t>
  </si>
  <si>
    <t>2614431</t>
  </si>
  <si>
    <t>2614432</t>
  </si>
  <si>
    <t>2614472</t>
  </si>
  <si>
    <t>2614481</t>
  </si>
  <si>
    <t>2337135</t>
  </si>
  <si>
    <t>0870112BK</t>
  </si>
  <si>
    <t>AIM V MED CTS 10L  BAG STAK PACK</t>
  </si>
  <si>
    <t>2337573</t>
  </si>
  <si>
    <t>2337577</t>
  </si>
  <si>
    <t>2337685</t>
  </si>
  <si>
    <t>2366654</t>
  </si>
  <si>
    <t>A44789BA</t>
  </si>
  <si>
    <t>LV-MAX(TM) PRODUCTION MEDIUM 200 L</t>
  </si>
  <si>
    <t>2366904</t>
  </si>
  <si>
    <t>A4738001</t>
  </si>
  <si>
    <t>CTS TRYPLE SELECT 1L</t>
  </si>
  <si>
    <t>2379753</t>
  </si>
  <si>
    <t>A32429BA</t>
  </si>
  <si>
    <t>FREESTYLE(TM) F17 100 L</t>
  </si>
  <si>
    <t>2379771</t>
  </si>
  <si>
    <t>2382247</t>
  </si>
  <si>
    <t>A4124002</t>
  </si>
  <si>
    <t>CTS LV-MAX PROD MEDIUM 10L</t>
  </si>
  <si>
    <t>2382251</t>
  </si>
  <si>
    <t>2387225</t>
  </si>
  <si>
    <t>A32429BE</t>
  </si>
  <si>
    <t>FREESTYLE(TM) F17 10 L</t>
  </si>
  <si>
    <t>2387229</t>
  </si>
  <si>
    <t>2387247</t>
  </si>
  <si>
    <t>2387249</t>
  </si>
  <si>
    <t>2387309</t>
  </si>
  <si>
    <t>2387321</t>
  </si>
  <si>
    <t>2392458</t>
  </si>
  <si>
    <t>2392462</t>
  </si>
  <si>
    <t>2392474</t>
  </si>
  <si>
    <t>2392476</t>
  </si>
  <si>
    <t>2393967</t>
  </si>
  <si>
    <t>2394756</t>
  </si>
  <si>
    <t>2394764</t>
  </si>
  <si>
    <t>2394768</t>
  </si>
  <si>
    <t>2394819</t>
  </si>
  <si>
    <t>2394823</t>
  </si>
  <si>
    <t>2394827</t>
  </si>
  <si>
    <t>2394831</t>
  </si>
  <si>
    <t>2394837</t>
  </si>
  <si>
    <t>2394841</t>
  </si>
  <si>
    <t>2394863</t>
  </si>
  <si>
    <t>2394867</t>
  </si>
  <si>
    <t>2394875</t>
  </si>
  <si>
    <t>2394880</t>
  </si>
  <si>
    <t>2394884</t>
  </si>
  <si>
    <t>2394888</t>
  </si>
  <si>
    <t>2394893</t>
  </si>
  <si>
    <t>2396006</t>
  </si>
  <si>
    <t>A48072BC</t>
  </si>
  <si>
    <t>VIRAL PRODUCTION MEDIUM GMP 20 L</t>
  </si>
  <si>
    <t>2396606</t>
  </si>
  <si>
    <t>A48076BA</t>
  </si>
  <si>
    <t>LV-MAX(TM) SUPPLEMENT GMP 5 L</t>
  </si>
  <si>
    <t>2396608</t>
  </si>
  <si>
    <t>A48075BA</t>
  </si>
  <si>
    <t>LV MAX ENHANCER GMP 2 L</t>
  </si>
  <si>
    <t>2399861</t>
  </si>
  <si>
    <t>A4672701</t>
  </si>
  <si>
    <t>CTS AIM-V MEDIUM MINUS 2L</t>
  </si>
  <si>
    <t>2400979</t>
  </si>
  <si>
    <t>A49555BA</t>
  </si>
  <si>
    <t>LV-MAX(TM) PRODUCTION MEDIUM 100 L</t>
  </si>
  <si>
    <t>2408465</t>
  </si>
  <si>
    <t>A48873BA</t>
  </si>
  <si>
    <t>FREESTYLE(TM) F17 20 L</t>
  </si>
  <si>
    <t>2409064</t>
  </si>
  <si>
    <t>2409588</t>
  </si>
  <si>
    <t>A35740BA</t>
  </si>
  <si>
    <t>GLUTAMAX(TM)-I CTS(TM) 1L</t>
  </si>
  <si>
    <t>2411836</t>
  </si>
  <si>
    <t>A4124003</t>
  </si>
  <si>
    <t>CTS LV-MAX PROD MEDIUM 20L</t>
  </si>
  <si>
    <t>2411846</t>
  </si>
  <si>
    <t>2413990</t>
  </si>
  <si>
    <t>2417166</t>
  </si>
  <si>
    <t>2417764</t>
  </si>
  <si>
    <t>A46902BA</t>
  </si>
  <si>
    <t>GLUTAMAX(TM) - I (100X) 1 L</t>
  </si>
  <si>
    <t>2417766</t>
  </si>
  <si>
    <t>2419924</t>
  </si>
  <si>
    <t>A51286BA</t>
  </si>
  <si>
    <t>OPTI MEM(TM) 5 L</t>
  </si>
  <si>
    <t>2419926</t>
  </si>
  <si>
    <t>A51283BA</t>
  </si>
  <si>
    <t>LV-MAX(TM) SUPPLEMENT 2.5 L</t>
  </si>
  <si>
    <t>2419928</t>
  </si>
  <si>
    <t>2419930</t>
  </si>
  <si>
    <t>2419932</t>
  </si>
  <si>
    <t>A51282BA</t>
  </si>
  <si>
    <t>LV-MAX(TM) ENHANCER 2 L</t>
  </si>
  <si>
    <t>2419934</t>
  </si>
  <si>
    <t>2419936</t>
  </si>
  <si>
    <t>2420245</t>
  </si>
  <si>
    <t>2420247</t>
  </si>
  <si>
    <t>2420249</t>
  </si>
  <si>
    <t>2420251</t>
  </si>
  <si>
    <t>2420253</t>
  </si>
  <si>
    <t>2420257</t>
  </si>
  <si>
    <t>2420259</t>
  </si>
  <si>
    <t>2420261</t>
  </si>
  <si>
    <t>2421395</t>
  </si>
  <si>
    <t>A47689BB</t>
  </si>
  <si>
    <t>LV MAX(TM) PRODUCTION MEDIUM 100 L</t>
  </si>
  <si>
    <t>2421616</t>
  </si>
  <si>
    <t>A52408BB</t>
  </si>
  <si>
    <t>2421619</t>
  </si>
  <si>
    <t>2421622</t>
  </si>
  <si>
    <t>2421628</t>
  </si>
  <si>
    <t>A42683BA</t>
  </si>
  <si>
    <t>FREESTYLE F17 100L</t>
  </si>
  <si>
    <t>2423473</t>
  </si>
  <si>
    <t>A1383504</t>
  </si>
  <si>
    <t>FREESTYLE F17 20L Bag</t>
  </si>
  <si>
    <t>2423475</t>
  </si>
  <si>
    <t>2423481</t>
  </si>
  <si>
    <t>2423483</t>
  </si>
  <si>
    <t>2423485</t>
  </si>
  <si>
    <t>2423616</t>
  </si>
  <si>
    <t>2423618</t>
  </si>
  <si>
    <t>2424223</t>
  </si>
  <si>
    <t>A32429BC</t>
  </si>
  <si>
    <t>2424226</t>
  </si>
  <si>
    <t>2425742</t>
  </si>
  <si>
    <t>2425744</t>
  </si>
  <si>
    <t>2425746</t>
  </si>
  <si>
    <t>2425748</t>
  </si>
  <si>
    <t>2426944</t>
  </si>
  <si>
    <t>2426946</t>
  </si>
  <si>
    <t>2427432</t>
  </si>
  <si>
    <t>2430098</t>
  </si>
  <si>
    <t>2433275</t>
  </si>
  <si>
    <t>A49984BA</t>
  </si>
  <si>
    <t>T-CELL MEDIA 5 L</t>
  </si>
  <si>
    <t>2441716</t>
  </si>
  <si>
    <t>2441718</t>
  </si>
  <si>
    <t>2441720</t>
  </si>
  <si>
    <t>2442602</t>
  </si>
  <si>
    <t>2443097</t>
  </si>
  <si>
    <t>2443101</t>
  </si>
  <si>
    <t>2446125</t>
  </si>
  <si>
    <t>2446127</t>
  </si>
  <si>
    <t>2446129</t>
  </si>
  <si>
    <t>2446131</t>
  </si>
  <si>
    <t>2446133</t>
  </si>
  <si>
    <t>2446135</t>
  </si>
  <si>
    <t>2446137</t>
  </si>
  <si>
    <t>2446139</t>
  </si>
  <si>
    <t>2446141</t>
  </si>
  <si>
    <t>2446143</t>
  </si>
  <si>
    <t>2446145</t>
  </si>
  <si>
    <t>2446147</t>
  </si>
  <si>
    <t>2446149</t>
  </si>
  <si>
    <t>A4916102</t>
  </si>
  <si>
    <t>CTS NK-XPANDER BASAL 5L</t>
  </si>
  <si>
    <t>2446151</t>
  </si>
  <si>
    <t>2446176</t>
  </si>
  <si>
    <t>2447239</t>
  </si>
  <si>
    <t>2449826</t>
  </si>
  <si>
    <t>A4702901</t>
  </si>
  <si>
    <t>CTS IMMUNE CELL SR 250ML</t>
  </si>
  <si>
    <t>2450007</t>
  </si>
  <si>
    <t>A3830802</t>
  </si>
  <si>
    <t>CTS AIM-V MEDIUM MINUS 10L</t>
  </si>
  <si>
    <t>2450009</t>
  </si>
  <si>
    <t>2450011</t>
  </si>
  <si>
    <t>2450013</t>
  </si>
  <si>
    <t>2450015</t>
  </si>
  <si>
    <t>2450017</t>
  </si>
  <si>
    <t>2450029</t>
  </si>
  <si>
    <t>2450031</t>
  </si>
  <si>
    <t>2450931</t>
  </si>
  <si>
    <t>A53409BB</t>
  </si>
  <si>
    <t>LV MAX(TM) PRODUCTION MEDIUM 200 L</t>
  </si>
  <si>
    <t>2450979</t>
  </si>
  <si>
    <t>A48910BB</t>
  </si>
  <si>
    <t>LV MAX(TM) PRODUCTION MEDIUM 4 L</t>
  </si>
  <si>
    <t>2450984</t>
  </si>
  <si>
    <t>A44788BA</t>
  </si>
  <si>
    <t>IMMUNE CELL SR 250 ML</t>
  </si>
  <si>
    <t>2451354</t>
  </si>
  <si>
    <t>A1285602</t>
  </si>
  <si>
    <t>CTS DPBS (1X) 2L</t>
  </si>
  <si>
    <t>2451356</t>
  </si>
  <si>
    <t>2451358</t>
  </si>
  <si>
    <t>2451364</t>
  </si>
  <si>
    <t>2451370</t>
  </si>
  <si>
    <t>2451651</t>
  </si>
  <si>
    <t>A1383503</t>
  </si>
  <si>
    <t>FREESTYLE F17 10L Bag</t>
  </si>
  <si>
    <t>2451653</t>
  </si>
  <si>
    <t>2451655</t>
  </si>
  <si>
    <t>2451665</t>
  </si>
  <si>
    <t>2451667</t>
  </si>
  <si>
    <t>2454018</t>
  </si>
  <si>
    <t>A51034BA</t>
  </si>
  <si>
    <t>CTS(TM) DPBS 5 L</t>
  </si>
  <si>
    <t>2454026</t>
  </si>
  <si>
    <t>A48733BA</t>
  </si>
  <si>
    <t>DULBECCOS PHOSPHATE BUFFERED 12 L</t>
  </si>
  <si>
    <t>2454687</t>
  </si>
  <si>
    <t>A53266BA</t>
  </si>
  <si>
    <t>2454689</t>
  </si>
  <si>
    <t>2454691</t>
  </si>
  <si>
    <t>2454693</t>
  </si>
  <si>
    <t>2455318</t>
  </si>
  <si>
    <t>A53272BA</t>
  </si>
  <si>
    <t>GIBCO(TM) VIRAL PRODUCTION MED 200 L</t>
  </si>
  <si>
    <t>2455322</t>
  </si>
  <si>
    <t>2455326</t>
  </si>
  <si>
    <t>2458477</t>
  </si>
  <si>
    <t>A4817903</t>
  </si>
  <si>
    <t>VIRAL PRODUCTION MEDIUM 10L</t>
  </si>
  <si>
    <t>2458479</t>
  </si>
  <si>
    <t>2458481</t>
  </si>
  <si>
    <t>2458483</t>
  </si>
  <si>
    <t>2458485</t>
  </si>
  <si>
    <t>2458487</t>
  </si>
  <si>
    <t>2458491</t>
  </si>
  <si>
    <t>2458853</t>
  </si>
  <si>
    <t>2459827</t>
  </si>
  <si>
    <t>A50609BA</t>
  </si>
  <si>
    <t>FREESTYLE(TM) F17 200 L</t>
  </si>
  <si>
    <t>2460717</t>
  </si>
  <si>
    <t>2460721</t>
  </si>
  <si>
    <t>2463894</t>
  </si>
  <si>
    <t>2464843</t>
  </si>
  <si>
    <t>A48755BB</t>
  </si>
  <si>
    <t>FREESTYLE (TM) F17 100 L</t>
  </si>
  <si>
    <t>2464846</t>
  </si>
  <si>
    <t>2465658</t>
  </si>
  <si>
    <t>2465660</t>
  </si>
  <si>
    <t>2465662</t>
  </si>
  <si>
    <t>2465664</t>
  </si>
  <si>
    <t>2465666</t>
  </si>
  <si>
    <t>2465668</t>
  </si>
  <si>
    <t>2465670</t>
  </si>
  <si>
    <t>2465672</t>
  </si>
  <si>
    <t>2465674</t>
  </si>
  <si>
    <t>2465676</t>
  </si>
  <si>
    <t>2465678</t>
  </si>
  <si>
    <t>2465680</t>
  </si>
  <si>
    <t>2465682</t>
  </si>
  <si>
    <t>2465684</t>
  </si>
  <si>
    <t>2465686</t>
  </si>
  <si>
    <t>2465688</t>
  </si>
  <si>
    <t>2465690</t>
  </si>
  <si>
    <t>2465910</t>
  </si>
  <si>
    <t>2465912</t>
  </si>
  <si>
    <t>2465914</t>
  </si>
  <si>
    <t>2470053</t>
  </si>
  <si>
    <t>A53772BB</t>
  </si>
  <si>
    <t>2470057</t>
  </si>
  <si>
    <t>2471016</t>
  </si>
  <si>
    <t>2474632</t>
  </si>
  <si>
    <t>2474634</t>
  </si>
  <si>
    <t>2474636</t>
  </si>
  <si>
    <t>2474638</t>
  </si>
  <si>
    <t>2474640</t>
  </si>
  <si>
    <t>2474642</t>
  </si>
  <si>
    <t>2476067</t>
  </si>
  <si>
    <t>2476069</t>
  </si>
  <si>
    <t>2476080</t>
  </si>
  <si>
    <t>A5144003</t>
  </si>
  <si>
    <t>CTS VIRAL PRODUCTION MEDIUM 10L</t>
  </si>
  <si>
    <t>2476086</t>
  </si>
  <si>
    <t>A5145403</t>
  </si>
  <si>
    <t>CTS VIRAL-PLEX COMPLEX BUFFER 10L</t>
  </si>
  <si>
    <t>2476691</t>
  </si>
  <si>
    <t>2476697</t>
  </si>
  <si>
    <t>2476713</t>
  </si>
  <si>
    <t>A44650BA</t>
  </si>
  <si>
    <t>CTS(TM) AIM-V(TM) MEDIUM 5 L</t>
  </si>
  <si>
    <t>2477504</t>
  </si>
  <si>
    <t>2478510</t>
  </si>
  <si>
    <t>2478513</t>
  </si>
  <si>
    <t>2479017</t>
  </si>
  <si>
    <t>A5146003</t>
  </si>
  <si>
    <t>CTS AAV-MAX ENHANCER 1L</t>
  </si>
  <si>
    <t>2481576</t>
  </si>
  <si>
    <t>2482220</t>
  </si>
  <si>
    <t>2482222</t>
  </si>
  <si>
    <t>2482224</t>
  </si>
  <si>
    <t>2482228</t>
  </si>
  <si>
    <t>2482230</t>
  </si>
  <si>
    <t>2482232</t>
  </si>
  <si>
    <t>2482234</t>
  </si>
  <si>
    <t>2482236</t>
  </si>
  <si>
    <t>2482242</t>
  </si>
  <si>
    <t>2482250</t>
  </si>
  <si>
    <t>2482252</t>
  </si>
  <si>
    <t>2482254</t>
  </si>
  <si>
    <t>2482256</t>
  </si>
  <si>
    <t>2482258</t>
  </si>
  <si>
    <t>2482260</t>
  </si>
  <si>
    <t>2482262</t>
  </si>
  <si>
    <t>2482264</t>
  </si>
  <si>
    <t>2482296</t>
  </si>
  <si>
    <t>2482298</t>
  </si>
  <si>
    <t>2482314</t>
  </si>
  <si>
    <t>2482316</t>
  </si>
  <si>
    <t>2482318</t>
  </si>
  <si>
    <t>2482320</t>
  </si>
  <si>
    <t>2482322</t>
  </si>
  <si>
    <t>2482324</t>
  </si>
  <si>
    <t>2482326</t>
  </si>
  <si>
    <t>2482328</t>
  </si>
  <si>
    <t>2482330</t>
  </si>
  <si>
    <t>2482332</t>
  </si>
  <si>
    <t>2482334</t>
  </si>
  <si>
    <t>2482336</t>
  </si>
  <si>
    <t>2482338</t>
  </si>
  <si>
    <t>2482344</t>
  </si>
  <si>
    <t>2482346</t>
  </si>
  <si>
    <t>2482350</t>
  </si>
  <si>
    <t>2484227</t>
  </si>
  <si>
    <t>2484579</t>
  </si>
  <si>
    <t>2485775</t>
  </si>
  <si>
    <t>2485783</t>
  </si>
  <si>
    <t>2485785</t>
  </si>
  <si>
    <t>2485897</t>
  </si>
  <si>
    <t>2486241</t>
  </si>
  <si>
    <t>2486248</t>
  </si>
  <si>
    <t>2486472</t>
  </si>
  <si>
    <t>A5416001</t>
  </si>
  <si>
    <t>CTS VIRAL PRODUCTION MEDIUM 20L</t>
  </si>
  <si>
    <t>2486473</t>
  </si>
  <si>
    <t>2486474</t>
  </si>
  <si>
    <t>2486887</t>
  </si>
  <si>
    <t>A54432BA</t>
  </si>
  <si>
    <t>AAV MAX LYSIS BUFFER 20 L</t>
  </si>
  <si>
    <t>2486889</t>
  </si>
  <si>
    <t>A54219BA</t>
  </si>
  <si>
    <t>AAV-MAX ENHANCER 2 L</t>
  </si>
  <si>
    <t>2486891</t>
  </si>
  <si>
    <t>A54194BA</t>
  </si>
  <si>
    <t>VIRAL-PLX(TM) COMPLEXATION BUF 20 L</t>
  </si>
  <si>
    <t>2486893</t>
  </si>
  <si>
    <t>A54190BA</t>
  </si>
  <si>
    <t>VIRAL PRODUCTION MEDIUM 5 L</t>
  </si>
  <si>
    <t>2486898</t>
  </si>
  <si>
    <t>A54190BC</t>
  </si>
  <si>
    <t>VIRAL PRODUCTION MEDIUM 20 L</t>
  </si>
  <si>
    <t>2488803</t>
  </si>
  <si>
    <t>2488808</t>
  </si>
  <si>
    <t>2488813</t>
  </si>
  <si>
    <t>2488841</t>
  </si>
  <si>
    <t>2489536</t>
  </si>
  <si>
    <t>2490256</t>
  </si>
  <si>
    <t>2491240</t>
  </si>
  <si>
    <t>2491242</t>
  </si>
  <si>
    <t>2491974</t>
  </si>
  <si>
    <t>A53842BB</t>
  </si>
  <si>
    <t>NK-XPANDER(TM) SUPPLEMENT 0.5 L</t>
  </si>
  <si>
    <t>2491976</t>
  </si>
  <si>
    <t>A53841BC</t>
  </si>
  <si>
    <t>NK-XPANDER(TM) BASAL MEDIUM 20 L</t>
  </si>
  <si>
    <t>2494288</t>
  </si>
  <si>
    <t>2495256</t>
  </si>
  <si>
    <t>2495262</t>
  </si>
  <si>
    <t>2495400</t>
  </si>
  <si>
    <t>A52067BD</t>
  </si>
  <si>
    <t>IMMUNE CELL SR 2 L</t>
  </si>
  <si>
    <t>2495856</t>
  </si>
  <si>
    <t>2495858</t>
  </si>
  <si>
    <t>2495860</t>
  </si>
  <si>
    <t>2495884</t>
  </si>
  <si>
    <t>2495886</t>
  </si>
  <si>
    <t>2495924</t>
  </si>
  <si>
    <t>2495928</t>
  </si>
  <si>
    <t>2495934</t>
  </si>
  <si>
    <t>2495938</t>
  </si>
  <si>
    <t>2495942</t>
  </si>
  <si>
    <t>2495952</t>
  </si>
  <si>
    <t>2495954</t>
  </si>
  <si>
    <t>2495956</t>
  </si>
  <si>
    <t>2496915</t>
  </si>
  <si>
    <t>2496923</t>
  </si>
  <si>
    <t>2499475</t>
  </si>
  <si>
    <t>2499848</t>
  </si>
  <si>
    <t>2499869</t>
  </si>
  <si>
    <t>2501601</t>
  </si>
  <si>
    <t>2501607</t>
  </si>
  <si>
    <t>2501610</t>
  </si>
  <si>
    <t>2502161</t>
  </si>
  <si>
    <t>A41351BA</t>
  </si>
  <si>
    <t>CTS HBSS 1 L</t>
  </si>
  <si>
    <t>2502163</t>
  </si>
  <si>
    <t>2502165</t>
  </si>
  <si>
    <t>2502490</t>
  </si>
  <si>
    <t>A4737901</t>
  </si>
  <si>
    <t>CTS DPBS 1X 2L</t>
  </si>
  <si>
    <t>2502533</t>
  </si>
  <si>
    <t>2502535</t>
  </si>
  <si>
    <t>2502761</t>
  </si>
  <si>
    <t>A54070BA</t>
  </si>
  <si>
    <t>OPTI MEM(TM) 20 L</t>
  </si>
  <si>
    <t>2502769</t>
  </si>
  <si>
    <t>2504869</t>
  </si>
  <si>
    <t>2505667</t>
  </si>
  <si>
    <t>2506655</t>
  </si>
  <si>
    <t>2506659</t>
  </si>
  <si>
    <t>2507288</t>
  </si>
  <si>
    <t>2507290</t>
  </si>
  <si>
    <t>2507292</t>
  </si>
  <si>
    <t>2507294</t>
  </si>
  <si>
    <t>2507422</t>
  </si>
  <si>
    <t>2509909</t>
  </si>
  <si>
    <t>2510023</t>
  </si>
  <si>
    <t>2510025</t>
  </si>
  <si>
    <t>2510095</t>
  </si>
  <si>
    <t>2510097</t>
  </si>
  <si>
    <t>2510099</t>
  </si>
  <si>
    <t>2510101</t>
  </si>
  <si>
    <t>2510103</t>
  </si>
  <si>
    <t>2510117</t>
  </si>
  <si>
    <t>2510131</t>
  </si>
  <si>
    <t>2510139</t>
  </si>
  <si>
    <t>2510151</t>
  </si>
  <si>
    <t>2510153</t>
  </si>
  <si>
    <t>2510161</t>
  </si>
  <si>
    <t>2515521</t>
  </si>
  <si>
    <t>2515839</t>
  </si>
  <si>
    <t>2518789</t>
  </si>
  <si>
    <t>2518791</t>
  </si>
  <si>
    <t>2519113</t>
  </si>
  <si>
    <t>2519115</t>
  </si>
  <si>
    <t>2519634</t>
  </si>
  <si>
    <t>2521765</t>
  </si>
  <si>
    <t>A53700BA</t>
  </si>
  <si>
    <t>SANA SUPPLEMENT B 0.25 L</t>
  </si>
  <si>
    <t>2522501</t>
  </si>
  <si>
    <t>2523956</t>
  </si>
  <si>
    <t>2523958</t>
  </si>
  <si>
    <t>2524024</t>
  </si>
  <si>
    <t>2524026</t>
  </si>
  <si>
    <t>2524042</t>
  </si>
  <si>
    <t>2524046</t>
  </si>
  <si>
    <t>2524052</t>
  </si>
  <si>
    <t>2524066</t>
  </si>
  <si>
    <t>2524068</t>
  </si>
  <si>
    <t>2525079</t>
  </si>
  <si>
    <t>2526835</t>
  </si>
  <si>
    <t>2527833</t>
  </si>
  <si>
    <t>2527835</t>
  </si>
  <si>
    <t>2527837</t>
  </si>
  <si>
    <t>2527839</t>
  </si>
  <si>
    <t>2527845</t>
  </si>
  <si>
    <t>2527847</t>
  </si>
  <si>
    <t>2527849</t>
  </si>
  <si>
    <t>2527855</t>
  </si>
  <si>
    <t>2527857</t>
  </si>
  <si>
    <t>2527913</t>
  </si>
  <si>
    <t>2527915</t>
  </si>
  <si>
    <t>2527917</t>
  </si>
  <si>
    <t>2527919</t>
  </si>
  <si>
    <t>2528753</t>
  </si>
  <si>
    <t>2531682</t>
  </si>
  <si>
    <t>2532404</t>
  </si>
  <si>
    <t>2532406</t>
  </si>
  <si>
    <t>2532600</t>
  </si>
  <si>
    <t>2533384</t>
  </si>
  <si>
    <t>2533386</t>
  </si>
  <si>
    <t>2533388</t>
  </si>
  <si>
    <t>2533390</t>
  </si>
  <si>
    <t>2533392</t>
  </si>
  <si>
    <t>2533394</t>
  </si>
  <si>
    <t>2533396</t>
  </si>
  <si>
    <t>2533398</t>
  </si>
  <si>
    <t>2533400</t>
  </si>
  <si>
    <t>2533402</t>
  </si>
  <si>
    <t>2533404</t>
  </si>
  <si>
    <t>2533406</t>
  </si>
  <si>
    <t>2533410</t>
  </si>
  <si>
    <t>2533412</t>
  </si>
  <si>
    <t>2533416</t>
  </si>
  <si>
    <t>2534660</t>
  </si>
  <si>
    <t>2534663</t>
  </si>
  <si>
    <t>2534665</t>
  </si>
  <si>
    <t>2534667</t>
  </si>
  <si>
    <t>2534669</t>
  </si>
  <si>
    <t>2534671</t>
  </si>
  <si>
    <t>2534673</t>
  </si>
  <si>
    <t>2534681</t>
  </si>
  <si>
    <t>2535289</t>
  </si>
  <si>
    <t>A55160BA</t>
  </si>
  <si>
    <t>CTS(TM) LV-MAX(TM) PROD MEDIUM 200 L</t>
  </si>
  <si>
    <t>2540513</t>
  </si>
  <si>
    <t>A55141BA</t>
  </si>
  <si>
    <t>2544871</t>
  </si>
  <si>
    <t>2546771</t>
  </si>
  <si>
    <t>2547390</t>
  </si>
  <si>
    <t>2548193</t>
  </si>
  <si>
    <t>A55405BB</t>
  </si>
  <si>
    <t>ESSENTIAL 8(TM) BASAL MEDIUM 1.25 L</t>
  </si>
  <si>
    <t>2557947</t>
  </si>
  <si>
    <t>2561509</t>
  </si>
  <si>
    <t>2561513</t>
  </si>
  <si>
    <t>2561515</t>
  </si>
  <si>
    <t>2564205</t>
  </si>
  <si>
    <t>A5416002</t>
  </si>
  <si>
    <t>CTS VIRAL PRODUCTION MEDIUM 100L</t>
  </si>
  <si>
    <t>2565309</t>
  </si>
  <si>
    <t>2569041</t>
  </si>
  <si>
    <t>2584433</t>
  </si>
  <si>
    <t>2584435</t>
  </si>
  <si>
    <t>2595632</t>
  </si>
  <si>
    <t>2616850</t>
  </si>
  <si>
    <t>04196364DX</t>
  </si>
  <si>
    <t>F17 AS 050092 SUPPLEMENTED 200L</t>
  </si>
  <si>
    <t>04196364P</t>
  </si>
  <si>
    <t>F17 AS 050092 SUPPLEMENTED 10L</t>
  </si>
  <si>
    <t>04196364P1</t>
  </si>
  <si>
    <t>F17 AS 050092 10L</t>
  </si>
  <si>
    <t>04196364T</t>
  </si>
  <si>
    <t>F17 AS 050092 SUPPLEMENTED 50L</t>
  </si>
  <si>
    <t>04196364T1</t>
  </si>
  <si>
    <t>F17 AS 050092 50L</t>
  </si>
  <si>
    <t>04196658N</t>
  </si>
  <si>
    <t>T-CELL MEDIA WO ANTIBIOTICS 5L</t>
  </si>
  <si>
    <t>04196658P</t>
  </si>
  <si>
    <t>T-CELL MEDIA WO ANTIBIOTICS 10L</t>
  </si>
  <si>
    <t>04196914BX</t>
  </si>
  <si>
    <t>FREESTYLE F17 AS ME16081L2 100L</t>
  </si>
  <si>
    <t>04196914DX</t>
  </si>
  <si>
    <t>FREESTYLE F17 AS ME16081L2 200L</t>
  </si>
  <si>
    <t>04196914JX</t>
  </si>
  <si>
    <t>FREESTYLE F17 AS ME16081L2 500L</t>
  </si>
  <si>
    <t>04196914R</t>
  </si>
  <si>
    <t>FREESTYLE F17 AS ME16081L2 20L</t>
  </si>
  <si>
    <t>04196914T</t>
  </si>
  <si>
    <t>FREESTYLE F17 AS ME16081L2 50L</t>
  </si>
  <si>
    <t>04197133N</t>
  </si>
  <si>
    <t>T-CELL MEDIA W/O ANTIBIOTICS 5L</t>
  </si>
  <si>
    <t>04197245DX</t>
  </si>
  <si>
    <t>04197245P</t>
  </si>
  <si>
    <t>04197245T</t>
  </si>
  <si>
    <t>A1383XX1</t>
  </si>
  <si>
    <t>Theoretical additional customs- 200L</t>
  </si>
  <si>
    <t>A1383XX2</t>
  </si>
  <si>
    <t>Theoretical additional customs- 100L</t>
  </si>
  <si>
    <t>A1383XX3</t>
  </si>
  <si>
    <t>Theoretical additional customs- 500L</t>
  </si>
  <si>
    <t>A1383XX4</t>
  </si>
  <si>
    <t>Theoretical additional customs- 50L</t>
  </si>
  <si>
    <t>A32429BD</t>
  </si>
  <si>
    <t>A32429BF</t>
  </si>
  <si>
    <t>A34452L5</t>
  </si>
  <si>
    <t>SEMMA ST5 MEDIA 2.3 L</t>
  </si>
  <si>
    <t>A34453L5</t>
  </si>
  <si>
    <t>SEMMA ST3/4 MEDIA 2.3 L</t>
  </si>
  <si>
    <t>0</t>
  </si>
  <si>
    <t>A34454L5</t>
  </si>
  <si>
    <t>SEMMA ST2 MEDIA 2.3 L</t>
  </si>
  <si>
    <t>A34455L5</t>
  </si>
  <si>
    <t>SEMMA ST1 MEDIA 2.3 L</t>
  </si>
  <si>
    <t>A39086BA</t>
  </si>
  <si>
    <t>FREESTYLE F17 50 L</t>
  </si>
  <si>
    <t>A39086BB</t>
  </si>
  <si>
    <t>FREESTYLE F17 100 L</t>
  </si>
  <si>
    <t>A40309BA</t>
  </si>
  <si>
    <t>MULTIPLE ELECTROLYTE SOLUTION 1 L</t>
  </si>
  <si>
    <t>A40310BA</t>
  </si>
  <si>
    <t>A41368BA</t>
  </si>
  <si>
    <t>FREESTYLE F17 EXP MED 100 L</t>
  </si>
  <si>
    <t>A42483BB</t>
  </si>
  <si>
    <t>FREESTYLE F17 EXPRESSION MED 100 L</t>
  </si>
  <si>
    <t>A42483BC</t>
  </si>
  <si>
    <t>FREESTYLE F17 EXPRESSION MED 200 L</t>
  </si>
  <si>
    <t>A42483BD</t>
  </si>
  <si>
    <t>FREESTYLE F17 EXPRESSION MED 20 L</t>
  </si>
  <si>
    <t>A42666BA</t>
  </si>
  <si>
    <t>LV MAX PRODUCTION MEDIUM 5 L</t>
  </si>
  <si>
    <t>A42666BB</t>
  </si>
  <si>
    <t>LV MAX PRODUCTION MEDIUM 20L</t>
  </si>
  <si>
    <t>A43866BA</t>
  </si>
  <si>
    <t>KNOCKOUT(TM) SR XENOFREE 2 L</t>
  </si>
  <si>
    <t>A46078BA</t>
  </si>
  <si>
    <t>A46384BA</t>
  </si>
  <si>
    <t>LV-MAX(TM) PRODUCTION MEDIUM 180 L</t>
  </si>
  <si>
    <t>A4702902</t>
  </si>
  <si>
    <t>CTS IMMUNE CELL SR 1L</t>
  </si>
  <si>
    <t>A47689BA</t>
  </si>
  <si>
    <t>LV MAX(TM) PRODUCTION MEDIUM 50 L</t>
  </si>
  <si>
    <t>A48072BA</t>
  </si>
  <si>
    <t>VIRAL PRODUCTION MEDIUM GMP 5 L</t>
  </si>
  <si>
    <t>A48072BB</t>
  </si>
  <si>
    <t>VIRAL PRODUCTION MEDIUM GMP 10 L</t>
  </si>
  <si>
    <t>A48072BF</t>
  </si>
  <si>
    <t>A48073BA</t>
  </si>
  <si>
    <t>GLUTAMAX(TM)-I SUPP (100X) GMP 1 L</t>
  </si>
  <si>
    <t>A48074BA</t>
  </si>
  <si>
    <t>OPTI-MEM(TM) I CD GMP 10 L</t>
  </si>
  <si>
    <t>A48076BB</t>
  </si>
  <si>
    <t>A48739BA</t>
  </si>
  <si>
    <t>A48739BB</t>
  </si>
  <si>
    <t>TRYPLE(TM) SELECT 0.5 L</t>
  </si>
  <si>
    <t>A48755BC</t>
  </si>
  <si>
    <t>FREESTYLE(TM) F17 1 L</t>
  </si>
  <si>
    <t>A48778BA</t>
  </si>
  <si>
    <t>GIBCO VIRAL-PLEX COMPLEX BUFF 10 L</t>
  </si>
  <si>
    <t>A48873BB</t>
  </si>
  <si>
    <t>A48910BA</t>
  </si>
  <si>
    <t>LV MAX(TM) PRODUCTION MEDIUM 15.5 L</t>
  </si>
  <si>
    <t>A49476BA</t>
  </si>
  <si>
    <t>DPBS 20 L</t>
  </si>
  <si>
    <t>A49555BB</t>
  </si>
  <si>
    <t>LV-MAX(TM) PRODUCTION MEDIUM 20 L</t>
  </si>
  <si>
    <t>A49842BA</t>
  </si>
  <si>
    <t>GIBCO(TM) VIRAL PRODUCTION MED 10 L</t>
  </si>
  <si>
    <t>A52152BA</t>
  </si>
  <si>
    <t>IMMUNE CELL SR 0.5 L</t>
  </si>
  <si>
    <t>A52408BA</t>
  </si>
  <si>
    <t>A53272BB</t>
  </si>
  <si>
    <t>GIBCO(TM) VIRAL PRODUCTION MED 20 L</t>
  </si>
  <si>
    <t>A53772BA</t>
  </si>
  <si>
    <t>A54190BB</t>
  </si>
  <si>
    <t>VIRAL PRODUCTION MEDIUM 10 L</t>
  </si>
  <si>
    <t>A54773BA</t>
  </si>
  <si>
    <t>CTS(TM) LV MAX PRODUCTION MED 20 L</t>
  </si>
  <si>
    <t>A55141BB</t>
  </si>
  <si>
    <t>CTS(TM) LV-MAX(TM) PROD MEDIUM 20 L</t>
  </si>
  <si>
    <t>A55160BB</t>
  </si>
  <si>
    <t>CTS(TM) LV-MAX(TM) PROD MEDIUM 100 L</t>
  </si>
  <si>
    <t>A55408BA</t>
  </si>
  <si>
    <t>AFFINIA MEDIUM 20 L</t>
  </si>
  <si>
    <t>A55891BA</t>
  </si>
  <si>
    <t>OPTI-MEM(TM) I 20 L</t>
  </si>
  <si>
    <t>A55891BB</t>
  </si>
  <si>
    <t>OPTI-MEM(TM) I 5 L</t>
  </si>
  <si>
    <t>Custom1</t>
  </si>
  <si>
    <t>VIRAL PRODUCTION MEDIUM NON-GMP</t>
  </si>
  <si>
    <t>Custom2</t>
  </si>
  <si>
    <t xml:space="preserve">CTS VIRAL PRODUCTION MEDIUM </t>
  </si>
  <si>
    <t>Custom3</t>
  </si>
  <si>
    <t>VIRAL-PLEX, NON-GMP</t>
  </si>
  <si>
    <t>Custom4</t>
  </si>
  <si>
    <t>LYSIS BUFFER NON-GMP</t>
  </si>
  <si>
    <t>Custom5</t>
  </si>
  <si>
    <t>AAV-MAX ENHANCER, NON GMP</t>
  </si>
  <si>
    <t>Custom6</t>
  </si>
  <si>
    <t>CTS AAV-MAX ENHANCER</t>
  </si>
  <si>
    <t>Custom7</t>
  </si>
  <si>
    <t>CTS VIRAL-PLEX</t>
  </si>
  <si>
    <t>Custom8</t>
  </si>
  <si>
    <t>CTS LYSIS BUFFER</t>
  </si>
  <si>
    <t>ME16081L1</t>
  </si>
  <si>
    <t>FREESTYLE F17 10L</t>
  </si>
  <si>
    <t>ME16081L2</t>
  </si>
  <si>
    <t>ME16081L3</t>
  </si>
  <si>
    <t>FREESTYLE(TM) F17 100L</t>
  </si>
  <si>
    <t>ME17235L3</t>
  </si>
  <si>
    <t>IMMUNE CELL SR 2 L IN 5 L</t>
  </si>
  <si>
    <t>ME17418L5</t>
  </si>
  <si>
    <t>ESSENTIAL 8(TM) BASAL MEDIUM 20 L</t>
  </si>
  <si>
    <t>ME17436L1</t>
  </si>
  <si>
    <t>ESSENTIAL 6? MEDIUM 5 L BAG</t>
  </si>
  <si>
    <t>ME18479L1</t>
  </si>
  <si>
    <t>ME18479L2</t>
  </si>
  <si>
    <t>LV MAX PRODUCTION MEDIUM 200L</t>
  </si>
  <si>
    <t>ME18479L3</t>
  </si>
  <si>
    <t>ME18479L7</t>
  </si>
  <si>
    <t>LV-MAX(TM) PRODUCTION MEDIUM 50 L</t>
  </si>
  <si>
    <t>ME19172L5</t>
  </si>
  <si>
    <t>OPTI-MEM(TM) 20 L</t>
  </si>
  <si>
    <t>ME19172L7</t>
  </si>
  <si>
    <t>OPTI-MEM(TM) 100 L</t>
  </si>
  <si>
    <t>ME19272L1</t>
  </si>
  <si>
    <t>FREESTYLE (TM) F17 200L</t>
  </si>
  <si>
    <t>ME19272L2</t>
  </si>
  <si>
    <t>FREESTYLE (TM) F17 100L</t>
  </si>
  <si>
    <t>ME19272L3</t>
  </si>
  <si>
    <t>ME19272L4</t>
  </si>
  <si>
    <t>FREESTYLE(TM) F17 50 L</t>
  </si>
  <si>
    <t>ME19382L2</t>
  </si>
  <si>
    <t>SUPPLEMENT D 500ML</t>
  </si>
  <si>
    <t>ME19531L3</t>
  </si>
  <si>
    <t>TRYPLE(TM) EXPRESS 5 L</t>
  </si>
  <si>
    <t>ME19559L1</t>
  </si>
  <si>
    <t>LV-MAX(TM) PRODUCTION  MEDIUM 200 L</t>
  </si>
  <si>
    <t>ME19559L3</t>
  </si>
  <si>
    <t>ME19559L4</t>
  </si>
  <si>
    <t>LV-MAX(TM ) PRODUCTION MEDIUM 50L</t>
  </si>
  <si>
    <t>ME19572L3</t>
  </si>
  <si>
    <t>VIRAL PRODUCTION MED PROTOTYPE 10 L</t>
  </si>
  <si>
    <t>ME19572L4</t>
  </si>
  <si>
    <t>VIRAL PRODUCTION MED PROTOTYPE 20 L</t>
  </si>
  <si>
    <t>ME20158L1</t>
  </si>
  <si>
    <t>NK CELL EXPANSION MEDIUM 5 L</t>
  </si>
  <si>
    <t>ME20164L2</t>
  </si>
  <si>
    <t>ME20164L3</t>
  </si>
  <si>
    <t>ME20164L4</t>
  </si>
  <si>
    <t>VIRAL PRODUCTION MEDIUM 50 L</t>
  </si>
  <si>
    <t>ME20164L5</t>
  </si>
  <si>
    <t>VIRAL PRODUCTION MEDIUM 200 L</t>
  </si>
  <si>
    <t>ME20164L6</t>
  </si>
  <si>
    <t>ME20169L1</t>
  </si>
  <si>
    <t>ME20188L1</t>
  </si>
  <si>
    <t>LV-MAX(TM) ENHANCER 4 L</t>
  </si>
  <si>
    <t>ME20267L1</t>
  </si>
  <si>
    <t>FREESTYLE(TM) F17 EXPRESS MED 20 L</t>
  </si>
  <si>
    <t>ME20268L1</t>
  </si>
  <si>
    <t>ME20268L2</t>
  </si>
  <si>
    <t>ME20319L3</t>
  </si>
  <si>
    <t>LV-MAX(TM) ENHANCER 8 L</t>
  </si>
  <si>
    <t>ME20319L6</t>
  </si>
  <si>
    <t>LV-MAX ( TM) ENHANCER 5L</t>
  </si>
  <si>
    <t>ME20320L1</t>
  </si>
  <si>
    <t>ME20320L3</t>
  </si>
  <si>
    <t>LV-MAX(TM) SUPPLEMENT 10 L</t>
  </si>
  <si>
    <t>ME20320L5</t>
  </si>
  <si>
    <t>LV-MAX (TM ) SUPPLEMENT 6L</t>
  </si>
  <si>
    <t>ME20393L1</t>
  </si>
  <si>
    <t>F17 FREESTYLE(TM) 200 L</t>
  </si>
  <si>
    <t>ME20519L1</t>
  </si>
  <si>
    <t>T-CELL MEDIA W/O ANTIBIOTICS 10 L</t>
  </si>
  <si>
    <t>ME20519L2</t>
  </si>
  <si>
    <t>T-CELL MEDIA W/O ANTIBIOTICS 5 L</t>
  </si>
  <si>
    <t>ME21183L4</t>
  </si>
  <si>
    <t>AAV-MAX LYSIS BUFFER 20 L</t>
  </si>
  <si>
    <t>ME21287L1</t>
  </si>
  <si>
    <t>AIM V(TM) MEDIUM 10 L</t>
  </si>
  <si>
    <t>ME21287L2</t>
  </si>
  <si>
    <t>AIM V(TM) MEDIUM 20 L</t>
  </si>
  <si>
    <t>ME21287L3</t>
  </si>
  <si>
    <t>AIM V(TM) MEDIUM 50 L</t>
  </si>
  <si>
    <t>ME21416L1</t>
  </si>
  <si>
    <t>DS HEK1-N 20 L</t>
  </si>
  <si>
    <t>ME21470L1</t>
  </si>
  <si>
    <t>ME21470L2</t>
  </si>
  <si>
    <t>VIRAL PRODUCTION MEDIUM 100 L</t>
  </si>
  <si>
    <t>ME21471L2</t>
  </si>
  <si>
    <t>VIRAL-PLEX(TM) COMPLEX BUFFER 20 L</t>
  </si>
  <si>
    <t>ME21471L4</t>
  </si>
  <si>
    <t>VIRAL-PLEX(TM) COMPLEX BUFFER 10 L</t>
  </si>
  <si>
    <t>ME21578L2</t>
  </si>
  <si>
    <t>ME21578L3</t>
  </si>
  <si>
    <t>ME21678L1</t>
  </si>
  <si>
    <t>NK-XPANDER(TM) BASAL MEDIUM 10 L</t>
  </si>
  <si>
    <t>ME21678L2</t>
  </si>
  <si>
    <t>ME21678L4</t>
  </si>
  <si>
    <t>NK-XPANDER(TM) BASAL MEDIUM 5 L</t>
  </si>
  <si>
    <t>ME21679L1</t>
  </si>
  <si>
    <t>NK-XPANDER(TM) SUPP (50X) 250 ML</t>
  </si>
  <si>
    <t>ME21878L1</t>
  </si>
  <si>
    <t>ME22143L2</t>
  </si>
  <si>
    <t>MEDIUM 4 20 L</t>
  </si>
  <si>
    <t>ME22338L1</t>
  </si>
  <si>
    <t>2365727</t>
  </si>
  <si>
    <t>12055091</t>
  </si>
  <si>
    <t>2366182</t>
  </si>
  <si>
    <t>2366186</t>
  </si>
  <si>
    <t>2451515</t>
  </si>
  <si>
    <t>2451517</t>
  </si>
  <si>
    <t>2451521</t>
  </si>
  <si>
    <t>2451527</t>
  </si>
  <si>
    <t>2451531</t>
  </si>
  <si>
    <t>2451535</t>
  </si>
  <si>
    <t>2451539</t>
  </si>
  <si>
    <t>2451541</t>
  </si>
  <si>
    <t>2451545</t>
  </si>
  <si>
    <t>2451549</t>
  </si>
  <si>
    <t>2451551</t>
  </si>
  <si>
    <t>2451553</t>
  </si>
  <si>
    <t>2451563</t>
  </si>
  <si>
    <t>2192747</t>
  </si>
  <si>
    <t>0870112DK</t>
  </si>
  <si>
    <t>AIM V MED CTS 1000ML</t>
  </si>
  <si>
    <t>2192867</t>
  </si>
  <si>
    <t>2412259</t>
  </si>
  <si>
    <t>2428672</t>
  </si>
  <si>
    <t>2428674</t>
  </si>
  <si>
    <t>2445790</t>
  </si>
  <si>
    <t>2458351</t>
  </si>
  <si>
    <t>2462025</t>
  </si>
  <si>
    <t>2462029</t>
  </si>
  <si>
    <t>2484681</t>
  </si>
  <si>
    <t>2502527</t>
  </si>
  <si>
    <t>2508876</t>
  </si>
  <si>
    <t>A1050901</t>
  </si>
  <si>
    <t>STEMPRO NSC SFM EACH</t>
  </si>
  <si>
    <t>2192503</t>
  </si>
  <si>
    <t>A1383501</t>
  </si>
  <si>
    <t>FREESTYLE F17 1L</t>
  </si>
  <si>
    <t>2192967</t>
  </si>
  <si>
    <t>2276678</t>
  </si>
  <si>
    <t>2277071</t>
  </si>
  <si>
    <t>2323603</t>
  </si>
  <si>
    <t>2323671</t>
  </si>
  <si>
    <t>2509014</t>
  </si>
  <si>
    <t>2509016</t>
  </si>
  <si>
    <t>A1383502</t>
  </si>
  <si>
    <t>FREESTYLE F17 6 X 1000ML</t>
  </si>
  <si>
    <t>A2656101</t>
  </si>
  <si>
    <t>CTS ESSENTIAL 8 MEDIUM KIT</t>
  </si>
  <si>
    <t>2451213</t>
  </si>
  <si>
    <t>A3583401</t>
  </si>
  <si>
    <t>LV-MAX PRODUCTION MEDIUM 1L</t>
  </si>
  <si>
    <t>2451215</t>
  </si>
  <si>
    <t>2493023</t>
  </si>
  <si>
    <t>2504774</t>
  </si>
  <si>
    <t>2518891</t>
  </si>
  <si>
    <t>2587127</t>
  </si>
  <si>
    <t>A3583402</t>
  </si>
  <si>
    <t>LV MAX PRODUCTION MEDIUM 6 X 1L</t>
  </si>
  <si>
    <t>2451406</t>
  </si>
  <si>
    <t>A3830801</t>
  </si>
  <si>
    <t>CTS AIM-V MEDIUM MINUS 1000ML</t>
  </si>
  <si>
    <t>2451408</t>
  </si>
  <si>
    <t>2451422</t>
  </si>
  <si>
    <t>2451450</t>
  </si>
  <si>
    <t>2451452</t>
  </si>
  <si>
    <t>2489599</t>
  </si>
  <si>
    <t>2502525</t>
  </si>
  <si>
    <t>A41003DJ</t>
  </si>
  <si>
    <t>DPBS, 1 X 500ML 1 X 500ML</t>
  </si>
  <si>
    <t>A4817902</t>
  </si>
  <si>
    <t>VIRAL PRODUCTION MEDIUM 6 X 1000ML</t>
  </si>
  <si>
    <t>A5019001</t>
  </si>
  <si>
    <t>CTS NK-XPANDER MEDIUM COMBO KIT</t>
  </si>
  <si>
    <t>2375212</t>
  </si>
  <si>
    <t>A1286001</t>
  </si>
  <si>
    <t>GLUTAMAX I  CTS TM 100X 100ML</t>
  </si>
  <si>
    <t>2391705</t>
  </si>
  <si>
    <t>A4817901</t>
  </si>
  <si>
    <t>VIRAL PRODUCTION MEDIUM 1000ML</t>
  </si>
  <si>
    <t>2401409</t>
  </si>
  <si>
    <t>A4124001</t>
  </si>
  <si>
    <t>CTS LV-MAX PROD MEDIUM 1000ML</t>
  </si>
  <si>
    <t>2415294</t>
  </si>
  <si>
    <t>2428796</t>
  </si>
  <si>
    <t>A1285601</t>
  </si>
  <si>
    <t>CTS DPBS (1X) 1000ML</t>
  </si>
  <si>
    <t>2449272</t>
  </si>
  <si>
    <t>2449274</t>
  </si>
  <si>
    <t>2451181</t>
  </si>
  <si>
    <t>2451207</t>
  </si>
  <si>
    <t>A2655901</t>
  </si>
  <si>
    <t>CTS ESSENTIAL 8 BASAL MEDIUM 500 mL</t>
  </si>
  <si>
    <t>2451209</t>
  </si>
  <si>
    <t>2461733</t>
  </si>
  <si>
    <t>2463510</t>
  </si>
  <si>
    <t>2466042</t>
  </si>
  <si>
    <t>2466048</t>
  </si>
  <si>
    <t>2466058</t>
  </si>
  <si>
    <t>2466060</t>
  </si>
  <si>
    <t>2472987</t>
  </si>
  <si>
    <t>2482098</t>
  </si>
  <si>
    <t>A4124802</t>
  </si>
  <si>
    <t>CTS OPTI-MEM 500ML</t>
  </si>
  <si>
    <t>2486077</t>
  </si>
  <si>
    <t>2487484</t>
  </si>
  <si>
    <t>2487488</t>
  </si>
  <si>
    <t>2493015</t>
  </si>
  <si>
    <t>2493017</t>
  </si>
  <si>
    <t>2493019</t>
  </si>
  <si>
    <t>2493025</t>
  </si>
  <si>
    <t>2507384</t>
  </si>
  <si>
    <t>2508590</t>
  </si>
  <si>
    <t>2509074</t>
  </si>
  <si>
    <t>2509078</t>
  </si>
  <si>
    <t>2515475</t>
  </si>
  <si>
    <t>2515479</t>
  </si>
  <si>
    <t>2537798</t>
  </si>
  <si>
    <t>2577017</t>
  </si>
  <si>
    <t>2583543</t>
  </si>
  <si>
    <t>A1285801</t>
  </si>
  <si>
    <t>DPBS CTS TM 1X 1000ML</t>
  </si>
  <si>
    <t>2375312</t>
  </si>
  <si>
    <t>2392771</t>
  </si>
  <si>
    <t>2415290</t>
  </si>
  <si>
    <t>2415296</t>
  </si>
  <si>
    <t>2415298</t>
  </si>
  <si>
    <t>2428798</t>
  </si>
  <si>
    <t>2428800</t>
  </si>
  <si>
    <t>2428806</t>
  </si>
  <si>
    <t>2442486</t>
  </si>
  <si>
    <t>2445681</t>
  </si>
  <si>
    <t>2451183</t>
  </si>
  <si>
    <t>2451185</t>
  </si>
  <si>
    <t>2451187</t>
  </si>
  <si>
    <t>2451189</t>
  </si>
  <si>
    <t>2451205</t>
  </si>
  <si>
    <t>2451217</t>
  </si>
  <si>
    <t>2451219</t>
  </si>
  <si>
    <t>2452648</t>
  </si>
  <si>
    <t>2466040</t>
  </si>
  <si>
    <t>2466044</t>
  </si>
  <si>
    <t>2466046</t>
  </si>
  <si>
    <t>2466050</t>
  </si>
  <si>
    <t>2466052</t>
  </si>
  <si>
    <t>2466054</t>
  </si>
  <si>
    <t>2466056</t>
  </si>
  <si>
    <t>2467406</t>
  </si>
  <si>
    <t>2474988</t>
  </si>
  <si>
    <t>2517404</t>
  </si>
  <si>
    <t>2526519</t>
  </si>
  <si>
    <t>2526570</t>
  </si>
  <si>
    <t>2526572</t>
  </si>
  <si>
    <t>2526582</t>
  </si>
  <si>
    <t>2531129</t>
  </si>
  <si>
    <t>2531132</t>
  </si>
  <si>
    <t>2537778</t>
  </si>
  <si>
    <t>2537780</t>
  </si>
  <si>
    <t>2537782</t>
  </si>
  <si>
    <t>2538509</t>
  </si>
  <si>
    <t>2549833</t>
  </si>
  <si>
    <t>2415466</t>
  </si>
  <si>
    <t>STEM PRO-34 500ML</t>
  </si>
  <si>
    <t>2415468</t>
  </si>
  <si>
    <t>2415472</t>
  </si>
  <si>
    <t>2415474</t>
  </si>
  <si>
    <t>2415476</t>
  </si>
  <si>
    <t>2415478</t>
  </si>
  <si>
    <t>2415480</t>
  </si>
  <si>
    <t>2415482</t>
  </si>
  <si>
    <t>2514996</t>
  </si>
  <si>
    <t>2515000</t>
  </si>
  <si>
    <t>2515002</t>
  </si>
  <si>
    <t>2515004</t>
  </si>
  <si>
    <t>2515006</t>
  </si>
  <si>
    <t>2515008</t>
  </si>
  <si>
    <t>2515010</t>
  </si>
  <si>
    <t>2515012</t>
  </si>
  <si>
    <t>2515014</t>
  </si>
  <si>
    <t>2515016</t>
  </si>
  <si>
    <t>2515018</t>
  </si>
  <si>
    <t>2515020</t>
  </si>
  <si>
    <t>2515030</t>
  </si>
  <si>
    <t>2373885</t>
  </si>
  <si>
    <t>STEM PRO-34 SUPPLEMENT 13ML</t>
  </si>
  <si>
    <t>2373889</t>
  </si>
  <si>
    <t>2425782</t>
  </si>
  <si>
    <t>2425784</t>
  </si>
  <si>
    <t>2425786</t>
  </si>
  <si>
    <t>2425790</t>
  </si>
  <si>
    <t>2515032</t>
  </si>
  <si>
    <t>2515040</t>
  </si>
  <si>
    <t>2515042</t>
  </si>
  <si>
    <t>2515050</t>
  </si>
  <si>
    <t>2390833</t>
  </si>
  <si>
    <t>AIM V MED 1000ML</t>
  </si>
  <si>
    <t>2390835</t>
  </si>
  <si>
    <t>2390837</t>
  </si>
  <si>
    <t>2451773</t>
  </si>
  <si>
    <t>2451775</t>
  </si>
  <si>
    <t>2451777</t>
  </si>
  <si>
    <t>2451779</t>
  </si>
  <si>
    <t>2451787</t>
  </si>
  <si>
    <t>2451791</t>
  </si>
  <si>
    <t>2451795</t>
  </si>
  <si>
    <t>2517665</t>
  </si>
  <si>
    <t>MACROPHAGE SFM 500ML</t>
  </si>
  <si>
    <t>2372237</t>
  </si>
  <si>
    <t>KNOCKOUT  SR XENOFREE CTS 500ML</t>
  </si>
  <si>
    <t>2513757</t>
  </si>
  <si>
    <t>2513763</t>
  </si>
  <si>
    <t>2390149</t>
  </si>
  <si>
    <t>MESENPRO RS BASAL MEDIUM 500ML</t>
  </si>
  <si>
    <t>2517790</t>
  </si>
  <si>
    <t>2517792</t>
  </si>
  <si>
    <t>2401435</t>
  </si>
  <si>
    <t>MESENPRO RS GROWTH SUPPLEMENT 10ML IN A 20ML VIAL</t>
  </si>
  <si>
    <t>2401437</t>
  </si>
  <si>
    <t>2510442</t>
  </si>
  <si>
    <t>2451940</t>
  </si>
  <si>
    <t>2451942</t>
  </si>
  <si>
    <t>2451944</t>
  </si>
  <si>
    <t>2451946</t>
  </si>
  <si>
    <t>2451948</t>
  </si>
  <si>
    <t>2451952</t>
  </si>
  <si>
    <t>2451954</t>
  </si>
  <si>
    <t>2336831</t>
  </si>
  <si>
    <t>A1006501</t>
  </si>
  <si>
    <t>STEMPRO ADIPOGEN. SUPPLEMENT 10ML IN A 20ML VIAL</t>
  </si>
  <si>
    <t>2337339</t>
  </si>
  <si>
    <t>A1006601</t>
  </si>
  <si>
    <t>STEMPRO OSTEOGEN. SUPPLEMENT 10ML IN A 20ML VIAL</t>
  </si>
  <si>
    <t>2337579</t>
  </si>
  <si>
    <t>A1006401</t>
  </si>
  <si>
    <t>STEMPRO CHONDROGENESIS SUPP 10ML IN A 20ML VIAL</t>
  </si>
  <si>
    <t>2366881</t>
  </si>
  <si>
    <t>A4238401</t>
  </si>
  <si>
    <t>CTS REVITACELL SUPPLEMENT 5ML in 10ML PETG</t>
  </si>
  <si>
    <t>2372209</t>
  </si>
  <si>
    <t>2372211</t>
  </si>
  <si>
    <t>2372217</t>
  </si>
  <si>
    <t>A1486701</t>
  </si>
  <si>
    <t>B27 SUPP XF 10ML</t>
  </si>
  <si>
    <t>2372225</t>
  </si>
  <si>
    <t>A2596101</t>
  </si>
  <si>
    <t>CTS IMMUNE CELL SR 50ML</t>
  </si>
  <si>
    <t>2373853</t>
  </si>
  <si>
    <t>A4124502</t>
  </si>
  <si>
    <t>CTS LV-MAX SUPPLEMENT 500ML</t>
  </si>
  <si>
    <t>2373960</t>
  </si>
  <si>
    <t>A3695201</t>
  </si>
  <si>
    <t>B-27 SUPP XF W/O INSULIN 10ML</t>
  </si>
  <si>
    <t>2381801</t>
  </si>
  <si>
    <t>A2656001</t>
  </si>
  <si>
    <t>CTS ESSENTIAL 8 SUPP 50X 10ML</t>
  </si>
  <si>
    <t>2389309</t>
  </si>
  <si>
    <t>A4124701</t>
  </si>
  <si>
    <t>CTS LV-MAX ENHANCER 40 ML</t>
  </si>
  <si>
    <t>2390201</t>
  </si>
  <si>
    <t>A1371301</t>
  </si>
  <si>
    <t>SYNTH A FREEZE CTS TM 50ML</t>
  </si>
  <si>
    <t>2390245</t>
  </si>
  <si>
    <t>2392412</t>
  </si>
  <si>
    <t>A1006901</t>
  </si>
  <si>
    <t>STEMPRO OSTEO/CHOND DIF BASAL 100ML</t>
  </si>
  <si>
    <t>2392414</t>
  </si>
  <si>
    <t>2392416</t>
  </si>
  <si>
    <t>2392422</t>
  </si>
  <si>
    <t>A4124702</t>
  </si>
  <si>
    <t>CTS LV-MAX ENHANCER 400ML</t>
  </si>
  <si>
    <t>2395929</t>
  </si>
  <si>
    <t>A18398DJ</t>
  </si>
  <si>
    <t>2395935</t>
  </si>
  <si>
    <t>2395941</t>
  </si>
  <si>
    <t>2401488</t>
  </si>
  <si>
    <t>A3353501</t>
  </si>
  <si>
    <t>B-27 SUPP XF W/O VIT A 10ML</t>
  </si>
  <si>
    <t>2409601</t>
  </si>
  <si>
    <t>A13077DK</t>
  </si>
  <si>
    <t>F17FREESTYLE TM VERSION OFCD17 1000ML</t>
  </si>
  <si>
    <t>2411826</t>
  </si>
  <si>
    <t>2414625</t>
  </si>
  <si>
    <t>A41803SA</t>
  </si>
  <si>
    <t>GENTAMICIN REAGENT SOLUTION 10 ML</t>
  </si>
  <si>
    <t>2414627</t>
  </si>
  <si>
    <t>2415264</t>
  </si>
  <si>
    <t>2415266</t>
  </si>
  <si>
    <t>2418995</t>
  </si>
  <si>
    <t>2418997</t>
  </si>
  <si>
    <t>2418999</t>
  </si>
  <si>
    <t>2419079</t>
  </si>
  <si>
    <t>2419081</t>
  </si>
  <si>
    <t>2419083</t>
  </si>
  <si>
    <t>2419087</t>
  </si>
  <si>
    <t>A1041001</t>
  </si>
  <si>
    <t>STEMPRO ADIPOCYTE DIFF BASAL 100ML</t>
  </si>
  <si>
    <t>2419089</t>
  </si>
  <si>
    <t>2420281</t>
  </si>
  <si>
    <t>2423545</t>
  </si>
  <si>
    <t>2423573</t>
  </si>
  <si>
    <t>A1014201</t>
  </si>
  <si>
    <t>CELLSTART 2 ML</t>
  </si>
  <si>
    <t>2423575</t>
  </si>
  <si>
    <t>2425858</t>
  </si>
  <si>
    <t>2425860</t>
  </si>
  <si>
    <t>2425862</t>
  </si>
  <si>
    <t>2425864</t>
  </si>
  <si>
    <t>A1370701</t>
  </si>
  <si>
    <t>N2 SUPPLEMENT CTS TM 5ML</t>
  </si>
  <si>
    <t>2425866</t>
  </si>
  <si>
    <t>2425872</t>
  </si>
  <si>
    <t>2428166</t>
  </si>
  <si>
    <t>2428172</t>
  </si>
  <si>
    <t>A2596102</t>
  </si>
  <si>
    <t>CTS IMMUNE CELL SR 500ML</t>
  </si>
  <si>
    <t>2428349</t>
  </si>
  <si>
    <t>A1382901</t>
  </si>
  <si>
    <t>STEMPRO MSC SFM BASAL MEDIUM 500ML</t>
  </si>
  <si>
    <t>2428351</t>
  </si>
  <si>
    <t>2428353</t>
  </si>
  <si>
    <t>2428355</t>
  </si>
  <si>
    <t>2428413</t>
  </si>
  <si>
    <t>A1157701</t>
  </si>
  <si>
    <t>STEMPRO MSC SFM XENOFREE SUPP 5 ML</t>
  </si>
  <si>
    <t>2428415</t>
  </si>
  <si>
    <t>2428421</t>
  </si>
  <si>
    <t>2428423</t>
  </si>
  <si>
    <t>2428427</t>
  </si>
  <si>
    <t>2430101</t>
  </si>
  <si>
    <t>A37271SB</t>
  </si>
  <si>
    <t>SUPPLEMENT D 125 ML</t>
  </si>
  <si>
    <t>2431670</t>
  </si>
  <si>
    <t>2432712</t>
  </si>
  <si>
    <t>A4912001</t>
  </si>
  <si>
    <t>CTS NK-XPANDER SUPPLEMENT 10ML</t>
  </si>
  <si>
    <t>2439779</t>
  </si>
  <si>
    <t>2441722</t>
  </si>
  <si>
    <t>2441725</t>
  </si>
  <si>
    <t>2441734</t>
  </si>
  <si>
    <t>A4983901</t>
  </si>
  <si>
    <t>VIRAL-PLEX COMPLEXATION BUFFER 100ML</t>
  </si>
  <si>
    <t>2441738</t>
  </si>
  <si>
    <t>2441740</t>
  </si>
  <si>
    <t>2441742</t>
  </si>
  <si>
    <t>A4124501</t>
  </si>
  <si>
    <t>CTS LV-MAX SUPPLEMENT 50ML</t>
  </si>
  <si>
    <t>2441744</t>
  </si>
  <si>
    <t>2441746</t>
  </si>
  <si>
    <t>2441752</t>
  </si>
  <si>
    <t>2441755</t>
  </si>
  <si>
    <t>2441758</t>
  </si>
  <si>
    <t>2441761</t>
  </si>
  <si>
    <t>2441764</t>
  </si>
  <si>
    <t>2441767</t>
  </si>
  <si>
    <t>2441770</t>
  </si>
  <si>
    <t>2441773</t>
  </si>
  <si>
    <t>2441776</t>
  </si>
  <si>
    <t>2441779</t>
  </si>
  <si>
    <t>2441782</t>
  </si>
  <si>
    <t>2441785</t>
  </si>
  <si>
    <t>2441791</t>
  </si>
  <si>
    <t>2442697</t>
  </si>
  <si>
    <t>A1033301</t>
  </si>
  <si>
    <t>STEMPRO MSC SFM SUPP 75ML</t>
  </si>
  <si>
    <t>2443177</t>
  </si>
  <si>
    <t>2446164</t>
  </si>
  <si>
    <t>2446166</t>
  </si>
  <si>
    <t>2449298</t>
  </si>
  <si>
    <t>2449552</t>
  </si>
  <si>
    <t>A4238801</t>
  </si>
  <si>
    <t>CTS PSC CRYOMEDIUM 50 ML</t>
  </si>
  <si>
    <t>2450071</t>
  </si>
  <si>
    <t>2451191</t>
  </si>
  <si>
    <t>A1286101</t>
  </si>
  <si>
    <t>KNOCKOUT TM DMEM CTS TM 500ML</t>
  </si>
  <si>
    <t>2451193</t>
  </si>
  <si>
    <t>2452046</t>
  </si>
  <si>
    <t>A1033401</t>
  </si>
  <si>
    <t>2454028</t>
  </si>
  <si>
    <t>A48731DG</t>
  </si>
  <si>
    <t>B27(TM) SUPPLEMENT XENOFREE 100 ML</t>
  </si>
  <si>
    <t>2456690</t>
  </si>
  <si>
    <t>2458549</t>
  </si>
  <si>
    <t>2458551</t>
  </si>
  <si>
    <t>2458553</t>
  </si>
  <si>
    <t>2460790</t>
  </si>
  <si>
    <t>2463519</t>
  </si>
  <si>
    <t>2463522</t>
  </si>
  <si>
    <t>A4912002</t>
  </si>
  <si>
    <t>CTS NK-XPANDER SUPPLEMENT 100ML</t>
  </si>
  <si>
    <t>2463525</t>
  </si>
  <si>
    <t>2465715</t>
  </si>
  <si>
    <t>A42634SA</t>
  </si>
  <si>
    <t>STEMPRO(TM) MSC SFM XF SUPP 5 ML</t>
  </si>
  <si>
    <t>2465717</t>
  </si>
  <si>
    <t>2465719</t>
  </si>
  <si>
    <t>2465721</t>
  </si>
  <si>
    <t>2323814</t>
  </si>
  <si>
    <t>A4124801</t>
  </si>
  <si>
    <t>CTS OPTI-MEM 100ML</t>
  </si>
  <si>
    <t>2373855</t>
  </si>
  <si>
    <t>A1285901</t>
  </si>
  <si>
    <t>TRYPLE TM SELECT CTS TM 100ML</t>
  </si>
  <si>
    <t>2391859</t>
  </si>
  <si>
    <t>A4239101</t>
  </si>
  <si>
    <t>CTS VERSENE 100 ML</t>
  </si>
  <si>
    <t>2466062</t>
  </si>
  <si>
    <t>2466783</t>
  </si>
  <si>
    <t>2466785</t>
  </si>
  <si>
    <t>2466787</t>
  </si>
  <si>
    <t>2467256</t>
  </si>
  <si>
    <t>2467258</t>
  </si>
  <si>
    <t>2467260</t>
  </si>
  <si>
    <t>2467275</t>
  </si>
  <si>
    <t>2467387</t>
  </si>
  <si>
    <t>A52278SC</t>
  </si>
  <si>
    <t>ESSENTIAL 8(TM) SUPP(50X) 100 ML</t>
  </si>
  <si>
    <t>2467390</t>
  </si>
  <si>
    <t>2467393</t>
  </si>
  <si>
    <t>2468331</t>
  </si>
  <si>
    <t>A47270DJ</t>
  </si>
  <si>
    <t>STEMPRO(TM) MSC SFM BASAL MED 500 ML</t>
  </si>
  <si>
    <t>2468827</t>
  </si>
  <si>
    <t>2021M4</t>
  </si>
  <si>
    <t>HIGH PERFORMANCE MSC MEDIA 1000 ML</t>
  </si>
  <si>
    <t>2468916</t>
  </si>
  <si>
    <t>0020085SA</t>
  </si>
  <si>
    <t>AIM V MEDIUM 450 ML</t>
  </si>
  <si>
    <t>2470037</t>
  </si>
  <si>
    <t>A53854DK</t>
  </si>
  <si>
    <t>FREESTYLE(TM) F17 EXP MED 1000 ML</t>
  </si>
  <si>
    <t>2470039</t>
  </si>
  <si>
    <t>2470041</t>
  </si>
  <si>
    <t>2470043</t>
  </si>
  <si>
    <t>2470045</t>
  </si>
  <si>
    <t>2470047</t>
  </si>
  <si>
    <t>2471067</t>
  </si>
  <si>
    <t>A30253DJ</t>
  </si>
  <si>
    <t>RPMI MEDIUM 1640 CTS(TM) 500ML</t>
  </si>
  <si>
    <t>2407662</t>
  </si>
  <si>
    <t>A1371201</t>
  </si>
  <si>
    <t>NEUROBASAL MEDIUM 1X CTS TM 500ML</t>
  </si>
  <si>
    <t>2473492</t>
  </si>
  <si>
    <t>A30858DK</t>
  </si>
  <si>
    <t>F17 (FREESTYLE TM) 1000 ML</t>
  </si>
  <si>
    <t>2474105</t>
  </si>
  <si>
    <t>A46741SA</t>
  </si>
  <si>
    <t>B-27(TM) SUP (50X)GAMMA IRRAD 10 ML</t>
  </si>
  <si>
    <t>2474106</t>
  </si>
  <si>
    <t>A46746SA</t>
  </si>
  <si>
    <t>B-27(TM) SUPP (50X) GAMMA IRR 10 ML</t>
  </si>
  <si>
    <t>2474777</t>
  </si>
  <si>
    <t>2474779</t>
  </si>
  <si>
    <t>2474828</t>
  </si>
  <si>
    <t>2474830</t>
  </si>
  <si>
    <t>2474832</t>
  </si>
  <si>
    <t>2474834</t>
  </si>
  <si>
    <t>2474914</t>
  </si>
  <si>
    <t>A50878DK</t>
  </si>
  <si>
    <t>CTS(TM) GLUTAMAX(TM)-I (100X) 1000 ML</t>
  </si>
  <si>
    <t>2474916</t>
  </si>
  <si>
    <t>2476078</t>
  </si>
  <si>
    <t>A5144001</t>
  </si>
  <si>
    <t>CTS VIRAL PRODUCTION MEDIUM 1000 ML</t>
  </si>
  <si>
    <t>2476082</t>
  </si>
  <si>
    <t>A5146002</t>
  </si>
  <si>
    <t>CTS AAV-MAX ENHANCER 100ML</t>
  </si>
  <si>
    <t>2477875</t>
  </si>
  <si>
    <t>2477877</t>
  </si>
  <si>
    <t>2477879</t>
  </si>
  <si>
    <t>2477881</t>
  </si>
  <si>
    <t>2477885</t>
  </si>
  <si>
    <t>2478508</t>
  </si>
  <si>
    <t>2478764</t>
  </si>
  <si>
    <t>2478766</t>
  </si>
  <si>
    <t>2478768</t>
  </si>
  <si>
    <t>2478770</t>
  </si>
  <si>
    <t>2479020</t>
  </si>
  <si>
    <t>A5145402</t>
  </si>
  <si>
    <t>CTS VIRAL-PLEX COMPLEX BUFFER 1000ML</t>
  </si>
  <si>
    <t>2479942</t>
  </si>
  <si>
    <t>A4238501</t>
  </si>
  <si>
    <t>CTS ESSENTIAL 6 MEDIUM 500 ML</t>
  </si>
  <si>
    <t>2479944</t>
  </si>
  <si>
    <t>2479946</t>
  </si>
  <si>
    <t>2481897</t>
  </si>
  <si>
    <t>2481899</t>
  </si>
  <si>
    <t>2419109</t>
  </si>
  <si>
    <t>2419113</t>
  </si>
  <si>
    <t>2419115</t>
  </si>
  <si>
    <t>2419117</t>
  </si>
  <si>
    <t>2419119</t>
  </si>
  <si>
    <t>2487519</t>
  </si>
  <si>
    <t>2487521</t>
  </si>
  <si>
    <t>2487523</t>
  </si>
  <si>
    <t>2487529</t>
  </si>
  <si>
    <t>2487547</t>
  </si>
  <si>
    <t>2487549</t>
  </si>
  <si>
    <t>2487551</t>
  </si>
  <si>
    <t>2487555</t>
  </si>
  <si>
    <t>2487559</t>
  </si>
  <si>
    <t>2487561</t>
  </si>
  <si>
    <t>2488652</t>
  </si>
  <si>
    <t>2488820</t>
  </si>
  <si>
    <t>A54225DK</t>
  </si>
  <si>
    <t>DMEM F12 CUSTOM</t>
  </si>
  <si>
    <t>2419121</t>
  </si>
  <si>
    <t>2491244</t>
  </si>
  <si>
    <t>A48556DJ</t>
  </si>
  <si>
    <t>2491251</t>
  </si>
  <si>
    <t>A42641SA</t>
  </si>
  <si>
    <t>STEMPRO MSC SFM XENOFREE, SUP 5 ML</t>
  </si>
  <si>
    <t>2491982</t>
  </si>
  <si>
    <t>A52247DK</t>
  </si>
  <si>
    <t>2419123</t>
  </si>
  <si>
    <t>2428804</t>
  </si>
  <si>
    <t>2494590</t>
  </si>
  <si>
    <t>A40450SA</t>
  </si>
  <si>
    <t>STEMCHYMAL GROWTH SUPPLEMENT 10ML</t>
  </si>
  <si>
    <t>2446170</t>
  </si>
  <si>
    <t>A4916101</t>
  </si>
  <si>
    <t>CTS NK-XPANDER BASAL 500ML</t>
  </si>
  <si>
    <t>2446172</t>
  </si>
  <si>
    <t>2451199</t>
  </si>
  <si>
    <t>2451201</t>
  </si>
  <si>
    <t>2496535</t>
  </si>
  <si>
    <t>2496537</t>
  </si>
  <si>
    <t>2496539</t>
  </si>
  <si>
    <t>2497200</t>
  </si>
  <si>
    <t>A46504SB</t>
  </si>
  <si>
    <t>B0 SUPPLEMENT 60 ML</t>
  </si>
  <si>
    <t>2497922</t>
  </si>
  <si>
    <t>2497928</t>
  </si>
  <si>
    <t>2500158</t>
  </si>
  <si>
    <t>2500162</t>
  </si>
  <si>
    <t>2500166</t>
  </si>
  <si>
    <t>2502492</t>
  </si>
  <si>
    <t>A4737001</t>
  </si>
  <si>
    <t>CTS GLUTAMAX I (100X) 100ML</t>
  </si>
  <si>
    <t>2478873</t>
  </si>
  <si>
    <t>2503527</t>
  </si>
  <si>
    <t>2504101</t>
  </si>
  <si>
    <t>2504115</t>
  </si>
  <si>
    <t>2504118</t>
  </si>
  <si>
    <t>2504121</t>
  </si>
  <si>
    <t>2478875</t>
  </si>
  <si>
    <t>2505901</t>
  </si>
  <si>
    <t>2495276</t>
  </si>
  <si>
    <t>2508486</t>
  </si>
  <si>
    <t>2495278</t>
  </si>
  <si>
    <t>2495280</t>
  </si>
  <si>
    <t>2508859</t>
  </si>
  <si>
    <t>2495282</t>
  </si>
  <si>
    <t>2495284</t>
  </si>
  <si>
    <t>2495286</t>
  </si>
  <si>
    <t>2495288</t>
  </si>
  <si>
    <t>2495290</t>
  </si>
  <si>
    <t>2509743</t>
  </si>
  <si>
    <t>2511324</t>
  </si>
  <si>
    <t>2511325</t>
  </si>
  <si>
    <t>2511326</t>
  </si>
  <si>
    <t>2511327</t>
  </si>
  <si>
    <t>2514634</t>
  </si>
  <si>
    <t>2514636</t>
  </si>
  <si>
    <t>2514638</t>
  </si>
  <si>
    <t>2515072</t>
  </si>
  <si>
    <t>2495292</t>
  </si>
  <si>
    <t>2495294</t>
  </si>
  <si>
    <t>2516201</t>
  </si>
  <si>
    <t>2495296</t>
  </si>
  <si>
    <t>2495298</t>
  </si>
  <si>
    <t>2501322</t>
  </si>
  <si>
    <t>A1370801</t>
  </si>
  <si>
    <t>KNOCKOUT DMEM F12 CTS TM 500ML</t>
  </si>
  <si>
    <t>2519110</t>
  </si>
  <si>
    <t>2519117</t>
  </si>
  <si>
    <t>2519638</t>
  </si>
  <si>
    <t>A42330SD</t>
  </si>
  <si>
    <t>GLUTAMAX(TM) - I  CTS(TM) 100X 800 ML</t>
  </si>
  <si>
    <t>2519643</t>
  </si>
  <si>
    <t>A42329SA</t>
  </si>
  <si>
    <t>CTS IMMUNE CELL SR 2000 ML</t>
  </si>
  <si>
    <t>2519661</t>
  </si>
  <si>
    <t>A41806SA</t>
  </si>
  <si>
    <t>GENTAMICIN 50MG/ML MFG USE 10 ML</t>
  </si>
  <si>
    <t>2519663</t>
  </si>
  <si>
    <t>2519665</t>
  </si>
  <si>
    <t>2524627</t>
  </si>
  <si>
    <t>2525076</t>
  </si>
  <si>
    <t>A55408DK</t>
  </si>
  <si>
    <t>AFFINIA MEDIUM 1000 ML</t>
  </si>
  <si>
    <t>2502464</t>
  </si>
  <si>
    <t>2502466</t>
  </si>
  <si>
    <t>2502468</t>
  </si>
  <si>
    <t>2502470</t>
  </si>
  <si>
    <t>2527061</t>
  </si>
  <si>
    <t>2529279</t>
  </si>
  <si>
    <t>2530716</t>
  </si>
  <si>
    <t>2530934</t>
  </si>
  <si>
    <t>2502472</t>
  </si>
  <si>
    <t>2502474</t>
  </si>
  <si>
    <t>2531483</t>
  </si>
  <si>
    <t>2531485</t>
  </si>
  <si>
    <t>2531489</t>
  </si>
  <si>
    <t>2531684</t>
  </si>
  <si>
    <t>2532417</t>
  </si>
  <si>
    <t>2532419</t>
  </si>
  <si>
    <t>2532421</t>
  </si>
  <si>
    <t>2532423</t>
  </si>
  <si>
    <t>2534650</t>
  </si>
  <si>
    <t>2534652</t>
  </si>
  <si>
    <t>2534654</t>
  </si>
  <si>
    <t>2534656</t>
  </si>
  <si>
    <t>2534658</t>
  </si>
  <si>
    <t>2534676</t>
  </si>
  <si>
    <t>2534699</t>
  </si>
  <si>
    <t>A5047501</t>
  </si>
  <si>
    <t>CTS B-27 SUPP XF 10ML</t>
  </si>
  <si>
    <t>2534702</t>
  </si>
  <si>
    <t>2534708</t>
  </si>
  <si>
    <t>A5047601</t>
  </si>
  <si>
    <t>CTS B-27 SUPP XF W/O VIT A 10ML</t>
  </si>
  <si>
    <t>2534710</t>
  </si>
  <si>
    <t>A5047701</t>
  </si>
  <si>
    <t>CTS B-27 SUPP XF W/O INSULIN 10ML</t>
  </si>
  <si>
    <t>2535301</t>
  </si>
  <si>
    <t>2535303</t>
  </si>
  <si>
    <t>2537390</t>
  </si>
  <si>
    <t>A14696DJ</t>
  </si>
  <si>
    <t>STEMCHYMAL BASAL MEDIUM 500ML</t>
  </si>
  <si>
    <t>2502476</t>
  </si>
  <si>
    <t>2502488</t>
  </si>
  <si>
    <t>2502653</t>
  </si>
  <si>
    <t>A1371001</t>
  </si>
  <si>
    <t>NEUROBASAL A MEDIUM 1X  CTS TM 500ML</t>
  </si>
  <si>
    <t>2508857</t>
  </si>
  <si>
    <t>2516353</t>
  </si>
  <si>
    <t>2538620</t>
  </si>
  <si>
    <t>2538623</t>
  </si>
  <si>
    <t>2539459</t>
  </si>
  <si>
    <t>2539678</t>
  </si>
  <si>
    <t>2542506</t>
  </si>
  <si>
    <t>A55878DK</t>
  </si>
  <si>
    <t>CTS(TM) VIRAL PRODUCTION MED 1000 ML</t>
  </si>
  <si>
    <t>2545901</t>
  </si>
  <si>
    <t>2556380</t>
  </si>
  <si>
    <t>2558048</t>
  </si>
  <si>
    <t>2558057</t>
  </si>
  <si>
    <t>2565319</t>
  </si>
  <si>
    <t>2565324</t>
  </si>
  <si>
    <t>2566544</t>
  </si>
  <si>
    <t>2566998</t>
  </si>
  <si>
    <t>KNOCKOUT SR XENOFREE CTS 100ML</t>
  </si>
  <si>
    <t>MESENPRO RS KIT EACH</t>
  </si>
  <si>
    <t>04196364A</t>
  </si>
  <si>
    <t>F17 AS 050092 SUPPLEMENTED 1L</t>
  </si>
  <si>
    <t>04196914SB</t>
  </si>
  <si>
    <t>FREESTYLE F17 AS ME16081L2 1L</t>
  </si>
  <si>
    <t>04197245A</t>
  </si>
  <si>
    <t>A1007001</t>
  </si>
  <si>
    <t>STEMPRO ADIPOGEN DIFF KIT EACH</t>
  </si>
  <si>
    <t>A1007101</t>
  </si>
  <si>
    <t>STEMPRO CHONDRO DIFF KIT EACH</t>
  </si>
  <si>
    <t>A1007201</t>
  </si>
  <si>
    <t>STEMPRO OSTEOGEN DIFF KIT EACH</t>
  </si>
  <si>
    <t>A1033201</t>
  </si>
  <si>
    <t>STEMPRO MSC SFM EACH</t>
  </si>
  <si>
    <t>A1067501</t>
  </si>
  <si>
    <t>STEMPRO MSC SFM XENOFREE EACH</t>
  </si>
  <si>
    <t>A18398SA</t>
  </si>
  <si>
    <t>AIM V MED 500ml</t>
  </si>
  <si>
    <t>2539617</t>
  </si>
  <si>
    <t>A3020902</t>
  </si>
  <si>
    <t>CTS KNOCKOUT SR XENOFREE 500ML</t>
  </si>
  <si>
    <t>A3021002</t>
  </si>
  <si>
    <t>CTS AIM V SFM 1000ML</t>
  </si>
  <si>
    <t>A32429DK</t>
  </si>
  <si>
    <t>A32429SA</t>
  </si>
  <si>
    <t>A34452L4</t>
  </si>
  <si>
    <t>SEMMA ST5 MEDIA 500 ML</t>
  </si>
  <si>
    <t>A34453L4</t>
  </si>
  <si>
    <t>SEMMA ST3/4 MEDIA 500 ML</t>
  </si>
  <si>
    <t>A34454L4</t>
  </si>
  <si>
    <t>SEMMA ST2 MEDIA 500 ML</t>
  </si>
  <si>
    <t>A34455L4</t>
  </si>
  <si>
    <t>SEMMA ST1 MEDIA 500 ML</t>
  </si>
  <si>
    <t>A3583401BID</t>
  </si>
  <si>
    <t>A37271SA</t>
  </si>
  <si>
    <t>A39086BC</t>
  </si>
  <si>
    <t>FREESTYLE F17 20 L</t>
  </si>
  <si>
    <t>A39086BD</t>
  </si>
  <si>
    <t>FREESTYLE F17 10 L</t>
  </si>
  <si>
    <t>A39086SA</t>
  </si>
  <si>
    <t>FREESTYLE F17 1000 ML</t>
  </si>
  <si>
    <t>A39086SB</t>
  </si>
  <si>
    <t>A39086SC</t>
  </si>
  <si>
    <t>2556667</t>
  </si>
  <si>
    <t>A4124004</t>
  </si>
  <si>
    <t>CTS LV-MAX PRODUCTION MEDIUM 6 X 1000ML</t>
  </si>
  <si>
    <t>A42329SB</t>
  </si>
  <si>
    <t>CTS IMMUNE CELL SR 30 ML</t>
  </si>
  <si>
    <t>A42329SC</t>
  </si>
  <si>
    <t>A42329SD</t>
  </si>
  <si>
    <t>A42330SA</t>
  </si>
  <si>
    <t>GLUTAMAX(TM) - I  CTS(TM) 100X 30 ML</t>
  </si>
  <si>
    <t>A42330SB</t>
  </si>
  <si>
    <t>A42330SC</t>
  </si>
  <si>
    <t>A4239301</t>
  </si>
  <si>
    <t>CTS PSC CRYOPRESERVATION KIT KIT</t>
  </si>
  <si>
    <t>A42483DK</t>
  </si>
  <si>
    <t>FREESTYLE F17 EXPRESSION MED 1 L</t>
  </si>
  <si>
    <t>A42666DJ</t>
  </si>
  <si>
    <t>LV MAX PRODUCTION MEDIUM 500 ML</t>
  </si>
  <si>
    <t>A45269BA</t>
  </si>
  <si>
    <t>DPBS CTS 1 L</t>
  </si>
  <si>
    <t>A45680SA</t>
  </si>
  <si>
    <t>AIM V 450 ML</t>
  </si>
  <si>
    <t>A45682SA</t>
  </si>
  <si>
    <t>MESENPRO RS(TM) GROWTH SUPP 10 ML</t>
  </si>
  <si>
    <t>A46384DK</t>
  </si>
  <si>
    <t>LV-MAX(TM) PRODUCTION MEDIUM 1000 ML</t>
  </si>
  <si>
    <t>A46461</t>
  </si>
  <si>
    <t>AAV-MAX ENHANCER 10ML, SPCL EA</t>
  </si>
  <si>
    <t>A46462</t>
  </si>
  <si>
    <t>AAV-MAX TFN REAGENT 6ML, SPCL EA</t>
  </si>
  <si>
    <t>A46499</t>
  </si>
  <si>
    <t>AAV-MAX TFN BOOSTER 3ML, SPCL EA</t>
  </si>
  <si>
    <t>A46504SA</t>
  </si>
  <si>
    <t>B0 SUPPLEMENT 5 ML</t>
  </si>
  <si>
    <t>A46744SA</t>
  </si>
  <si>
    <t>B-27(TM)SUPP (50X)GAMMA IRR 10 ML</t>
  </si>
  <si>
    <t>A47689SA</t>
  </si>
  <si>
    <t>LV MAX(TM) PRODUCTION MEDIUM 1 L</t>
  </si>
  <si>
    <t>A48072DK</t>
  </si>
  <si>
    <t>VIRAL PRODUCTION MEDIUM GMP 1000 ML</t>
  </si>
  <si>
    <t>A48073BB</t>
  </si>
  <si>
    <t>A48073DJ</t>
  </si>
  <si>
    <t>GLUTAMAX(TM)-I SUPP (100X) GMP 500 ML</t>
  </si>
  <si>
    <t>A48074DG</t>
  </si>
  <si>
    <t>OPTI-MEM(TM) I CD GMP 100 ML</t>
  </si>
  <si>
    <t>A48077BA</t>
  </si>
  <si>
    <t>AAV-MAX ENHANCER GMP 1 L</t>
  </si>
  <si>
    <t>A48077BB</t>
  </si>
  <si>
    <t>2560919</t>
  </si>
  <si>
    <t>A48574DG</t>
  </si>
  <si>
    <t>B-27(TM) SUPP XENOFREE 50X 100 ML</t>
  </si>
  <si>
    <t>A49842DK</t>
  </si>
  <si>
    <t>GIBCO(TM) VIRAL PRODUCTION MED 1000 ML</t>
  </si>
  <si>
    <t>A49846DG</t>
  </si>
  <si>
    <t>GIBCO(TM) VIRAL-PLEX(TM) COMP 100 ML</t>
  </si>
  <si>
    <t>2561745</t>
  </si>
  <si>
    <t>A5019002</t>
  </si>
  <si>
    <t>A50521</t>
  </si>
  <si>
    <t>AAV-MAX LYSIS BUFFER PT 100ML</t>
  </si>
  <si>
    <t>A51286MID</t>
  </si>
  <si>
    <t>OPTI MEM(TM) 1 L SAMPLE</t>
  </si>
  <si>
    <t>A5144002</t>
  </si>
  <si>
    <t>CTS VIRAL PRODUCTION MEDIUM 6X1000 ML</t>
  </si>
  <si>
    <t>A5145401</t>
  </si>
  <si>
    <t>CTS VIRAL-PLEX COMPLEX BUFFER 500ML</t>
  </si>
  <si>
    <t>A5152101</t>
  </si>
  <si>
    <t>CTS™ AAV-MAX Lysis Buffer (for 1L)</t>
  </si>
  <si>
    <t>A5152102</t>
  </si>
  <si>
    <t>CTS™ AAV-MAX Lysis Buffer (for 10L)</t>
  </si>
  <si>
    <t>A5152103</t>
  </si>
  <si>
    <t>CTS™ AAV-MAX Lysis Buffer (for 100L)</t>
  </si>
  <si>
    <t>A52278SA</t>
  </si>
  <si>
    <t>ESSENTIAL 8(TM) SUPP(50X) 30 ML</t>
  </si>
  <si>
    <t>A53272DK</t>
  </si>
  <si>
    <t>A53272SA</t>
  </si>
  <si>
    <t>GIBCO(TM) VIRAL PRODUCTION MED 250 ML</t>
  </si>
  <si>
    <t>A53700SA</t>
  </si>
  <si>
    <t>SANA SUPPLEMENT B 50 ML</t>
  </si>
  <si>
    <t>A53772SA</t>
  </si>
  <si>
    <t>A54190DK</t>
  </si>
  <si>
    <t>VIRAL PRODUCTION MEDIUM 1000 ML</t>
  </si>
  <si>
    <t>A54773MID</t>
  </si>
  <si>
    <t>CTS(TM) LV MAX PRODUCTION MED 1 L SAMPLE</t>
  </si>
  <si>
    <t>A55141DK</t>
  </si>
  <si>
    <t>CTS(TM) LV-MAX(TM) PROD MEDIUM 1000 ML</t>
  </si>
  <si>
    <t>A55141SA</t>
  </si>
  <si>
    <t>CTS(TM) LV-MAX(TM) PROD MEDIUM 1000 ML SAMPLE</t>
  </si>
  <si>
    <t>A55160SA</t>
  </si>
  <si>
    <t>CB18001L1</t>
  </si>
  <si>
    <t>STEMPRO(TM) HSC MEDIUM (PROTO) 500 ML</t>
  </si>
  <si>
    <t>CB18002L1</t>
  </si>
  <si>
    <t>STEMPRO(TM) HSC SUPPL (50X) 10ML</t>
  </si>
  <si>
    <t>E071001PD</t>
  </si>
  <si>
    <t>MESENPRO RS GROWTH SUPPLEMENT 10 ML</t>
  </si>
  <si>
    <t>E121001PD</t>
  </si>
  <si>
    <t>LTSA4124801</t>
  </si>
  <si>
    <t>CTS Opti-MEM I Medium 100 mL</t>
  </si>
  <si>
    <t>ME080151L3</t>
  </si>
  <si>
    <t>GLUTAMAX(TM) I (100X) 1000ML</t>
  </si>
  <si>
    <t>ME080151L4</t>
  </si>
  <si>
    <t>GLUTAMAX(TM) - I 1L</t>
  </si>
  <si>
    <t>ME080151L8</t>
  </si>
  <si>
    <t>ME100188L3</t>
  </si>
  <si>
    <t>STEMPRO(R)-34 SFM 500ML</t>
  </si>
  <si>
    <t>ME110199L1</t>
  </si>
  <si>
    <t>MACROPHAGE SFM MEDIUM 500ML</t>
  </si>
  <si>
    <t>ME17235L4</t>
  </si>
  <si>
    <t>ME17235L7</t>
  </si>
  <si>
    <t>IMMUNE CELL SR 500 ML</t>
  </si>
  <si>
    <t>ME17235L8</t>
  </si>
  <si>
    <t>IMMUNE CELL SR 1 L</t>
  </si>
  <si>
    <t>ME17235L9</t>
  </si>
  <si>
    <t>ME17369L3</t>
  </si>
  <si>
    <t>N-2 SUPPLEMENT (100X) .10L</t>
  </si>
  <si>
    <t>ME17418L4</t>
  </si>
  <si>
    <t>ESSENTIAL 8(TM) BASAL MEDIUM 1 L</t>
  </si>
  <si>
    <t>ME17418L6</t>
  </si>
  <si>
    <t>ESSENTIAL 8(TM) BASAL MEDIUM 500 ML</t>
  </si>
  <si>
    <t>ME18339L1</t>
  </si>
  <si>
    <t>STEMPRO MSCSFM XENOFREE SUPPLE 5ML</t>
  </si>
  <si>
    <t>ME18527L1</t>
  </si>
  <si>
    <t>BO SUPPLEMENT 5ML</t>
  </si>
  <si>
    <t>ME18527L2</t>
  </si>
  <si>
    <t>BO SUPPLEMENT 500ML</t>
  </si>
  <si>
    <t>ME18527L3</t>
  </si>
  <si>
    <t>BO SUPPLEMENT 100 ML</t>
  </si>
  <si>
    <t>ME18527L4</t>
  </si>
  <si>
    <t>B0 SUPPLEMENT 10 ML</t>
  </si>
  <si>
    <t>ME18527L5</t>
  </si>
  <si>
    <t>ME19132L1</t>
  </si>
  <si>
    <t>STEMPRO SUPPLEMENT 1 5ML</t>
  </si>
  <si>
    <t>ME19320L1</t>
  </si>
  <si>
    <t>F17 FREESTYLE(TM)VERSION CD17 1L</t>
  </si>
  <si>
    <t>ME19566L1</t>
  </si>
  <si>
    <t>KNOCKOUT(TM) SR XENOFREE 2L</t>
  </si>
  <si>
    <t>ME19572L1</t>
  </si>
  <si>
    <t>VIRAL PRODUCTION MED PROTOTYPE 1000ML</t>
  </si>
  <si>
    <t>ME19575L2</t>
  </si>
  <si>
    <t>OPTI-MEM I CD PROTOTYPE 100ML</t>
  </si>
  <si>
    <t>ME19625L1</t>
  </si>
  <si>
    <t>AIM V (TM) MEDIUM 1L</t>
  </si>
  <si>
    <t>ME19657L1</t>
  </si>
  <si>
    <t>FREESTYLE(TM) F17 EXPR MED 1000ML</t>
  </si>
  <si>
    <t>ME19677L1</t>
  </si>
  <si>
    <t>AIM V (TM) MEDIUM (2X) 500ML</t>
  </si>
  <si>
    <t>ME20042L1</t>
  </si>
  <si>
    <t>DMEM F/12 GLUTAMAX(TM) 100 ML</t>
  </si>
  <si>
    <t>ME20140L1</t>
  </si>
  <si>
    <t>NK CELL EXPANSION SUPP (50X) 10 ML</t>
  </si>
  <si>
    <t>ME20140L2</t>
  </si>
  <si>
    <t>NK CELL EXPANSION SUPP (50X) 100 ML</t>
  </si>
  <si>
    <t>ME20162L1</t>
  </si>
  <si>
    <t>OPTI-MEM(TM) I CD 500 ML</t>
  </si>
  <si>
    <t>ME20162L2</t>
  </si>
  <si>
    <t>OPTI-MEM(TM) I CD 100 ML</t>
  </si>
  <si>
    <t>ME20164L1</t>
  </si>
  <si>
    <t>VIRAL PRODUCTION MEDIUM 1 L</t>
  </si>
  <si>
    <t>ME20188L2</t>
  </si>
  <si>
    <t>LV-MAX(TM) ENHANCER 1 L</t>
  </si>
  <si>
    <t>ME20236L1</t>
  </si>
  <si>
    <t>CUSTOM MSC SF XF SUPPLEMENT 5 ML</t>
  </si>
  <si>
    <t>ME20319L1</t>
  </si>
  <si>
    <t>ME20558L1</t>
  </si>
  <si>
    <t>CUSTOM MSC SF XF BASAL 500 ML</t>
  </si>
  <si>
    <t>ME20583L1</t>
  </si>
  <si>
    <t>CUSTOM STEMPRO(TM) 34 BASAL 500 ML</t>
  </si>
  <si>
    <t>ME20584L1</t>
  </si>
  <si>
    <t>CUSTOM STEMPRO 34 NUT SUPP 13 ML</t>
  </si>
  <si>
    <t>ME20585L1</t>
  </si>
  <si>
    <t>CUSTOM STEMPRO 34 NUT SUPP V1 13 ML</t>
  </si>
  <si>
    <t>ME20586L1</t>
  </si>
  <si>
    <t>CUSTOM STEMPRO 34 NUT SUPP V2 13 ML</t>
  </si>
  <si>
    <t>ME21008L1</t>
  </si>
  <si>
    <t>GIBCO VIRAL-PLEX COMPLEXATION 1000 ML</t>
  </si>
  <si>
    <t>ME21047L1</t>
  </si>
  <si>
    <t>NMSC MEDIA BETA FORMULATION 500 ML</t>
  </si>
  <si>
    <t>ME21047L2</t>
  </si>
  <si>
    <t>MSC MEDIA BETA FORMULATION 2 L</t>
  </si>
  <si>
    <t>ME21047L3</t>
  </si>
  <si>
    <t>ME21183L3</t>
  </si>
  <si>
    <t>AAV-MAX LYSIS BUFFER-EVAA 1000 ML</t>
  </si>
  <si>
    <t>ME21197L2</t>
  </si>
  <si>
    <t>AIM V(TM) MEDIUM 100 ML</t>
  </si>
  <si>
    <t>ME21243L1</t>
  </si>
  <si>
    <t>MSC SUPPLEMENT BETA FORM 5 ML</t>
  </si>
  <si>
    <t>ME21243L2</t>
  </si>
  <si>
    <t>MSC SUPPLEMENT BETA FORM 20 ML</t>
  </si>
  <si>
    <t>ME21244L1</t>
  </si>
  <si>
    <t>MSC BASAL MED BETA FORM 500 ML</t>
  </si>
  <si>
    <t>ME21244L2</t>
  </si>
  <si>
    <t>MSC BASAL MED BETA FORM 2 L</t>
  </si>
  <si>
    <t>ME21261L1</t>
  </si>
  <si>
    <t>OPTI-MEM(TM) MEDIUM 500 ML</t>
  </si>
  <si>
    <t>ME21304L1</t>
  </si>
  <si>
    <t>AIM-V(R) MEDIUM 500 ML</t>
  </si>
  <si>
    <t>ME21399L1</t>
  </si>
  <si>
    <t>STEMSCALE SUPP XF PROTO V2 100 ML</t>
  </si>
  <si>
    <t>ME21400L1</t>
  </si>
  <si>
    <t>STEMSCALE BASAL MED XF PROTO 900 ML</t>
  </si>
  <si>
    <t>ME21400L2</t>
  </si>
  <si>
    <t>ME21416L2</t>
  </si>
  <si>
    <t>DS HEK1-N 1000 ML</t>
  </si>
  <si>
    <t>ME21470L3</t>
  </si>
  <si>
    <t>ME21471L3</t>
  </si>
  <si>
    <t>VIRAL-PLEX(TM) COMPLEX BUFFER 1000 ML</t>
  </si>
  <si>
    <t>ME21471L7</t>
  </si>
  <si>
    <t>VIRAL-PLEX( TM)COMPLEX BUFF .50L</t>
  </si>
  <si>
    <t>ME21556L1</t>
  </si>
  <si>
    <t>ME21603L2</t>
  </si>
  <si>
    <t>ME21609L1</t>
  </si>
  <si>
    <t>FREESTYLE(TM) F17 EXPESS MED 1000 ML</t>
  </si>
  <si>
    <t>ME21679L2</t>
  </si>
  <si>
    <t>NK-XPANDER(TM) SUPP (50X) 500 ML</t>
  </si>
  <si>
    <t>ME21679L3</t>
  </si>
  <si>
    <t>NK-XPANDER(TM) SUPP (50X) 1 L</t>
  </si>
  <si>
    <t>ME21679L4</t>
  </si>
  <si>
    <t>NK-XPANDER(TM) SUPP (50X) 50 ML</t>
  </si>
  <si>
    <t>ME21802L1</t>
  </si>
  <si>
    <t>ME21878L5</t>
  </si>
  <si>
    <t>AAV-MAX ENHANCER 1000 ML</t>
  </si>
  <si>
    <t>ME21885L1</t>
  </si>
  <si>
    <t>TRYPLE(TM) (45.5X) 280 ML</t>
  </si>
  <si>
    <t>ME21885L2</t>
  </si>
  <si>
    <t>TRYPLE(TM) (45.5X) 1100 ML</t>
  </si>
  <si>
    <t>ME21885L3</t>
  </si>
  <si>
    <t>TRYPLE(TM) (45.5X) 2750 ML</t>
  </si>
  <si>
    <t>ME22143L1</t>
  </si>
  <si>
    <t>MEDIUM 4 1000 ML</t>
  </si>
  <si>
    <t>ME22276L1</t>
  </si>
  <si>
    <t>STEMPRO(TM)-34 SFM 500 ML</t>
  </si>
  <si>
    <t>ME22349L1</t>
  </si>
  <si>
    <t>IMMUNE CELL SR 1000 ML</t>
  </si>
  <si>
    <t>ME22641L2</t>
  </si>
  <si>
    <t>AAV-MAX ENHANCER 1L</t>
  </si>
  <si>
    <t>R7788115</t>
  </si>
  <si>
    <t>STEMPRO HUMAN ADSCS 1 ML; 1X10E6 CELLS/VIAL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</si>
</sst>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2" fillId="0" borderId="0" xfId="0" applyFont="1"/>
    <xf numFmtId="0" fontId="1" fillId="0" borderId="0" xfId="0" applyFont="1"/>
    <xf numFmtId="49" fontId="0" fillId="0" borderId="1" xfId="0" applyNumberFormat="1" applyBorder="1"/>
    <xf numFmtId="0" fontId="0" fillId="0" borderId="2" xfId="0" applyBorder="1"/>
    <xf numFmtId="49" fontId="0" fillId="0" borderId="3" xfId="0" applyNumberFormat="1" applyBorder="1"/>
    <xf numFmtId="0" fontId="0" fillId="0" borderId="4" xfId="0" applyBorder="1"/>
  </cellXfs>
  <cellStyles count="1">
    <cellStyle name="Normal" xfId="0" builtinId="0"/>
  </cellStyles>
  <dxfs count="19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hermofisher.sharepoint.com/sites/BPG-Longtermcapacityplanning/Shared%20Documents/General/2023%20Scenario%20Generation/Template081423_Correct%20CGT2028.xlsx" TargetMode="External"/><Relationship Id="rId1" Type="http://schemas.openxmlformats.org/officeDocument/2006/relationships/externalLinkPath" Target="https://thermofisher.sharepoint.com/sites/BPG-Longtermcapacityplanning/Shared%20Documents/General/2023%20Scenario%20Generation/Template081423_Correct%20CGT20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V- Core"/>
      <sheetName val="Optimized Batch Analysis- B (3)"/>
      <sheetName val="Sum By Lot No w Asset- Core"/>
      <sheetName val="1. Query Table_2022"/>
      <sheetName val="Sheet15"/>
      <sheetName val="Optimized Batch- BPC"/>
      <sheetName val="Analysis"/>
      <sheetName val="Analysis_A"/>
      <sheetName val="Presentation Tables"/>
      <sheetName val="Analysis 2"/>
      <sheetName val="Analysis_BComplexity"/>
      <sheetName val="Sheet14"/>
      <sheetName val="2. CGT Detail"/>
      <sheetName val="CGT Check"/>
      <sheetName val="CGT Double Check"/>
      <sheetName val="SKU_data change"/>
      <sheetName val="3. Non Scale up batch size_2022"/>
      <sheetName val="FG SKU List"/>
      <sheetName val="4. BCD SKU Call Down Detail"/>
      <sheetName val="BPC Scale-Up SKU List"/>
      <sheetName val="Sheet11"/>
      <sheetName val="Manual Scale-Up SKU List_"/>
      <sheetName val="Optimized Batch- Manual"/>
      <sheetName val="Autofill Scale-Up SKU List"/>
      <sheetName val="Optimized Batch Analysis- Auto"/>
      <sheetName val="Queried tab"/>
      <sheetName val="Table18"/>
      <sheetName val="Sheet7"/>
      <sheetName val="Sheet3"/>
      <sheetName val="Table11"/>
      <sheetName val="Sheet5"/>
      <sheetName val="Sheet9"/>
      <sheetName val="Sheet8"/>
      <sheetName val="Table14"/>
      <sheetName val="Sheet6"/>
      <sheetName val="Sheet4"/>
      <sheetName val="WO Details- Query"/>
      <sheetName val="Sheet2"/>
      <sheetName val="AO Batch Analysis"/>
      <sheetName val="AO Analysis- Tank Utilization"/>
      <sheetName val="AOF Analysis- Tank Utilization"/>
      <sheetName val="Copy Opt Batch Analysis-Man Fil"/>
      <sheetName val="Copy"/>
      <sheetName val="1. Clean"/>
      <sheetName val="2. Batches"/>
      <sheetName val="Opt Batch Anal- BPC- 1st Pass"/>
      <sheetName val="Optimized Batch Analysis- BPC"/>
      <sheetName val="3. Slices"/>
      <sheetName val="99_Reference tables"/>
      <sheetName val="WFI SKU List"/>
      <sheetName val="Optimized Batch Analysis- B (2)"/>
      <sheetName val="SABF Candidate"/>
      <sheetName val="Sheet1"/>
      <sheetName val="PIV- LVL"/>
      <sheetName val="Sum By Lot No w Asset- LVL"/>
      <sheetName val="LVL WO Details"/>
      <sheetName val="Single Level B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9D2556-CE59-4BE6-907B-7B3D03BBC091}" name="Table_Table9_2" displayName="Table_Table9_2" ref="A1:V6206" totalsRowShown="0">
  <autoFilter ref="A1:V6206" xr:uid="{89A1B1F3-281F-40C4-9A0D-FAFB2CCADE79}"/>
  <tableColumns count="22">
    <tableColumn id="1" xr3:uid="{2111BBEA-B22C-48F1-B4C0-66E9D939C602}" name="Lot Number" dataDxfId="12"/>
    <tableColumn id="2" xr3:uid="{154AC889-8133-4D57-926A-1F0008F50A80}" name="Parent SKU #1" dataDxfId="11"/>
    <tableColumn id="3" xr3:uid="{64B4CA3F-B9CA-424A-8D60-78D203A124E4}" name="Parent SKU desc" dataDxfId="10"/>
    <tableColumn id="4" xr3:uid="{4368857D-CA7B-457A-A82B-702E1AEBE0BD}" name="Product Line Group Code" dataDxfId="9"/>
    <tableColumn id="5" xr3:uid="{AFA2B226-DD97-4200-BCB9-F88D7DB62B5C}" name="Sub platform" dataDxfId="8"/>
    <tableColumn id="6" xr3:uid="{A094348E-8F1C-4D0A-87C6-693736BC3284}" name="Animal Origin Label" dataDxfId="7"/>
    <tableColumn id="7" xr3:uid="{3A0A4643-4F1A-433E-86EF-EB59969F990D}" name="Container size"/>
    <tableColumn id="17" xr3:uid="{2D4021BB-B281-429B-8644-73A9906F87A9}" name="Platform" dataDxfId="6"/>
    <tableColumn id="18" xr3:uid="{2ABAE7D9-1814-45F7-8558-4C0C8BCCD395}" name="Animal Origin Label2"/>
    <tableColumn id="19" xr3:uid="{778C452F-23EA-4AEA-AC48-90600CF8B238}" name="Fiscal Year"/>
    <tableColumn id="20" xr3:uid="{68420809-BA45-4B78-B70C-8961D4BDA095}" name="Prod Type- L2" dataDxfId="5"/>
    <tableColumn id="21" xr3:uid="{3A4359AA-8C47-44E2-B29C-EFB65F8C3A41}" name="Prod Type- L3" dataDxfId="4"/>
    <tableColumn id="22" xr3:uid="{E56904FA-3AA0-4E04-86AC-314191DADAE5}" name="MTO/MTS" dataDxfId="3"/>
    <tableColumn id="23" xr3:uid="{39873361-73FE-4EF4-870C-B03D88134BB7}" name="WFI Flag"/>
    <tableColumn id="24" xr3:uid="{F4F7F45D-2218-4A0B-AA1A-3E8647B9994E}" name="Foamaway flag"/>
    <tableColumn id="25" xr3:uid="{00D1AE21-6267-4F39-B2F4-05B6C190384F}" name="CGT Flag" dataDxfId="2">
      <calculatedColumnFormula>IF(Table_Table9_2[[#This Row],[Product Line Group Code]]="CTX", 1, 0)</calculatedColumnFormula>
    </tableColumn>
    <tableColumn id="26" xr3:uid="{9E79105A-F2DE-46A3-A389-BE8D7B37B6EB}" name="CGT Check" dataDxfId="1">
      <calculatedColumnFormula>_xlfn.IFNA(VLOOKUP(Table_Table9_2[[#This Row],[Parent SKU '#1]], [1]!Table23[[Item]:[Packaging]], 5, 0), "")</calculatedColumnFormula>
    </tableColumn>
    <tableColumn id="27" xr3:uid="{3C41B52A-A55A-4FAF-9BD8-7C221EEFE478}" name="Fill Volume #3" dataDxfId="0">
      <calculatedColumnFormula>_xlfn.IFNA(VLOOKUP(Table_Table9_2[[#This Row],[Parent SKU '#1]], [1]Sheet15!$G$14:$G$20, 1, 0), "")</calculatedColumnFormula>
    </tableColumn>
    <tableColumn id="28" xr3:uid="{A10E8CC4-7B0C-4D39-AF29-4CD6980D7F37}" name="Fill Volume #4"/>
    <tableColumn id="29" xr3:uid="{2CC07422-D0C5-4C2C-8475-92BE3FBDE183}" name="Fill Volume #5"/>
    <tableColumn id="30" xr3:uid="{06FAC396-8569-427F-8EF4-94688D5B736F}" name="Volume Completed"/>
    <tableColumn id="31" xr3:uid="{E2663EDC-032F-4084-ABF4-7F4CAF38F092}" name="CGT Flag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2DCF6-7E4C-486B-9DF0-4EC959B2FBB8}">
  <sheetPr>
    <tabColor rgb="FFFFC000"/>
  </sheetPr>
  <dimension ref="A1:V6206"/>
  <sheetViews>
    <sheetView tabSelected="1" zoomScale="145" zoomScaleNormal="145" workbookViewId="0">
      <selection activeCell="D10" sqref="D10"/>
    </sheetView>
  </sheetViews>
  <sheetFormatPr defaultRowHeight="14.4" x14ac:dyDescent="0.3"/>
  <cols>
    <col min="1" max="1" width="13.33203125" bestFit="1" customWidth="1"/>
    <col min="2" max="2" width="15.21875" bestFit="1" customWidth="1"/>
    <col min="3" max="3" width="59.44140625" bestFit="1" customWidth="1"/>
    <col min="4" max="4" width="25" bestFit="1" customWidth="1"/>
    <col min="5" max="5" width="23.44140625" bestFit="1" customWidth="1"/>
    <col min="6" max="6" width="34.6640625" bestFit="1" customWidth="1"/>
    <col min="7" max="7" width="15.5546875" bestFit="1" customWidth="1"/>
    <col min="8" max="8" width="15" bestFit="1" customWidth="1"/>
    <col min="9" max="9" width="21.21875" bestFit="1" customWidth="1"/>
    <col min="10" max="10" width="12.21875" bestFit="1" customWidth="1"/>
    <col min="11" max="12" width="14.77734375" bestFit="1" customWidth="1"/>
    <col min="13" max="13" width="12" bestFit="1" customWidth="1"/>
    <col min="14" max="14" width="10.5546875" bestFit="1" customWidth="1"/>
    <col min="15" max="15" width="16.109375" bestFit="1" customWidth="1"/>
    <col min="16" max="20" width="15.5546875" bestFit="1" customWidth="1"/>
    <col min="21" max="21" width="20.21875" customWidth="1"/>
    <col min="22" max="22" width="10.5546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22</v>
      </c>
      <c r="B2" s="1" t="s">
        <v>23</v>
      </c>
      <c r="C2" t="s">
        <v>24</v>
      </c>
      <c r="D2" t="s">
        <v>25</v>
      </c>
      <c r="E2" t="s">
        <v>26</v>
      </c>
      <c r="F2" t="s">
        <v>27</v>
      </c>
      <c r="G2">
        <v>0.1</v>
      </c>
      <c r="H2" t="s">
        <v>28</v>
      </c>
      <c r="J2">
        <v>2022</v>
      </c>
      <c r="K2" t="s">
        <v>29</v>
      </c>
      <c r="L2" t="s">
        <v>29</v>
      </c>
      <c r="M2" t="s">
        <v>30</v>
      </c>
      <c r="N2">
        <v>1</v>
      </c>
      <c r="O2">
        <v>0</v>
      </c>
      <c r="P2">
        <f>IF(Table_Table9_2[[#This Row],[Product Line Group Code]]="CTX", 1, 0)</f>
        <v>0</v>
      </c>
      <c r="Q2" t="str">
        <f>_xlfn.IFNA(VLOOKUP(Table_Table9_2[[#This Row],[Parent SKU '#1]], [1]!Table23[[Item]:[Packaging]], 5, 0), "")</f>
        <v/>
      </c>
      <c r="R2" t="str">
        <f>_xlfn.IFNA(VLOOKUP(Table_Table9_2[[#This Row],[Parent SKU '#1]], [1]Sheet15!$G$14:$G$20, 1, 0), "")</f>
        <v/>
      </c>
      <c r="U2">
        <v>8</v>
      </c>
      <c r="V2">
        <v>0</v>
      </c>
    </row>
    <row r="3" spans="1:22" x14ac:dyDescent="0.3">
      <c r="A3" t="s">
        <v>31</v>
      </c>
      <c r="B3" s="1" t="s">
        <v>32</v>
      </c>
      <c r="C3" t="s">
        <v>33</v>
      </c>
      <c r="D3" t="s">
        <v>25</v>
      </c>
      <c r="E3" t="s">
        <v>26</v>
      </c>
      <c r="F3" t="s">
        <v>34</v>
      </c>
      <c r="G3">
        <v>0.5</v>
      </c>
      <c r="H3" t="s">
        <v>28</v>
      </c>
      <c r="J3">
        <v>2022</v>
      </c>
      <c r="K3" t="s">
        <v>35</v>
      </c>
      <c r="L3" t="s">
        <v>35</v>
      </c>
      <c r="M3" t="s">
        <v>30</v>
      </c>
      <c r="N3">
        <v>1</v>
      </c>
      <c r="O3">
        <v>0</v>
      </c>
      <c r="P3">
        <f>IF(Table_Table9_2[[#This Row],[Product Line Group Code]]="CTX", 1, 0)</f>
        <v>0</v>
      </c>
      <c r="Q3" t="str">
        <f>_xlfn.IFNA(VLOOKUP(Table_Table9_2[[#This Row],[Parent SKU '#1]], [1]!Table23[[Item]:[Packaging]], 5, 0), "")</f>
        <v/>
      </c>
      <c r="R3" t="str">
        <f>_xlfn.IFNA(VLOOKUP(Table_Table9_2[[#This Row],[Parent SKU '#1]], [1]Sheet15!$G$14:$G$20, 1, 0), "")</f>
        <v/>
      </c>
      <c r="U3">
        <v>2361</v>
      </c>
      <c r="V3">
        <v>0</v>
      </c>
    </row>
    <row r="4" spans="1:22" x14ac:dyDescent="0.3">
      <c r="A4" t="s">
        <v>36</v>
      </c>
      <c r="B4" s="1" t="s">
        <v>37</v>
      </c>
      <c r="C4" t="s">
        <v>38</v>
      </c>
      <c r="D4" t="s">
        <v>25</v>
      </c>
      <c r="E4" t="s">
        <v>26</v>
      </c>
      <c r="F4" t="s">
        <v>34</v>
      </c>
      <c r="G4">
        <v>0.5</v>
      </c>
      <c r="H4" t="s">
        <v>28</v>
      </c>
      <c r="J4">
        <v>2022</v>
      </c>
      <c r="K4" t="s">
        <v>35</v>
      </c>
      <c r="L4" t="s">
        <v>35</v>
      </c>
      <c r="M4" t="s">
        <v>30</v>
      </c>
      <c r="N4">
        <v>1</v>
      </c>
      <c r="O4">
        <v>0</v>
      </c>
      <c r="P4">
        <f>IF(Table_Table9_2[[#This Row],[Product Line Group Code]]="CTX", 1, 0)</f>
        <v>0</v>
      </c>
      <c r="Q4" t="str">
        <f>_xlfn.IFNA(VLOOKUP(Table_Table9_2[[#This Row],[Parent SKU '#1]], [1]!Table23[[Item]:[Packaging]], 5, 0), "")</f>
        <v/>
      </c>
      <c r="R4" t="str">
        <f>_xlfn.IFNA(VLOOKUP(Table_Table9_2[[#This Row],[Parent SKU '#1]], [1]Sheet15!$G$14:$G$20, 1, 0), "")</f>
        <v/>
      </c>
      <c r="U4">
        <v>2368</v>
      </c>
      <c r="V4">
        <v>0</v>
      </c>
    </row>
    <row r="5" spans="1:22" x14ac:dyDescent="0.3">
      <c r="A5" t="s">
        <v>39</v>
      </c>
      <c r="B5" s="1" t="s">
        <v>40</v>
      </c>
      <c r="C5" t="s">
        <v>41</v>
      </c>
      <c r="D5" t="s">
        <v>42</v>
      </c>
      <c r="E5" t="s">
        <v>43</v>
      </c>
      <c r="F5" t="s">
        <v>34</v>
      </c>
      <c r="G5">
        <v>1</v>
      </c>
      <c r="H5" t="s">
        <v>44</v>
      </c>
      <c r="J5">
        <v>2022</v>
      </c>
      <c r="K5" t="s">
        <v>35</v>
      </c>
      <c r="L5" t="s">
        <v>35</v>
      </c>
      <c r="M5" t="s">
        <v>30</v>
      </c>
      <c r="N5">
        <v>1</v>
      </c>
      <c r="O5">
        <v>0</v>
      </c>
      <c r="P5">
        <f>IF(Table_Table9_2[[#This Row],[Product Line Group Code]]="CTX", 1, 0)</f>
        <v>0</v>
      </c>
      <c r="Q5" t="str">
        <f>_xlfn.IFNA(VLOOKUP(Table_Table9_2[[#This Row],[Parent SKU '#1]], [1]!Table23[[Item]:[Packaging]], 5, 0), "")</f>
        <v/>
      </c>
      <c r="R5" t="str">
        <f>_xlfn.IFNA(VLOOKUP(Table_Table9_2[[#This Row],[Parent SKU '#1]], [1]Sheet15!$G$14:$G$20, 1, 0), "")</f>
        <v/>
      </c>
      <c r="U5">
        <v>2394</v>
      </c>
      <c r="V5">
        <v>0</v>
      </c>
    </row>
    <row r="6" spans="1:22" x14ac:dyDescent="0.3">
      <c r="A6" t="s">
        <v>45</v>
      </c>
      <c r="B6" s="1" t="s">
        <v>40</v>
      </c>
      <c r="C6" t="s">
        <v>41</v>
      </c>
      <c r="D6" t="s">
        <v>42</v>
      </c>
      <c r="E6" t="s">
        <v>43</v>
      </c>
      <c r="F6" t="s">
        <v>34</v>
      </c>
      <c r="G6">
        <v>1</v>
      </c>
      <c r="H6" t="s">
        <v>44</v>
      </c>
      <c r="J6">
        <v>2022</v>
      </c>
      <c r="K6" t="s">
        <v>35</v>
      </c>
      <c r="L6" t="s">
        <v>35</v>
      </c>
      <c r="M6" t="s">
        <v>30</v>
      </c>
      <c r="N6">
        <v>1</v>
      </c>
      <c r="O6">
        <v>0</v>
      </c>
      <c r="P6">
        <f>IF(Table_Table9_2[[#This Row],[Product Line Group Code]]="CTX", 1, 0)</f>
        <v>0</v>
      </c>
      <c r="Q6" t="str">
        <f>_xlfn.IFNA(VLOOKUP(Table_Table9_2[[#This Row],[Parent SKU '#1]], [1]!Table23[[Item]:[Packaging]], 5, 0), "")</f>
        <v/>
      </c>
      <c r="R6" t="str">
        <f>_xlfn.IFNA(VLOOKUP(Table_Table9_2[[#This Row],[Parent SKU '#1]], [1]Sheet15!$G$14:$G$20, 1, 0), "")</f>
        <v/>
      </c>
      <c r="U6">
        <v>2278</v>
      </c>
      <c r="V6">
        <v>0</v>
      </c>
    </row>
    <row r="7" spans="1:22" x14ac:dyDescent="0.3">
      <c r="A7" t="s">
        <v>46</v>
      </c>
      <c r="B7" s="1" t="s">
        <v>47</v>
      </c>
      <c r="C7" t="s">
        <v>48</v>
      </c>
      <c r="D7" t="s">
        <v>49</v>
      </c>
      <c r="E7" t="s">
        <v>26</v>
      </c>
      <c r="F7" t="s">
        <v>34</v>
      </c>
      <c r="G7">
        <v>0.5</v>
      </c>
      <c r="H7" t="s">
        <v>28</v>
      </c>
      <c r="J7">
        <v>2022</v>
      </c>
      <c r="K7" t="s">
        <v>35</v>
      </c>
      <c r="L7" t="s">
        <v>35</v>
      </c>
      <c r="M7" t="s">
        <v>30</v>
      </c>
      <c r="N7">
        <v>1</v>
      </c>
      <c r="O7">
        <v>0</v>
      </c>
      <c r="P7">
        <f>IF(Table_Table9_2[[#This Row],[Product Line Group Code]]="CTX", 1, 0)</f>
        <v>0</v>
      </c>
      <c r="Q7" t="str">
        <f>_xlfn.IFNA(VLOOKUP(Table_Table9_2[[#This Row],[Parent SKU '#1]], [1]!Table23[[Item]:[Packaging]], 5, 0), "")</f>
        <v/>
      </c>
      <c r="R7" t="str">
        <f>_xlfn.IFNA(VLOOKUP(Table_Table9_2[[#This Row],[Parent SKU '#1]], [1]Sheet15!$G$14:$G$20, 1, 0), "")</f>
        <v/>
      </c>
      <c r="U7">
        <v>2386</v>
      </c>
      <c r="V7">
        <v>0</v>
      </c>
    </row>
    <row r="8" spans="1:22" x14ac:dyDescent="0.3">
      <c r="A8" t="s">
        <v>50</v>
      </c>
      <c r="B8" s="1" t="s">
        <v>51</v>
      </c>
      <c r="C8" t="s">
        <v>52</v>
      </c>
      <c r="D8" t="s">
        <v>25</v>
      </c>
      <c r="E8" t="s">
        <v>26</v>
      </c>
      <c r="F8" t="s">
        <v>34</v>
      </c>
      <c r="G8">
        <v>0.5</v>
      </c>
      <c r="H8" t="s">
        <v>28</v>
      </c>
      <c r="J8">
        <v>2022</v>
      </c>
      <c r="K8" t="s">
        <v>35</v>
      </c>
      <c r="L8" t="s">
        <v>35</v>
      </c>
      <c r="M8" t="s">
        <v>30</v>
      </c>
      <c r="N8">
        <v>1</v>
      </c>
      <c r="O8">
        <v>0</v>
      </c>
      <c r="P8">
        <f>IF(Table_Table9_2[[#This Row],[Product Line Group Code]]="CTX", 1, 0)</f>
        <v>0</v>
      </c>
      <c r="Q8" t="str">
        <f>_xlfn.IFNA(VLOOKUP(Table_Table9_2[[#This Row],[Parent SKU '#1]], [1]!Table23[[Item]:[Packaging]], 5, 0), "")</f>
        <v/>
      </c>
      <c r="R8" t="str">
        <f>_xlfn.IFNA(VLOOKUP(Table_Table9_2[[#This Row],[Parent SKU '#1]], [1]Sheet15!$G$14:$G$20, 1, 0), "")</f>
        <v/>
      </c>
      <c r="U8">
        <v>2375</v>
      </c>
      <c r="V8">
        <v>0</v>
      </c>
    </row>
    <row r="9" spans="1:22" x14ac:dyDescent="0.3">
      <c r="A9" t="s">
        <v>53</v>
      </c>
      <c r="B9" s="1" t="s">
        <v>54</v>
      </c>
      <c r="C9" t="s">
        <v>55</v>
      </c>
      <c r="D9" t="s">
        <v>56</v>
      </c>
      <c r="E9" t="s">
        <v>26</v>
      </c>
      <c r="F9" t="s">
        <v>34</v>
      </c>
      <c r="G9">
        <v>0.5</v>
      </c>
      <c r="H9" t="s">
        <v>28</v>
      </c>
      <c r="J9">
        <v>2022</v>
      </c>
      <c r="K9" t="s">
        <v>35</v>
      </c>
      <c r="L9" t="s">
        <v>35</v>
      </c>
      <c r="M9" t="s">
        <v>30</v>
      </c>
      <c r="N9">
        <v>1</v>
      </c>
      <c r="O9">
        <v>0</v>
      </c>
      <c r="P9">
        <f>IF(Table_Table9_2[[#This Row],[Product Line Group Code]]="CTX", 1, 0)</f>
        <v>0</v>
      </c>
      <c r="Q9" t="str">
        <f>_xlfn.IFNA(VLOOKUP(Table_Table9_2[[#This Row],[Parent SKU '#1]], [1]!Table23[[Item]:[Packaging]], 5, 0), "")</f>
        <v/>
      </c>
      <c r="R9" t="str">
        <f>_xlfn.IFNA(VLOOKUP(Table_Table9_2[[#This Row],[Parent SKU '#1]], [1]Sheet15!$G$14:$G$20, 1, 0), "")</f>
        <v/>
      </c>
      <c r="U9">
        <v>2379</v>
      </c>
      <c r="V9">
        <v>0</v>
      </c>
    </row>
    <row r="10" spans="1:22" x14ac:dyDescent="0.3">
      <c r="A10" t="s">
        <v>57</v>
      </c>
      <c r="B10" s="1" t="s">
        <v>58</v>
      </c>
      <c r="C10" t="s">
        <v>59</v>
      </c>
      <c r="D10" t="s">
        <v>25</v>
      </c>
      <c r="E10" t="s">
        <v>26</v>
      </c>
      <c r="F10" t="s">
        <v>34</v>
      </c>
      <c r="G10">
        <v>0.5</v>
      </c>
      <c r="H10" t="s">
        <v>28</v>
      </c>
      <c r="J10">
        <v>2022</v>
      </c>
      <c r="K10" t="s">
        <v>35</v>
      </c>
      <c r="L10" t="s">
        <v>35</v>
      </c>
      <c r="M10" t="s">
        <v>30</v>
      </c>
      <c r="N10">
        <v>1</v>
      </c>
      <c r="O10">
        <v>0</v>
      </c>
      <c r="P10">
        <f>IF(Table_Table9_2[[#This Row],[Product Line Group Code]]="CTX", 1, 0)</f>
        <v>0</v>
      </c>
      <c r="Q10" t="str">
        <f>_xlfn.IFNA(VLOOKUP(Table_Table9_2[[#This Row],[Parent SKU '#1]], [1]!Table23[[Item]:[Packaging]], 5, 0), "")</f>
        <v/>
      </c>
      <c r="R10" t="str">
        <f>_xlfn.IFNA(VLOOKUP(Table_Table9_2[[#This Row],[Parent SKU '#1]], [1]Sheet15!$G$14:$G$20, 1, 0), "")</f>
        <v/>
      </c>
      <c r="U10">
        <v>9589</v>
      </c>
      <c r="V10">
        <v>0</v>
      </c>
    </row>
    <row r="11" spans="1:22" x14ac:dyDescent="0.3">
      <c r="A11" t="s">
        <v>60</v>
      </c>
      <c r="B11" s="1" t="s">
        <v>61</v>
      </c>
      <c r="C11" t="s">
        <v>62</v>
      </c>
      <c r="D11" t="s">
        <v>25</v>
      </c>
      <c r="E11" t="s">
        <v>26</v>
      </c>
      <c r="F11" t="s">
        <v>34</v>
      </c>
      <c r="G11">
        <v>0.5</v>
      </c>
      <c r="H11" t="s">
        <v>28</v>
      </c>
      <c r="J11">
        <v>2022</v>
      </c>
      <c r="K11" t="s">
        <v>35</v>
      </c>
      <c r="L11" t="s">
        <v>35</v>
      </c>
      <c r="M11" t="s">
        <v>30</v>
      </c>
      <c r="N11">
        <v>1</v>
      </c>
      <c r="O11">
        <v>0</v>
      </c>
      <c r="P11">
        <f>IF(Table_Table9_2[[#This Row],[Product Line Group Code]]="CTX", 1, 0)</f>
        <v>0</v>
      </c>
      <c r="Q11" t="str">
        <f>_xlfn.IFNA(VLOOKUP(Table_Table9_2[[#This Row],[Parent SKU '#1]], [1]!Table23[[Item]:[Packaging]], 5, 0), "")</f>
        <v/>
      </c>
      <c r="R11" t="str">
        <f>_xlfn.IFNA(VLOOKUP(Table_Table9_2[[#This Row],[Parent SKU '#1]], [1]Sheet15!$G$14:$G$20, 1, 0), "")</f>
        <v/>
      </c>
      <c r="U11">
        <v>2401</v>
      </c>
      <c r="V11">
        <v>0</v>
      </c>
    </row>
    <row r="12" spans="1:22" x14ac:dyDescent="0.3">
      <c r="A12" t="s">
        <v>63</v>
      </c>
      <c r="B12" s="1" t="s">
        <v>64</v>
      </c>
      <c r="C12" t="s">
        <v>65</v>
      </c>
      <c r="D12" t="s">
        <v>25</v>
      </c>
      <c r="E12" t="s">
        <v>26</v>
      </c>
      <c r="F12" t="s">
        <v>34</v>
      </c>
      <c r="G12">
        <v>1</v>
      </c>
      <c r="H12" t="s">
        <v>28</v>
      </c>
      <c r="J12">
        <v>2022</v>
      </c>
      <c r="K12" t="s">
        <v>35</v>
      </c>
      <c r="L12" t="s">
        <v>35</v>
      </c>
      <c r="M12" t="s">
        <v>30</v>
      </c>
      <c r="N12">
        <v>1</v>
      </c>
      <c r="O12">
        <v>0</v>
      </c>
      <c r="P12">
        <f>IF(Table_Table9_2[[#This Row],[Product Line Group Code]]="CTX", 1, 0)</f>
        <v>0</v>
      </c>
      <c r="Q12" t="str">
        <f>_xlfn.IFNA(VLOOKUP(Table_Table9_2[[#This Row],[Parent SKU '#1]], [1]!Table23[[Item]:[Packaging]], 5, 0), "")</f>
        <v/>
      </c>
      <c r="R12" t="str">
        <f>_xlfn.IFNA(VLOOKUP(Table_Table9_2[[#This Row],[Parent SKU '#1]], [1]Sheet15!$G$14:$G$20, 1, 0), "")</f>
        <v/>
      </c>
      <c r="U12">
        <v>2265</v>
      </c>
      <c r="V12">
        <v>0</v>
      </c>
    </row>
    <row r="13" spans="1:22" x14ac:dyDescent="0.3">
      <c r="A13" t="s">
        <v>66</v>
      </c>
      <c r="B13" s="1" t="s">
        <v>61</v>
      </c>
      <c r="C13" t="s">
        <v>62</v>
      </c>
      <c r="D13" t="s">
        <v>25</v>
      </c>
      <c r="E13" t="s">
        <v>26</v>
      </c>
      <c r="F13" t="s">
        <v>34</v>
      </c>
      <c r="G13">
        <v>0.5</v>
      </c>
      <c r="H13" t="s">
        <v>28</v>
      </c>
      <c r="J13">
        <v>2022</v>
      </c>
      <c r="K13" t="s">
        <v>35</v>
      </c>
      <c r="L13" t="s">
        <v>35</v>
      </c>
      <c r="M13" t="s">
        <v>30</v>
      </c>
      <c r="N13">
        <v>1</v>
      </c>
      <c r="O13">
        <v>0</v>
      </c>
      <c r="P13">
        <f>IF(Table_Table9_2[[#This Row],[Product Line Group Code]]="CTX", 1, 0)</f>
        <v>0</v>
      </c>
      <c r="Q13" t="str">
        <f>_xlfn.IFNA(VLOOKUP(Table_Table9_2[[#This Row],[Parent SKU '#1]], [1]!Table23[[Item]:[Packaging]], 5, 0), "")</f>
        <v/>
      </c>
      <c r="R13" t="str">
        <f>_xlfn.IFNA(VLOOKUP(Table_Table9_2[[#This Row],[Parent SKU '#1]], [1]Sheet15!$G$14:$G$20, 1, 0), "")</f>
        <v/>
      </c>
      <c r="U13">
        <v>9558</v>
      </c>
      <c r="V13">
        <v>0</v>
      </c>
    </row>
    <row r="14" spans="1:22" x14ac:dyDescent="0.3">
      <c r="A14" t="s">
        <v>67</v>
      </c>
      <c r="B14" s="1" t="s">
        <v>68</v>
      </c>
      <c r="C14" t="s">
        <v>69</v>
      </c>
      <c r="D14" t="s">
        <v>70</v>
      </c>
      <c r="E14" t="s">
        <v>26</v>
      </c>
      <c r="F14" t="s">
        <v>27</v>
      </c>
      <c r="G14">
        <v>1</v>
      </c>
      <c r="H14" t="s">
        <v>28</v>
      </c>
      <c r="J14">
        <v>2022</v>
      </c>
      <c r="K14" t="s">
        <v>35</v>
      </c>
      <c r="L14" t="s">
        <v>35</v>
      </c>
      <c r="M14" t="s">
        <v>30</v>
      </c>
      <c r="N14">
        <v>1</v>
      </c>
      <c r="O14">
        <v>0</v>
      </c>
      <c r="P14">
        <f>IF(Table_Table9_2[[#This Row],[Product Line Group Code]]="CTX", 1, 0)</f>
        <v>0</v>
      </c>
      <c r="Q14" t="str">
        <f>_xlfn.IFNA(VLOOKUP(Table_Table9_2[[#This Row],[Parent SKU '#1]], [1]!Table23[[Item]:[Packaging]], 5, 0), "")</f>
        <v/>
      </c>
      <c r="R14" t="str">
        <f>_xlfn.IFNA(VLOOKUP(Table_Table9_2[[#This Row],[Parent SKU '#1]], [1]Sheet15!$G$14:$G$20, 1, 0), "")</f>
        <v/>
      </c>
      <c r="U14">
        <v>2352</v>
      </c>
      <c r="V14">
        <v>0</v>
      </c>
    </row>
    <row r="15" spans="1:22" x14ac:dyDescent="0.3">
      <c r="A15" t="s">
        <v>71</v>
      </c>
      <c r="B15" s="1" t="s">
        <v>72</v>
      </c>
      <c r="C15" t="s">
        <v>59</v>
      </c>
      <c r="D15" t="s">
        <v>25</v>
      </c>
      <c r="E15" t="s">
        <v>26</v>
      </c>
      <c r="F15" t="s">
        <v>34</v>
      </c>
      <c r="G15">
        <v>0.5</v>
      </c>
      <c r="H15" t="s">
        <v>28</v>
      </c>
      <c r="J15">
        <v>2022</v>
      </c>
      <c r="K15" t="s">
        <v>35</v>
      </c>
      <c r="L15" t="s">
        <v>35</v>
      </c>
      <c r="M15" t="s">
        <v>30</v>
      </c>
      <c r="N15">
        <v>1</v>
      </c>
      <c r="O15">
        <v>0</v>
      </c>
      <c r="P15">
        <f>IF(Table_Table9_2[[#This Row],[Product Line Group Code]]="CTX", 1, 0)</f>
        <v>0</v>
      </c>
      <c r="Q15" t="str">
        <f>_xlfn.IFNA(VLOOKUP(Table_Table9_2[[#This Row],[Parent SKU '#1]], [1]!Table23[[Item]:[Packaging]], 5, 0), "")</f>
        <v/>
      </c>
      <c r="R15" t="str">
        <f>_xlfn.IFNA(VLOOKUP(Table_Table9_2[[#This Row],[Parent SKU '#1]], [1]Sheet15!$G$14:$G$20, 1, 0), "")</f>
        <v/>
      </c>
      <c r="U15">
        <v>2387</v>
      </c>
      <c r="V15">
        <v>0</v>
      </c>
    </row>
    <row r="16" spans="1:22" x14ac:dyDescent="0.3">
      <c r="A16" t="s">
        <v>73</v>
      </c>
      <c r="B16" s="1" t="s">
        <v>74</v>
      </c>
      <c r="C16" t="s">
        <v>75</v>
      </c>
      <c r="D16" t="s">
        <v>56</v>
      </c>
      <c r="E16" t="s">
        <v>26</v>
      </c>
      <c r="F16" t="s">
        <v>34</v>
      </c>
      <c r="G16">
        <v>0.5</v>
      </c>
      <c r="H16" t="s">
        <v>28</v>
      </c>
      <c r="J16">
        <v>2022</v>
      </c>
      <c r="K16" t="s">
        <v>35</v>
      </c>
      <c r="L16" t="s">
        <v>35</v>
      </c>
      <c r="M16" t="s">
        <v>30</v>
      </c>
      <c r="N16">
        <v>1</v>
      </c>
      <c r="O16">
        <v>0</v>
      </c>
      <c r="P16">
        <f>IF(Table_Table9_2[[#This Row],[Product Line Group Code]]="CTX", 1, 0)</f>
        <v>0</v>
      </c>
      <c r="Q16" t="str">
        <f>_xlfn.IFNA(VLOOKUP(Table_Table9_2[[#This Row],[Parent SKU '#1]], [1]!Table23[[Item]:[Packaging]], 5, 0), "")</f>
        <v/>
      </c>
      <c r="R16" t="str">
        <f>_xlfn.IFNA(VLOOKUP(Table_Table9_2[[#This Row],[Parent SKU '#1]], [1]Sheet15!$G$14:$G$20, 1, 0), "")</f>
        <v/>
      </c>
      <c r="U16">
        <v>2414</v>
      </c>
      <c r="V16">
        <v>0</v>
      </c>
    </row>
    <row r="17" spans="1:22" x14ac:dyDescent="0.3">
      <c r="A17" t="s">
        <v>76</v>
      </c>
      <c r="B17" s="1" t="s">
        <v>77</v>
      </c>
      <c r="C17" t="s">
        <v>78</v>
      </c>
      <c r="D17" t="s">
        <v>25</v>
      </c>
      <c r="E17" t="s">
        <v>26</v>
      </c>
      <c r="F17" t="s">
        <v>27</v>
      </c>
      <c r="G17">
        <v>0.5</v>
      </c>
      <c r="H17" t="s">
        <v>28</v>
      </c>
      <c r="J17">
        <v>2022</v>
      </c>
      <c r="K17" t="s">
        <v>35</v>
      </c>
      <c r="L17" t="s">
        <v>35</v>
      </c>
      <c r="M17" t="s">
        <v>30</v>
      </c>
      <c r="N17">
        <v>1</v>
      </c>
      <c r="O17">
        <v>0</v>
      </c>
      <c r="P17">
        <f>IF(Table_Table9_2[[#This Row],[Product Line Group Code]]="CTX", 1, 0)</f>
        <v>0</v>
      </c>
      <c r="Q17" t="str">
        <f>_xlfn.IFNA(VLOOKUP(Table_Table9_2[[#This Row],[Parent SKU '#1]], [1]!Table23[[Item]:[Packaging]], 5, 0), "")</f>
        <v/>
      </c>
      <c r="R17" t="str">
        <f>_xlfn.IFNA(VLOOKUP(Table_Table9_2[[#This Row],[Parent SKU '#1]], [1]Sheet15!$G$14:$G$20, 1, 0), "")</f>
        <v/>
      </c>
      <c r="U17">
        <v>2384</v>
      </c>
      <c r="V17">
        <v>0</v>
      </c>
    </row>
    <row r="18" spans="1:22" x14ac:dyDescent="0.3">
      <c r="A18" t="s">
        <v>79</v>
      </c>
      <c r="B18" s="1" t="s">
        <v>80</v>
      </c>
      <c r="C18" t="s">
        <v>81</v>
      </c>
      <c r="D18" t="s">
        <v>25</v>
      </c>
      <c r="E18" t="s">
        <v>26</v>
      </c>
      <c r="F18" t="s">
        <v>34</v>
      </c>
      <c r="G18">
        <v>0.5</v>
      </c>
      <c r="H18" t="s">
        <v>28</v>
      </c>
      <c r="J18">
        <v>2022</v>
      </c>
      <c r="K18" t="s">
        <v>35</v>
      </c>
      <c r="L18" t="s">
        <v>35</v>
      </c>
      <c r="M18" t="s">
        <v>30</v>
      </c>
      <c r="N18">
        <v>1</v>
      </c>
      <c r="O18">
        <v>0</v>
      </c>
      <c r="P18">
        <f>IF(Table_Table9_2[[#This Row],[Product Line Group Code]]="CTX", 1, 0)</f>
        <v>0</v>
      </c>
      <c r="Q18" t="str">
        <f>_xlfn.IFNA(VLOOKUP(Table_Table9_2[[#This Row],[Parent SKU '#1]], [1]!Table23[[Item]:[Packaging]], 5, 0), "")</f>
        <v/>
      </c>
      <c r="R18" t="str">
        <f>_xlfn.IFNA(VLOOKUP(Table_Table9_2[[#This Row],[Parent SKU '#1]], [1]Sheet15!$G$14:$G$20, 1, 0), "")</f>
        <v/>
      </c>
      <c r="U18">
        <v>2388</v>
      </c>
      <c r="V18">
        <v>0</v>
      </c>
    </row>
    <row r="19" spans="1:22" x14ac:dyDescent="0.3">
      <c r="A19" t="s">
        <v>82</v>
      </c>
      <c r="B19" s="1" t="s">
        <v>74</v>
      </c>
      <c r="C19" t="s">
        <v>75</v>
      </c>
      <c r="D19" t="s">
        <v>56</v>
      </c>
      <c r="E19" t="s">
        <v>26</v>
      </c>
      <c r="F19" t="s">
        <v>34</v>
      </c>
      <c r="G19">
        <v>0.5</v>
      </c>
      <c r="H19" t="s">
        <v>28</v>
      </c>
      <c r="J19">
        <v>2022</v>
      </c>
      <c r="K19" t="s">
        <v>35</v>
      </c>
      <c r="L19" t="s">
        <v>35</v>
      </c>
      <c r="M19" t="s">
        <v>30</v>
      </c>
      <c r="N19">
        <v>1</v>
      </c>
      <c r="O19">
        <v>0</v>
      </c>
      <c r="P19">
        <f>IF(Table_Table9_2[[#This Row],[Product Line Group Code]]="CTX", 1, 0)</f>
        <v>0</v>
      </c>
      <c r="Q19" t="str">
        <f>_xlfn.IFNA(VLOOKUP(Table_Table9_2[[#This Row],[Parent SKU '#1]], [1]!Table23[[Item]:[Packaging]], 5, 0), "")</f>
        <v/>
      </c>
      <c r="R19" t="str">
        <f>_xlfn.IFNA(VLOOKUP(Table_Table9_2[[#This Row],[Parent SKU '#1]], [1]Sheet15!$G$14:$G$20, 1, 0), "")</f>
        <v/>
      </c>
      <c r="U19">
        <v>2366</v>
      </c>
      <c r="V19">
        <v>0</v>
      </c>
    </row>
    <row r="20" spans="1:22" x14ac:dyDescent="0.3">
      <c r="A20" t="s">
        <v>83</v>
      </c>
      <c r="B20" s="1" t="s">
        <v>32</v>
      </c>
      <c r="C20" t="s">
        <v>33</v>
      </c>
      <c r="D20" t="s">
        <v>25</v>
      </c>
      <c r="E20" t="s">
        <v>26</v>
      </c>
      <c r="F20" t="s">
        <v>34</v>
      </c>
      <c r="G20">
        <v>0.5</v>
      </c>
      <c r="H20" t="s">
        <v>28</v>
      </c>
      <c r="J20">
        <v>2022</v>
      </c>
      <c r="K20" t="s">
        <v>35</v>
      </c>
      <c r="L20" t="s">
        <v>35</v>
      </c>
      <c r="M20" t="s">
        <v>30</v>
      </c>
      <c r="N20">
        <v>1</v>
      </c>
      <c r="O20">
        <v>0</v>
      </c>
      <c r="P20">
        <f>IF(Table_Table9_2[[#This Row],[Product Line Group Code]]="CTX", 1, 0)</f>
        <v>0</v>
      </c>
      <c r="Q20" t="str">
        <f>_xlfn.IFNA(VLOOKUP(Table_Table9_2[[#This Row],[Parent SKU '#1]], [1]!Table23[[Item]:[Packaging]], 5, 0), "")</f>
        <v/>
      </c>
      <c r="R20" t="str">
        <f>_xlfn.IFNA(VLOOKUP(Table_Table9_2[[#This Row],[Parent SKU '#1]], [1]Sheet15!$G$14:$G$20, 1, 0), "")</f>
        <v/>
      </c>
      <c r="U20">
        <v>2364</v>
      </c>
      <c r="V20">
        <v>0</v>
      </c>
    </row>
    <row r="21" spans="1:22" x14ac:dyDescent="0.3">
      <c r="A21" t="s">
        <v>84</v>
      </c>
      <c r="B21" s="1" t="s">
        <v>85</v>
      </c>
      <c r="C21" t="s">
        <v>65</v>
      </c>
      <c r="D21" t="s">
        <v>25</v>
      </c>
      <c r="E21" t="s">
        <v>26</v>
      </c>
      <c r="F21" t="s">
        <v>34</v>
      </c>
      <c r="G21">
        <v>1</v>
      </c>
      <c r="H21" t="s">
        <v>28</v>
      </c>
      <c r="J21">
        <v>2022</v>
      </c>
      <c r="K21" t="s">
        <v>35</v>
      </c>
      <c r="L21" t="s">
        <v>35</v>
      </c>
      <c r="M21" t="s">
        <v>30</v>
      </c>
      <c r="N21">
        <v>1</v>
      </c>
      <c r="O21">
        <v>0</v>
      </c>
      <c r="P21">
        <f>IF(Table_Table9_2[[#This Row],[Product Line Group Code]]="CTX", 1, 0)</f>
        <v>0</v>
      </c>
      <c r="Q21" t="str">
        <f>_xlfn.IFNA(VLOOKUP(Table_Table9_2[[#This Row],[Parent SKU '#1]], [1]!Table23[[Item]:[Packaging]], 5, 0), "")</f>
        <v/>
      </c>
      <c r="R21" t="str">
        <f>_xlfn.IFNA(VLOOKUP(Table_Table9_2[[#This Row],[Parent SKU '#1]], [1]Sheet15!$G$14:$G$20, 1, 0), "")</f>
        <v/>
      </c>
      <c r="U21">
        <v>9291</v>
      </c>
      <c r="V21">
        <v>0</v>
      </c>
    </row>
    <row r="22" spans="1:22" x14ac:dyDescent="0.3">
      <c r="A22" t="s">
        <v>86</v>
      </c>
      <c r="B22" s="1" t="s">
        <v>87</v>
      </c>
      <c r="C22" t="s">
        <v>88</v>
      </c>
      <c r="D22" t="s">
        <v>89</v>
      </c>
      <c r="E22" t="s">
        <v>26</v>
      </c>
      <c r="F22" t="s">
        <v>27</v>
      </c>
      <c r="G22">
        <v>0.5</v>
      </c>
      <c r="H22" t="s">
        <v>28</v>
      </c>
      <c r="J22">
        <v>2022</v>
      </c>
      <c r="K22" t="s">
        <v>35</v>
      </c>
      <c r="L22" t="s">
        <v>35</v>
      </c>
      <c r="M22" t="s">
        <v>30</v>
      </c>
      <c r="N22">
        <v>1</v>
      </c>
      <c r="O22">
        <v>0</v>
      </c>
      <c r="P22">
        <f>IF(Table_Table9_2[[#This Row],[Product Line Group Code]]="CTX", 1, 0)</f>
        <v>0</v>
      </c>
      <c r="Q22" t="str">
        <f>_xlfn.IFNA(VLOOKUP(Table_Table9_2[[#This Row],[Parent SKU '#1]], [1]!Table23[[Item]:[Packaging]], 5, 0), "")</f>
        <v/>
      </c>
      <c r="R22" t="str">
        <f>_xlfn.IFNA(VLOOKUP(Table_Table9_2[[#This Row],[Parent SKU '#1]], [1]Sheet15!$G$14:$G$20, 1, 0), "")</f>
        <v/>
      </c>
      <c r="U22">
        <v>2378</v>
      </c>
      <c r="V22">
        <v>0</v>
      </c>
    </row>
    <row r="23" spans="1:22" x14ac:dyDescent="0.3">
      <c r="A23" t="s">
        <v>90</v>
      </c>
      <c r="B23" s="1" t="s">
        <v>61</v>
      </c>
      <c r="C23" t="s">
        <v>62</v>
      </c>
      <c r="D23" t="s">
        <v>25</v>
      </c>
      <c r="E23" t="s">
        <v>26</v>
      </c>
      <c r="F23" t="s">
        <v>34</v>
      </c>
      <c r="G23">
        <v>0.5</v>
      </c>
      <c r="H23" t="s">
        <v>28</v>
      </c>
      <c r="J23">
        <v>2022</v>
      </c>
      <c r="K23" t="s">
        <v>35</v>
      </c>
      <c r="L23" t="s">
        <v>35</v>
      </c>
      <c r="M23" t="s">
        <v>30</v>
      </c>
      <c r="N23">
        <v>1</v>
      </c>
      <c r="O23">
        <v>0</v>
      </c>
      <c r="P23">
        <f>IF(Table_Table9_2[[#This Row],[Product Line Group Code]]="CTX", 1, 0)</f>
        <v>0</v>
      </c>
      <c r="Q23" t="str">
        <f>_xlfn.IFNA(VLOOKUP(Table_Table9_2[[#This Row],[Parent SKU '#1]], [1]!Table23[[Item]:[Packaging]], 5, 0), "")</f>
        <v/>
      </c>
      <c r="R23" t="str">
        <f>_xlfn.IFNA(VLOOKUP(Table_Table9_2[[#This Row],[Parent SKU '#1]], [1]Sheet15!$G$14:$G$20, 1, 0), "")</f>
        <v/>
      </c>
      <c r="U23">
        <v>2335</v>
      </c>
      <c r="V23">
        <v>0</v>
      </c>
    </row>
    <row r="24" spans="1:22" x14ac:dyDescent="0.3">
      <c r="A24" t="s">
        <v>91</v>
      </c>
      <c r="B24" s="1" t="s">
        <v>87</v>
      </c>
      <c r="C24" t="s">
        <v>88</v>
      </c>
      <c r="D24" t="s">
        <v>89</v>
      </c>
      <c r="E24" t="s">
        <v>26</v>
      </c>
      <c r="F24" t="s">
        <v>27</v>
      </c>
      <c r="G24">
        <v>0.5</v>
      </c>
      <c r="H24" t="s">
        <v>28</v>
      </c>
      <c r="J24">
        <v>2022</v>
      </c>
      <c r="K24" t="s">
        <v>35</v>
      </c>
      <c r="L24" t="s">
        <v>35</v>
      </c>
      <c r="M24" t="s">
        <v>30</v>
      </c>
      <c r="N24">
        <v>1</v>
      </c>
      <c r="O24">
        <v>0</v>
      </c>
      <c r="P24">
        <f>IF(Table_Table9_2[[#This Row],[Product Line Group Code]]="CTX", 1, 0)</f>
        <v>0</v>
      </c>
      <c r="Q24" t="str">
        <f>_xlfn.IFNA(VLOOKUP(Table_Table9_2[[#This Row],[Parent SKU '#1]], [1]!Table23[[Item]:[Packaging]], 5, 0), "")</f>
        <v/>
      </c>
      <c r="R24" t="str">
        <f>_xlfn.IFNA(VLOOKUP(Table_Table9_2[[#This Row],[Parent SKU '#1]], [1]Sheet15!$G$14:$G$20, 1, 0), "")</f>
        <v/>
      </c>
      <c r="U24">
        <v>2388</v>
      </c>
      <c r="V24">
        <v>0</v>
      </c>
    </row>
    <row r="25" spans="1:22" x14ac:dyDescent="0.3">
      <c r="A25" t="s">
        <v>92</v>
      </c>
      <c r="B25" s="1" t="s">
        <v>93</v>
      </c>
      <c r="C25" t="s">
        <v>94</v>
      </c>
      <c r="D25" t="s">
        <v>25</v>
      </c>
      <c r="E25" t="s">
        <v>26</v>
      </c>
      <c r="F25" t="s">
        <v>27</v>
      </c>
      <c r="G25">
        <v>0.1</v>
      </c>
      <c r="H25" t="s">
        <v>28</v>
      </c>
      <c r="J25">
        <v>2022</v>
      </c>
      <c r="K25" t="s">
        <v>35</v>
      </c>
      <c r="L25" t="s">
        <v>35</v>
      </c>
      <c r="M25" t="s">
        <v>30</v>
      </c>
      <c r="N25">
        <v>1</v>
      </c>
      <c r="O25">
        <v>0</v>
      </c>
      <c r="P25">
        <f>IF(Table_Table9_2[[#This Row],[Product Line Group Code]]="CTX", 1, 0)</f>
        <v>0</v>
      </c>
      <c r="Q25" t="str">
        <f>_xlfn.IFNA(VLOOKUP(Table_Table9_2[[#This Row],[Parent SKU '#1]], [1]!Table23[[Item]:[Packaging]], 5, 0), "")</f>
        <v/>
      </c>
      <c r="R25" t="str">
        <f>_xlfn.IFNA(VLOOKUP(Table_Table9_2[[#This Row],[Parent SKU '#1]], [1]Sheet15!$G$14:$G$20, 1, 0), "")</f>
        <v/>
      </c>
      <c r="U25">
        <v>413</v>
      </c>
      <c r="V25">
        <v>0</v>
      </c>
    </row>
    <row r="26" spans="1:22" x14ac:dyDescent="0.3">
      <c r="A26" t="s">
        <v>95</v>
      </c>
      <c r="B26" s="1" t="s">
        <v>96</v>
      </c>
      <c r="C26" t="s">
        <v>97</v>
      </c>
      <c r="D26" t="s">
        <v>25</v>
      </c>
      <c r="E26" t="s">
        <v>26</v>
      </c>
      <c r="F26" t="s">
        <v>27</v>
      </c>
      <c r="G26">
        <v>0.5</v>
      </c>
      <c r="H26" t="s">
        <v>28</v>
      </c>
      <c r="J26">
        <v>2022</v>
      </c>
      <c r="K26" t="s">
        <v>35</v>
      </c>
      <c r="L26" t="s">
        <v>35</v>
      </c>
      <c r="M26" t="s">
        <v>30</v>
      </c>
      <c r="N26">
        <v>1</v>
      </c>
      <c r="O26">
        <v>0</v>
      </c>
      <c r="P26">
        <f>IF(Table_Table9_2[[#This Row],[Product Line Group Code]]="CTX", 1, 0)</f>
        <v>0</v>
      </c>
      <c r="Q26" t="str">
        <f>_xlfn.IFNA(VLOOKUP(Table_Table9_2[[#This Row],[Parent SKU '#1]], [1]!Table23[[Item]:[Packaging]], 5, 0), "")</f>
        <v/>
      </c>
      <c r="R26" t="str">
        <f>_xlfn.IFNA(VLOOKUP(Table_Table9_2[[#This Row],[Parent SKU '#1]], [1]Sheet15!$G$14:$G$20, 1, 0), "")</f>
        <v/>
      </c>
      <c r="U26">
        <v>2330</v>
      </c>
      <c r="V26">
        <v>0</v>
      </c>
    </row>
    <row r="27" spans="1:22" x14ac:dyDescent="0.3">
      <c r="A27" t="s">
        <v>98</v>
      </c>
      <c r="B27" s="1" t="s">
        <v>74</v>
      </c>
      <c r="C27" t="s">
        <v>75</v>
      </c>
      <c r="D27" t="s">
        <v>56</v>
      </c>
      <c r="E27" t="s">
        <v>26</v>
      </c>
      <c r="F27" t="s">
        <v>34</v>
      </c>
      <c r="G27">
        <v>0.5</v>
      </c>
      <c r="H27" t="s">
        <v>28</v>
      </c>
      <c r="J27">
        <v>2022</v>
      </c>
      <c r="K27" t="s">
        <v>35</v>
      </c>
      <c r="L27" t="s">
        <v>35</v>
      </c>
      <c r="M27" t="s">
        <v>30</v>
      </c>
      <c r="N27">
        <v>1</v>
      </c>
      <c r="O27">
        <v>0</v>
      </c>
      <c r="P27">
        <f>IF(Table_Table9_2[[#This Row],[Product Line Group Code]]="CTX", 1, 0)</f>
        <v>0</v>
      </c>
      <c r="Q27" t="str">
        <f>_xlfn.IFNA(VLOOKUP(Table_Table9_2[[#This Row],[Parent SKU '#1]], [1]!Table23[[Item]:[Packaging]], 5, 0), "")</f>
        <v/>
      </c>
      <c r="R27" t="str">
        <f>_xlfn.IFNA(VLOOKUP(Table_Table9_2[[#This Row],[Parent SKU '#1]], [1]Sheet15!$G$14:$G$20, 1, 0), "")</f>
        <v/>
      </c>
      <c r="U27">
        <v>2413</v>
      </c>
      <c r="V27">
        <v>0</v>
      </c>
    </row>
    <row r="28" spans="1:22" x14ac:dyDescent="0.3">
      <c r="A28" t="s">
        <v>99</v>
      </c>
      <c r="B28" s="1" t="s">
        <v>32</v>
      </c>
      <c r="C28" t="s">
        <v>33</v>
      </c>
      <c r="D28" t="s">
        <v>25</v>
      </c>
      <c r="E28" t="s">
        <v>26</v>
      </c>
      <c r="F28" t="s">
        <v>34</v>
      </c>
      <c r="G28">
        <v>0.5</v>
      </c>
      <c r="H28" t="s">
        <v>28</v>
      </c>
      <c r="J28">
        <v>2022</v>
      </c>
      <c r="K28" t="s">
        <v>35</v>
      </c>
      <c r="L28" t="s">
        <v>35</v>
      </c>
      <c r="M28" t="s">
        <v>30</v>
      </c>
      <c r="N28">
        <v>1</v>
      </c>
      <c r="O28">
        <v>0</v>
      </c>
      <c r="P28">
        <f>IF(Table_Table9_2[[#This Row],[Product Line Group Code]]="CTX", 1, 0)</f>
        <v>0</v>
      </c>
      <c r="Q28" t="str">
        <f>_xlfn.IFNA(VLOOKUP(Table_Table9_2[[#This Row],[Parent SKU '#1]], [1]!Table23[[Item]:[Packaging]], 5, 0), "")</f>
        <v/>
      </c>
      <c r="R28" t="str">
        <f>_xlfn.IFNA(VLOOKUP(Table_Table9_2[[#This Row],[Parent SKU '#1]], [1]Sheet15!$G$14:$G$20, 1, 0), "")</f>
        <v/>
      </c>
      <c r="U28">
        <v>2412</v>
      </c>
      <c r="V28">
        <v>0</v>
      </c>
    </row>
    <row r="29" spans="1:22" x14ac:dyDescent="0.3">
      <c r="A29" t="s">
        <v>100</v>
      </c>
      <c r="B29" s="1" t="s">
        <v>54</v>
      </c>
      <c r="C29" t="s">
        <v>55</v>
      </c>
      <c r="D29" t="s">
        <v>56</v>
      </c>
      <c r="E29" t="s">
        <v>26</v>
      </c>
      <c r="F29" t="s">
        <v>34</v>
      </c>
      <c r="G29">
        <v>0.5</v>
      </c>
      <c r="H29" t="s">
        <v>28</v>
      </c>
      <c r="J29">
        <v>2022</v>
      </c>
      <c r="K29" t="s">
        <v>35</v>
      </c>
      <c r="L29" t="s">
        <v>35</v>
      </c>
      <c r="M29" t="s">
        <v>30</v>
      </c>
      <c r="N29">
        <v>1</v>
      </c>
      <c r="O29">
        <v>0</v>
      </c>
      <c r="P29">
        <f>IF(Table_Table9_2[[#This Row],[Product Line Group Code]]="CTX", 1, 0)</f>
        <v>0</v>
      </c>
      <c r="Q29" t="str">
        <f>_xlfn.IFNA(VLOOKUP(Table_Table9_2[[#This Row],[Parent SKU '#1]], [1]!Table23[[Item]:[Packaging]], 5, 0), "")</f>
        <v/>
      </c>
      <c r="R29" t="str">
        <f>_xlfn.IFNA(VLOOKUP(Table_Table9_2[[#This Row],[Parent SKU '#1]], [1]Sheet15!$G$14:$G$20, 1, 0), "")</f>
        <v/>
      </c>
      <c r="U29">
        <v>2430</v>
      </c>
      <c r="V29">
        <v>0</v>
      </c>
    </row>
    <row r="30" spans="1:22" x14ac:dyDescent="0.3">
      <c r="A30" t="s">
        <v>101</v>
      </c>
      <c r="B30" s="1" t="s">
        <v>102</v>
      </c>
      <c r="C30" t="s">
        <v>103</v>
      </c>
      <c r="D30" t="s">
        <v>70</v>
      </c>
      <c r="E30" t="s">
        <v>26</v>
      </c>
      <c r="F30" t="s">
        <v>104</v>
      </c>
      <c r="G30">
        <v>1</v>
      </c>
      <c r="H30" t="s">
        <v>28</v>
      </c>
      <c r="J30">
        <v>2022</v>
      </c>
      <c r="K30" t="s">
        <v>35</v>
      </c>
      <c r="L30" t="s">
        <v>35</v>
      </c>
      <c r="M30" t="s">
        <v>30</v>
      </c>
      <c r="N30">
        <v>1</v>
      </c>
      <c r="O30">
        <v>0</v>
      </c>
      <c r="P30">
        <f>IF(Table_Table9_2[[#This Row],[Product Line Group Code]]="CTX", 1, 0)</f>
        <v>0</v>
      </c>
      <c r="Q30" t="str">
        <f>_xlfn.IFNA(VLOOKUP(Table_Table9_2[[#This Row],[Parent SKU '#1]], [1]!Table23[[Item]:[Packaging]], 5, 0), "")</f>
        <v/>
      </c>
      <c r="R30" t="str">
        <f>_xlfn.IFNA(VLOOKUP(Table_Table9_2[[#This Row],[Parent SKU '#1]], [1]Sheet15!$G$14:$G$20, 1, 0), "")</f>
        <v/>
      </c>
      <c r="U30">
        <v>2348</v>
      </c>
      <c r="V30">
        <v>0</v>
      </c>
    </row>
    <row r="31" spans="1:22" x14ac:dyDescent="0.3">
      <c r="A31" t="s">
        <v>105</v>
      </c>
      <c r="B31" s="1" t="s">
        <v>106</v>
      </c>
      <c r="C31" t="s">
        <v>107</v>
      </c>
      <c r="D31" t="s">
        <v>25</v>
      </c>
      <c r="E31" t="s">
        <v>26</v>
      </c>
      <c r="F31" t="s">
        <v>27</v>
      </c>
      <c r="G31">
        <v>0.5</v>
      </c>
      <c r="H31" t="s">
        <v>28</v>
      </c>
      <c r="J31">
        <v>2022</v>
      </c>
      <c r="K31" t="s">
        <v>35</v>
      </c>
      <c r="L31" t="s">
        <v>35</v>
      </c>
      <c r="M31" t="s">
        <v>30</v>
      </c>
      <c r="N31">
        <v>1</v>
      </c>
      <c r="O31">
        <v>0</v>
      </c>
      <c r="P31">
        <f>IF(Table_Table9_2[[#This Row],[Product Line Group Code]]="CTX", 1, 0)</f>
        <v>0</v>
      </c>
      <c r="Q31" t="str">
        <f>_xlfn.IFNA(VLOOKUP(Table_Table9_2[[#This Row],[Parent SKU '#1]], [1]!Table23[[Item]:[Packaging]], 5, 0), "")</f>
        <v/>
      </c>
      <c r="R31" t="str">
        <f>_xlfn.IFNA(VLOOKUP(Table_Table9_2[[#This Row],[Parent SKU '#1]], [1]Sheet15!$G$14:$G$20, 1, 0), "")</f>
        <v/>
      </c>
      <c r="U31">
        <v>9570</v>
      </c>
      <c r="V31">
        <v>0</v>
      </c>
    </row>
    <row r="32" spans="1:22" x14ac:dyDescent="0.3">
      <c r="A32" t="s">
        <v>108</v>
      </c>
      <c r="B32" s="1" t="s">
        <v>109</v>
      </c>
      <c r="C32" t="s">
        <v>59</v>
      </c>
      <c r="D32" t="s">
        <v>25</v>
      </c>
      <c r="E32" t="s">
        <v>26</v>
      </c>
      <c r="F32" t="s">
        <v>34</v>
      </c>
      <c r="G32">
        <v>0.5</v>
      </c>
      <c r="H32" t="s">
        <v>28</v>
      </c>
      <c r="J32">
        <v>2022</v>
      </c>
      <c r="K32" t="s">
        <v>35</v>
      </c>
      <c r="L32" t="s">
        <v>35</v>
      </c>
      <c r="M32" t="s">
        <v>30</v>
      </c>
      <c r="N32">
        <v>1</v>
      </c>
      <c r="O32">
        <v>0</v>
      </c>
      <c r="P32">
        <f>IF(Table_Table9_2[[#This Row],[Product Line Group Code]]="CTX", 1, 0)</f>
        <v>0</v>
      </c>
      <c r="Q32" t="str">
        <f>_xlfn.IFNA(VLOOKUP(Table_Table9_2[[#This Row],[Parent SKU '#1]], [1]!Table23[[Item]:[Packaging]], 5, 0), "")</f>
        <v/>
      </c>
      <c r="R32" t="str">
        <f>_xlfn.IFNA(VLOOKUP(Table_Table9_2[[#This Row],[Parent SKU '#1]], [1]Sheet15!$G$14:$G$20, 1, 0), "")</f>
        <v/>
      </c>
      <c r="U32">
        <v>2394</v>
      </c>
      <c r="V32">
        <v>0</v>
      </c>
    </row>
    <row r="33" spans="1:22" x14ac:dyDescent="0.3">
      <c r="A33" t="s">
        <v>110</v>
      </c>
      <c r="B33" s="1" t="s">
        <v>32</v>
      </c>
      <c r="C33" t="s">
        <v>33</v>
      </c>
      <c r="D33" t="s">
        <v>25</v>
      </c>
      <c r="E33" t="s">
        <v>26</v>
      </c>
      <c r="F33" t="s">
        <v>34</v>
      </c>
      <c r="G33">
        <v>0.5</v>
      </c>
      <c r="H33" t="s">
        <v>28</v>
      </c>
      <c r="J33">
        <v>2022</v>
      </c>
      <c r="K33" t="s">
        <v>35</v>
      </c>
      <c r="L33" t="s">
        <v>35</v>
      </c>
      <c r="M33" t="s">
        <v>30</v>
      </c>
      <c r="N33">
        <v>1</v>
      </c>
      <c r="O33">
        <v>0</v>
      </c>
      <c r="P33">
        <f>IF(Table_Table9_2[[#This Row],[Product Line Group Code]]="CTX", 1, 0)</f>
        <v>0</v>
      </c>
      <c r="Q33" t="str">
        <f>_xlfn.IFNA(VLOOKUP(Table_Table9_2[[#This Row],[Parent SKU '#1]], [1]!Table23[[Item]:[Packaging]], 5, 0), "")</f>
        <v/>
      </c>
      <c r="R33" t="str">
        <f>_xlfn.IFNA(VLOOKUP(Table_Table9_2[[#This Row],[Parent SKU '#1]], [1]Sheet15!$G$14:$G$20, 1, 0), "")</f>
        <v/>
      </c>
      <c r="U33">
        <v>2031</v>
      </c>
      <c r="V33">
        <v>0</v>
      </c>
    </row>
    <row r="34" spans="1:22" x14ac:dyDescent="0.3">
      <c r="A34" t="s">
        <v>111</v>
      </c>
      <c r="B34" s="1" t="s">
        <v>93</v>
      </c>
      <c r="C34" t="s">
        <v>94</v>
      </c>
      <c r="D34" t="s">
        <v>25</v>
      </c>
      <c r="E34" t="s">
        <v>26</v>
      </c>
      <c r="F34" t="s">
        <v>27</v>
      </c>
      <c r="G34">
        <v>0.1</v>
      </c>
      <c r="H34" t="s">
        <v>28</v>
      </c>
      <c r="J34">
        <v>2022</v>
      </c>
      <c r="K34" t="s">
        <v>29</v>
      </c>
      <c r="L34" t="s">
        <v>29</v>
      </c>
      <c r="M34" t="s">
        <v>30</v>
      </c>
      <c r="N34">
        <v>1</v>
      </c>
      <c r="O34">
        <v>0</v>
      </c>
      <c r="P34">
        <f>IF(Table_Table9_2[[#This Row],[Product Line Group Code]]="CTX", 1, 0)</f>
        <v>0</v>
      </c>
      <c r="Q34" t="str">
        <f>_xlfn.IFNA(VLOOKUP(Table_Table9_2[[#This Row],[Parent SKU '#1]], [1]!Table23[[Item]:[Packaging]], 5, 0), "")</f>
        <v/>
      </c>
      <c r="R34" t="str">
        <f>_xlfn.IFNA(VLOOKUP(Table_Table9_2[[#This Row],[Parent SKU '#1]], [1]Sheet15!$G$14:$G$20, 1, 0), "")</f>
        <v/>
      </c>
      <c r="U34">
        <v>376</v>
      </c>
      <c r="V34">
        <v>0</v>
      </c>
    </row>
    <row r="35" spans="1:22" x14ac:dyDescent="0.3">
      <c r="A35" t="s">
        <v>112</v>
      </c>
      <c r="B35" s="1" t="s">
        <v>113</v>
      </c>
      <c r="C35" t="s">
        <v>114</v>
      </c>
      <c r="D35" t="s">
        <v>25</v>
      </c>
      <c r="E35" t="s">
        <v>26</v>
      </c>
      <c r="F35" t="s">
        <v>34</v>
      </c>
      <c r="G35">
        <v>0.5</v>
      </c>
      <c r="H35" t="s">
        <v>28</v>
      </c>
      <c r="J35">
        <v>2022</v>
      </c>
      <c r="K35" t="s">
        <v>35</v>
      </c>
      <c r="L35" t="s">
        <v>35</v>
      </c>
      <c r="M35" t="s">
        <v>30</v>
      </c>
      <c r="N35">
        <v>1</v>
      </c>
      <c r="O35">
        <v>0</v>
      </c>
      <c r="P35">
        <f>IF(Table_Table9_2[[#This Row],[Product Line Group Code]]="CTX", 1, 0)</f>
        <v>0</v>
      </c>
      <c r="Q35" t="str">
        <f>_xlfn.IFNA(VLOOKUP(Table_Table9_2[[#This Row],[Parent SKU '#1]], [1]!Table23[[Item]:[Packaging]], 5, 0), "")</f>
        <v/>
      </c>
      <c r="R35" t="str">
        <f>_xlfn.IFNA(VLOOKUP(Table_Table9_2[[#This Row],[Parent SKU '#1]], [1]Sheet15!$G$14:$G$20, 1, 0), "")</f>
        <v/>
      </c>
      <c r="U35">
        <v>2388</v>
      </c>
      <c r="V35">
        <v>0</v>
      </c>
    </row>
    <row r="36" spans="1:22" x14ac:dyDescent="0.3">
      <c r="A36" t="s">
        <v>115</v>
      </c>
      <c r="B36" s="1" t="s">
        <v>116</v>
      </c>
      <c r="C36" t="s">
        <v>117</v>
      </c>
      <c r="D36" t="s">
        <v>25</v>
      </c>
      <c r="E36" t="s">
        <v>26</v>
      </c>
      <c r="F36" t="s">
        <v>34</v>
      </c>
      <c r="G36">
        <v>0.5</v>
      </c>
      <c r="H36" t="s">
        <v>28</v>
      </c>
      <c r="J36">
        <v>2022</v>
      </c>
      <c r="K36" t="s">
        <v>35</v>
      </c>
      <c r="L36" t="s">
        <v>35</v>
      </c>
      <c r="M36" t="s">
        <v>30</v>
      </c>
      <c r="N36">
        <v>1</v>
      </c>
      <c r="O36">
        <v>0</v>
      </c>
      <c r="P36">
        <f>IF(Table_Table9_2[[#This Row],[Product Line Group Code]]="CTX", 1, 0)</f>
        <v>0</v>
      </c>
      <c r="Q36" t="str">
        <f>_xlfn.IFNA(VLOOKUP(Table_Table9_2[[#This Row],[Parent SKU '#1]], [1]!Table23[[Item]:[Packaging]], 5, 0), "")</f>
        <v/>
      </c>
      <c r="R36" t="str">
        <f>_xlfn.IFNA(VLOOKUP(Table_Table9_2[[#This Row],[Parent SKU '#1]], [1]Sheet15!$G$14:$G$20, 1, 0), "")</f>
        <v/>
      </c>
      <c r="U36">
        <v>2380</v>
      </c>
      <c r="V36">
        <v>0</v>
      </c>
    </row>
    <row r="37" spans="1:22" x14ac:dyDescent="0.3">
      <c r="A37" t="s">
        <v>118</v>
      </c>
      <c r="B37" s="1" t="s">
        <v>119</v>
      </c>
      <c r="C37" t="s">
        <v>78</v>
      </c>
      <c r="D37" t="s">
        <v>25</v>
      </c>
      <c r="E37" t="s">
        <v>26</v>
      </c>
      <c r="F37" t="s">
        <v>120</v>
      </c>
      <c r="G37">
        <v>0.5</v>
      </c>
      <c r="H37" t="s">
        <v>28</v>
      </c>
      <c r="J37">
        <v>2022</v>
      </c>
      <c r="K37" t="s">
        <v>35</v>
      </c>
      <c r="L37" t="s">
        <v>35</v>
      </c>
      <c r="M37" t="s">
        <v>30</v>
      </c>
      <c r="N37">
        <v>1</v>
      </c>
      <c r="O37">
        <v>0</v>
      </c>
      <c r="P37">
        <f>IF(Table_Table9_2[[#This Row],[Product Line Group Code]]="CTX", 1, 0)</f>
        <v>0</v>
      </c>
      <c r="Q37" t="str">
        <f>_xlfn.IFNA(VLOOKUP(Table_Table9_2[[#This Row],[Parent SKU '#1]], [1]!Table23[[Item]:[Packaging]], 5, 0), "")</f>
        <v/>
      </c>
      <c r="R37" t="str">
        <f>_xlfn.IFNA(VLOOKUP(Table_Table9_2[[#This Row],[Parent SKU '#1]], [1]Sheet15!$G$14:$G$20, 1, 0), "")</f>
        <v/>
      </c>
      <c r="U37">
        <v>2400</v>
      </c>
      <c r="V37">
        <v>0</v>
      </c>
    </row>
    <row r="38" spans="1:22" x14ac:dyDescent="0.3">
      <c r="A38" t="s">
        <v>121</v>
      </c>
      <c r="B38" s="1" t="s">
        <v>80</v>
      </c>
      <c r="C38" t="s">
        <v>81</v>
      </c>
      <c r="D38" t="s">
        <v>25</v>
      </c>
      <c r="E38" t="s">
        <v>26</v>
      </c>
      <c r="F38" t="s">
        <v>34</v>
      </c>
      <c r="G38">
        <v>0.5</v>
      </c>
      <c r="H38" t="s">
        <v>28</v>
      </c>
      <c r="J38">
        <v>2022</v>
      </c>
      <c r="K38" t="s">
        <v>35</v>
      </c>
      <c r="L38" t="s">
        <v>35</v>
      </c>
      <c r="M38" t="s">
        <v>30</v>
      </c>
      <c r="N38">
        <v>1</v>
      </c>
      <c r="O38">
        <v>0</v>
      </c>
      <c r="P38">
        <f>IF(Table_Table9_2[[#This Row],[Product Line Group Code]]="CTX", 1, 0)</f>
        <v>0</v>
      </c>
      <c r="Q38" t="str">
        <f>_xlfn.IFNA(VLOOKUP(Table_Table9_2[[#This Row],[Parent SKU '#1]], [1]!Table23[[Item]:[Packaging]], 5, 0), "")</f>
        <v/>
      </c>
      <c r="R38" t="str">
        <f>_xlfn.IFNA(VLOOKUP(Table_Table9_2[[#This Row],[Parent SKU '#1]], [1]Sheet15!$G$14:$G$20, 1, 0), "")</f>
        <v/>
      </c>
      <c r="U38">
        <v>2388</v>
      </c>
      <c r="V38">
        <v>0</v>
      </c>
    </row>
    <row r="39" spans="1:22" x14ac:dyDescent="0.3">
      <c r="A39" t="s">
        <v>122</v>
      </c>
      <c r="B39" s="1" t="s">
        <v>123</v>
      </c>
      <c r="C39" t="s">
        <v>124</v>
      </c>
      <c r="D39" t="s">
        <v>25</v>
      </c>
      <c r="E39" t="s">
        <v>26</v>
      </c>
      <c r="F39" t="s">
        <v>34</v>
      </c>
      <c r="G39">
        <v>0.5</v>
      </c>
      <c r="H39" t="s">
        <v>28</v>
      </c>
      <c r="J39">
        <v>2022</v>
      </c>
      <c r="K39" t="s">
        <v>35</v>
      </c>
      <c r="L39" t="s">
        <v>35</v>
      </c>
      <c r="M39" t="s">
        <v>30</v>
      </c>
      <c r="N39">
        <v>1</v>
      </c>
      <c r="O39">
        <v>0</v>
      </c>
      <c r="P39">
        <f>IF(Table_Table9_2[[#This Row],[Product Line Group Code]]="CTX", 1, 0)</f>
        <v>0</v>
      </c>
      <c r="Q39" t="str">
        <f>_xlfn.IFNA(VLOOKUP(Table_Table9_2[[#This Row],[Parent SKU '#1]], [1]!Table23[[Item]:[Packaging]], 5, 0), "")</f>
        <v/>
      </c>
      <c r="R39" t="str">
        <f>_xlfn.IFNA(VLOOKUP(Table_Table9_2[[#This Row],[Parent SKU '#1]], [1]Sheet15!$G$14:$G$20, 1, 0), "")</f>
        <v/>
      </c>
      <c r="U39">
        <v>2403</v>
      </c>
      <c r="V39">
        <v>0</v>
      </c>
    </row>
    <row r="40" spans="1:22" x14ac:dyDescent="0.3">
      <c r="A40" t="s">
        <v>125</v>
      </c>
      <c r="B40" s="1" t="s">
        <v>123</v>
      </c>
      <c r="C40" t="s">
        <v>124</v>
      </c>
      <c r="D40" t="s">
        <v>25</v>
      </c>
      <c r="E40" t="s">
        <v>26</v>
      </c>
      <c r="F40" t="s">
        <v>34</v>
      </c>
      <c r="G40">
        <v>0.5</v>
      </c>
      <c r="H40" t="s">
        <v>28</v>
      </c>
      <c r="J40">
        <v>2022</v>
      </c>
      <c r="K40" t="s">
        <v>35</v>
      </c>
      <c r="L40" t="s">
        <v>35</v>
      </c>
      <c r="M40" t="s">
        <v>30</v>
      </c>
      <c r="N40">
        <v>1</v>
      </c>
      <c r="O40">
        <v>0</v>
      </c>
      <c r="P40">
        <f>IF(Table_Table9_2[[#This Row],[Product Line Group Code]]="CTX", 1, 0)</f>
        <v>0</v>
      </c>
      <c r="Q40" t="str">
        <f>_xlfn.IFNA(VLOOKUP(Table_Table9_2[[#This Row],[Parent SKU '#1]], [1]!Table23[[Item]:[Packaging]], 5, 0), "")</f>
        <v/>
      </c>
      <c r="R40" t="str">
        <f>_xlfn.IFNA(VLOOKUP(Table_Table9_2[[#This Row],[Parent SKU '#1]], [1]Sheet15!$G$14:$G$20, 1, 0), "")</f>
        <v/>
      </c>
      <c r="U40">
        <v>2423</v>
      </c>
      <c r="V40">
        <v>0</v>
      </c>
    </row>
    <row r="41" spans="1:22" x14ac:dyDescent="0.3">
      <c r="A41" t="s">
        <v>126</v>
      </c>
      <c r="B41" s="1" t="s">
        <v>80</v>
      </c>
      <c r="C41" t="s">
        <v>81</v>
      </c>
      <c r="D41" t="s">
        <v>25</v>
      </c>
      <c r="E41" t="s">
        <v>26</v>
      </c>
      <c r="F41" t="s">
        <v>34</v>
      </c>
      <c r="G41">
        <v>0.5</v>
      </c>
      <c r="H41" t="s">
        <v>28</v>
      </c>
      <c r="J41">
        <v>2022</v>
      </c>
      <c r="K41" t="s">
        <v>35</v>
      </c>
      <c r="L41" t="s">
        <v>35</v>
      </c>
      <c r="M41" t="s">
        <v>30</v>
      </c>
      <c r="N41">
        <v>1</v>
      </c>
      <c r="O41">
        <v>0</v>
      </c>
      <c r="P41">
        <f>IF(Table_Table9_2[[#This Row],[Product Line Group Code]]="CTX", 1, 0)</f>
        <v>0</v>
      </c>
      <c r="Q41" t="str">
        <f>_xlfn.IFNA(VLOOKUP(Table_Table9_2[[#This Row],[Parent SKU '#1]], [1]!Table23[[Item]:[Packaging]], 5, 0), "")</f>
        <v/>
      </c>
      <c r="R41" t="str">
        <f>_xlfn.IFNA(VLOOKUP(Table_Table9_2[[#This Row],[Parent SKU '#1]], [1]Sheet15!$G$14:$G$20, 1, 0), "")</f>
        <v/>
      </c>
      <c r="U41">
        <v>2385</v>
      </c>
      <c r="V41">
        <v>0</v>
      </c>
    </row>
    <row r="42" spans="1:22" x14ac:dyDescent="0.3">
      <c r="A42" t="s">
        <v>127</v>
      </c>
      <c r="B42" s="1" t="s">
        <v>128</v>
      </c>
      <c r="C42" t="s">
        <v>129</v>
      </c>
      <c r="D42" t="s">
        <v>25</v>
      </c>
      <c r="E42" t="s">
        <v>26</v>
      </c>
      <c r="F42" t="s">
        <v>34</v>
      </c>
      <c r="G42">
        <v>0.5</v>
      </c>
      <c r="H42" t="s">
        <v>28</v>
      </c>
      <c r="J42">
        <v>2022</v>
      </c>
      <c r="K42" t="s">
        <v>35</v>
      </c>
      <c r="L42" t="s">
        <v>35</v>
      </c>
      <c r="M42" t="s">
        <v>30</v>
      </c>
      <c r="N42">
        <v>1</v>
      </c>
      <c r="O42">
        <v>0</v>
      </c>
      <c r="P42">
        <f>IF(Table_Table9_2[[#This Row],[Product Line Group Code]]="CTX", 1, 0)</f>
        <v>0</v>
      </c>
      <c r="Q42" t="str">
        <f>_xlfn.IFNA(VLOOKUP(Table_Table9_2[[#This Row],[Parent SKU '#1]], [1]!Table23[[Item]:[Packaging]], 5, 0), "")</f>
        <v/>
      </c>
      <c r="R42" t="str">
        <f>_xlfn.IFNA(VLOOKUP(Table_Table9_2[[#This Row],[Parent SKU '#1]], [1]Sheet15!$G$14:$G$20, 1, 0), "")</f>
        <v/>
      </c>
      <c r="U42">
        <v>5000</v>
      </c>
      <c r="V42">
        <v>0</v>
      </c>
    </row>
    <row r="43" spans="1:22" x14ac:dyDescent="0.3">
      <c r="A43" t="s">
        <v>130</v>
      </c>
      <c r="B43" s="1" t="s">
        <v>131</v>
      </c>
      <c r="C43" t="s">
        <v>117</v>
      </c>
      <c r="D43" t="s">
        <v>25</v>
      </c>
      <c r="E43" t="s">
        <v>26</v>
      </c>
      <c r="F43" t="s">
        <v>34</v>
      </c>
      <c r="G43">
        <v>0.5</v>
      </c>
      <c r="H43" t="s">
        <v>28</v>
      </c>
      <c r="J43">
        <v>2022</v>
      </c>
      <c r="K43" t="s">
        <v>35</v>
      </c>
      <c r="L43" t="s">
        <v>35</v>
      </c>
      <c r="M43" t="s">
        <v>30</v>
      </c>
      <c r="N43">
        <v>1</v>
      </c>
      <c r="O43">
        <v>0</v>
      </c>
      <c r="P43">
        <f>IF(Table_Table9_2[[#This Row],[Product Line Group Code]]="CTX", 1, 0)</f>
        <v>0</v>
      </c>
      <c r="Q43" t="str">
        <f>_xlfn.IFNA(VLOOKUP(Table_Table9_2[[#This Row],[Parent SKU '#1]], [1]!Table23[[Item]:[Packaging]], 5, 0), "")</f>
        <v/>
      </c>
      <c r="R43" t="str">
        <f>_xlfn.IFNA(VLOOKUP(Table_Table9_2[[#This Row],[Parent SKU '#1]], [1]Sheet15!$G$14:$G$20, 1, 0), "")</f>
        <v/>
      </c>
      <c r="U43">
        <v>2399</v>
      </c>
      <c r="V43">
        <v>0</v>
      </c>
    </row>
    <row r="44" spans="1:22" x14ac:dyDescent="0.3">
      <c r="A44" t="s">
        <v>132</v>
      </c>
      <c r="B44" s="1" t="s">
        <v>133</v>
      </c>
      <c r="C44" t="s">
        <v>134</v>
      </c>
      <c r="D44" t="s">
        <v>135</v>
      </c>
      <c r="E44" t="s">
        <v>43</v>
      </c>
      <c r="F44" t="s">
        <v>27</v>
      </c>
      <c r="G44">
        <v>0.5</v>
      </c>
      <c r="H44" t="s">
        <v>44</v>
      </c>
      <c r="J44">
        <v>2022</v>
      </c>
      <c r="K44" t="s">
        <v>136</v>
      </c>
      <c r="L44" t="s">
        <v>136</v>
      </c>
      <c r="M44" t="s">
        <v>137</v>
      </c>
      <c r="N44">
        <v>1</v>
      </c>
      <c r="O44">
        <v>1</v>
      </c>
      <c r="P44">
        <f>IF(Table_Table9_2[[#This Row],[Product Line Group Code]]="CTX", 1, 0)</f>
        <v>0</v>
      </c>
      <c r="Q44" t="str">
        <f>_xlfn.IFNA(VLOOKUP(Table_Table9_2[[#This Row],[Parent SKU '#1]], [1]!Table23[[Item]:[Packaging]], 5, 0), "")</f>
        <v/>
      </c>
      <c r="R44" t="str">
        <f>_xlfn.IFNA(VLOOKUP(Table_Table9_2[[#This Row],[Parent SKU '#1]], [1]Sheet15!$G$14:$G$20, 1, 0), "")</f>
        <v/>
      </c>
      <c r="U44">
        <v>3</v>
      </c>
      <c r="V44">
        <v>0</v>
      </c>
    </row>
    <row r="45" spans="1:22" x14ac:dyDescent="0.3">
      <c r="A45" t="s">
        <v>138</v>
      </c>
      <c r="B45" s="1" t="s">
        <v>133</v>
      </c>
      <c r="C45" t="s">
        <v>134</v>
      </c>
      <c r="D45" t="s">
        <v>135</v>
      </c>
      <c r="E45" t="s">
        <v>43</v>
      </c>
      <c r="F45" t="s">
        <v>27</v>
      </c>
      <c r="G45">
        <v>0.5</v>
      </c>
      <c r="H45" t="s">
        <v>44</v>
      </c>
      <c r="J45">
        <v>2022</v>
      </c>
      <c r="K45" t="s">
        <v>136</v>
      </c>
      <c r="L45" t="s">
        <v>136</v>
      </c>
      <c r="M45" t="s">
        <v>137</v>
      </c>
      <c r="N45">
        <v>1</v>
      </c>
      <c r="O45">
        <v>1</v>
      </c>
      <c r="P45">
        <f>IF(Table_Table9_2[[#This Row],[Product Line Group Code]]="CTX", 1, 0)</f>
        <v>0</v>
      </c>
      <c r="Q45" t="str">
        <f>_xlfn.IFNA(VLOOKUP(Table_Table9_2[[#This Row],[Parent SKU '#1]], [1]!Table23[[Item]:[Packaging]], 5, 0), "")</f>
        <v/>
      </c>
      <c r="R45" t="str">
        <f>_xlfn.IFNA(VLOOKUP(Table_Table9_2[[#This Row],[Parent SKU '#1]], [1]Sheet15!$G$14:$G$20, 1, 0), "")</f>
        <v/>
      </c>
      <c r="U45">
        <v>3</v>
      </c>
      <c r="V45">
        <v>0</v>
      </c>
    </row>
    <row r="46" spans="1:22" x14ac:dyDescent="0.3">
      <c r="A46" t="s">
        <v>139</v>
      </c>
      <c r="B46" s="1" t="s">
        <v>140</v>
      </c>
      <c r="C46" t="s">
        <v>75</v>
      </c>
      <c r="D46" t="s">
        <v>56</v>
      </c>
      <c r="E46" t="s">
        <v>26</v>
      </c>
      <c r="F46" t="s">
        <v>34</v>
      </c>
      <c r="G46">
        <v>0.5</v>
      </c>
      <c r="H46" t="s">
        <v>28</v>
      </c>
      <c r="J46">
        <v>2022</v>
      </c>
      <c r="K46" t="s">
        <v>35</v>
      </c>
      <c r="L46" t="s">
        <v>35</v>
      </c>
      <c r="M46" t="s">
        <v>30</v>
      </c>
      <c r="N46">
        <v>1</v>
      </c>
      <c r="O46">
        <v>0</v>
      </c>
      <c r="P46">
        <f>IF(Table_Table9_2[[#This Row],[Product Line Group Code]]="CTX", 1, 0)</f>
        <v>0</v>
      </c>
      <c r="Q46" t="str">
        <f>_xlfn.IFNA(VLOOKUP(Table_Table9_2[[#This Row],[Parent SKU '#1]], [1]!Table23[[Item]:[Packaging]], 5, 0), "")</f>
        <v/>
      </c>
      <c r="R46" t="str">
        <f>_xlfn.IFNA(VLOOKUP(Table_Table9_2[[#This Row],[Parent SKU '#1]], [1]Sheet15!$G$14:$G$20, 1, 0), "")</f>
        <v/>
      </c>
      <c r="U46">
        <v>2384</v>
      </c>
      <c r="V46">
        <v>0</v>
      </c>
    </row>
    <row r="47" spans="1:22" x14ac:dyDescent="0.3">
      <c r="A47" t="s">
        <v>141</v>
      </c>
      <c r="B47" s="1" t="s">
        <v>142</v>
      </c>
      <c r="C47" t="s">
        <v>143</v>
      </c>
      <c r="D47" t="s">
        <v>89</v>
      </c>
      <c r="E47" t="s">
        <v>26</v>
      </c>
      <c r="F47" t="s">
        <v>27</v>
      </c>
      <c r="G47">
        <v>0.5</v>
      </c>
      <c r="H47" t="s">
        <v>28</v>
      </c>
      <c r="J47">
        <v>2022</v>
      </c>
      <c r="K47" t="s">
        <v>29</v>
      </c>
      <c r="L47" t="s">
        <v>29</v>
      </c>
      <c r="M47" t="s">
        <v>30</v>
      </c>
      <c r="N47">
        <v>1</v>
      </c>
      <c r="O47">
        <v>0</v>
      </c>
      <c r="P47">
        <f>IF(Table_Table9_2[[#This Row],[Product Line Group Code]]="CTX", 1, 0)</f>
        <v>0</v>
      </c>
      <c r="Q47" t="str">
        <f>_xlfn.IFNA(VLOOKUP(Table_Table9_2[[#This Row],[Parent SKU '#1]], [1]!Table23[[Item]:[Packaging]], 5, 0), "")</f>
        <v/>
      </c>
      <c r="R47" t="str">
        <f>_xlfn.IFNA(VLOOKUP(Table_Table9_2[[#This Row],[Parent SKU '#1]], [1]Sheet15!$G$14:$G$20, 1, 0), "")</f>
        <v/>
      </c>
      <c r="U47">
        <v>303</v>
      </c>
      <c r="V47">
        <v>0</v>
      </c>
    </row>
    <row r="48" spans="1:22" x14ac:dyDescent="0.3">
      <c r="A48" t="s">
        <v>144</v>
      </c>
      <c r="B48" s="1" t="s">
        <v>145</v>
      </c>
      <c r="C48" t="s">
        <v>146</v>
      </c>
      <c r="D48" t="s">
        <v>147</v>
      </c>
      <c r="E48" t="s">
        <v>148</v>
      </c>
      <c r="F48" t="s">
        <v>34</v>
      </c>
      <c r="G48">
        <v>0.5</v>
      </c>
      <c r="H48" t="s">
        <v>44</v>
      </c>
      <c r="J48">
        <v>2022</v>
      </c>
      <c r="K48" t="s">
        <v>35</v>
      </c>
      <c r="L48" t="s">
        <v>35</v>
      </c>
      <c r="M48" t="s">
        <v>30</v>
      </c>
      <c r="N48">
        <v>0</v>
      </c>
      <c r="O48">
        <v>0</v>
      </c>
      <c r="P48">
        <f>IF(Table_Table9_2[[#This Row],[Product Line Group Code]]="CTX", 1, 0)</f>
        <v>0</v>
      </c>
      <c r="Q48" t="str">
        <f>_xlfn.IFNA(VLOOKUP(Table_Table9_2[[#This Row],[Parent SKU '#1]], [1]!Table23[[Item]:[Packaging]], 5, 0), "")</f>
        <v/>
      </c>
      <c r="R48" t="str">
        <f>_xlfn.IFNA(VLOOKUP(Table_Table9_2[[#This Row],[Parent SKU '#1]], [1]Sheet15!$G$14:$G$20, 1, 0), "")</f>
        <v/>
      </c>
      <c r="U48">
        <v>2357</v>
      </c>
      <c r="V48">
        <v>0</v>
      </c>
    </row>
    <row r="49" spans="1:22" x14ac:dyDescent="0.3">
      <c r="A49" t="s">
        <v>149</v>
      </c>
      <c r="B49" s="1" t="s">
        <v>140</v>
      </c>
      <c r="C49" t="s">
        <v>75</v>
      </c>
      <c r="D49" t="s">
        <v>56</v>
      </c>
      <c r="E49" t="s">
        <v>26</v>
      </c>
      <c r="F49" t="s">
        <v>34</v>
      </c>
      <c r="G49">
        <v>0.5</v>
      </c>
      <c r="H49" t="s">
        <v>28</v>
      </c>
      <c r="J49">
        <v>2022</v>
      </c>
      <c r="K49" t="s">
        <v>35</v>
      </c>
      <c r="L49" t="s">
        <v>35</v>
      </c>
      <c r="M49" t="s">
        <v>30</v>
      </c>
      <c r="N49">
        <v>1</v>
      </c>
      <c r="O49">
        <v>0</v>
      </c>
      <c r="P49">
        <f>IF(Table_Table9_2[[#This Row],[Product Line Group Code]]="CTX", 1, 0)</f>
        <v>0</v>
      </c>
      <c r="Q49" t="str">
        <f>_xlfn.IFNA(VLOOKUP(Table_Table9_2[[#This Row],[Parent SKU '#1]], [1]!Table23[[Item]:[Packaging]], 5, 0), "")</f>
        <v/>
      </c>
      <c r="R49" t="str">
        <f>_xlfn.IFNA(VLOOKUP(Table_Table9_2[[#This Row],[Parent SKU '#1]], [1]Sheet15!$G$14:$G$20, 1, 0), "")</f>
        <v/>
      </c>
      <c r="U49">
        <v>2394</v>
      </c>
      <c r="V49">
        <v>0</v>
      </c>
    </row>
    <row r="50" spans="1:22" x14ac:dyDescent="0.3">
      <c r="A50" t="s">
        <v>150</v>
      </c>
      <c r="B50" s="1" t="s">
        <v>151</v>
      </c>
      <c r="C50" t="s">
        <v>152</v>
      </c>
      <c r="D50" t="s">
        <v>25</v>
      </c>
      <c r="E50" t="s">
        <v>26</v>
      </c>
      <c r="F50" t="s">
        <v>34</v>
      </c>
      <c r="G50">
        <v>1</v>
      </c>
      <c r="H50" t="s">
        <v>28</v>
      </c>
      <c r="J50">
        <v>2022</v>
      </c>
      <c r="K50" t="s">
        <v>35</v>
      </c>
      <c r="L50" t="s">
        <v>35</v>
      </c>
      <c r="M50" t="s">
        <v>30</v>
      </c>
      <c r="N50">
        <v>1</v>
      </c>
      <c r="O50">
        <v>0</v>
      </c>
      <c r="P50">
        <f>IF(Table_Table9_2[[#This Row],[Product Line Group Code]]="CTX", 1, 0)</f>
        <v>0</v>
      </c>
      <c r="Q50" t="str">
        <f>_xlfn.IFNA(VLOOKUP(Table_Table9_2[[#This Row],[Parent SKU '#1]], [1]!Table23[[Item]:[Packaging]], 5, 0), "")</f>
        <v/>
      </c>
      <c r="R50" t="str">
        <f>_xlfn.IFNA(VLOOKUP(Table_Table9_2[[#This Row],[Parent SKU '#1]], [1]Sheet15!$G$14:$G$20, 1, 0), "")</f>
        <v/>
      </c>
      <c r="U50">
        <v>2334</v>
      </c>
      <c r="V50">
        <v>0</v>
      </c>
    </row>
    <row r="51" spans="1:22" x14ac:dyDescent="0.3">
      <c r="A51" t="s">
        <v>153</v>
      </c>
      <c r="B51" s="1" t="s">
        <v>96</v>
      </c>
      <c r="C51" t="s">
        <v>97</v>
      </c>
      <c r="D51" t="s">
        <v>25</v>
      </c>
      <c r="E51" t="s">
        <v>26</v>
      </c>
      <c r="F51" t="s">
        <v>27</v>
      </c>
      <c r="G51">
        <v>0.5</v>
      </c>
      <c r="H51" t="s">
        <v>28</v>
      </c>
      <c r="J51">
        <v>2022</v>
      </c>
      <c r="K51" t="s">
        <v>35</v>
      </c>
      <c r="L51" t="s">
        <v>35</v>
      </c>
      <c r="M51" t="s">
        <v>30</v>
      </c>
      <c r="N51">
        <v>1</v>
      </c>
      <c r="O51">
        <v>0</v>
      </c>
      <c r="P51">
        <f>IF(Table_Table9_2[[#This Row],[Product Line Group Code]]="CTX", 1, 0)</f>
        <v>0</v>
      </c>
      <c r="Q51" t="str">
        <f>_xlfn.IFNA(VLOOKUP(Table_Table9_2[[#This Row],[Parent SKU '#1]], [1]!Table23[[Item]:[Packaging]], 5, 0), "")</f>
        <v/>
      </c>
      <c r="R51" t="str">
        <f>_xlfn.IFNA(VLOOKUP(Table_Table9_2[[#This Row],[Parent SKU '#1]], [1]Sheet15!$G$14:$G$20, 1, 0), "")</f>
        <v/>
      </c>
      <c r="U51">
        <v>2090</v>
      </c>
      <c r="V51">
        <v>0</v>
      </c>
    </row>
    <row r="52" spans="1:22" x14ac:dyDescent="0.3">
      <c r="A52" t="s">
        <v>154</v>
      </c>
      <c r="B52" s="1" t="s">
        <v>155</v>
      </c>
      <c r="C52" t="s">
        <v>59</v>
      </c>
      <c r="D52" t="s">
        <v>25</v>
      </c>
      <c r="E52" t="s">
        <v>26</v>
      </c>
      <c r="F52" t="s">
        <v>34</v>
      </c>
      <c r="G52">
        <v>0.5</v>
      </c>
      <c r="H52" t="s">
        <v>28</v>
      </c>
      <c r="J52">
        <v>2022</v>
      </c>
      <c r="K52" t="s">
        <v>35</v>
      </c>
      <c r="L52" t="s">
        <v>35</v>
      </c>
      <c r="M52" t="s">
        <v>30</v>
      </c>
      <c r="N52">
        <v>1</v>
      </c>
      <c r="O52">
        <v>0</v>
      </c>
      <c r="P52">
        <f>IF(Table_Table9_2[[#This Row],[Product Line Group Code]]="CTX", 1, 0)</f>
        <v>0</v>
      </c>
      <c r="Q52" t="str">
        <f>_xlfn.IFNA(VLOOKUP(Table_Table9_2[[#This Row],[Parent SKU '#1]], [1]!Table23[[Item]:[Packaging]], 5, 0), "")</f>
        <v/>
      </c>
      <c r="R52" t="str">
        <f>_xlfn.IFNA(VLOOKUP(Table_Table9_2[[#This Row],[Parent SKU '#1]], [1]Sheet15!$G$14:$G$20, 1, 0), "")</f>
        <v/>
      </c>
      <c r="U52">
        <v>2390</v>
      </c>
      <c r="V52">
        <v>0</v>
      </c>
    </row>
    <row r="53" spans="1:22" x14ac:dyDescent="0.3">
      <c r="A53" t="s">
        <v>156</v>
      </c>
      <c r="B53" s="1" t="s">
        <v>96</v>
      </c>
      <c r="C53" t="s">
        <v>97</v>
      </c>
      <c r="D53" t="s">
        <v>25</v>
      </c>
      <c r="E53" t="s">
        <v>26</v>
      </c>
      <c r="F53" t="s">
        <v>27</v>
      </c>
      <c r="G53">
        <v>0.5</v>
      </c>
      <c r="H53" t="s">
        <v>28</v>
      </c>
      <c r="J53">
        <v>2022</v>
      </c>
      <c r="K53" t="s">
        <v>35</v>
      </c>
      <c r="L53" t="s">
        <v>35</v>
      </c>
      <c r="M53" t="s">
        <v>30</v>
      </c>
      <c r="N53">
        <v>1</v>
      </c>
      <c r="O53">
        <v>0</v>
      </c>
      <c r="P53">
        <f>IF(Table_Table9_2[[#This Row],[Product Line Group Code]]="CTX", 1, 0)</f>
        <v>0</v>
      </c>
      <c r="Q53" t="str">
        <f>_xlfn.IFNA(VLOOKUP(Table_Table9_2[[#This Row],[Parent SKU '#1]], [1]!Table23[[Item]:[Packaging]], 5, 0), "")</f>
        <v/>
      </c>
      <c r="R53" t="str">
        <f>_xlfn.IFNA(VLOOKUP(Table_Table9_2[[#This Row],[Parent SKU '#1]], [1]Sheet15!$G$14:$G$20, 1, 0), "")</f>
        <v/>
      </c>
      <c r="U53">
        <v>2389</v>
      </c>
      <c r="V53">
        <v>0</v>
      </c>
    </row>
    <row r="54" spans="1:22" x14ac:dyDescent="0.3">
      <c r="A54" t="s">
        <v>157</v>
      </c>
      <c r="B54" s="1" t="s">
        <v>123</v>
      </c>
      <c r="C54" t="s">
        <v>124</v>
      </c>
      <c r="D54" t="s">
        <v>25</v>
      </c>
      <c r="E54" t="s">
        <v>26</v>
      </c>
      <c r="F54" t="s">
        <v>34</v>
      </c>
      <c r="G54">
        <v>0.5</v>
      </c>
      <c r="H54" t="s">
        <v>28</v>
      </c>
      <c r="J54">
        <v>2022</v>
      </c>
      <c r="K54" t="s">
        <v>35</v>
      </c>
      <c r="L54" t="s">
        <v>35</v>
      </c>
      <c r="M54" t="s">
        <v>30</v>
      </c>
      <c r="N54">
        <v>1</v>
      </c>
      <c r="O54">
        <v>0</v>
      </c>
      <c r="P54">
        <f>IF(Table_Table9_2[[#This Row],[Product Line Group Code]]="CTX", 1, 0)</f>
        <v>0</v>
      </c>
      <c r="Q54" t="str">
        <f>_xlfn.IFNA(VLOOKUP(Table_Table9_2[[#This Row],[Parent SKU '#1]], [1]!Table23[[Item]:[Packaging]], 5, 0), "")</f>
        <v/>
      </c>
      <c r="R54" t="str">
        <f>_xlfn.IFNA(VLOOKUP(Table_Table9_2[[#This Row],[Parent SKU '#1]], [1]Sheet15!$G$14:$G$20, 1, 0), "")</f>
        <v/>
      </c>
      <c r="U54">
        <v>2403</v>
      </c>
      <c r="V54">
        <v>0</v>
      </c>
    </row>
    <row r="55" spans="1:22" x14ac:dyDescent="0.3">
      <c r="A55" t="s">
        <v>158</v>
      </c>
      <c r="B55" s="1" t="s">
        <v>123</v>
      </c>
      <c r="C55" t="s">
        <v>124</v>
      </c>
      <c r="D55" t="s">
        <v>25</v>
      </c>
      <c r="E55" t="s">
        <v>26</v>
      </c>
      <c r="F55" t="s">
        <v>34</v>
      </c>
      <c r="G55">
        <v>0.5</v>
      </c>
      <c r="H55" t="s">
        <v>28</v>
      </c>
      <c r="J55">
        <v>2022</v>
      </c>
      <c r="K55" t="s">
        <v>35</v>
      </c>
      <c r="L55" t="s">
        <v>35</v>
      </c>
      <c r="M55" t="s">
        <v>30</v>
      </c>
      <c r="N55">
        <v>1</v>
      </c>
      <c r="O55">
        <v>0</v>
      </c>
      <c r="P55">
        <f>IF(Table_Table9_2[[#This Row],[Product Line Group Code]]="CTX", 1, 0)</f>
        <v>0</v>
      </c>
      <c r="Q55" t="str">
        <f>_xlfn.IFNA(VLOOKUP(Table_Table9_2[[#This Row],[Parent SKU '#1]], [1]!Table23[[Item]:[Packaging]], 5, 0), "")</f>
        <v/>
      </c>
      <c r="R55" t="str">
        <f>_xlfn.IFNA(VLOOKUP(Table_Table9_2[[#This Row],[Parent SKU '#1]], [1]Sheet15!$G$14:$G$20, 1, 0), "")</f>
        <v/>
      </c>
      <c r="U55">
        <v>2375</v>
      </c>
      <c r="V55">
        <v>0</v>
      </c>
    </row>
    <row r="56" spans="1:22" x14ac:dyDescent="0.3">
      <c r="A56" t="s">
        <v>159</v>
      </c>
      <c r="B56" s="1" t="s">
        <v>123</v>
      </c>
      <c r="C56" t="s">
        <v>124</v>
      </c>
      <c r="D56" t="s">
        <v>25</v>
      </c>
      <c r="E56" t="s">
        <v>26</v>
      </c>
      <c r="F56" t="s">
        <v>34</v>
      </c>
      <c r="G56">
        <v>0.5</v>
      </c>
      <c r="H56" t="s">
        <v>28</v>
      </c>
      <c r="J56">
        <v>2022</v>
      </c>
      <c r="K56" t="s">
        <v>35</v>
      </c>
      <c r="L56" t="s">
        <v>35</v>
      </c>
      <c r="M56" t="s">
        <v>30</v>
      </c>
      <c r="N56">
        <v>1</v>
      </c>
      <c r="O56">
        <v>0</v>
      </c>
      <c r="P56">
        <f>IF(Table_Table9_2[[#This Row],[Product Line Group Code]]="CTX", 1, 0)</f>
        <v>0</v>
      </c>
      <c r="Q56" t="str">
        <f>_xlfn.IFNA(VLOOKUP(Table_Table9_2[[#This Row],[Parent SKU '#1]], [1]!Table23[[Item]:[Packaging]], 5, 0), "")</f>
        <v/>
      </c>
      <c r="R56" t="str">
        <f>_xlfn.IFNA(VLOOKUP(Table_Table9_2[[#This Row],[Parent SKU '#1]], [1]Sheet15!$G$14:$G$20, 1, 0), "")</f>
        <v/>
      </c>
      <c r="U56">
        <v>2368</v>
      </c>
      <c r="V56">
        <v>0</v>
      </c>
    </row>
    <row r="57" spans="1:22" x14ac:dyDescent="0.3">
      <c r="A57" t="s">
        <v>160</v>
      </c>
      <c r="B57" s="1" t="s">
        <v>106</v>
      </c>
      <c r="C57" t="s">
        <v>107</v>
      </c>
      <c r="D57" t="s">
        <v>25</v>
      </c>
      <c r="E57" t="s">
        <v>26</v>
      </c>
      <c r="F57" t="s">
        <v>27</v>
      </c>
      <c r="G57">
        <v>0.5</v>
      </c>
      <c r="H57" t="s">
        <v>28</v>
      </c>
      <c r="J57">
        <v>2022</v>
      </c>
      <c r="K57" t="s">
        <v>35</v>
      </c>
      <c r="L57" t="s">
        <v>35</v>
      </c>
      <c r="M57" t="s">
        <v>30</v>
      </c>
      <c r="N57">
        <v>1</v>
      </c>
      <c r="O57">
        <v>0</v>
      </c>
      <c r="P57">
        <f>IF(Table_Table9_2[[#This Row],[Product Line Group Code]]="CTX", 1, 0)</f>
        <v>0</v>
      </c>
      <c r="Q57" t="str">
        <f>_xlfn.IFNA(VLOOKUP(Table_Table9_2[[#This Row],[Parent SKU '#1]], [1]!Table23[[Item]:[Packaging]], 5, 0), "")</f>
        <v/>
      </c>
      <c r="R57" t="str">
        <f>_xlfn.IFNA(VLOOKUP(Table_Table9_2[[#This Row],[Parent SKU '#1]], [1]Sheet15!$G$14:$G$20, 1, 0), "")</f>
        <v/>
      </c>
      <c r="U57">
        <v>9575</v>
      </c>
      <c r="V57">
        <v>0</v>
      </c>
    </row>
    <row r="58" spans="1:22" x14ac:dyDescent="0.3">
      <c r="A58" t="s">
        <v>161</v>
      </c>
      <c r="B58" s="1" t="s">
        <v>85</v>
      </c>
      <c r="C58" t="s">
        <v>65</v>
      </c>
      <c r="D58" t="s">
        <v>25</v>
      </c>
      <c r="E58" t="s">
        <v>26</v>
      </c>
      <c r="F58" t="s">
        <v>34</v>
      </c>
      <c r="G58">
        <v>1</v>
      </c>
      <c r="H58" t="s">
        <v>28</v>
      </c>
      <c r="J58">
        <v>2022</v>
      </c>
      <c r="K58" t="s">
        <v>35</v>
      </c>
      <c r="L58" t="s">
        <v>35</v>
      </c>
      <c r="M58" t="s">
        <v>30</v>
      </c>
      <c r="N58">
        <v>1</v>
      </c>
      <c r="O58">
        <v>0</v>
      </c>
      <c r="P58">
        <f>IF(Table_Table9_2[[#This Row],[Product Line Group Code]]="CTX", 1, 0)</f>
        <v>0</v>
      </c>
      <c r="Q58" t="str">
        <f>_xlfn.IFNA(VLOOKUP(Table_Table9_2[[#This Row],[Parent SKU '#1]], [1]!Table23[[Item]:[Packaging]], 5, 0), "")</f>
        <v/>
      </c>
      <c r="R58" t="str">
        <f>_xlfn.IFNA(VLOOKUP(Table_Table9_2[[#This Row],[Parent SKU '#1]], [1]Sheet15!$G$14:$G$20, 1, 0), "")</f>
        <v/>
      </c>
      <c r="U58">
        <v>9581</v>
      </c>
      <c r="V58">
        <v>0</v>
      </c>
    </row>
    <row r="59" spans="1:22" x14ac:dyDescent="0.3">
      <c r="A59" t="s">
        <v>162</v>
      </c>
      <c r="B59" s="1" t="s">
        <v>74</v>
      </c>
      <c r="C59" t="s">
        <v>75</v>
      </c>
      <c r="D59" t="s">
        <v>56</v>
      </c>
      <c r="E59" t="s">
        <v>26</v>
      </c>
      <c r="F59" t="s">
        <v>34</v>
      </c>
      <c r="G59">
        <v>0.5</v>
      </c>
      <c r="H59" t="s">
        <v>28</v>
      </c>
      <c r="J59">
        <v>2022</v>
      </c>
      <c r="K59" t="s">
        <v>35</v>
      </c>
      <c r="L59" t="s">
        <v>35</v>
      </c>
      <c r="M59" t="s">
        <v>30</v>
      </c>
      <c r="N59">
        <v>1</v>
      </c>
      <c r="O59">
        <v>0</v>
      </c>
      <c r="P59">
        <f>IF(Table_Table9_2[[#This Row],[Product Line Group Code]]="CTX", 1, 0)</f>
        <v>0</v>
      </c>
      <c r="Q59" t="str">
        <f>_xlfn.IFNA(VLOOKUP(Table_Table9_2[[#This Row],[Parent SKU '#1]], [1]!Table23[[Item]:[Packaging]], 5, 0), "")</f>
        <v/>
      </c>
      <c r="R59" t="str">
        <f>_xlfn.IFNA(VLOOKUP(Table_Table9_2[[#This Row],[Parent SKU '#1]], [1]Sheet15!$G$14:$G$20, 1, 0), "")</f>
        <v/>
      </c>
      <c r="U59">
        <v>2358</v>
      </c>
      <c r="V59">
        <v>0</v>
      </c>
    </row>
    <row r="60" spans="1:22" x14ac:dyDescent="0.3">
      <c r="A60" t="s">
        <v>163</v>
      </c>
      <c r="B60" s="1" t="s">
        <v>109</v>
      </c>
      <c r="C60" t="s">
        <v>59</v>
      </c>
      <c r="D60" t="s">
        <v>25</v>
      </c>
      <c r="E60" t="s">
        <v>26</v>
      </c>
      <c r="F60" t="s">
        <v>34</v>
      </c>
      <c r="G60">
        <v>0.5</v>
      </c>
      <c r="H60" t="s">
        <v>28</v>
      </c>
      <c r="J60">
        <v>2022</v>
      </c>
      <c r="K60" t="s">
        <v>35</v>
      </c>
      <c r="L60" t="s">
        <v>35</v>
      </c>
      <c r="M60" t="s">
        <v>30</v>
      </c>
      <c r="N60">
        <v>1</v>
      </c>
      <c r="O60">
        <v>0</v>
      </c>
      <c r="P60">
        <f>IF(Table_Table9_2[[#This Row],[Product Line Group Code]]="CTX", 1, 0)</f>
        <v>0</v>
      </c>
      <c r="Q60" t="str">
        <f>_xlfn.IFNA(VLOOKUP(Table_Table9_2[[#This Row],[Parent SKU '#1]], [1]!Table23[[Item]:[Packaging]], 5, 0), "")</f>
        <v/>
      </c>
      <c r="R60" t="str">
        <f>_xlfn.IFNA(VLOOKUP(Table_Table9_2[[#This Row],[Parent SKU '#1]], [1]Sheet15!$G$14:$G$20, 1, 0), "")</f>
        <v/>
      </c>
      <c r="U60">
        <v>2389</v>
      </c>
      <c r="V60">
        <v>0</v>
      </c>
    </row>
    <row r="61" spans="1:22" x14ac:dyDescent="0.3">
      <c r="A61" t="s">
        <v>164</v>
      </c>
      <c r="B61" s="1" t="s">
        <v>165</v>
      </c>
      <c r="C61" t="s">
        <v>81</v>
      </c>
      <c r="D61" t="s">
        <v>25</v>
      </c>
      <c r="E61" t="s">
        <v>26</v>
      </c>
      <c r="F61" t="s">
        <v>34</v>
      </c>
      <c r="G61">
        <v>0.5</v>
      </c>
      <c r="H61" t="s">
        <v>28</v>
      </c>
      <c r="J61">
        <v>2022</v>
      </c>
      <c r="K61" t="s">
        <v>35</v>
      </c>
      <c r="L61" t="s">
        <v>35</v>
      </c>
      <c r="M61" t="s">
        <v>30</v>
      </c>
      <c r="N61">
        <v>1</v>
      </c>
      <c r="O61">
        <v>0</v>
      </c>
      <c r="P61">
        <f>IF(Table_Table9_2[[#This Row],[Product Line Group Code]]="CTX", 1, 0)</f>
        <v>0</v>
      </c>
      <c r="Q61" t="str">
        <f>_xlfn.IFNA(VLOOKUP(Table_Table9_2[[#This Row],[Parent SKU '#1]], [1]!Table23[[Item]:[Packaging]], 5, 0), "")</f>
        <v/>
      </c>
      <c r="R61" t="str">
        <f>_xlfn.IFNA(VLOOKUP(Table_Table9_2[[#This Row],[Parent SKU '#1]], [1]Sheet15!$G$14:$G$20, 1, 0), "")</f>
        <v/>
      </c>
      <c r="U61">
        <v>2393</v>
      </c>
      <c r="V61">
        <v>0</v>
      </c>
    </row>
    <row r="62" spans="1:22" x14ac:dyDescent="0.3">
      <c r="A62" t="s">
        <v>166</v>
      </c>
      <c r="B62" s="1" t="s">
        <v>32</v>
      </c>
      <c r="C62" t="s">
        <v>33</v>
      </c>
      <c r="D62" t="s">
        <v>25</v>
      </c>
      <c r="E62" t="s">
        <v>26</v>
      </c>
      <c r="F62" t="s">
        <v>34</v>
      </c>
      <c r="G62">
        <v>0.5</v>
      </c>
      <c r="H62" t="s">
        <v>28</v>
      </c>
      <c r="J62">
        <v>2022</v>
      </c>
      <c r="K62" t="s">
        <v>35</v>
      </c>
      <c r="L62" t="s">
        <v>35</v>
      </c>
      <c r="M62" t="s">
        <v>30</v>
      </c>
      <c r="N62">
        <v>1</v>
      </c>
      <c r="O62">
        <v>0</v>
      </c>
      <c r="P62">
        <f>IF(Table_Table9_2[[#This Row],[Product Line Group Code]]="CTX", 1, 0)</f>
        <v>0</v>
      </c>
      <c r="Q62" t="str">
        <f>_xlfn.IFNA(VLOOKUP(Table_Table9_2[[#This Row],[Parent SKU '#1]], [1]!Table23[[Item]:[Packaging]], 5, 0), "")</f>
        <v/>
      </c>
      <c r="R62" t="str">
        <f>_xlfn.IFNA(VLOOKUP(Table_Table9_2[[#This Row],[Parent SKU '#1]], [1]Sheet15!$G$14:$G$20, 1, 0), "")</f>
        <v/>
      </c>
      <c r="U62">
        <v>2412</v>
      </c>
      <c r="V62">
        <v>0</v>
      </c>
    </row>
    <row r="63" spans="1:22" x14ac:dyDescent="0.3">
      <c r="A63" t="s">
        <v>167</v>
      </c>
      <c r="B63" s="1" t="s">
        <v>168</v>
      </c>
      <c r="C63" t="s">
        <v>169</v>
      </c>
      <c r="D63" t="s">
        <v>147</v>
      </c>
      <c r="E63" t="s">
        <v>148</v>
      </c>
      <c r="F63" t="s">
        <v>34</v>
      </c>
      <c r="G63">
        <v>1</v>
      </c>
      <c r="H63" t="s">
        <v>44</v>
      </c>
      <c r="J63">
        <v>2022</v>
      </c>
      <c r="K63" t="s">
        <v>35</v>
      </c>
      <c r="L63" t="s">
        <v>35</v>
      </c>
      <c r="M63" t="s">
        <v>30</v>
      </c>
      <c r="N63">
        <v>0</v>
      </c>
      <c r="O63">
        <v>0</v>
      </c>
      <c r="P63">
        <f>IF(Table_Table9_2[[#This Row],[Product Line Group Code]]="CTX", 1, 0)</f>
        <v>0</v>
      </c>
      <c r="Q63" t="str">
        <f>_xlfn.IFNA(VLOOKUP(Table_Table9_2[[#This Row],[Parent SKU '#1]], [1]!Table23[[Item]:[Packaging]], 5, 0), "")</f>
        <v/>
      </c>
      <c r="R63" t="str">
        <f>_xlfn.IFNA(VLOOKUP(Table_Table9_2[[#This Row],[Parent SKU '#1]], [1]Sheet15!$G$14:$G$20, 1, 0), "")</f>
        <v/>
      </c>
      <c r="U63">
        <v>2259</v>
      </c>
      <c r="V63">
        <v>0</v>
      </c>
    </row>
    <row r="64" spans="1:22" x14ac:dyDescent="0.3">
      <c r="A64" t="s">
        <v>170</v>
      </c>
      <c r="B64" s="1" t="s">
        <v>140</v>
      </c>
      <c r="C64" t="s">
        <v>75</v>
      </c>
      <c r="D64" t="s">
        <v>56</v>
      </c>
      <c r="E64" t="s">
        <v>26</v>
      </c>
      <c r="F64" t="s">
        <v>34</v>
      </c>
      <c r="G64">
        <v>0.5</v>
      </c>
      <c r="H64" t="s">
        <v>28</v>
      </c>
      <c r="J64">
        <v>2022</v>
      </c>
      <c r="K64" t="s">
        <v>35</v>
      </c>
      <c r="L64" t="s">
        <v>35</v>
      </c>
      <c r="M64" t="s">
        <v>30</v>
      </c>
      <c r="N64">
        <v>1</v>
      </c>
      <c r="O64">
        <v>0</v>
      </c>
      <c r="P64">
        <f>IF(Table_Table9_2[[#This Row],[Product Line Group Code]]="CTX", 1, 0)</f>
        <v>0</v>
      </c>
      <c r="Q64" t="str">
        <f>_xlfn.IFNA(VLOOKUP(Table_Table9_2[[#This Row],[Parent SKU '#1]], [1]!Table23[[Item]:[Packaging]], 5, 0), "")</f>
        <v/>
      </c>
      <c r="R64" t="str">
        <f>_xlfn.IFNA(VLOOKUP(Table_Table9_2[[#This Row],[Parent SKU '#1]], [1]Sheet15!$G$14:$G$20, 1, 0), "")</f>
        <v/>
      </c>
      <c r="U64">
        <v>2388</v>
      </c>
      <c r="V64">
        <v>0</v>
      </c>
    </row>
    <row r="65" spans="1:22" x14ac:dyDescent="0.3">
      <c r="A65" t="s">
        <v>171</v>
      </c>
      <c r="B65" s="1" t="s">
        <v>32</v>
      </c>
      <c r="C65" t="s">
        <v>33</v>
      </c>
      <c r="D65" t="s">
        <v>25</v>
      </c>
      <c r="E65" t="s">
        <v>26</v>
      </c>
      <c r="F65" t="s">
        <v>34</v>
      </c>
      <c r="G65">
        <v>0.5</v>
      </c>
      <c r="H65" t="s">
        <v>28</v>
      </c>
      <c r="J65">
        <v>2022</v>
      </c>
      <c r="K65" t="s">
        <v>35</v>
      </c>
      <c r="L65" t="s">
        <v>35</v>
      </c>
      <c r="M65" t="s">
        <v>30</v>
      </c>
      <c r="N65">
        <v>1</v>
      </c>
      <c r="O65">
        <v>0</v>
      </c>
      <c r="P65">
        <f>IF(Table_Table9_2[[#This Row],[Product Line Group Code]]="CTX", 1, 0)</f>
        <v>0</v>
      </c>
      <c r="Q65" t="str">
        <f>_xlfn.IFNA(VLOOKUP(Table_Table9_2[[#This Row],[Parent SKU '#1]], [1]!Table23[[Item]:[Packaging]], 5, 0), "")</f>
        <v/>
      </c>
      <c r="R65" t="str">
        <f>_xlfn.IFNA(VLOOKUP(Table_Table9_2[[#This Row],[Parent SKU '#1]], [1]Sheet15!$G$14:$G$20, 1, 0), "")</f>
        <v/>
      </c>
      <c r="U65">
        <v>2383</v>
      </c>
      <c r="V65">
        <v>0</v>
      </c>
    </row>
    <row r="66" spans="1:22" x14ac:dyDescent="0.3">
      <c r="A66" t="s">
        <v>172</v>
      </c>
      <c r="B66" s="1" t="s">
        <v>85</v>
      </c>
      <c r="C66" t="s">
        <v>65</v>
      </c>
      <c r="D66" t="s">
        <v>25</v>
      </c>
      <c r="E66" t="s">
        <v>26</v>
      </c>
      <c r="F66" t="s">
        <v>34</v>
      </c>
      <c r="G66">
        <v>1</v>
      </c>
      <c r="H66" t="s">
        <v>28</v>
      </c>
      <c r="J66">
        <v>2022</v>
      </c>
      <c r="K66" t="s">
        <v>35</v>
      </c>
      <c r="L66" t="s">
        <v>35</v>
      </c>
      <c r="M66" t="s">
        <v>30</v>
      </c>
      <c r="N66">
        <v>1</v>
      </c>
      <c r="O66">
        <v>0</v>
      </c>
      <c r="P66">
        <f>IF(Table_Table9_2[[#This Row],[Product Line Group Code]]="CTX", 1, 0)</f>
        <v>0</v>
      </c>
      <c r="Q66" t="str">
        <f>_xlfn.IFNA(VLOOKUP(Table_Table9_2[[#This Row],[Parent SKU '#1]], [1]!Table23[[Item]:[Packaging]], 5, 0), "")</f>
        <v/>
      </c>
      <c r="R66" t="str">
        <f>_xlfn.IFNA(VLOOKUP(Table_Table9_2[[#This Row],[Parent SKU '#1]], [1]Sheet15!$G$14:$G$20, 1, 0), "")</f>
        <v/>
      </c>
      <c r="U66">
        <v>9136</v>
      </c>
      <c r="V66">
        <v>0</v>
      </c>
    </row>
    <row r="67" spans="1:22" x14ac:dyDescent="0.3">
      <c r="A67" t="s">
        <v>173</v>
      </c>
      <c r="B67" s="1" t="s">
        <v>174</v>
      </c>
      <c r="C67" t="s">
        <v>175</v>
      </c>
      <c r="D67" t="s">
        <v>176</v>
      </c>
      <c r="E67" t="s">
        <v>43</v>
      </c>
      <c r="F67" t="s">
        <v>34</v>
      </c>
      <c r="G67">
        <v>1</v>
      </c>
      <c r="H67" t="s">
        <v>44</v>
      </c>
      <c r="J67">
        <v>2022</v>
      </c>
      <c r="K67" t="s">
        <v>35</v>
      </c>
      <c r="L67" t="s">
        <v>35</v>
      </c>
      <c r="M67" t="s">
        <v>30</v>
      </c>
      <c r="N67">
        <v>1</v>
      </c>
      <c r="O67">
        <v>0</v>
      </c>
      <c r="P67">
        <f>IF(Table_Table9_2[[#This Row],[Product Line Group Code]]="CTX", 1, 0)</f>
        <v>0</v>
      </c>
      <c r="Q67" t="str">
        <f>_xlfn.IFNA(VLOOKUP(Table_Table9_2[[#This Row],[Parent SKU '#1]], [1]!Table23[[Item]:[Packaging]], 5, 0), "")</f>
        <v/>
      </c>
      <c r="R67" t="str">
        <f>_xlfn.IFNA(VLOOKUP(Table_Table9_2[[#This Row],[Parent SKU '#1]], [1]Sheet15!$G$14:$G$20, 1, 0), "")</f>
        <v/>
      </c>
      <c r="U67">
        <v>2368</v>
      </c>
      <c r="V67">
        <v>0</v>
      </c>
    </row>
    <row r="68" spans="1:22" x14ac:dyDescent="0.3">
      <c r="A68" t="s">
        <v>177</v>
      </c>
      <c r="B68" s="1" t="s">
        <v>123</v>
      </c>
      <c r="C68" t="s">
        <v>124</v>
      </c>
      <c r="D68" t="s">
        <v>25</v>
      </c>
      <c r="E68" t="s">
        <v>26</v>
      </c>
      <c r="F68" t="s">
        <v>34</v>
      </c>
      <c r="G68">
        <v>0.5</v>
      </c>
      <c r="H68" t="s">
        <v>28</v>
      </c>
      <c r="J68">
        <v>2022</v>
      </c>
      <c r="K68" t="s">
        <v>35</v>
      </c>
      <c r="L68" t="s">
        <v>35</v>
      </c>
      <c r="M68" t="s">
        <v>30</v>
      </c>
      <c r="N68">
        <v>1</v>
      </c>
      <c r="O68">
        <v>0</v>
      </c>
      <c r="P68">
        <f>IF(Table_Table9_2[[#This Row],[Product Line Group Code]]="CTX", 1, 0)</f>
        <v>0</v>
      </c>
      <c r="Q68" t="str">
        <f>_xlfn.IFNA(VLOOKUP(Table_Table9_2[[#This Row],[Parent SKU '#1]], [1]!Table23[[Item]:[Packaging]], 5, 0), "")</f>
        <v/>
      </c>
      <c r="R68" t="str">
        <f>_xlfn.IFNA(VLOOKUP(Table_Table9_2[[#This Row],[Parent SKU '#1]], [1]Sheet15!$G$14:$G$20, 1, 0), "")</f>
        <v/>
      </c>
      <c r="U68">
        <v>2399</v>
      </c>
      <c r="V68">
        <v>0</v>
      </c>
    </row>
    <row r="69" spans="1:22" x14ac:dyDescent="0.3">
      <c r="A69" t="s">
        <v>178</v>
      </c>
      <c r="B69" s="1" t="s">
        <v>74</v>
      </c>
      <c r="C69" t="s">
        <v>75</v>
      </c>
      <c r="D69" t="s">
        <v>56</v>
      </c>
      <c r="E69" t="s">
        <v>26</v>
      </c>
      <c r="F69" t="s">
        <v>34</v>
      </c>
      <c r="G69">
        <v>0.5</v>
      </c>
      <c r="H69" t="s">
        <v>28</v>
      </c>
      <c r="J69">
        <v>2022</v>
      </c>
      <c r="K69" t="s">
        <v>35</v>
      </c>
      <c r="L69" t="s">
        <v>35</v>
      </c>
      <c r="M69" t="s">
        <v>30</v>
      </c>
      <c r="N69">
        <v>1</v>
      </c>
      <c r="O69">
        <v>0</v>
      </c>
      <c r="P69">
        <f>IF(Table_Table9_2[[#This Row],[Product Line Group Code]]="CTX", 1, 0)</f>
        <v>0</v>
      </c>
      <c r="Q69" t="str">
        <f>_xlfn.IFNA(VLOOKUP(Table_Table9_2[[#This Row],[Parent SKU '#1]], [1]!Table23[[Item]:[Packaging]], 5, 0), "")</f>
        <v/>
      </c>
      <c r="R69" t="str">
        <f>_xlfn.IFNA(VLOOKUP(Table_Table9_2[[#This Row],[Parent SKU '#1]], [1]Sheet15!$G$14:$G$20, 1, 0), "")</f>
        <v/>
      </c>
      <c r="U69">
        <v>2403</v>
      </c>
      <c r="V69">
        <v>0</v>
      </c>
    </row>
    <row r="70" spans="1:22" x14ac:dyDescent="0.3">
      <c r="A70" t="s">
        <v>179</v>
      </c>
      <c r="B70" s="1" t="s">
        <v>180</v>
      </c>
      <c r="C70" t="s">
        <v>81</v>
      </c>
      <c r="D70" t="s">
        <v>25</v>
      </c>
      <c r="E70" t="s">
        <v>26</v>
      </c>
      <c r="F70" t="s">
        <v>34</v>
      </c>
      <c r="G70">
        <v>0.5</v>
      </c>
      <c r="H70" t="s">
        <v>28</v>
      </c>
      <c r="J70">
        <v>2022</v>
      </c>
      <c r="K70" t="s">
        <v>35</v>
      </c>
      <c r="L70" t="s">
        <v>35</v>
      </c>
      <c r="M70" t="s">
        <v>30</v>
      </c>
      <c r="N70">
        <v>1</v>
      </c>
      <c r="O70">
        <v>0</v>
      </c>
      <c r="P70">
        <f>IF(Table_Table9_2[[#This Row],[Product Line Group Code]]="CTX", 1, 0)</f>
        <v>0</v>
      </c>
      <c r="Q70" t="str">
        <f>_xlfn.IFNA(VLOOKUP(Table_Table9_2[[#This Row],[Parent SKU '#1]], [1]!Table23[[Item]:[Packaging]], 5, 0), "")</f>
        <v/>
      </c>
      <c r="R70" t="str">
        <f>_xlfn.IFNA(VLOOKUP(Table_Table9_2[[#This Row],[Parent SKU '#1]], [1]Sheet15!$G$14:$G$20, 1, 0), "")</f>
        <v/>
      </c>
      <c r="U70">
        <v>2398</v>
      </c>
      <c r="V70">
        <v>0</v>
      </c>
    </row>
    <row r="71" spans="1:22" x14ac:dyDescent="0.3">
      <c r="A71" t="s">
        <v>181</v>
      </c>
      <c r="B71" s="1" t="s">
        <v>32</v>
      </c>
      <c r="C71" t="s">
        <v>33</v>
      </c>
      <c r="D71" t="s">
        <v>25</v>
      </c>
      <c r="E71" t="s">
        <v>26</v>
      </c>
      <c r="F71" t="s">
        <v>34</v>
      </c>
      <c r="G71">
        <v>0.5</v>
      </c>
      <c r="H71" t="s">
        <v>28</v>
      </c>
      <c r="J71">
        <v>2022</v>
      </c>
      <c r="K71" t="s">
        <v>35</v>
      </c>
      <c r="L71" t="s">
        <v>35</v>
      </c>
      <c r="M71" t="s">
        <v>30</v>
      </c>
      <c r="N71">
        <v>1</v>
      </c>
      <c r="O71">
        <v>0</v>
      </c>
      <c r="P71">
        <f>IF(Table_Table9_2[[#This Row],[Product Line Group Code]]="CTX", 1, 0)</f>
        <v>0</v>
      </c>
      <c r="Q71" t="str">
        <f>_xlfn.IFNA(VLOOKUP(Table_Table9_2[[#This Row],[Parent SKU '#1]], [1]!Table23[[Item]:[Packaging]], 5, 0), "")</f>
        <v/>
      </c>
      <c r="R71" t="str">
        <f>_xlfn.IFNA(VLOOKUP(Table_Table9_2[[#This Row],[Parent SKU '#1]], [1]Sheet15!$G$14:$G$20, 1, 0), "")</f>
        <v/>
      </c>
      <c r="U71">
        <v>2357</v>
      </c>
      <c r="V71">
        <v>0</v>
      </c>
    </row>
    <row r="72" spans="1:22" x14ac:dyDescent="0.3">
      <c r="A72" t="s">
        <v>182</v>
      </c>
      <c r="B72" s="1" t="s">
        <v>77</v>
      </c>
      <c r="C72" t="s">
        <v>78</v>
      </c>
      <c r="D72" t="s">
        <v>25</v>
      </c>
      <c r="E72" t="s">
        <v>26</v>
      </c>
      <c r="F72" t="s">
        <v>27</v>
      </c>
      <c r="G72">
        <v>0.5</v>
      </c>
      <c r="H72" t="s">
        <v>28</v>
      </c>
      <c r="J72">
        <v>2022</v>
      </c>
      <c r="K72" t="s">
        <v>35</v>
      </c>
      <c r="L72" t="s">
        <v>35</v>
      </c>
      <c r="M72" t="s">
        <v>30</v>
      </c>
      <c r="N72">
        <v>1</v>
      </c>
      <c r="O72">
        <v>0</v>
      </c>
      <c r="P72">
        <f>IF(Table_Table9_2[[#This Row],[Product Line Group Code]]="CTX", 1, 0)</f>
        <v>0</v>
      </c>
      <c r="Q72" t="str">
        <f>_xlfn.IFNA(VLOOKUP(Table_Table9_2[[#This Row],[Parent SKU '#1]], [1]!Table23[[Item]:[Packaging]], 5, 0), "")</f>
        <v/>
      </c>
      <c r="R72" t="str">
        <f>_xlfn.IFNA(VLOOKUP(Table_Table9_2[[#This Row],[Parent SKU '#1]], [1]Sheet15!$G$14:$G$20, 1, 0), "")</f>
        <v/>
      </c>
      <c r="U72">
        <v>2391</v>
      </c>
      <c r="V72">
        <v>0</v>
      </c>
    </row>
    <row r="73" spans="1:22" x14ac:dyDescent="0.3">
      <c r="A73" t="s">
        <v>183</v>
      </c>
      <c r="B73" s="1" t="s">
        <v>184</v>
      </c>
      <c r="C73" t="s">
        <v>75</v>
      </c>
      <c r="D73" t="s">
        <v>56</v>
      </c>
      <c r="E73" t="s">
        <v>26</v>
      </c>
      <c r="F73" t="s">
        <v>34</v>
      </c>
      <c r="G73">
        <v>0.5</v>
      </c>
      <c r="H73" t="s">
        <v>28</v>
      </c>
      <c r="J73">
        <v>2022</v>
      </c>
      <c r="K73" t="s">
        <v>35</v>
      </c>
      <c r="L73" t="s">
        <v>35</v>
      </c>
      <c r="M73" t="s">
        <v>30</v>
      </c>
      <c r="N73">
        <v>1</v>
      </c>
      <c r="O73">
        <v>0</v>
      </c>
      <c r="P73">
        <f>IF(Table_Table9_2[[#This Row],[Product Line Group Code]]="CTX", 1, 0)</f>
        <v>0</v>
      </c>
      <c r="Q73" t="str">
        <f>_xlfn.IFNA(VLOOKUP(Table_Table9_2[[#This Row],[Parent SKU '#1]], [1]!Table23[[Item]:[Packaging]], 5, 0), "")</f>
        <v/>
      </c>
      <c r="R73" t="str">
        <f>_xlfn.IFNA(VLOOKUP(Table_Table9_2[[#This Row],[Parent SKU '#1]], [1]Sheet15!$G$14:$G$20, 1, 0), "")</f>
        <v/>
      </c>
      <c r="U73">
        <v>2403</v>
      </c>
      <c r="V73">
        <v>0</v>
      </c>
    </row>
    <row r="74" spans="1:22" x14ac:dyDescent="0.3">
      <c r="A74" t="s">
        <v>185</v>
      </c>
      <c r="B74" s="1" t="s">
        <v>186</v>
      </c>
      <c r="C74" t="s">
        <v>187</v>
      </c>
      <c r="D74" t="s">
        <v>188</v>
      </c>
      <c r="E74" t="s">
        <v>26</v>
      </c>
      <c r="F74" t="s">
        <v>34</v>
      </c>
      <c r="G74">
        <v>0.5</v>
      </c>
      <c r="H74" t="s">
        <v>28</v>
      </c>
      <c r="J74">
        <v>2022</v>
      </c>
      <c r="K74" t="s">
        <v>35</v>
      </c>
      <c r="L74" t="s">
        <v>35</v>
      </c>
      <c r="M74" t="s">
        <v>30</v>
      </c>
      <c r="N74">
        <v>1</v>
      </c>
      <c r="O74">
        <v>0</v>
      </c>
      <c r="P74">
        <f>IF(Table_Table9_2[[#This Row],[Product Line Group Code]]="CTX", 1, 0)</f>
        <v>0</v>
      </c>
      <c r="Q74" t="str">
        <f>_xlfn.IFNA(VLOOKUP(Table_Table9_2[[#This Row],[Parent SKU '#1]], [1]!Table23[[Item]:[Packaging]], 5, 0), "")</f>
        <v/>
      </c>
      <c r="R74" t="str">
        <f>_xlfn.IFNA(VLOOKUP(Table_Table9_2[[#This Row],[Parent SKU '#1]], [1]Sheet15!$G$14:$G$20, 1, 0), "")</f>
        <v/>
      </c>
      <c r="U74">
        <v>2397</v>
      </c>
      <c r="V74">
        <v>0</v>
      </c>
    </row>
    <row r="75" spans="1:22" x14ac:dyDescent="0.3">
      <c r="A75" t="s">
        <v>189</v>
      </c>
      <c r="B75" s="1" t="s">
        <v>190</v>
      </c>
      <c r="C75" t="s">
        <v>191</v>
      </c>
      <c r="D75" t="s">
        <v>25</v>
      </c>
      <c r="E75" t="s">
        <v>26</v>
      </c>
      <c r="F75" t="s">
        <v>27</v>
      </c>
      <c r="G75">
        <v>0.5</v>
      </c>
      <c r="H75" t="s">
        <v>28</v>
      </c>
      <c r="J75">
        <v>2022</v>
      </c>
      <c r="K75" t="s">
        <v>35</v>
      </c>
      <c r="L75" t="s">
        <v>35</v>
      </c>
      <c r="M75" t="s">
        <v>30</v>
      </c>
      <c r="N75">
        <v>1</v>
      </c>
      <c r="O75">
        <v>0</v>
      </c>
      <c r="P75">
        <f>IF(Table_Table9_2[[#This Row],[Product Line Group Code]]="CTX", 1, 0)</f>
        <v>0</v>
      </c>
      <c r="Q75" t="str">
        <f>_xlfn.IFNA(VLOOKUP(Table_Table9_2[[#This Row],[Parent SKU '#1]], [1]!Table23[[Item]:[Packaging]], 5, 0), "")</f>
        <v/>
      </c>
      <c r="R75" t="str">
        <f>_xlfn.IFNA(VLOOKUP(Table_Table9_2[[#This Row],[Parent SKU '#1]], [1]Sheet15!$G$14:$G$20, 1, 0), "")</f>
        <v/>
      </c>
      <c r="U75">
        <v>2273</v>
      </c>
      <c r="V75">
        <v>0</v>
      </c>
    </row>
    <row r="76" spans="1:22" x14ac:dyDescent="0.3">
      <c r="A76" t="s">
        <v>192</v>
      </c>
      <c r="B76" s="1" t="s">
        <v>140</v>
      </c>
      <c r="C76" t="s">
        <v>75</v>
      </c>
      <c r="D76" t="s">
        <v>56</v>
      </c>
      <c r="E76" t="s">
        <v>26</v>
      </c>
      <c r="F76" t="s">
        <v>34</v>
      </c>
      <c r="G76">
        <v>0.5</v>
      </c>
      <c r="H76" t="s">
        <v>28</v>
      </c>
      <c r="J76">
        <v>2022</v>
      </c>
      <c r="K76" t="s">
        <v>35</v>
      </c>
      <c r="L76" t="s">
        <v>35</v>
      </c>
      <c r="M76" t="s">
        <v>30</v>
      </c>
      <c r="N76">
        <v>1</v>
      </c>
      <c r="O76">
        <v>0</v>
      </c>
      <c r="P76">
        <f>IF(Table_Table9_2[[#This Row],[Product Line Group Code]]="CTX", 1, 0)</f>
        <v>0</v>
      </c>
      <c r="Q76" t="str">
        <f>_xlfn.IFNA(VLOOKUP(Table_Table9_2[[#This Row],[Parent SKU '#1]], [1]!Table23[[Item]:[Packaging]], 5, 0), "")</f>
        <v/>
      </c>
      <c r="R76" t="str">
        <f>_xlfn.IFNA(VLOOKUP(Table_Table9_2[[#This Row],[Parent SKU '#1]], [1]Sheet15!$G$14:$G$20, 1, 0), "")</f>
        <v/>
      </c>
      <c r="U76">
        <v>2420</v>
      </c>
      <c r="V76">
        <v>0</v>
      </c>
    </row>
    <row r="77" spans="1:22" x14ac:dyDescent="0.3">
      <c r="A77" t="s">
        <v>193</v>
      </c>
      <c r="B77" s="1" t="s">
        <v>194</v>
      </c>
      <c r="C77" t="s">
        <v>195</v>
      </c>
      <c r="D77" t="s">
        <v>56</v>
      </c>
      <c r="E77" t="s">
        <v>26</v>
      </c>
      <c r="F77" t="s">
        <v>34</v>
      </c>
      <c r="G77">
        <v>1</v>
      </c>
      <c r="H77" t="s">
        <v>28</v>
      </c>
      <c r="J77">
        <v>2022</v>
      </c>
      <c r="K77" t="s">
        <v>35</v>
      </c>
      <c r="L77" t="s">
        <v>35</v>
      </c>
      <c r="M77" t="s">
        <v>30</v>
      </c>
      <c r="N77">
        <v>1</v>
      </c>
      <c r="O77">
        <v>0</v>
      </c>
      <c r="P77">
        <f>IF(Table_Table9_2[[#This Row],[Product Line Group Code]]="CTX", 1, 0)</f>
        <v>0</v>
      </c>
      <c r="Q77" t="str">
        <f>_xlfn.IFNA(VLOOKUP(Table_Table9_2[[#This Row],[Parent SKU '#1]], [1]!Table23[[Item]:[Packaging]], 5, 0), "")</f>
        <v/>
      </c>
      <c r="R77" t="str">
        <f>_xlfn.IFNA(VLOOKUP(Table_Table9_2[[#This Row],[Parent SKU '#1]], [1]Sheet15!$G$14:$G$20, 1, 0), "")</f>
        <v/>
      </c>
      <c r="U77">
        <v>9014</v>
      </c>
      <c r="V77">
        <v>0</v>
      </c>
    </row>
    <row r="78" spans="1:22" x14ac:dyDescent="0.3">
      <c r="A78" t="s">
        <v>196</v>
      </c>
      <c r="B78" s="1" t="s">
        <v>197</v>
      </c>
      <c r="C78" t="s">
        <v>198</v>
      </c>
      <c r="D78" t="s">
        <v>199</v>
      </c>
      <c r="E78" t="s">
        <v>26</v>
      </c>
      <c r="F78" t="s">
        <v>34</v>
      </c>
      <c r="G78">
        <v>0.5</v>
      </c>
      <c r="H78" t="s">
        <v>28</v>
      </c>
      <c r="J78">
        <v>2022</v>
      </c>
      <c r="K78" t="s">
        <v>35</v>
      </c>
      <c r="L78" t="s">
        <v>35</v>
      </c>
      <c r="M78" t="s">
        <v>30</v>
      </c>
      <c r="N78">
        <v>0</v>
      </c>
      <c r="O78">
        <v>0</v>
      </c>
      <c r="P78">
        <f>IF(Table_Table9_2[[#This Row],[Product Line Group Code]]="CTX", 1, 0)</f>
        <v>0</v>
      </c>
      <c r="Q78" t="str">
        <f>_xlfn.IFNA(VLOOKUP(Table_Table9_2[[#This Row],[Parent SKU '#1]], [1]!Table23[[Item]:[Packaging]], 5, 0), "")</f>
        <v/>
      </c>
      <c r="R78" t="str">
        <f>_xlfn.IFNA(VLOOKUP(Table_Table9_2[[#This Row],[Parent SKU '#1]], [1]Sheet15!$G$14:$G$20, 1, 0), "")</f>
        <v/>
      </c>
      <c r="U78">
        <v>4727</v>
      </c>
      <c r="V78">
        <v>0</v>
      </c>
    </row>
    <row r="79" spans="1:22" x14ac:dyDescent="0.3">
      <c r="A79" t="s">
        <v>200</v>
      </c>
      <c r="B79" s="1" t="s">
        <v>32</v>
      </c>
      <c r="C79" t="s">
        <v>33</v>
      </c>
      <c r="D79" t="s">
        <v>25</v>
      </c>
      <c r="E79" t="s">
        <v>26</v>
      </c>
      <c r="F79" t="s">
        <v>34</v>
      </c>
      <c r="G79">
        <v>0.5</v>
      </c>
      <c r="H79" t="s">
        <v>28</v>
      </c>
      <c r="J79">
        <v>2022</v>
      </c>
      <c r="K79" t="s">
        <v>35</v>
      </c>
      <c r="L79" t="s">
        <v>35</v>
      </c>
      <c r="M79" t="s">
        <v>30</v>
      </c>
      <c r="N79">
        <v>1</v>
      </c>
      <c r="O79">
        <v>0</v>
      </c>
      <c r="P79">
        <f>IF(Table_Table9_2[[#This Row],[Product Line Group Code]]="CTX", 1, 0)</f>
        <v>0</v>
      </c>
      <c r="Q79" t="str">
        <f>_xlfn.IFNA(VLOOKUP(Table_Table9_2[[#This Row],[Parent SKU '#1]], [1]!Table23[[Item]:[Packaging]], 5, 0), "")</f>
        <v/>
      </c>
      <c r="R79" t="str">
        <f>_xlfn.IFNA(VLOOKUP(Table_Table9_2[[#This Row],[Parent SKU '#1]], [1]Sheet15!$G$14:$G$20, 1, 0), "")</f>
        <v/>
      </c>
      <c r="U79">
        <v>2382</v>
      </c>
      <c r="V79">
        <v>0</v>
      </c>
    </row>
    <row r="80" spans="1:22" x14ac:dyDescent="0.3">
      <c r="A80" t="s">
        <v>201</v>
      </c>
      <c r="B80" s="1" t="s">
        <v>202</v>
      </c>
      <c r="C80" t="s">
        <v>203</v>
      </c>
      <c r="D80" t="s">
        <v>70</v>
      </c>
      <c r="E80" t="s">
        <v>26</v>
      </c>
      <c r="F80" t="s">
        <v>34</v>
      </c>
      <c r="G80">
        <v>1</v>
      </c>
      <c r="H80" t="s">
        <v>28</v>
      </c>
      <c r="J80">
        <v>2022</v>
      </c>
      <c r="K80" t="s">
        <v>35</v>
      </c>
      <c r="L80" t="s">
        <v>35</v>
      </c>
      <c r="M80" t="s">
        <v>30</v>
      </c>
      <c r="N80">
        <v>1</v>
      </c>
      <c r="O80">
        <v>0</v>
      </c>
      <c r="P80">
        <f>IF(Table_Table9_2[[#This Row],[Product Line Group Code]]="CTX", 1, 0)</f>
        <v>0</v>
      </c>
      <c r="Q80" t="str">
        <f>_xlfn.IFNA(VLOOKUP(Table_Table9_2[[#This Row],[Parent SKU '#1]], [1]!Table23[[Item]:[Packaging]], 5, 0), "")</f>
        <v/>
      </c>
      <c r="R80" t="str">
        <f>_xlfn.IFNA(VLOOKUP(Table_Table9_2[[#This Row],[Parent SKU '#1]], [1]Sheet15!$G$14:$G$20, 1, 0), "")</f>
        <v/>
      </c>
      <c r="U80">
        <v>2379</v>
      </c>
      <c r="V80">
        <v>0</v>
      </c>
    </row>
    <row r="81" spans="1:22" x14ac:dyDescent="0.3">
      <c r="A81" t="s">
        <v>204</v>
      </c>
      <c r="B81" s="1" t="s">
        <v>186</v>
      </c>
      <c r="C81" t="s">
        <v>187</v>
      </c>
      <c r="D81" t="s">
        <v>188</v>
      </c>
      <c r="E81" t="s">
        <v>26</v>
      </c>
      <c r="F81" t="s">
        <v>34</v>
      </c>
      <c r="G81">
        <v>0.5</v>
      </c>
      <c r="H81" t="s">
        <v>28</v>
      </c>
      <c r="J81">
        <v>2022</v>
      </c>
      <c r="K81" t="s">
        <v>35</v>
      </c>
      <c r="L81" t="s">
        <v>35</v>
      </c>
      <c r="M81" t="s">
        <v>30</v>
      </c>
      <c r="N81">
        <v>1</v>
      </c>
      <c r="O81">
        <v>0</v>
      </c>
      <c r="P81">
        <f>IF(Table_Table9_2[[#This Row],[Product Line Group Code]]="CTX", 1, 0)</f>
        <v>0</v>
      </c>
      <c r="Q81" t="str">
        <f>_xlfn.IFNA(VLOOKUP(Table_Table9_2[[#This Row],[Parent SKU '#1]], [1]!Table23[[Item]:[Packaging]], 5, 0), "")</f>
        <v/>
      </c>
      <c r="R81" t="str">
        <f>_xlfn.IFNA(VLOOKUP(Table_Table9_2[[#This Row],[Parent SKU '#1]], [1]Sheet15!$G$14:$G$20, 1, 0), "")</f>
        <v/>
      </c>
      <c r="U81">
        <v>2389</v>
      </c>
      <c r="V81">
        <v>0</v>
      </c>
    </row>
    <row r="82" spans="1:22" x14ac:dyDescent="0.3">
      <c r="A82" t="s">
        <v>205</v>
      </c>
      <c r="B82" s="1" t="s">
        <v>206</v>
      </c>
      <c r="C82" t="s">
        <v>207</v>
      </c>
      <c r="D82" t="s">
        <v>208</v>
      </c>
      <c r="E82" t="s">
        <v>209</v>
      </c>
      <c r="F82" t="s">
        <v>34</v>
      </c>
      <c r="G82">
        <v>0.5</v>
      </c>
      <c r="H82" t="s">
        <v>28</v>
      </c>
      <c r="J82">
        <v>2022</v>
      </c>
      <c r="K82" t="s">
        <v>35</v>
      </c>
      <c r="L82" t="s">
        <v>35</v>
      </c>
      <c r="M82" t="s">
        <v>30</v>
      </c>
      <c r="N82">
        <v>0</v>
      </c>
      <c r="O82">
        <v>0</v>
      </c>
      <c r="P82">
        <f>IF(Table_Table9_2[[#This Row],[Product Line Group Code]]="CTX", 1, 0)</f>
        <v>0</v>
      </c>
      <c r="Q82" t="str">
        <f>_xlfn.IFNA(VLOOKUP(Table_Table9_2[[#This Row],[Parent SKU '#1]], [1]!Table23[[Item]:[Packaging]], 5, 0), "")</f>
        <v/>
      </c>
      <c r="R82" t="str">
        <f>_xlfn.IFNA(VLOOKUP(Table_Table9_2[[#This Row],[Parent SKU '#1]], [1]Sheet15!$G$14:$G$20, 1, 0), "")</f>
        <v/>
      </c>
      <c r="U82">
        <v>9487</v>
      </c>
      <c r="V82">
        <v>0</v>
      </c>
    </row>
    <row r="83" spans="1:22" x14ac:dyDescent="0.3">
      <c r="A83" t="s">
        <v>210</v>
      </c>
      <c r="B83" s="1" t="s">
        <v>206</v>
      </c>
      <c r="C83" t="s">
        <v>207</v>
      </c>
      <c r="D83" t="s">
        <v>208</v>
      </c>
      <c r="E83" t="s">
        <v>209</v>
      </c>
      <c r="F83" t="s">
        <v>34</v>
      </c>
      <c r="G83">
        <v>0.5</v>
      </c>
      <c r="H83" t="s">
        <v>28</v>
      </c>
      <c r="J83">
        <v>2022</v>
      </c>
      <c r="K83" t="s">
        <v>35</v>
      </c>
      <c r="L83" t="s">
        <v>35</v>
      </c>
      <c r="M83" t="s">
        <v>30</v>
      </c>
      <c r="N83">
        <v>0</v>
      </c>
      <c r="O83">
        <v>0</v>
      </c>
      <c r="P83">
        <f>IF(Table_Table9_2[[#This Row],[Product Line Group Code]]="CTX", 1, 0)</f>
        <v>0</v>
      </c>
      <c r="Q83" t="str">
        <f>_xlfn.IFNA(VLOOKUP(Table_Table9_2[[#This Row],[Parent SKU '#1]], [1]!Table23[[Item]:[Packaging]], 5, 0), "")</f>
        <v/>
      </c>
      <c r="R83" t="str">
        <f>_xlfn.IFNA(VLOOKUP(Table_Table9_2[[#This Row],[Parent SKU '#1]], [1]Sheet15!$G$14:$G$20, 1, 0), "")</f>
        <v/>
      </c>
      <c r="U83">
        <v>5021</v>
      </c>
      <c r="V83">
        <v>0</v>
      </c>
    </row>
    <row r="84" spans="1:22" x14ac:dyDescent="0.3">
      <c r="A84" t="s">
        <v>210</v>
      </c>
      <c r="B84" s="1" t="s">
        <v>206</v>
      </c>
      <c r="C84" t="s">
        <v>207</v>
      </c>
      <c r="D84" t="s">
        <v>208</v>
      </c>
      <c r="E84" t="s">
        <v>209</v>
      </c>
      <c r="F84" t="s">
        <v>34</v>
      </c>
      <c r="G84">
        <v>0.5</v>
      </c>
      <c r="H84" t="s">
        <v>28</v>
      </c>
      <c r="J84">
        <v>2022</v>
      </c>
      <c r="K84" t="s">
        <v>35</v>
      </c>
      <c r="L84" t="s">
        <v>35</v>
      </c>
      <c r="M84" t="s">
        <v>30</v>
      </c>
      <c r="N84">
        <v>0</v>
      </c>
      <c r="O84">
        <v>0</v>
      </c>
      <c r="P84">
        <f>IF(Table_Table9_2[[#This Row],[Product Line Group Code]]="CTX", 1, 0)</f>
        <v>0</v>
      </c>
      <c r="Q84" t="str">
        <f>_xlfn.IFNA(VLOOKUP(Table_Table9_2[[#This Row],[Parent SKU '#1]], [1]!Table23[[Item]:[Packaging]], 5, 0), "")</f>
        <v/>
      </c>
      <c r="R84" t="str">
        <f>_xlfn.IFNA(VLOOKUP(Table_Table9_2[[#This Row],[Parent SKU '#1]], [1]Sheet15!$G$14:$G$20, 1, 0), "")</f>
        <v/>
      </c>
      <c r="U84">
        <v>5021</v>
      </c>
      <c r="V84">
        <v>0</v>
      </c>
    </row>
    <row r="85" spans="1:22" x14ac:dyDescent="0.3">
      <c r="A85" t="s">
        <v>211</v>
      </c>
      <c r="B85" s="1" t="s">
        <v>212</v>
      </c>
      <c r="C85" t="s">
        <v>213</v>
      </c>
      <c r="D85" t="s">
        <v>214</v>
      </c>
      <c r="E85" t="s">
        <v>26</v>
      </c>
      <c r="F85" t="s">
        <v>104</v>
      </c>
      <c r="G85">
        <v>0.1</v>
      </c>
      <c r="H85" t="s">
        <v>28</v>
      </c>
      <c r="J85">
        <v>2022</v>
      </c>
      <c r="K85" t="s">
        <v>35</v>
      </c>
      <c r="L85" t="s">
        <v>35</v>
      </c>
      <c r="M85" t="s">
        <v>30</v>
      </c>
      <c r="N85">
        <v>1</v>
      </c>
      <c r="O85">
        <v>0</v>
      </c>
      <c r="P85">
        <f>IF(Table_Table9_2[[#This Row],[Product Line Group Code]]="CTX", 1, 0)</f>
        <v>0</v>
      </c>
      <c r="Q85" t="str">
        <f>_xlfn.IFNA(VLOOKUP(Table_Table9_2[[#This Row],[Parent SKU '#1]], [1]!Table23[[Item]:[Packaging]], 5, 0), "")</f>
        <v/>
      </c>
      <c r="R85" t="str">
        <f>_xlfn.IFNA(VLOOKUP(Table_Table9_2[[#This Row],[Parent SKU '#1]], [1]Sheet15!$G$14:$G$20, 1, 0), "")</f>
        <v/>
      </c>
      <c r="U85">
        <v>500</v>
      </c>
      <c r="V85">
        <v>0</v>
      </c>
    </row>
    <row r="86" spans="1:22" x14ac:dyDescent="0.3">
      <c r="A86" t="s">
        <v>215</v>
      </c>
      <c r="B86" s="1" t="s">
        <v>128</v>
      </c>
      <c r="C86" t="s">
        <v>129</v>
      </c>
      <c r="D86" t="s">
        <v>25</v>
      </c>
      <c r="E86" t="s">
        <v>26</v>
      </c>
      <c r="F86" t="s">
        <v>34</v>
      </c>
      <c r="G86">
        <v>0.5</v>
      </c>
      <c r="H86" t="s">
        <v>28</v>
      </c>
      <c r="J86">
        <v>2022</v>
      </c>
      <c r="K86" t="s">
        <v>35</v>
      </c>
      <c r="L86" t="s">
        <v>35</v>
      </c>
      <c r="M86" t="s">
        <v>30</v>
      </c>
      <c r="N86">
        <v>1</v>
      </c>
      <c r="O86">
        <v>0</v>
      </c>
      <c r="P86">
        <f>IF(Table_Table9_2[[#This Row],[Product Line Group Code]]="CTX", 1, 0)</f>
        <v>0</v>
      </c>
      <c r="Q86" t="str">
        <f>_xlfn.IFNA(VLOOKUP(Table_Table9_2[[#This Row],[Parent SKU '#1]], [1]!Table23[[Item]:[Packaging]], 5, 0), "")</f>
        <v/>
      </c>
      <c r="R86" t="str">
        <f>_xlfn.IFNA(VLOOKUP(Table_Table9_2[[#This Row],[Parent SKU '#1]], [1]Sheet15!$G$14:$G$20, 1, 0), "")</f>
        <v/>
      </c>
      <c r="U86">
        <v>2379</v>
      </c>
      <c r="V86">
        <v>0</v>
      </c>
    </row>
    <row r="87" spans="1:22" x14ac:dyDescent="0.3">
      <c r="A87" t="s">
        <v>216</v>
      </c>
      <c r="B87" s="1" t="s">
        <v>128</v>
      </c>
      <c r="C87" t="s">
        <v>129</v>
      </c>
      <c r="D87" t="s">
        <v>25</v>
      </c>
      <c r="E87" t="s">
        <v>26</v>
      </c>
      <c r="F87" t="s">
        <v>34</v>
      </c>
      <c r="G87">
        <v>0.5</v>
      </c>
      <c r="H87" t="s">
        <v>28</v>
      </c>
      <c r="J87">
        <v>2022</v>
      </c>
      <c r="K87" t="s">
        <v>35</v>
      </c>
      <c r="L87" t="s">
        <v>35</v>
      </c>
      <c r="M87" t="s">
        <v>30</v>
      </c>
      <c r="N87">
        <v>1</v>
      </c>
      <c r="O87">
        <v>0</v>
      </c>
      <c r="P87">
        <f>IF(Table_Table9_2[[#This Row],[Product Line Group Code]]="CTX", 1, 0)</f>
        <v>0</v>
      </c>
      <c r="Q87" t="str">
        <f>_xlfn.IFNA(VLOOKUP(Table_Table9_2[[#This Row],[Parent SKU '#1]], [1]!Table23[[Item]:[Packaging]], 5, 0), "")</f>
        <v/>
      </c>
      <c r="R87" t="str">
        <f>_xlfn.IFNA(VLOOKUP(Table_Table9_2[[#This Row],[Parent SKU '#1]], [1]Sheet15!$G$14:$G$20, 1, 0), "")</f>
        <v/>
      </c>
      <c r="U87">
        <v>2405</v>
      </c>
      <c r="V87">
        <v>0</v>
      </c>
    </row>
    <row r="88" spans="1:22" x14ac:dyDescent="0.3">
      <c r="A88" t="s">
        <v>217</v>
      </c>
      <c r="B88" s="1" t="s">
        <v>128</v>
      </c>
      <c r="C88" t="s">
        <v>129</v>
      </c>
      <c r="D88" t="s">
        <v>25</v>
      </c>
      <c r="E88" t="s">
        <v>26</v>
      </c>
      <c r="F88" t="s">
        <v>34</v>
      </c>
      <c r="G88">
        <v>0.5</v>
      </c>
      <c r="H88" t="s">
        <v>28</v>
      </c>
      <c r="J88">
        <v>2022</v>
      </c>
      <c r="K88" t="s">
        <v>35</v>
      </c>
      <c r="L88" t="s">
        <v>35</v>
      </c>
      <c r="M88" t="s">
        <v>30</v>
      </c>
      <c r="N88">
        <v>1</v>
      </c>
      <c r="O88">
        <v>0</v>
      </c>
      <c r="P88">
        <f>IF(Table_Table9_2[[#This Row],[Product Line Group Code]]="CTX", 1, 0)</f>
        <v>0</v>
      </c>
      <c r="Q88" t="str">
        <f>_xlfn.IFNA(VLOOKUP(Table_Table9_2[[#This Row],[Parent SKU '#1]], [1]!Table23[[Item]:[Packaging]], 5, 0), "")</f>
        <v/>
      </c>
      <c r="R88" t="str">
        <f>_xlfn.IFNA(VLOOKUP(Table_Table9_2[[#This Row],[Parent SKU '#1]], [1]Sheet15!$G$14:$G$20, 1, 0), "")</f>
        <v/>
      </c>
      <c r="U88">
        <v>9472</v>
      </c>
      <c r="V88">
        <v>0</v>
      </c>
    </row>
    <row r="89" spans="1:22" x14ac:dyDescent="0.3">
      <c r="A89" t="s">
        <v>218</v>
      </c>
      <c r="B89" s="1" t="s">
        <v>219</v>
      </c>
      <c r="C89" t="s">
        <v>220</v>
      </c>
      <c r="D89" t="s">
        <v>70</v>
      </c>
      <c r="E89" t="s">
        <v>26</v>
      </c>
      <c r="F89" t="s">
        <v>34</v>
      </c>
      <c r="G89">
        <v>1</v>
      </c>
      <c r="H89" t="s">
        <v>28</v>
      </c>
      <c r="J89">
        <v>2022</v>
      </c>
      <c r="K89" t="s">
        <v>35</v>
      </c>
      <c r="L89" t="s">
        <v>35</v>
      </c>
      <c r="M89" t="s">
        <v>30</v>
      </c>
      <c r="N89">
        <v>1</v>
      </c>
      <c r="O89">
        <v>0</v>
      </c>
      <c r="P89">
        <f>IF(Table_Table9_2[[#This Row],[Product Line Group Code]]="CTX", 1, 0)</f>
        <v>0</v>
      </c>
      <c r="Q89" t="str">
        <f>_xlfn.IFNA(VLOOKUP(Table_Table9_2[[#This Row],[Parent SKU '#1]], [1]!Table23[[Item]:[Packaging]], 5, 0), "")</f>
        <v/>
      </c>
      <c r="R89" t="str">
        <f>_xlfn.IFNA(VLOOKUP(Table_Table9_2[[#This Row],[Parent SKU '#1]], [1]Sheet15!$G$14:$G$20, 1, 0), "")</f>
        <v/>
      </c>
      <c r="U89">
        <v>9633</v>
      </c>
      <c r="V89">
        <v>0</v>
      </c>
    </row>
    <row r="90" spans="1:22" x14ac:dyDescent="0.3">
      <c r="A90" t="s">
        <v>221</v>
      </c>
      <c r="B90" s="1" t="s">
        <v>219</v>
      </c>
      <c r="C90" t="s">
        <v>220</v>
      </c>
      <c r="D90" t="s">
        <v>70</v>
      </c>
      <c r="E90" t="s">
        <v>26</v>
      </c>
      <c r="F90" t="s">
        <v>34</v>
      </c>
      <c r="G90">
        <v>1</v>
      </c>
      <c r="H90" t="s">
        <v>28</v>
      </c>
      <c r="J90">
        <v>2022</v>
      </c>
      <c r="K90" t="s">
        <v>35</v>
      </c>
      <c r="L90" t="s">
        <v>35</v>
      </c>
      <c r="M90" t="s">
        <v>30</v>
      </c>
      <c r="N90">
        <v>1</v>
      </c>
      <c r="O90">
        <v>0</v>
      </c>
      <c r="P90">
        <f>IF(Table_Table9_2[[#This Row],[Product Line Group Code]]="CTX", 1, 0)</f>
        <v>0</v>
      </c>
      <c r="Q90" t="str">
        <f>_xlfn.IFNA(VLOOKUP(Table_Table9_2[[#This Row],[Parent SKU '#1]], [1]!Table23[[Item]:[Packaging]], 5, 0), "")</f>
        <v/>
      </c>
      <c r="R90" t="str">
        <f>_xlfn.IFNA(VLOOKUP(Table_Table9_2[[#This Row],[Parent SKU '#1]], [1]Sheet15!$G$14:$G$20, 1, 0), "")</f>
        <v/>
      </c>
      <c r="U90">
        <v>5000</v>
      </c>
      <c r="V90">
        <v>0</v>
      </c>
    </row>
    <row r="91" spans="1:22" x14ac:dyDescent="0.3">
      <c r="A91" t="s">
        <v>222</v>
      </c>
      <c r="B91" s="1" t="s">
        <v>219</v>
      </c>
      <c r="C91" t="s">
        <v>220</v>
      </c>
      <c r="D91" t="s">
        <v>70</v>
      </c>
      <c r="E91" t="s">
        <v>26</v>
      </c>
      <c r="F91" t="s">
        <v>34</v>
      </c>
      <c r="G91">
        <v>1</v>
      </c>
      <c r="H91" t="s">
        <v>28</v>
      </c>
      <c r="J91">
        <v>2022</v>
      </c>
      <c r="K91" t="s">
        <v>35</v>
      </c>
      <c r="L91" t="s">
        <v>35</v>
      </c>
      <c r="M91" t="s">
        <v>30</v>
      </c>
      <c r="N91">
        <v>1</v>
      </c>
      <c r="O91">
        <v>0</v>
      </c>
      <c r="P91">
        <f>IF(Table_Table9_2[[#This Row],[Product Line Group Code]]="CTX", 1, 0)</f>
        <v>0</v>
      </c>
      <c r="Q91" t="str">
        <f>_xlfn.IFNA(VLOOKUP(Table_Table9_2[[#This Row],[Parent SKU '#1]], [1]!Table23[[Item]:[Packaging]], 5, 0), "")</f>
        <v/>
      </c>
      <c r="R91" t="str">
        <f>_xlfn.IFNA(VLOOKUP(Table_Table9_2[[#This Row],[Parent SKU '#1]], [1]Sheet15!$G$14:$G$20, 1, 0), "")</f>
        <v/>
      </c>
      <c r="U91">
        <v>5000</v>
      </c>
      <c r="V91">
        <v>0</v>
      </c>
    </row>
    <row r="92" spans="1:22" x14ac:dyDescent="0.3">
      <c r="A92" t="s">
        <v>223</v>
      </c>
      <c r="B92" s="1" t="s">
        <v>219</v>
      </c>
      <c r="C92" t="s">
        <v>220</v>
      </c>
      <c r="D92" t="s">
        <v>70</v>
      </c>
      <c r="E92" t="s">
        <v>26</v>
      </c>
      <c r="F92" t="s">
        <v>34</v>
      </c>
      <c r="G92">
        <v>1</v>
      </c>
      <c r="H92" t="s">
        <v>28</v>
      </c>
      <c r="J92">
        <v>2022</v>
      </c>
      <c r="K92" t="s">
        <v>35</v>
      </c>
      <c r="L92" t="s">
        <v>35</v>
      </c>
      <c r="M92" t="s">
        <v>30</v>
      </c>
      <c r="N92">
        <v>1</v>
      </c>
      <c r="O92">
        <v>0</v>
      </c>
      <c r="P92">
        <f>IF(Table_Table9_2[[#This Row],[Product Line Group Code]]="CTX", 1, 0)</f>
        <v>0</v>
      </c>
      <c r="Q92" t="str">
        <f>_xlfn.IFNA(VLOOKUP(Table_Table9_2[[#This Row],[Parent SKU '#1]], [1]!Table23[[Item]:[Packaging]], 5, 0), "")</f>
        <v/>
      </c>
      <c r="R92" t="str">
        <f>_xlfn.IFNA(VLOOKUP(Table_Table9_2[[#This Row],[Parent SKU '#1]], [1]Sheet15!$G$14:$G$20, 1, 0), "")</f>
        <v/>
      </c>
      <c r="U92">
        <v>2347</v>
      </c>
      <c r="V92">
        <v>0</v>
      </c>
    </row>
    <row r="93" spans="1:22" x14ac:dyDescent="0.3">
      <c r="A93" t="s">
        <v>224</v>
      </c>
      <c r="B93" s="1" t="s">
        <v>225</v>
      </c>
      <c r="C93" t="s">
        <v>226</v>
      </c>
      <c r="D93" t="s">
        <v>199</v>
      </c>
      <c r="E93" t="s">
        <v>26</v>
      </c>
      <c r="F93" t="s">
        <v>34</v>
      </c>
      <c r="G93">
        <v>0.1</v>
      </c>
      <c r="H93" t="s">
        <v>28</v>
      </c>
      <c r="J93">
        <v>2022</v>
      </c>
      <c r="K93" t="s">
        <v>35</v>
      </c>
      <c r="L93" t="s">
        <v>35</v>
      </c>
      <c r="M93" t="s">
        <v>30</v>
      </c>
      <c r="N93">
        <v>1</v>
      </c>
      <c r="O93">
        <v>0</v>
      </c>
      <c r="P93">
        <f>IF(Table_Table9_2[[#This Row],[Product Line Group Code]]="CTX", 1, 0)</f>
        <v>0</v>
      </c>
      <c r="Q93" t="str">
        <f>_xlfn.IFNA(VLOOKUP(Table_Table9_2[[#This Row],[Parent SKU '#1]], [1]!Table23[[Item]:[Packaging]], 5, 0), "")</f>
        <v/>
      </c>
      <c r="R93" t="str">
        <f>_xlfn.IFNA(VLOOKUP(Table_Table9_2[[#This Row],[Parent SKU '#1]], [1]Sheet15!$G$14:$G$20, 1, 0), "")</f>
        <v/>
      </c>
      <c r="U93">
        <v>2276</v>
      </c>
      <c r="V93">
        <v>0</v>
      </c>
    </row>
    <row r="94" spans="1:22" x14ac:dyDescent="0.3">
      <c r="A94" t="s">
        <v>227</v>
      </c>
      <c r="B94" s="1" t="s">
        <v>225</v>
      </c>
      <c r="C94" t="s">
        <v>226</v>
      </c>
      <c r="D94" t="s">
        <v>199</v>
      </c>
      <c r="E94" t="s">
        <v>26</v>
      </c>
      <c r="F94" t="s">
        <v>34</v>
      </c>
      <c r="G94">
        <v>0.1</v>
      </c>
      <c r="H94" t="s">
        <v>28</v>
      </c>
      <c r="J94">
        <v>2022</v>
      </c>
      <c r="K94" t="s">
        <v>35</v>
      </c>
      <c r="L94" t="s">
        <v>35</v>
      </c>
      <c r="M94" t="s">
        <v>30</v>
      </c>
      <c r="N94">
        <v>1</v>
      </c>
      <c r="O94">
        <v>0</v>
      </c>
      <c r="P94">
        <f>IF(Table_Table9_2[[#This Row],[Product Line Group Code]]="CTX", 1, 0)</f>
        <v>0</v>
      </c>
      <c r="Q94" t="str">
        <f>_xlfn.IFNA(VLOOKUP(Table_Table9_2[[#This Row],[Parent SKU '#1]], [1]!Table23[[Item]:[Packaging]], 5, 0), "")</f>
        <v/>
      </c>
      <c r="R94" t="str">
        <f>_xlfn.IFNA(VLOOKUP(Table_Table9_2[[#This Row],[Parent SKU '#1]], [1]Sheet15!$G$14:$G$20, 1, 0), "")</f>
        <v/>
      </c>
      <c r="U94">
        <v>1862</v>
      </c>
      <c r="V94">
        <v>0</v>
      </c>
    </row>
    <row r="95" spans="1:22" x14ac:dyDescent="0.3">
      <c r="A95" t="s">
        <v>228</v>
      </c>
      <c r="B95" s="1" t="s">
        <v>229</v>
      </c>
      <c r="C95" t="s">
        <v>230</v>
      </c>
      <c r="D95" t="s">
        <v>176</v>
      </c>
      <c r="E95" t="s">
        <v>43</v>
      </c>
      <c r="F95" t="s">
        <v>34</v>
      </c>
      <c r="G95">
        <v>1</v>
      </c>
      <c r="H95" t="s">
        <v>44</v>
      </c>
      <c r="J95">
        <v>2022</v>
      </c>
      <c r="K95" t="s">
        <v>35</v>
      </c>
      <c r="L95" t="s">
        <v>35</v>
      </c>
      <c r="M95" t="s">
        <v>30</v>
      </c>
      <c r="N95">
        <v>1</v>
      </c>
      <c r="O95">
        <v>0</v>
      </c>
      <c r="P95">
        <f>IF(Table_Table9_2[[#This Row],[Product Line Group Code]]="CTX", 1, 0)</f>
        <v>0</v>
      </c>
      <c r="Q95" t="str">
        <f>_xlfn.IFNA(VLOOKUP(Table_Table9_2[[#This Row],[Parent SKU '#1]], [1]!Table23[[Item]:[Packaging]], 5, 0), "")</f>
        <v/>
      </c>
      <c r="R95" t="str">
        <f>_xlfn.IFNA(VLOOKUP(Table_Table9_2[[#This Row],[Parent SKU '#1]], [1]Sheet15!$G$14:$G$20, 1, 0), "")</f>
        <v/>
      </c>
      <c r="U95">
        <v>2304</v>
      </c>
      <c r="V95">
        <v>0</v>
      </c>
    </row>
    <row r="96" spans="1:22" x14ac:dyDescent="0.3">
      <c r="A96" t="s">
        <v>231</v>
      </c>
      <c r="B96" s="1" t="s">
        <v>232</v>
      </c>
      <c r="C96" t="s">
        <v>233</v>
      </c>
      <c r="D96" t="s">
        <v>70</v>
      </c>
      <c r="E96" t="s">
        <v>26</v>
      </c>
      <c r="F96" t="s">
        <v>34</v>
      </c>
      <c r="G96">
        <v>1</v>
      </c>
      <c r="H96" t="s">
        <v>28</v>
      </c>
      <c r="J96">
        <v>2022</v>
      </c>
      <c r="K96" t="s">
        <v>35</v>
      </c>
      <c r="L96" t="s">
        <v>35</v>
      </c>
      <c r="M96" t="s">
        <v>30</v>
      </c>
      <c r="N96">
        <v>1</v>
      </c>
      <c r="O96">
        <v>0</v>
      </c>
      <c r="P96">
        <f>IF(Table_Table9_2[[#This Row],[Product Line Group Code]]="CTX", 1, 0)</f>
        <v>0</v>
      </c>
      <c r="Q96" t="str">
        <f>_xlfn.IFNA(VLOOKUP(Table_Table9_2[[#This Row],[Parent SKU '#1]], [1]!Table23[[Item]:[Packaging]], 5, 0), "")</f>
        <v/>
      </c>
      <c r="R96" t="str">
        <f>_xlfn.IFNA(VLOOKUP(Table_Table9_2[[#This Row],[Parent SKU '#1]], [1]Sheet15!$G$14:$G$20, 1, 0), "")</f>
        <v/>
      </c>
      <c r="U96">
        <v>9588</v>
      </c>
      <c r="V96">
        <v>0</v>
      </c>
    </row>
    <row r="97" spans="1:22" x14ac:dyDescent="0.3">
      <c r="A97" t="s">
        <v>234</v>
      </c>
      <c r="B97" s="1" t="s">
        <v>235</v>
      </c>
      <c r="C97" t="s">
        <v>236</v>
      </c>
      <c r="D97" t="s">
        <v>237</v>
      </c>
      <c r="E97" t="s">
        <v>209</v>
      </c>
      <c r="F97" t="s">
        <v>27</v>
      </c>
      <c r="G97">
        <v>0.5</v>
      </c>
      <c r="H97" t="s">
        <v>28</v>
      </c>
      <c r="J97">
        <v>2022</v>
      </c>
      <c r="K97" t="s">
        <v>35</v>
      </c>
      <c r="L97" t="s">
        <v>35</v>
      </c>
      <c r="M97" t="s">
        <v>30</v>
      </c>
      <c r="N97">
        <v>1</v>
      </c>
      <c r="O97">
        <v>0</v>
      </c>
      <c r="P97">
        <f>IF(Table_Table9_2[[#This Row],[Product Line Group Code]]="CTX", 1, 0)</f>
        <v>0</v>
      </c>
      <c r="Q97" t="str">
        <f>_xlfn.IFNA(VLOOKUP(Table_Table9_2[[#This Row],[Parent SKU '#1]], [1]!Table23[[Item]:[Packaging]], 5, 0), "")</f>
        <v/>
      </c>
      <c r="R97" t="str">
        <f>_xlfn.IFNA(VLOOKUP(Table_Table9_2[[#This Row],[Parent SKU '#1]], [1]Sheet15!$G$14:$G$20, 1, 0), "")</f>
        <v/>
      </c>
      <c r="U97">
        <v>2395</v>
      </c>
      <c r="V97">
        <v>0</v>
      </c>
    </row>
    <row r="98" spans="1:22" x14ac:dyDescent="0.3">
      <c r="A98" t="s">
        <v>238</v>
      </c>
      <c r="B98" s="1" t="s">
        <v>239</v>
      </c>
      <c r="C98" t="s">
        <v>240</v>
      </c>
      <c r="D98" t="s">
        <v>25</v>
      </c>
      <c r="E98" t="s">
        <v>26</v>
      </c>
      <c r="F98" t="s">
        <v>27</v>
      </c>
      <c r="G98">
        <v>0.5</v>
      </c>
      <c r="H98" t="s">
        <v>28</v>
      </c>
      <c r="J98">
        <v>2022</v>
      </c>
      <c r="K98" t="s">
        <v>35</v>
      </c>
      <c r="L98" t="s">
        <v>35</v>
      </c>
      <c r="M98" t="s">
        <v>30</v>
      </c>
      <c r="N98">
        <v>1</v>
      </c>
      <c r="O98">
        <v>0</v>
      </c>
      <c r="P98">
        <f>IF(Table_Table9_2[[#This Row],[Product Line Group Code]]="CTX", 1, 0)</f>
        <v>0</v>
      </c>
      <c r="Q98" t="str">
        <f>_xlfn.IFNA(VLOOKUP(Table_Table9_2[[#This Row],[Parent SKU '#1]], [1]!Table23[[Item]:[Packaging]], 5, 0), "")</f>
        <v/>
      </c>
      <c r="R98" t="str">
        <f>_xlfn.IFNA(VLOOKUP(Table_Table9_2[[#This Row],[Parent SKU '#1]], [1]Sheet15!$G$14:$G$20, 1, 0), "")</f>
        <v/>
      </c>
      <c r="U98">
        <v>2417</v>
      </c>
      <c r="V98">
        <v>0</v>
      </c>
    </row>
    <row r="99" spans="1:22" x14ac:dyDescent="0.3">
      <c r="A99" t="s">
        <v>241</v>
      </c>
      <c r="B99" s="1" t="s">
        <v>242</v>
      </c>
      <c r="C99" t="s">
        <v>243</v>
      </c>
      <c r="D99" t="s">
        <v>70</v>
      </c>
      <c r="E99" t="s">
        <v>26</v>
      </c>
      <c r="F99" t="s">
        <v>34</v>
      </c>
      <c r="G99">
        <v>0.5</v>
      </c>
      <c r="H99" t="s">
        <v>28</v>
      </c>
      <c r="J99">
        <v>2022</v>
      </c>
      <c r="K99" t="s">
        <v>35</v>
      </c>
      <c r="L99" t="s">
        <v>35</v>
      </c>
      <c r="M99" t="s">
        <v>30</v>
      </c>
      <c r="N99">
        <v>1</v>
      </c>
      <c r="O99">
        <v>0</v>
      </c>
      <c r="P99">
        <f>IF(Table_Table9_2[[#This Row],[Product Line Group Code]]="CTX", 1, 0)</f>
        <v>0</v>
      </c>
      <c r="Q99" t="str">
        <f>_xlfn.IFNA(VLOOKUP(Table_Table9_2[[#This Row],[Parent SKU '#1]], [1]!Table23[[Item]:[Packaging]], 5, 0), "")</f>
        <v/>
      </c>
      <c r="R99" t="str">
        <f>_xlfn.IFNA(VLOOKUP(Table_Table9_2[[#This Row],[Parent SKU '#1]], [1]Sheet15!$G$14:$G$20, 1, 0), "")</f>
        <v/>
      </c>
      <c r="U99">
        <v>2381</v>
      </c>
      <c r="V99">
        <v>0</v>
      </c>
    </row>
    <row r="100" spans="1:22" x14ac:dyDescent="0.3">
      <c r="A100" t="s">
        <v>244</v>
      </c>
      <c r="B100" s="1" t="s">
        <v>245</v>
      </c>
      <c r="C100" t="s">
        <v>246</v>
      </c>
      <c r="D100" t="s">
        <v>188</v>
      </c>
      <c r="E100" t="s">
        <v>26</v>
      </c>
      <c r="F100" t="s">
        <v>34</v>
      </c>
      <c r="G100">
        <v>0.5</v>
      </c>
      <c r="H100" t="s">
        <v>28</v>
      </c>
      <c r="J100">
        <v>2022</v>
      </c>
      <c r="K100" t="s">
        <v>35</v>
      </c>
      <c r="L100" t="s">
        <v>35</v>
      </c>
      <c r="M100" t="s">
        <v>30</v>
      </c>
      <c r="N100">
        <v>1</v>
      </c>
      <c r="O100">
        <v>0</v>
      </c>
      <c r="P100">
        <f>IF(Table_Table9_2[[#This Row],[Product Line Group Code]]="CTX", 1, 0)</f>
        <v>0</v>
      </c>
      <c r="Q100" t="str">
        <f>_xlfn.IFNA(VLOOKUP(Table_Table9_2[[#This Row],[Parent SKU '#1]], [1]!Table23[[Item]:[Packaging]], 5, 0), "")</f>
        <v/>
      </c>
      <c r="R100" t="str">
        <f>_xlfn.IFNA(VLOOKUP(Table_Table9_2[[#This Row],[Parent SKU '#1]], [1]Sheet15!$G$14:$G$20, 1, 0), "")</f>
        <v/>
      </c>
      <c r="U100">
        <v>2380</v>
      </c>
      <c r="V100">
        <v>0</v>
      </c>
    </row>
    <row r="101" spans="1:22" x14ac:dyDescent="0.3">
      <c r="A101" t="s">
        <v>247</v>
      </c>
      <c r="B101" s="1" t="s">
        <v>248</v>
      </c>
      <c r="C101" t="s">
        <v>249</v>
      </c>
      <c r="D101" t="s">
        <v>250</v>
      </c>
      <c r="E101" t="s">
        <v>26</v>
      </c>
      <c r="F101" t="s">
        <v>34</v>
      </c>
      <c r="G101">
        <v>0.1</v>
      </c>
      <c r="H101" t="s">
        <v>28</v>
      </c>
      <c r="J101">
        <v>2022</v>
      </c>
      <c r="K101" t="s">
        <v>29</v>
      </c>
      <c r="L101" t="s">
        <v>29</v>
      </c>
      <c r="M101" t="s">
        <v>30</v>
      </c>
      <c r="N101">
        <v>1</v>
      </c>
      <c r="O101">
        <v>0</v>
      </c>
      <c r="P101">
        <f>IF(Table_Table9_2[[#This Row],[Product Line Group Code]]="CTX", 1, 0)</f>
        <v>0</v>
      </c>
      <c r="Q101" t="str">
        <f>_xlfn.IFNA(VLOOKUP(Table_Table9_2[[#This Row],[Parent SKU '#1]], [1]!Table23[[Item]:[Packaging]], 5, 0), "")</f>
        <v/>
      </c>
      <c r="R101" t="str">
        <f>_xlfn.IFNA(VLOOKUP(Table_Table9_2[[#This Row],[Parent SKU '#1]], [1]Sheet15!$G$14:$G$20, 1, 0), "")</f>
        <v/>
      </c>
      <c r="U101">
        <v>383</v>
      </c>
      <c r="V101">
        <v>0</v>
      </c>
    </row>
    <row r="102" spans="1:22" x14ac:dyDescent="0.3">
      <c r="A102" t="s">
        <v>251</v>
      </c>
      <c r="B102" s="1" t="s">
        <v>252</v>
      </c>
      <c r="C102" t="s">
        <v>253</v>
      </c>
      <c r="D102" t="s">
        <v>208</v>
      </c>
      <c r="E102" t="s">
        <v>209</v>
      </c>
      <c r="F102" t="s">
        <v>34</v>
      </c>
      <c r="G102">
        <v>1</v>
      </c>
      <c r="H102" t="s">
        <v>28</v>
      </c>
      <c r="J102">
        <v>2022</v>
      </c>
      <c r="K102" t="s">
        <v>35</v>
      </c>
      <c r="L102" t="s">
        <v>35</v>
      </c>
      <c r="M102" t="s">
        <v>30</v>
      </c>
      <c r="N102">
        <v>1</v>
      </c>
      <c r="O102">
        <v>0</v>
      </c>
      <c r="P102">
        <f>IF(Table_Table9_2[[#This Row],[Product Line Group Code]]="CTX", 1, 0)</f>
        <v>0</v>
      </c>
      <c r="Q102" t="str">
        <f>_xlfn.IFNA(VLOOKUP(Table_Table9_2[[#This Row],[Parent SKU '#1]], [1]!Table23[[Item]:[Packaging]], 5, 0), "")</f>
        <v/>
      </c>
      <c r="R102" t="str">
        <f>_xlfn.IFNA(VLOOKUP(Table_Table9_2[[#This Row],[Parent SKU '#1]], [1]Sheet15!$G$14:$G$20, 1, 0), "")</f>
        <v/>
      </c>
      <c r="U102">
        <v>2222</v>
      </c>
      <c r="V102">
        <v>0</v>
      </c>
    </row>
    <row r="103" spans="1:22" x14ac:dyDescent="0.3">
      <c r="A103" t="s">
        <v>254</v>
      </c>
      <c r="B103" s="1" t="s">
        <v>255</v>
      </c>
      <c r="C103" t="s">
        <v>75</v>
      </c>
      <c r="D103" t="s">
        <v>56</v>
      </c>
      <c r="E103" t="s">
        <v>26</v>
      </c>
      <c r="F103" t="s">
        <v>34</v>
      </c>
      <c r="G103">
        <v>0.5</v>
      </c>
      <c r="H103" t="s">
        <v>28</v>
      </c>
      <c r="J103">
        <v>2022</v>
      </c>
      <c r="K103" t="s">
        <v>35</v>
      </c>
      <c r="L103" t="s">
        <v>35</v>
      </c>
      <c r="M103" t="s">
        <v>30</v>
      </c>
      <c r="N103">
        <v>1</v>
      </c>
      <c r="O103">
        <v>0</v>
      </c>
      <c r="P103">
        <f>IF(Table_Table9_2[[#This Row],[Product Line Group Code]]="CTX", 1, 0)</f>
        <v>0</v>
      </c>
      <c r="Q103" t="str">
        <f>_xlfn.IFNA(VLOOKUP(Table_Table9_2[[#This Row],[Parent SKU '#1]], [1]!Table23[[Item]:[Packaging]], 5, 0), "")</f>
        <v/>
      </c>
      <c r="R103" t="str">
        <f>_xlfn.IFNA(VLOOKUP(Table_Table9_2[[#This Row],[Parent SKU '#1]], [1]Sheet15!$G$14:$G$20, 1, 0), "")</f>
        <v/>
      </c>
      <c r="U103">
        <v>2406</v>
      </c>
      <c r="V103">
        <v>0</v>
      </c>
    </row>
    <row r="104" spans="1:22" x14ac:dyDescent="0.3">
      <c r="A104" t="s">
        <v>256</v>
      </c>
      <c r="B104" s="1" t="s">
        <v>257</v>
      </c>
      <c r="C104" t="s">
        <v>258</v>
      </c>
      <c r="D104" t="s">
        <v>259</v>
      </c>
      <c r="E104" t="s">
        <v>43</v>
      </c>
      <c r="F104" t="s">
        <v>34</v>
      </c>
      <c r="G104">
        <v>0.02</v>
      </c>
      <c r="H104" t="s">
        <v>44</v>
      </c>
      <c r="J104">
        <v>2022</v>
      </c>
      <c r="K104" t="s">
        <v>29</v>
      </c>
      <c r="L104" t="s">
        <v>29</v>
      </c>
      <c r="M104" t="s">
        <v>137</v>
      </c>
      <c r="N104">
        <v>1</v>
      </c>
      <c r="O104">
        <v>0</v>
      </c>
      <c r="P104">
        <f>IF(Table_Table9_2[[#This Row],[Product Line Group Code]]="CTX", 1, 0)</f>
        <v>0</v>
      </c>
      <c r="Q104" t="str">
        <f>_xlfn.IFNA(VLOOKUP(Table_Table9_2[[#This Row],[Parent SKU '#1]], [1]!Table23[[Item]:[Packaging]], 5, 0), "")</f>
        <v/>
      </c>
      <c r="R104" t="str">
        <f>_xlfn.IFNA(VLOOKUP(Table_Table9_2[[#This Row],[Parent SKU '#1]], [1]Sheet15!$G$14:$G$20, 1, 0), "")</f>
        <v/>
      </c>
      <c r="U104">
        <v>40</v>
      </c>
      <c r="V104">
        <v>0</v>
      </c>
    </row>
    <row r="105" spans="1:22" x14ac:dyDescent="0.3">
      <c r="A105" t="s">
        <v>260</v>
      </c>
      <c r="B105" s="1" t="s">
        <v>261</v>
      </c>
      <c r="C105" t="s">
        <v>262</v>
      </c>
      <c r="D105" t="s">
        <v>135</v>
      </c>
      <c r="E105" t="s">
        <v>43</v>
      </c>
      <c r="F105" t="s">
        <v>34</v>
      </c>
      <c r="G105">
        <v>10</v>
      </c>
      <c r="H105" t="s">
        <v>44</v>
      </c>
      <c r="J105">
        <v>2022</v>
      </c>
      <c r="K105" t="s">
        <v>136</v>
      </c>
      <c r="L105" t="s">
        <v>136</v>
      </c>
      <c r="M105" t="s">
        <v>137</v>
      </c>
      <c r="N105">
        <v>1</v>
      </c>
      <c r="O105">
        <v>1</v>
      </c>
      <c r="P105">
        <f>IF(Table_Table9_2[[#This Row],[Product Line Group Code]]="CTX", 1, 0)</f>
        <v>0</v>
      </c>
      <c r="Q105" t="str">
        <f>_xlfn.IFNA(VLOOKUP(Table_Table9_2[[#This Row],[Parent SKU '#1]], [1]!Table23[[Item]:[Packaging]], 5, 0), "")</f>
        <v/>
      </c>
      <c r="R105" t="str">
        <f>_xlfn.IFNA(VLOOKUP(Table_Table9_2[[#This Row],[Parent SKU '#1]], [1]Sheet15!$G$14:$G$20, 1, 0), "")</f>
        <v/>
      </c>
      <c r="U105">
        <v>362</v>
      </c>
      <c r="V105">
        <v>0</v>
      </c>
    </row>
    <row r="106" spans="1:22" x14ac:dyDescent="0.3">
      <c r="A106" t="s">
        <v>263</v>
      </c>
      <c r="B106" s="1" t="s">
        <v>264</v>
      </c>
      <c r="C106" t="s">
        <v>265</v>
      </c>
      <c r="D106" t="s">
        <v>135</v>
      </c>
      <c r="E106" t="s">
        <v>43</v>
      </c>
      <c r="F106" t="s">
        <v>34</v>
      </c>
      <c r="G106">
        <v>1</v>
      </c>
      <c r="H106" t="s">
        <v>44</v>
      </c>
      <c r="J106">
        <v>2022</v>
      </c>
      <c r="K106" t="s">
        <v>29</v>
      </c>
      <c r="L106" t="s">
        <v>29</v>
      </c>
      <c r="M106" t="s">
        <v>137</v>
      </c>
      <c r="N106">
        <v>1</v>
      </c>
      <c r="O106">
        <v>0</v>
      </c>
      <c r="P106">
        <f>IF(Table_Table9_2[[#This Row],[Product Line Group Code]]="CTX", 1, 0)</f>
        <v>0</v>
      </c>
      <c r="Q106" t="str">
        <f>_xlfn.IFNA(VLOOKUP(Table_Table9_2[[#This Row],[Parent SKU '#1]], [1]!Table23[[Item]:[Packaging]], 5, 0), "")</f>
        <v/>
      </c>
      <c r="R106" t="str">
        <f>_xlfn.IFNA(VLOOKUP(Table_Table9_2[[#This Row],[Parent SKU '#1]], [1]Sheet15!$G$14:$G$20, 1, 0), "")</f>
        <v/>
      </c>
      <c r="U106">
        <v>300</v>
      </c>
      <c r="V106">
        <v>0</v>
      </c>
    </row>
    <row r="107" spans="1:22" x14ac:dyDescent="0.3">
      <c r="A107" t="s">
        <v>266</v>
      </c>
      <c r="B107" s="1" t="s">
        <v>267</v>
      </c>
      <c r="C107" t="s">
        <v>268</v>
      </c>
      <c r="D107" t="s">
        <v>135</v>
      </c>
      <c r="E107" t="s">
        <v>43</v>
      </c>
      <c r="F107" t="s">
        <v>27</v>
      </c>
      <c r="G107">
        <v>0.1</v>
      </c>
      <c r="H107" t="s">
        <v>44</v>
      </c>
      <c r="J107">
        <v>2022</v>
      </c>
      <c r="K107" t="s">
        <v>29</v>
      </c>
      <c r="L107" t="s">
        <v>29</v>
      </c>
      <c r="M107" t="s">
        <v>137</v>
      </c>
      <c r="N107">
        <v>1</v>
      </c>
      <c r="O107">
        <v>0</v>
      </c>
      <c r="P107">
        <f>IF(Table_Table9_2[[#This Row],[Product Line Group Code]]="CTX", 1, 0)</f>
        <v>0</v>
      </c>
      <c r="Q107" t="str">
        <f>_xlfn.IFNA(VLOOKUP(Table_Table9_2[[#This Row],[Parent SKU '#1]], [1]!Table23[[Item]:[Packaging]], 5, 0), "")</f>
        <v/>
      </c>
      <c r="R107" t="str">
        <f>_xlfn.IFNA(VLOOKUP(Table_Table9_2[[#This Row],[Parent SKU '#1]], [1]Sheet15!$G$14:$G$20, 1, 0), "")</f>
        <v/>
      </c>
      <c r="U107">
        <v>51</v>
      </c>
      <c r="V107">
        <v>0</v>
      </c>
    </row>
    <row r="108" spans="1:22" x14ac:dyDescent="0.3">
      <c r="A108" t="s">
        <v>269</v>
      </c>
      <c r="B108" s="1" t="s">
        <v>267</v>
      </c>
      <c r="C108" t="s">
        <v>268</v>
      </c>
      <c r="D108" t="s">
        <v>135</v>
      </c>
      <c r="E108" t="s">
        <v>43</v>
      </c>
      <c r="F108" t="s">
        <v>27</v>
      </c>
      <c r="G108">
        <v>0.1</v>
      </c>
      <c r="H108" t="s">
        <v>44</v>
      </c>
      <c r="J108">
        <v>2022</v>
      </c>
      <c r="K108" t="s">
        <v>29</v>
      </c>
      <c r="L108" t="s">
        <v>29</v>
      </c>
      <c r="M108" t="s">
        <v>137</v>
      </c>
      <c r="N108">
        <v>1</v>
      </c>
      <c r="O108">
        <v>0</v>
      </c>
      <c r="P108">
        <f>IF(Table_Table9_2[[#This Row],[Product Line Group Code]]="CTX", 1, 0)</f>
        <v>0</v>
      </c>
      <c r="Q108" t="str">
        <f>_xlfn.IFNA(VLOOKUP(Table_Table9_2[[#This Row],[Parent SKU '#1]], [1]!Table23[[Item]:[Packaging]], 5, 0), "")</f>
        <v/>
      </c>
      <c r="R108" t="str">
        <f>_xlfn.IFNA(VLOOKUP(Table_Table9_2[[#This Row],[Parent SKU '#1]], [1]Sheet15!$G$14:$G$20, 1, 0), "")</f>
        <v/>
      </c>
      <c r="U108">
        <v>17</v>
      </c>
      <c r="V108">
        <v>0</v>
      </c>
    </row>
    <row r="109" spans="1:22" x14ac:dyDescent="0.3">
      <c r="A109" t="s">
        <v>270</v>
      </c>
      <c r="B109" s="1" t="s">
        <v>271</v>
      </c>
      <c r="C109" t="s">
        <v>272</v>
      </c>
      <c r="D109" t="s">
        <v>259</v>
      </c>
      <c r="E109" t="s">
        <v>43</v>
      </c>
      <c r="F109" t="s">
        <v>27</v>
      </c>
      <c r="G109">
        <v>4</v>
      </c>
      <c r="H109" t="s">
        <v>44</v>
      </c>
      <c r="J109">
        <v>2022</v>
      </c>
      <c r="K109" t="s">
        <v>136</v>
      </c>
      <c r="L109" t="s">
        <v>136</v>
      </c>
      <c r="M109" t="s">
        <v>137</v>
      </c>
      <c r="N109">
        <v>1</v>
      </c>
      <c r="O109">
        <v>0</v>
      </c>
      <c r="P109">
        <f>IF(Table_Table9_2[[#This Row],[Product Line Group Code]]="CTX", 1, 0)</f>
        <v>0</v>
      </c>
      <c r="Q109" t="str">
        <f>_xlfn.IFNA(VLOOKUP(Table_Table9_2[[#This Row],[Parent SKU '#1]], [1]!Table23[[Item]:[Packaging]], 5, 0), "")</f>
        <v/>
      </c>
      <c r="R109" t="str">
        <f>_xlfn.IFNA(VLOOKUP(Table_Table9_2[[#This Row],[Parent SKU '#1]], [1]Sheet15!$G$14:$G$20, 1, 0), "")</f>
        <v/>
      </c>
      <c r="U109">
        <v>2302</v>
      </c>
      <c r="V109">
        <v>0</v>
      </c>
    </row>
    <row r="110" spans="1:22" x14ac:dyDescent="0.3">
      <c r="A110" t="s">
        <v>273</v>
      </c>
      <c r="B110" s="1" t="s">
        <v>274</v>
      </c>
      <c r="C110" t="s">
        <v>107</v>
      </c>
      <c r="D110" t="s">
        <v>25</v>
      </c>
      <c r="E110" t="s">
        <v>26</v>
      </c>
      <c r="F110" t="s">
        <v>27</v>
      </c>
      <c r="G110">
        <v>0.5</v>
      </c>
      <c r="H110" t="s">
        <v>28</v>
      </c>
      <c r="J110">
        <v>2022</v>
      </c>
      <c r="K110" t="s">
        <v>29</v>
      </c>
      <c r="L110" t="s">
        <v>29</v>
      </c>
      <c r="M110" t="s">
        <v>30</v>
      </c>
      <c r="N110">
        <v>1</v>
      </c>
      <c r="O110">
        <v>0</v>
      </c>
      <c r="P110">
        <f>IF(Table_Table9_2[[#This Row],[Product Line Group Code]]="CTX", 1, 0)</f>
        <v>0</v>
      </c>
      <c r="Q110" t="str">
        <f>_xlfn.IFNA(VLOOKUP(Table_Table9_2[[#This Row],[Parent SKU '#1]], [1]!Table23[[Item]:[Packaging]], 5, 0), "")</f>
        <v/>
      </c>
      <c r="R110" t="str">
        <f>_xlfn.IFNA(VLOOKUP(Table_Table9_2[[#This Row],[Parent SKU '#1]], [1]Sheet15!$G$14:$G$20, 1, 0), "")</f>
        <v/>
      </c>
      <c r="U110">
        <v>369</v>
      </c>
      <c r="V110">
        <v>0</v>
      </c>
    </row>
    <row r="111" spans="1:22" x14ac:dyDescent="0.3">
      <c r="A111" t="s">
        <v>275</v>
      </c>
      <c r="B111" s="1" t="s">
        <v>276</v>
      </c>
      <c r="C111" t="s">
        <v>277</v>
      </c>
      <c r="D111" t="s">
        <v>259</v>
      </c>
      <c r="E111" t="s">
        <v>43</v>
      </c>
      <c r="F111" t="s">
        <v>34</v>
      </c>
      <c r="G111">
        <v>200</v>
      </c>
      <c r="H111" t="s">
        <v>44</v>
      </c>
      <c r="J111">
        <v>2022</v>
      </c>
      <c r="K111" t="s">
        <v>136</v>
      </c>
      <c r="L111" t="s">
        <v>136</v>
      </c>
      <c r="M111" t="s">
        <v>137</v>
      </c>
      <c r="N111">
        <v>1</v>
      </c>
      <c r="O111">
        <v>0</v>
      </c>
      <c r="P111">
        <f>IF(Table_Table9_2[[#This Row],[Product Line Group Code]]="CTX", 1, 0)</f>
        <v>0</v>
      </c>
      <c r="Q111" t="str">
        <f>_xlfn.IFNA(VLOOKUP(Table_Table9_2[[#This Row],[Parent SKU '#1]], [1]!Table23[[Item]:[Packaging]], 5, 0), "")</f>
        <v/>
      </c>
      <c r="R111" t="str">
        <f>_xlfn.IFNA(VLOOKUP(Table_Table9_2[[#This Row],[Parent SKU '#1]], [1]Sheet15!$G$14:$G$20, 1, 0), "")</f>
        <v/>
      </c>
      <c r="U111">
        <v>9608</v>
      </c>
      <c r="V111">
        <v>0</v>
      </c>
    </row>
    <row r="112" spans="1:22" x14ac:dyDescent="0.3">
      <c r="A112" t="s">
        <v>278</v>
      </c>
      <c r="B112" s="1" t="s">
        <v>279</v>
      </c>
      <c r="C112" t="s">
        <v>280</v>
      </c>
      <c r="D112" t="s">
        <v>25</v>
      </c>
      <c r="E112" t="s">
        <v>26</v>
      </c>
      <c r="F112" t="s">
        <v>34</v>
      </c>
      <c r="G112">
        <v>1</v>
      </c>
      <c r="H112" t="s">
        <v>28</v>
      </c>
      <c r="J112">
        <v>2022</v>
      </c>
      <c r="K112" t="s">
        <v>35</v>
      </c>
      <c r="L112" t="s">
        <v>35</v>
      </c>
      <c r="M112" t="s">
        <v>30</v>
      </c>
      <c r="N112">
        <v>1</v>
      </c>
      <c r="O112">
        <v>0</v>
      </c>
      <c r="P112">
        <f>IF(Table_Table9_2[[#This Row],[Product Line Group Code]]="CTX", 1, 0)</f>
        <v>0</v>
      </c>
      <c r="Q112" t="str">
        <f>_xlfn.IFNA(VLOOKUP(Table_Table9_2[[#This Row],[Parent SKU '#1]], [1]!Table23[[Item]:[Packaging]], 5, 0), "")</f>
        <v/>
      </c>
      <c r="R112" t="str">
        <f>_xlfn.IFNA(VLOOKUP(Table_Table9_2[[#This Row],[Parent SKU '#1]], [1]Sheet15!$G$14:$G$20, 1, 0), "")</f>
        <v/>
      </c>
      <c r="U112">
        <v>9473</v>
      </c>
      <c r="V112">
        <v>0</v>
      </c>
    </row>
    <row r="113" spans="1:22" x14ac:dyDescent="0.3">
      <c r="A113" t="s">
        <v>281</v>
      </c>
      <c r="B113" s="1" t="s">
        <v>282</v>
      </c>
      <c r="C113" t="s">
        <v>117</v>
      </c>
      <c r="D113" t="s">
        <v>25</v>
      </c>
      <c r="E113" t="s">
        <v>26</v>
      </c>
      <c r="F113" t="s">
        <v>34</v>
      </c>
      <c r="G113">
        <v>0.5</v>
      </c>
      <c r="H113" t="s">
        <v>28</v>
      </c>
      <c r="J113">
        <v>2022</v>
      </c>
      <c r="K113" t="s">
        <v>35</v>
      </c>
      <c r="L113" t="s">
        <v>35</v>
      </c>
      <c r="M113" t="s">
        <v>30</v>
      </c>
      <c r="N113">
        <v>1</v>
      </c>
      <c r="O113">
        <v>0</v>
      </c>
      <c r="P113">
        <f>IF(Table_Table9_2[[#This Row],[Product Line Group Code]]="CTX", 1, 0)</f>
        <v>0</v>
      </c>
      <c r="Q113" t="str">
        <f>_xlfn.IFNA(VLOOKUP(Table_Table9_2[[#This Row],[Parent SKU '#1]], [1]!Table23[[Item]:[Packaging]], 5, 0), "")</f>
        <v/>
      </c>
      <c r="R113" t="str">
        <f>_xlfn.IFNA(VLOOKUP(Table_Table9_2[[#This Row],[Parent SKU '#1]], [1]Sheet15!$G$14:$G$20, 1, 0), "")</f>
        <v/>
      </c>
      <c r="U113">
        <v>9597</v>
      </c>
      <c r="V113">
        <v>0</v>
      </c>
    </row>
    <row r="114" spans="1:22" x14ac:dyDescent="0.3">
      <c r="A114" t="s">
        <v>283</v>
      </c>
      <c r="B114" s="1" t="s">
        <v>284</v>
      </c>
      <c r="C114" t="s">
        <v>285</v>
      </c>
      <c r="D114" t="s">
        <v>259</v>
      </c>
      <c r="E114" t="s">
        <v>43</v>
      </c>
      <c r="F114" t="s">
        <v>34</v>
      </c>
      <c r="G114">
        <v>144</v>
      </c>
      <c r="H114" t="s">
        <v>44</v>
      </c>
      <c r="J114">
        <v>2022</v>
      </c>
      <c r="K114" t="s">
        <v>136</v>
      </c>
      <c r="L114" t="s">
        <v>136</v>
      </c>
      <c r="M114" t="s">
        <v>137</v>
      </c>
      <c r="N114">
        <v>1</v>
      </c>
      <c r="O114">
        <v>0</v>
      </c>
      <c r="P114">
        <f>IF(Table_Table9_2[[#This Row],[Product Line Group Code]]="CTX", 1, 0)</f>
        <v>0</v>
      </c>
      <c r="Q114" t="str">
        <f>_xlfn.IFNA(VLOOKUP(Table_Table9_2[[#This Row],[Parent SKU '#1]], [1]!Table23[[Item]:[Packaging]], 5, 0), "")</f>
        <v/>
      </c>
      <c r="R114" t="str">
        <f>_xlfn.IFNA(VLOOKUP(Table_Table9_2[[#This Row],[Parent SKU '#1]], [1]Sheet15!$G$14:$G$20, 1, 0), "")</f>
        <v/>
      </c>
      <c r="U114">
        <v>9420</v>
      </c>
      <c r="V114">
        <v>0</v>
      </c>
    </row>
    <row r="115" spans="1:22" x14ac:dyDescent="0.3">
      <c r="A115" t="s">
        <v>286</v>
      </c>
      <c r="B115" s="1" t="s">
        <v>284</v>
      </c>
      <c r="C115" t="s">
        <v>285</v>
      </c>
      <c r="D115" t="s">
        <v>259</v>
      </c>
      <c r="E115" t="s">
        <v>43</v>
      </c>
      <c r="F115" t="s">
        <v>34</v>
      </c>
      <c r="G115">
        <v>144</v>
      </c>
      <c r="H115" t="s">
        <v>44</v>
      </c>
      <c r="J115">
        <v>2022</v>
      </c>
      <c r="K115" t="s">
        <v>136</v>
      </c>
      <c r="L115" t="s">
        <v>136</v>
      </c>
      <c r="M115" t="s">
        <v>137</v>
      </c>
      <c r="N115">
        <v>1</v>
      </c>
      <c r="O115">
        <v>0</v>
      </c>
      <c r="P115">
        <f>IF(Table_Table9_2[[#This Row],[Product Line Group Code]]="CTX", 1, 0)</f>
        <v>0</v>
      </c>
      <c r="Q115" t="str">
        <f>_xlfn.IFNA(VLOOKUP(Table_Table9_2[[#This Row],[Parent SKU '#1]], [1]!Table23[[Item]:[Packaging]], 5, 0), "")</f>
        <v/>
      </c>
      <c r="R115" t="str">
        <f>_xlfn.IFNA(VLOOKUP(Table_Table9_2[[#This Row],[Parent SKU '#1]], [1]Sheet15!$G$14:$G$20, 1, 0), "")</f>
        <v/>
      </c>
      <c r="U115">
        <v>9420</v>
      </c>
      <c r="V115">
        <v>0</v>
      </c>
    </row>
    <row r="116" spans="1:22" x14ac:dyDescent="0.3">
      <c r="A116" t="s">
        <v>287</v>
      </c>
      <c r="B116" s="1" t="s">
        <v>288</v>
      </c>
      <c r="C116" t="s">
        <v>289</v>
      </c>
      <c r="D116" t="s">
        <v>290</v>
      </c>
      <c r="E116" t="s">
        <v>291</v>
      </c>
      <c r="F116" t="s">
        <v>34</v>
      </c>
      <c r="G116">
        <v>0.1</v>
      </c>
      <c r="H116" t="s">
        <v>292</v>
      </c>
      <c r="J116">
        <v>2022</v>
      </c>
      <c r="K116" t="s">
        <v>29</v>
      </c>
      <c r="L116" t="s">
        <v>29</v>
      </c>
      <c r="M116" t="s">
        <v>30</v>
      </c>
      <c r="N116">
        <v>1</v>
      </c>
      <c r="O116">
        <v>0</v>
      </c>
      <c r="P116">
        <f>IF(Table_Table9_2[[#This Row],[Product Line Group Code]]="CTX", 1, 0)</f>
        <v>0</v>
      </c>
      <c r="Q116" t="str">
        <f>_xlfn.IFNA(VLOOKUP(Table_Table9_2[[#This Row],[Parent SKU '#1]], [1]!Table23[[Item]:[Packaging]], 5, 0), "")</f>
        <v/>
      </c>
      <c r="R116" t="str">
        <f>_xlfn.IFNA(VLOOKUP(Table_Table9_2[[#This Row],[Parent SKU '#1]], [1]Sheet15!$G$14:$G$20, 1, 0), "")</f>
        <v/>
      </c>
      <c r="U116">
        <v>31</v>
      </c>
      <c r="V116">
        <v>0</v>
      </c>
    </row>
    <row r="117" spans="1:22" x14ac:dyDescent="0.3">
      <c r="A117" t="s">
        <v>293</v>
      </c>
      <c r="B117" s="1" t="s">
        <v>294</v>
      </c>
      <c r="C117" t="s">
        <v>295</v>
      </c>
      <c r="D117" t="s">
        <v>25</v>
      </c>
      <c r="E117" t="s">
        <v>26</v>
      </c>
      <c r="F117" t="s">
        <v>27</v>
      </c>
      <c r="G117">
        <v>3</v>
      </c>
      <c r="H117" t="s">
        <v>28</v>
      </c>
      <c r="J117">
        <v>2022</v>
      </c>
      <c r="K117" t="s">
        <v>136</v>
      </c>
      <c r="L117" t="s">
        <v>136</v>
      </c>
      <c r="M117" t="s">
        <v>137</v>
      </c>
      <c r="N117">
        <v>1</v>
      </c>
      <c r="O117">
        <v>0</v>
      </c>
      <c r="P117">
        <f>IF(Table_Table9_2[[#This Row],[Product Line Group Code]]="CTX", 1, 0)</f>
        <v>0</v>
      </c>
      <c r="Q117" t="str">
        <f>_xlfn.IFNA(VLOOKUP(Table_Table9_2[[#This Row],[Parent SKU '#1]], [1]!Table23[[Item]:[Packaging]], 5, 0), "")</f>
        <v/>
      </c>
      <c r="R117" t="str">
        <f>_xlfn.IFNA(VLOOKUP(Table_Table9_2[[#This Row],[Parent SKU '#1]], [1]Sheet15!$G$14:$G$20, 1, 0), "")</f>
        <v/>
      </c>
      <c r="U117">
        <v>372</v>
      </c>
      <c r="V117">
        <v>0</v>
      </c>
    </row>
    <row r="118" spans="1:22" x14ac:dyDescent="0.3">
      <c r="A118" t="s">
        <v>296</v>
      </c>
      <c r="B118" s="1" t="s">
        <v>297</v>
      </c>
      <c r="C118" t="s">
        <v>298</v>
      </c>
      <c r="D118" t="s">
        <v>299</v>
      </c>
      <c r="E118" t="s">
        <v>148</v>
      </c>
      <c r="F118" t="s">
        <v>34</v>
      </c>
      <c r="G118">
        <v>1000</v>
      </c>
      <c r="H118" t="s">
        <v>44</v>
      </c>
      <c r="J118">
        <v>2022</v>
      </c>
      <c r="K118" t="s">
        <v>136</v>
      </c>
      <c r="L118" t="s">
        <v>136</v>
      </c>
      <c r="M118" t="s">
        <v>137</v>
      </c>
      <c r="N118">
        <v>1</v>
      </c>
      <c r="O118">
        <v>0</v>
      </c>
      <c r="P118">
        <f>IF(Table_Table9_2[[#This Row],[Product Line Group Code]]="CTX", 1, 0)</f>
        <v>0</v>
      </c>
      <c r="Q118" t="str">
        <f>_xlfn.IFNA(VLOOKUP(Table_Table9_2[[#This Row],[Parent SKU '#1]], [1]!Table23[[Item]:[Packaging]], 5, 0), "")</f>
        <v/>
      </c>
      <c r="R118" t="str">
        <f>_xlfn.IFNA(VLOOKUP(Table_Table9_2[[#This Row],[Parent SKU '#1]], [1]Sheet15!$G$14:$G$20, 1, 0), "")</f>
        <v/>
      </c>
      <c r="U118">
        <v>4000</v>
      </c>
      <c r="V118">
        <v>0</v>
      </c>
    </row>
    <row r="119" spans="1:22" x14ac:dyDescent="0.3">
      <c r="A119" t="s">
        <v>300</v>
      </c>
      <c r="B119" s="1" t="s">
        <v>297</v>
      </c>
      <c r="C119" t="s">
        <v>298</v>
      </c>
      <c r="D119" t="s">
        <v>299</v>
      </c>
      <c r="E119" t="s">
        <v>148</v>
      </c>
      <c r="F119" t="s">
        <v>34</v>
      </c>
      <c r="G119">
        <v>1000</v>
      </c>
      <c r="H119" t="s">
        <v>44</v>
      </c>
      <c r="J119">
        <v>2022</v>
      </c>
      <c r="K119" t="s">
        <v>136</v>
      </c>
      <c r="L119" t="s">
        <v>136</v>
      </c>
      <c r="M119" t="s">
        <v>137</v>
      </c>
      <c r="N119">
        <v>1</v>
      </c>
      <c r="O119">
        <v>0</v>
      </c>
      <c r="P119">
        <f>IF(Table_Table9_2[[#This Row],[Product Line Group Code]]="CTX", 1, 0)</f>
        <v>0</v>
      </c>
      <c r="Q119" t="str">
        <f>_xlfn.IFNA(VLOOKUP(Table_Table9_2[[#This Row],[Parent SKU '#1]], [1]!Table23[[Item]:[Packaging]], 5, 0), "")</f>
        <v/>
      </c>
      <c r="R119" t="str">
        <f>_xlfn.IFNA(VLOOKUP(Table_Table9_2[[#This Row],[Parent SKU '#1]], [1]Sheet15!$G$14:$G$20, 1, 0), "")</f>
        <v/>
      </c>
      <c r="U119">
        <v>4000</v>
      </c>
      <c r="V119">
        <v>0</v>
      </c>
    </row>
    <row r="120" spans="1:22" x14ac:dyDescent="0.3">
      <c r="A120" t="s">
        <v>301</v>
      </c>
      <c r="B120" s="1" t="s">
        <v>297</v>
      </c>
      <c r="C120" t="s">
        <v>298</v>
      </c>
      <c r="D120" t="s">
        <v>299</v>
      </c>
      <c r="E120" t="s">
        <v>148</v>
      </c>
      <c r="F120" t="s">
        <v>34</v>
      </c>
      <c r="G120">
        <v>1000</v>
      </c>
      <c r="H120" t="s">
        <v>44</v>
      </c>
      <c r="J120">
        <v>2022</v>
      </c>
      <c r="K120" t="s">
        <v>136</v>
      </c>
      <c r="L120" t="s">
        <v>136</v>
      </c>
      <c r="M120" t="s">
        <v>137</v>
      </c>
      <c r="N120">
        <v>1</v>
      </c>
      <c r="O120">
        <v>0</v>
      </c>
      <c r="P120">
        <f>IF(Table_Table9_2[[#This Row],[Product Line Group Code]]="CTX", 1, 0)</f>
        <v>0</v>
      </c>
      <c r="Q120" t="str">
        <f>_xlfn.IFNA(VLOOKUP(Table_Table9_2[[#This Row],[Parent SKU '#1]], [1]!Table23[[Item]:[Packaging]], 5, 0), "")</f>
        <v/>
      </c>
      <c r="R120" t="str">
        <f>_xlfn.IFNA(VLOOKUP(Table_Table9_2[[#This Row],[Parent SKU '#1]], [1]Sheet15!$G$14:$G$20, 1, 0), "")</f>
        <v/>
      </c>
      <c r="U120">
        <v>4000</v>
      </c>
      <c r="V120">
        <v>0</v>
      </c>
    </row>
    <row r="121" spans="1:22" x14ac:dyDescent="0.3">
      <c r="A121" t="s">
        <v>302</v>
      </c>
      <c r="B121" s="1" t="s">
        <v>303</v>
      </c>
      <c r="C121" t="s">
        <v>304</v>
      </c>
      <c r="D121" t="s">
        <v>70</v>
      </c>
      <c r="E121" t="s">
        <v>26</v>
      </c>
      <c r="F121" t="s">
        <v>34</v>
      </c>
      <c r="G121">
        <v>20</v>
      </c>
      <c r="H121" t="s">
        <v>28</v>
      </c>
      <c r="J121">
        <v>2022</v>
      </c>
      <c r="K121" t="s">
        <v>136</v>
      </c>
      <c r="L121" t="s">
        <v>136</v>
      </c>
      <c r="M121" t="s">
        <v>30</v>
      </c>
      <c r="N121">
        <v>1</v>
      </c>
      <c r="O121">
        <v>0</v>
      </c>
      <c r="P121">
        <f>IF(Table_Table9_2[[#This Row],[Product Line Group Code]]="CTX", 1, 0)</f>
        <v>0</v>
      </c>
      <c r="Q121" t="str">
        <f>_xlfn.IFNA(VLOOKUP(Table_Table9_2[[#This Row],[Parent SKU '#1]], [1]!Table23[[Item]:[Packaging]], 5, 0), "")</f>
        <v/>
      </c>
      <c r="R121" t="str">
        <f>_xlfn.IFNA(VLOOKUP(Table_Table9_2[[#This Row],[Parent SKU '#1]], [1]Sheet15!$G$14:$G$20, 1, 0), "")</f>
        <v/>
      </c>
      <c r="U121">
        <v>1380</v>
      </c>
      <c r="V121">
        <v>0</v>
      </c>
    </row>
    <row r="122" spans="1:22" x14ac:dyDescent="0.3">
      <c r="A122" t="s">
        <v>305</v>
      </c>
      <c r="B122" s="1" t="s">
        <v>306</v>
      </c>
      <c r="C122" t="s">
        <v>307</v>
      </c>
      <c r="D122" t="s">
        <v>188</v>
      </c>
      <c r="E122" t="s">
        <v>26</v>
      </c>
      <c r="F122" t="s">
        <v>27</v>
      </c>
      <c r="G122">
        <v>0.5</v>
      </c>
      <c r="H122" t="s">
        <v>28</v>
      </c>
      <c r="J122">
        <v>2022</v>
      </c>
      <c r="K122" t="s">
        <v>29</v>
      </c>
      <c r="L122" t="s">
        <v>29</v>
      </c>
      <c r="M122" t="s">
        <v>30</v>
      </c>
      <c r="N122">
        <v>1</v>
      </c>
      <c r="O122">
        <v>0</v>
      </c>
      <c r="P122">
        <f>IF(Table_Table9_2[[#This Row],[Product Line Group Code]]="CTX", 1, 0)</f>
        <v>0</v>
      </c>
      <c r="Q122" t="str">
        <f>_xlfn.IFNA(VLOOKUP(Table_Table9_2[[#This Row],[Parent SKU '#1]], [1]!Table23[[Item]:[Packaging]], 5, 0), "")</f>
        <v/>
      </c>
      <c r="R122" t="str">
        <f>_xlfn.IFNA(VLOOKUP(Table_Table9_2[[#This Row],[Parent SKU '#1]], [1]Sheet15!$G$14:$G$20, 1, 0), "")</f>
        <v/>
      </c>
      <c r="U122">
        <v>280</v>
      </c>
      <c r="V122">
        <v>0</v>
      </c>
    </row>
    <row r="123" spans="1:22" x14ac:dyDescent="0.3">
      <c r="A123" t="s">
        <v>308</v>
      </c>
      <c r="B123" s="1" t="s">
        <v>309</v>
      </c>
      <c r="C123" t="s">
        <v>124</v>
      </c>
      <c r="D123" t="s">
        <v>25</v>
      </c>
      <c r="E123" t="s">
        <v>26</v>
      </c>
      <c r="F123" t="s">
        <v>34</v>
      </c>
      <c r="G123">
        <v>0.5</v>
      </c>
      <c r="H123" t="s">
        <v>28</v>
      </c>
      <c r="J123">
        <v>2022</v>
      </c>
      <c r="K123" t="s">
        <v>35</v>
      </c>
      <c r="L123" t="s">
        <v>35</v>
      </c>
      <c r="M123" t="s">
        <v>30</v>
      </c>
      <c r="N123">
        <v>1</v>
      </c>
      <c r="O123">
        <v>0</v>
      </c>
      <c r="P123">
        <f>IF(Table_Table9_2[[#This Row],[Product Line Group Code]]="CTX", 1, 0)</f>
        <v>0</v>
      </c>
      <c r="Q123" t="str">
        <f>_xlfn.IFNA(VLOOKUP(Table_Table9_2[[#This Row],[Parent SKU '#1]], [1]!Table23[[Item]:[Packaging]], 5, 0), "")</f>
        <v/>
      </c>
      <c r="R123" t="str">
        <f>_xlfn.IFNA(VLOOKUP(Table_Table9_2[[#This Row],[Parent SKU '#1]], [1]Sheet15!$G$14:$G$20, 1, 0), "")</f>
        <v/>
      </c>
      <c r="U123">
        <v>2367</v>
      </c>
      <c r="V123">
        <v>0</v>
      </c>
    </row>
    <row r="124" spans="1:22" x14ac:dyDescent="0.3">
      <c r="A124" t="s">
        <v>310</v>
      </c>
      <c r="B124" s="1" t="s">
        <v>276</v>
      </c>
      <c r="C124" t="s">
        <v>277</v>
      </c>
      <c r="D124" t="s">
        <v>259</v>
      </c>
      <c r="E124" t="s">
        <v>43</v>
      </c>
      <c r="F124" t="s">
        <v>34</v>
      </c>
      <c r="G124">
        <v>200</v>
      </c>
      <c r="H124" t="s">
        <v>44</v>
      </c>
      <c r="J124">
        <v>2022</v>
      </c>
      <c r="K124" t="s">
        <v>136</v>
      </c>
      <c r="L124" t="s">
        <v>136</v>
      </c>
      <c r="M124" t="s">
        <v>137</v>
      </c>
      <c r="N124">
        <v>1</v>
      </c>
      <c r="O124">
        <v>0</v>
      </c>
      <c r="P124">
        <f>IF(Table_Table9_2[[#This Row],[Product Line Group Code]]="CTX", 1, 0)</f>
        <v>0</v>
      </c>
      <c r="Q124" t="str">
        <f>_xlfn.IFNA(VLOOKUP(Table_Table9_2[[#This Row],[Parent SKU '#1]], [1]!Table23[[Item]:[Packaging]], 5, 0), "")</f>
        <v/>
      </c>
      <c r="R124" t="str">
        <f>_xlfn.IFNA(VLOOKUP(Table_Table9_2[[#This Row],[Parent SKU '#1]], [1]Sheet15!$G$14:$G$20, 1, 0), "")</f>
        <v/>
      </c>
      <c r="U124">
        <v>4804</v>
      </c>
      <c r="V124">
        <v>0</v>
      </c>
    </row>
    <row r="125" spans="1:22" x14ac:dyDescent="0.3">
      <c r="A125" t="s">
        <v>311</v>
      </c>
      <c r="B125" s="1" t="s">
        <v>312</v>
      </c>
      <c r="C125" t="s">
        <v>117</v>
      </c>
      <c r="D125" t="s">
        <v>25</v>
      </c>
      <c r="E125" t="s">
        <v>26</v>
      </c>
      <c r="F125" t="s">
        <v>34</v>
      </c>
      <c r="G125">
        <v>0.5</v>
      </c>
      <c r="H125" t="s">
        <v>28</v>
      </c>
      <c r="J125">
        <v>2022</v>
      </c>
      <c r="K125" t="s">
        <v>35</v>
      </c>
      <c r="L125" t="s">
        <v>35</v>
      </c>
      <c r="M125" t="s">
        <v>30</v>
      </c>
      <c r="N125">
        <v>1</v>
      </c>
      <c r="O125">
        <v>0</v>
      </c>
      <c r="P125">
        <f>IF(Table_Table9_2[[#This Row],[Product Line Group Code]]="CTX", 1, 0)</f>
        <v>0</v>
      </c>
      <c r="Q125" t="str">
        <f>_xlfn.IFNA(VLOOKUP(Table_Table9_2[[#This Row],[Parent SKU '#1]], [1]!Table23[[Item]:[Packaging]], 5, 0), "")</f>
        <v/>
      </c>
      <c r="R125" t="str">
        <f>_xlfn.IFNA(VLOOKUP(Table_Table9_2[[#This Row],[Parent SKU '#1]], [1]Sheet15!$G$14:$G$20, 1, 0), "")</f>
        <v/>
      </c>
      <c r="U125">
        <v>2360</v>
      </c>
      <c r="V125">
        <v>0</v>
      </c>
    </row>
    <row r="126" spans="1:22" x14ac:dyDescent="0.3">
      <c r="A126" t="s">
        <v>313</v>
      </c>
      <c r="B126" s="1" t="s">
        <v>276</v>
      </c>
      <c r="C126" t="s">
        <v>277</v>
      </c>
      <c r="D126" t="s">
        <v>259</v>
      </c>
      <c r="E126" t="s">
        <v>43</v>
      </c>
      <c r="F126" t="s">
        <v>34</v>
      </c>
      <c r="G126">
        <v>200</v>
      </c>
      <c r="H126" t="s">
        <v>44</v>
      </c>
      <c r="J126">
        <v>2022</v>
      </c>
      <c r="K126" t="s">
        <v>136</v>
      </c>
      <c r="L126" t="s">
        <v>136</v>
      </c>
      <c r="M126" t="s">
        <v>137</v>
      </c>
      <c r="N126">
        <v>1</v>
      </c>
      <c r="O126">
        <v>0</v>
      </c>
      <c r="P126">
        <f>IF(Table_Table9_2[[#This Row],[Product Line Group Code]]="CTX", 1, 0)</f>
        <v>0</v>
      </c>
      <c r="Q126" t="str">
        <f>_xlfn.IFNA(VLOOKUP(Table_Table9_2[[#This Row],[Parent SKU '#1]], [1]!Table23[[Item]:[Packaging]], 5, 0), "")</f>
        <v/>
      </c>
      <c r="R126" t="str">
        <f>_xlfn.IFNA(VLOOKUP(Table_Table9_2[[#This Row],[Parent SKU '#1]], [1]Sheet15!$G$14:$G$20, 1, 0), "")</f>
        <v/>
      </c>
      <c r="U126">
        <v>4804</v>
      </c>
      <c r="V126">
        <v>0</v>
      </c>
    </row>
    <row r="127" spans="1:22" x14ac:dyDescent="0.3">
      <c r="A127" t="s">
        <v>314</v>
      </c>
      <c r="B127" s="1" t="s">
        <v>315</v>
      </c>
      <c r="C127" t="s">
        <v>316</v>
      </c>
      <c r="D127" t="s">
        <v>135</v>
      </c>
      <c r="E127" t="s">
        <v>43</v>
      </c>
      <c r="F127" t="s">
        <v>34</v>
      </c>
      <c r="G127">
        <v>2.5</v>
      </c>
      <c r="H127" t="s">
        <v>44</v>
      </c>
      <c r="J127">
        <v>2022</v>
      </c>
      <c r="K127" t="s">
        <v>136</v>
      </c>
      <c r="L127" t="s">
        <v>136</v>
      </c>
      <c r="M127" t="s">
        <v>137</v>
      </c>
      <c r="N127">
        <v>1</v>
      </c>
      <c r="O127">
        <v>0</v>
      </c>
      <c r="P127">
        <f>IF(Table_Table9_2[[#This Row],[Product Line Group Code]]="CTX", 1, 0)</f>
        <v>0</v>
      </c>
      <c r="Q127" t="str">
        <f>_xlfn.IFNA(VLOOKUP(Table_Table9_2[[#This Row],[Parent SKU '#1]], [1]!Table23[[Item]:[Packaging]], 5, 0), "")</f>
        <v/>
      </c>
      <c r="R127" t="str">
        <f>_xlfn.IFNA(VLOOKUP(Table_Table9_2[[#This Row],[Parent SKU '#1]], [1]Sheet15!$G$14:$G$20, 1, 0), "")</f>
        <v/>
      </c>
      <c r="U127">
        <v>362</v>
      </c>
      <c r="V127">
        <v>0</v>
      </c>
    </row>
    <row r="128" spans="1:22" x14ac:dyDescent="0.3">
      <c r="A128" t="s">
        <v>317</v>
      </c>
      <c r="B128" s="1" t="s">
        <v>315</v>
      </c>
      <c r="C128" t="s">
        <v>316</v>
      </c>
      <c r="D128" t="s">
        <v>135</v>
      </c>
      <c r="E128" t="s">
        <v>43</v>
      </c>
      <c r="F128" t="s">
        <v>34</v>
      </c>
      <c r="G128">
        <v>2.5</v>
      </c>
      <c r="H128" t="s">
        <v>44</v>
      </c>
      <c r="J128">
        <v>2022</v>
      </c>
      <c r="K128" t="s">
        <v>136</v>
      </c>
      <c r="L128" t="s">
        <v>136</v>
      </c>
      <c r="M128" t="s">
        <v>137</v>
      </c>
      <c r="N128">
        <v>1</v>
      </c>
      <c r="O128">
        <v>0</v>
      </c>
      <c r="P128">
        <f>IF(Table_Table9_2[[#This Row],[Product Line Group Code]]="CTX", 1, 0)</f>
        <v>0</v>
      </c>
      <c r="Q128" t="str">
        <f>_xlfn.IFNA(VLOOKUP(Table_Table9_2[[#This Row],[Parent SKU '#1]], [1]!Table23[[Item]:[Packaging]], 5, 0), "")</f>
        <v/>
      </c>
      <c r="R128" t="str">
        <f>_xlfn.IFNA(VLOOKUP(Table_Table9_2[[#This Row],[Parent SKU '#1]], [1]Sheet15!$G$14:$G$20, 1, 0), "")</f>
        <v/>
      </c>
      <c r="U128">
        <v>362</v>
      </c>
      <c r="V128">
        <v>0</v>
      </c>
    </row>
    <row r="129" spans="1:22" x14ac:dyDescent="0.3">
      <c r="A129" t="s">
        <v>318</v>
      </c>
      <c r="B129" s="1" t="s">
        <v>315</v>
      </c>
      <c r="C129" t="s">
        <v>316</v>
      </c>
      <c r="D129" t="s">
        <v>135</v>
      </c>
      <c r="E129" t="s">
        <v>43</v>
      </c>
      <c r="F129" t="s">
        <v>34</v>
      </c>
      <c r="G129">
        <v>2.5</v>
      </c>
      <c r="H129" t="s">
        <v>44</v>
      </c>
      <c r="J129">
        <v>2022</v>
      </c>
      <c r="K129" t="s">
        <v>136</v>
      </c>
      <c r="L129" t="s">
        <v>136</v>
      </c>
      <c r="M129" t="s">
        <v>137</v>
      </c>
      <c r="N129">
        <v>1</v>
      </c>
      <c r="O129">
        <v>0</v>
      </c>
      <c r="P129">
        <f>IF(Table_Table9_2[[#This Row],[Product Line Group Code]]="CTX", 1, 0)</f>
        <v>0</v>
      </c>
      <c r="Q129" t="str">
        <f>_xlfn.IFNA(VLOOKUP(Table_Table9_2[[#This Row],[Parent SKU '#1]], [1]!Table23[[Item]:[Packaging]], 5, 0), "")</f>
        <v/>
      </c>
      <c r="R129" t="str">
        <f>_xlfn.IFNA(VLOOKUP(Table_Table9_2[[#This Row],[Parent SKU '#1]], [1]Sheet15!$G$14:$G$20, 1, 0), "")</f>
        <v/>
      </c>
      <c r="U129">
        <v>365</v>
      </c>
      <c r="V129">
        <v>0</v>
      </c>
    </row>
    <row r="130" spans="1:22" x14ac:dyDescent="0.3">
      <c r="A130" t="s">
        <v>319</v>
      </c>
      <c r="B130" s="1" t="s">
        <v>320</v>
      </c>
      <c r="C130" t="s">
        <v>321</v>
      </c>
      <c r="D130" t="s">
        <v>259</v>
      </c>
      <c r="E130" t="s">
        <v>43</v>
      </c>
      <c r="F130" t="s">
        <v>27</v>
      </c>
      <c r="G130">
        <v>200</v>
      </c>
      <c r="H130" t="s">
        <v>44</v>
      </c>
      <c r="J130">
        <v>2022</v>
      </c>
      <c r="K130" t="s">
        <v>136</v>
      </c>
      <c r="L130" t="s">
        <v>136</v>
      </c>
      <c r="M130" t="s">
        <v>137</v>
      </c>
      <c r="N130">
        <v>1</v>
      </c>
      <c r="O130">
        <v>0</v>
      </c>
      <c r="P130">
        <f>IF(Table_Table9_2[[#This Row],[Product Line Group Code]]="CTX", 1, 0)</f>
        <v>0</v>
      </c>
      <c r="Q130" t="str">
        <f>_xlfn.IFNA(VLOOKUP(Table_Table9_2[[#This Row],[Parent SKU '#1]], [1]!Table23[[Item]:[Packaging]], 5, 0), "")</f>
        <v/>
      </c>
      <c r="R130" t="str">
        <f>_xlfn.IFNA(VLOOKUP(Table_Table9_2[[#This Row],[Parent SKU '#1]], [1]Sheet15!$G$14:$G$20, 1, 0), "")</f>
        <v/>
      </c>
      <c r="U130">
        <v>2408</v>
      </c>
      <c r="V130">
        <v>0</v>
      </c>
    </row>
    <row r="131" spans="1:22" x14ac:dyDescent="0.3">
      <c r="A131" t="s">
        <v>322</v>
      </c>
      <c r="B131" s="1" t="s">
        <v>320</v>
      </c>
      <c r="C131" t="s">
        <v>321</v>
      </c>
      <c r="D131" t="s">
        <v>259</v>
      </c>
      <c r="E131" t="s">
        <v>43</v>
      </c>
      <c r="F131" t="s">
        <v>27</v>
      </c>
      <c r="G131">
        <v>200</v>
      </c>
      <c r="H131" t="s">
        <v>44</v>
      </c>
      <c r="J131">
        <v>2022</v>
      </c>
      <c r="K131" t="s">
        <v>136</v>
      </c>
      <c r="L131" t="s">
        <v>136</v>
      </c>
      <c r="M131" t="s">
        <v>137</v>
      </c>
      <c r="N131">
        <v>1</v>
      </c>
      <c r="O131">
        <v>0</v>
      </c>
      <c r="P131">
        <f>IF(Table_Table9_2[[#This Row],[Product Line Group Code]]="CTX", 1, 0)</f>
        <v>0</v>
      </c>
      <c r="Q131" t="str">
        <f>_xlfn.IFNA(VLOOKUP(Table_Table9_2[[#This Row],[Parent SKU '#1]], [1]!Table23[[Item]:[Packaging]], 5, 0), "")</f>
        <v/>
      </c>
      <c r="R131" t="str">
        <f>_xlfn.IFNA(VLOOKUP(Table_Table9_2[[#This Row],[Parent SKU '#1]], [1]Sheet15!$G$14:$G$20, 1, 0), "")</f>
        <v/>
      </c>
      <c r="U131">
        <v>2408</v>
      </c>
      <c r="V131">
        <v>0</v>
      </c>
    </row>
    <row r="132" spans="1:22" x14ac:dyDescent="0.3">
      <c r="A132" t="s">
        <v>323</v>
      </c>
      <c r="B132" s="1" t="s">
        <v>320</v>
      </c>
      <c r="C132" t="s">
        <v>321</v>
      </c>
      <c r="D132" t="s">
        <v>259</v>
      </c>
      <c r="E132" t="s">
        <v>43</v>
      </c>
      <c r="F132" t="s">
        <v>27</v>
      </c>
      <c r="G132">
        <v>200</v>
      </c>
      <c r="H132" t="s">
        <v>44</v>
      </c>
      <c r="J132">
        <v>2022</v>
      </c>
      <c r="K132" t="s">
        <v>136</v>
      </c>
      <c r="L132" t="s">
        <v>136</v>
      </c>
      <c r="M132" t="s">
        <v>137</v>
      </c>
      <c r="N132">
        <v>1</v>
      </c>
      <c r="O132">
        <v>0</v>
      </c>
      <c r="P132">
        <f>IF(Table_Table9_2[[#This Row],[Product Line Group Code]]="CTX", 1, 0)</f>
        <v>0</v>
      </c>
      <c r="Q132" t="str">
        <f>_xlfn.IFNA(VLOOKUP(Table_Table9_2[[#This Row],[Parent SKU '#1]], [1]!Table23[[Item]:[Packaging]], 5, 0), "")</f>
        <v/>
      </c>
      <c r="R132" t="str">
        <f>_xlfn.IFNA(VLOOKUP(Table_Table9_2[[#This Row],[Parent SKU '#1]], [1]Sheet15!$G$14:$G$20, 1, 0), "")</f>
        <v/>
      </c>
      <c r="U132">
        <v>2408</v>
      </c>
      <c r="V132">
        <v>0</v>
      </c>
    </row>
    <row r="133" spans="1:22" x14ac:dyDescent="0.3">
      <c r="A133" t="s">
        <v>324</v>
      </c>
      <c r="B133" s="1" t="s">
        <v>320</v>
      </c>
      <c r="C133" t="s">
        <v>321</v>
      </c>
      <c r="D133" t="s">
        <v>259</v>
      </c>
      <c r="E133" t="s">
        <v>43</v>
      </c>
      <c r="F133" t="s">
        <v>27</v>
      </c>
      <c r="G133">
        <v>200</v>
      </c>
      <c r="H133" t="s">
        <v>44</v>
      </c>
      <c r="J133">
        <v>2022</v>
      </c>
      <c r="K133" t="s">
        <v>136</v>
      </c>
      <c r="L133" t="s">
        <v>136</v>
      </c>
      <c r="M133" t="s">
        <v>137</v>
      </c>
      <c r="N133">
        <v>1</v>
      </c>
      <c r="O133">
        <v>0</v>
      </c>
      <c r="P133">
        <f>IF(Table_Table9_2[[#This Row],[Product Line Group Code]]="CTX", 1, 0)</f>
        <v>0</v>
      </c>
      <c r="Q133" t="str">
        <f>_xlfn.IFNA(VLOOKUP(Table_Table9_2[[#This Row],[Parent SKU '#1]], [1]!Table23[[Item]:[Packaging]], 5, 0), "")</f>
        <v/>
      </c>
      <c r="R133" t="str">
        <f>_xlfn.IFNA(VLOOKUP(Table_Table9_2[[#This Row],[Parent SKU '#1]], [1]Sheet15!$G$14:$G$20, 1, 0), "")</f>
        <v/>
      </c>
      <c r="U133">
        <v>2408</v>
      </c>
      <c r="V133">
        <v>0</v>
      </c>
    </row>
    <row r="134" spans="1:22" x14ac:dyDescent="0.3">
      <c r="A134" t="s">
        <v>325</v>
      </c>
      <c r="B134" s="1" t="s">
        <v>320</v>
      </c>
      <c r="C134" t="s">
        <v>321</v>
      </c>
      <c r="D134" t="s">
        <v>259</v>
      </c>
      <c r="E134" t="s">
        <v>43</v>
      </c>
      <c r="F134" t="s">
        <v>27</v>
      </c>
      <c r="G134">
        <v>200</v>
      </c>
      <c r="H134" t="s">
        <v>44</v>
      </c>
      <c r="J134">
        <v>2022</v>
      </c>
      <c r="K134" t="s">
        <v>136</v>
      </c>
      <c r="L134" t="s">
        <v>136</v>
      </c>
      <c r="M134" t="s">
        <v>137</v>
      </c>
      <c r="N134">
        <v>1</v>
      </c>
      <c r="O134">
        <v>0</v>
      </c>
      <c r="P134">
        <f>IF(Table_Table9_2[[#This Row],[Product Line Group Code]]="CTX", 1, 0)</f>
        <v>0</v>
      </c>
      <c r="Q134" t="str">
        <f>_xlfn.IFNA(VLOOKUP(Table_Table9_2[[#This Row],[Parent SKU '#1]], [1]!Table23[[Item]:[Packaging]], 5, 0), "")</f>
        <v/>
      </c>
      <c r="R134" t="str">
        <f>_xlfn.IFNA(VLOOKUP(Table_Table9_2[[#This Row],[Parent SKU '#1]], [1]Sheet15!$G$14:$G$20, 1, 0), "")</f>
        <v/>
      </c>
      <c r="U134">
        <v>2408</v>
      </c>
      <c r="V134">
        <v>0</v>
      </c>
    </row>
    <row r="135" spans="1:22" x14ac:dyDescent="0.3">
      <c r="A135" t="s">
        <v>326</v>
      </c>
      <c r="B135" s="1" t="s">
        <v>327</v>
      </c>
      <c r="C135" t="s">
        <v>328</v>
      </c>
      <c r="D135" t="s">
        <v>135</v>
      </c>
      <c r="E135" t="s">
        <v>43</v>
      </c>
      <c r="F135" t="s">
        <v>27</v>
      </c>
      <c r="G135">
        <v>5</v>
      </c>
      <c r="H135" t="s">
        <v>44</v>
      </c>
      <c r="J135">
        <v>2022</v>
      </c>
      <c r="K135" t="s">
        <v>136</v>
      </c>
      <c r="L135" t="s">
        <v>136</v>
      </c>
      <c r="M135" t="s">
        <v>137</v>
      </c>
      <c r="N135">
        <v>1</v>
      </c>
      <c r="O135">
        <v>0</v>
      </c>
      <c r="P135">
        <f>IF(Table_Table9_2[[#This Row],[Product Line Group Code]]="CTX", 1, 0)</f>
        <v>0</v>
      </c>
      <c r="Q135" t="str">
        <f>_xlfn.IFNA(VLOOKUP(Table_Table9_2[[#This Row],[Parent SKU '#1]], [1]!Table23[[Item]:[Packaging]], 5, 0), "")</f>
        <v/>
      </c>
      <c r="R135" t="str">
        <f>_xlfn.IFNA(VLOOKUP(Table_Table9_2[[#This Row],[Parent SKU '#1]], [1]Sheet15!$G$14:$G$20, 1, 0), "")</f>
        <v/>
      </c>
      <c r="U135">
        <v>350</v>
      </c>
      <c r="V135">
        <v>0</v>
      </c>
    </row>
    <row r="136" spans="1:22" x14ac:dyDescent="0.3">
      <c r="A136" t="s">
        <v>329</v>
      </c>
      <c r="B136" s="1" t="s">
        <v>330</v>
      </c>
      <c r="C136" t="s">
        <v>321</v>
      </c>
      <c r="D136" t="s">
        <v>259</v>
      </c>
      <c r="E136" t="s">
        <v>43</v>
      </c>
      <c r="F136" t="s">
        <v>27</v>
      </c>
      <c r="G136">
        <v>200</v>
      </c>
      <c r="H136" t="s">
        <v>44</v>
      </c>
      <c r="J136">
        <v>2022</v>
      </c>
      <c r="K136" t="s">
        <v>136</v>
      </c>
      <c r="L136" t="s">
        <v>136</v>
      </c>
      <c r="M136" t="s">
        <v>137</v>
      </c>
      <c r="N136">
        <v>1</v>
      </c>
      <c r="O136">
        <v>0</v>
      </c>
      <c r="P136">
        <f>IF(Table_Table9_2[[#This Row],[Product Line Group Code]]="CTX", 1, 0)</f>
        <v>0</v>
      </c>
      <c r="Q136" t="str">
        <f>_xlfn.IFNA(VLOOKUP(Table_Table9_2[[#This Row],[Parent SKU '#1]], [1]!Table23[[Item]:[Packaging]], 5, 0), "")</f>
        <v/>
      </c>
      <c r="R136" t="str">
        <f>_xlfn.IFNA(VLOOKUP(Table_Table9_2[[#This Row],[Parent SKU '#1]], [1]Sheet15!$G$14:$G$20, 1, 0), "")</f>
        <v/>
      </c>
      <c r="U136">
        <v>2408</v>
      </c>
      <c r="V136">
        <v>0</v>
      </c>
    </row>
    <row r="137" spans="1:22" x14ac:dyDescent="0.3">
      <c r="A137" t="s">
        <v>331</v>
      </c>
      <c r="B137" s="1" t="s">
        <v>330</v>
      </c>
      <c r="C137" t="s">
        <v>321</v>
      </c>
      <c r="D137" t="s">
        <v>259</v>
      </c>
      <c r="E137" t="s">
        <v>43</v>
      </c>
      <c r="F137" t="s">
        <v>27</v>
      </c>
      <c r="G137">
        <v>200</v>
      </c>
      <c r="H137" t="s">
        <v>44</v>
      </c>
      <c r="J137">
        <v>2022</v>
      </c>
      <c r="K137" t="s">
        <v>136</v>
      </c>
      <c r="L137" t="s">
        <v>136</v>
      </c>
      <c r="M137" t="s">
        <v>137</v>
      </c>
      <c r="N137">
        <v>1</v>
      </c>
      <c r="O137">
        <v>0</v>
      </c>
      <c r="P137">
        <f>IF(Table_Table9_2[[#This Row],[Product Line Group Code]]="CTX", 1, 0)</f>
        <v>0</v>
      </c>
      <c r="Q137" t="str">
        <f>_xlfn.IFNA(VLOOKUP(Table_Table9_2[[#This Row],[Parent SKU '#1]], [1]!Table23[[Item]:[Packaging]], 5, 0), "")</f>
        <v/>
      </c>
      <c r="R137" t="str">
        <f>_xlfn.IFNA(VLOOKUP(Table_Table9_2[[#This Row],[Parent SKU '#1]], [1]Sheet15!$G$14:$G$20, 1, 0), "")</f>
        <v/>
      </c>
      <c r="U137">
        <v>2408</v>
      </c>
      <c r="V137">
        <v>0</v>
      </c>
    </row>
    <row r="138" spans="1:22" x14ac:dyDescent="0.3">
      <c r="A138" t="s">
        <v>332</v>
      </c>
      <c r="B138" s="1" t="s">
        <v>330</v>
      </c>
      <c r="C138" t="s">
        <v>321</v>
      </c>
      <c r="D138" t="s">
        <v>259</v>
      </c>
      <c r="E138" t="s">
        <v>43</v>
      </c>
      <c r="F138" t="s">
        <v>27</v>
      </c>
      <c r="G138">
        <v>200</v>
      </c>
      <c r="H138" t="s">
        <v>44</v>
      </c>
      <c r="J138">
        <v>2022</v>
      </c>
      <c r="K138" t="s">
        <v>136</v>
      </c>
      <c r="L138" t="s">
        <v>136</v>
      </c>
      <c r="M138" t="s">
        <v>137</v>
      </c>
      <c r="N138">
        <v>1</v>
      </c>
      <c r="O138">
        <v>0</v>
      </c>
      <c r="P138">
        <f>IF(Table_Table9_2[[#This Row],[Product Line Group Code]]="CTX", 1, 0)</f>
        <v>0</v>
      </c>
      <c r="Q138" t="str">
        <f>_xlfn.IFNA(VLOOKUP(Table_Table9_2[[#This Row],[Parent SKU '#1]], [1]!Table23[[Item]:[Packaging]], 5, 0), "")</f>
        <v/>
      </c>
      <c r="R138" t="str">
        <f>_xlfn.IFNA(VLOOKUP(Table_Table9_2[[#This Row],[Parent SKU '#1]], [1]Sheet15!$G$14:$G$20, 1, 0), "")</f>
        <v/>
      </c>
      <c r="U138">
        <v>2408</v>
      </c>
      <c r="V138">
        <v>0</v>
      </c>
    </row>
    <row r="139" spans="1:22" x14ac:dyDescent="0.3">
      <c r="A139" t="s">
        <v>333</v>
      </c>
      <c r="B139" s="1" t="s">
        <v>219</v>
      </c>
      <c r="C139" t="s">
        <v>220</v>
      </c>
      <c r="D139" t="s">
        <v>70</v>
      </c>
      <c r="E139" t="s">
        <v>26</v>
      </c>
      <c r="F139" t="s">
        <v>34</v>
      </c>
      <c r="G139">
        <v>1</v>
      </c>
      <c r="H139" t="s">
        <v>28</v>
      </c>
      <c r="J139">
        <v>2022</v>
      </c>
      <c r="K139" t="s">
        <v>35</v>
      </c>
      <c r="L139" t="s">
        <v>35</v>
      </c>
      <c r="M139" t="s">
        <v>30</v>
      </c>
      <c r="N139">
        <v>1</v>
      </c>
      <c r="O139">
        <v>0</v>
      </c>
      <c r="P139">
        <f>IF(Table_Table9_2[[#This Row],[Product Line Group Code]]="CTX", 1, 0)</f>
        <v>0</v>
      </c>
      <c r="Q139" t="str">
        <f>_xlfn.IFNA(VLOOKUP(Table_Table9_2[[#This Row],[Parent SKU '#1]], [1]!Table23[[Item]:[Packaging]], 5, 0), "")</f>
        <v/>
      </c>
      <c r="R139" t="str">
        <f>_xlfn.IFNA(VLOOKUP(Table_Table9_2[[#This Row],[Parent SKU '#1]], [1]Sheet15!$G$14:$G$20, 1, 0), "")</f>
        <v/>
      </c>
      <c r="U139">
        <v>2365</v>
      </c>
      <c r="V139">
        <v>0</v>
      </c>
    </row>
    <row r="140" spans="1:22" x14ac:dyDescent="0.3">
      <c r="A140" t="s">
        <v>334</v>
      </c>
      <c r="B140" s="1" t="s">
        <v>335</v>
      </c>
      <c r="C140" t="s">
        <v>280</v>
      </c>
      <c r="D140" t="s">
        <v>25</v>
      </c>
      <c r="E140" t="s">
        <v>26</v>
      </c>
      <c r="F140" t="s">
        <v>34</v>
      </c>
      <c r="G140">
        <v>1</v>
      </c>
      <c r="H140" t="s">
        <v>28</v>
      </c>
      <c r="J140">
        <v>2022</v>
      </c>
      <c r="K140" t="s">
        <v>35</v>
      </c>
      <c r="L140" t="s">
        <v>35</v>
      </c>
      <c r="M140" t="s">
        <v>30</v>
      </c>
      <c r="N140">
        <v>1</v>
      </c>
      <c r="O140">
        <v>0</v>
      </c>
      <c r="P140">
        <f>IF(Table_Table9_2[[#This Row],[Product Line Group Code]]="CTX", 1, 0)</f>
        <v>0</v>
      </c>
      <c r="Q140" t="str">
        <f>_xlfn.IFNA(VLOOKUP(Table_Table9_2[[#This Row],[Parent SKU '#1]], [1]!Table23[[Item]:[Packaging]], 5, 0), "")</f>
        <v/>
      </c>
      <c r="R140" t="str">
        <f>_xlfn.IFNA(VLOOKUP(Table_Table9_2[[#This Row],[Parent SKU '#1]], [1]Sheet15!$G$14:$G$20, 1, 0), "")</f>
        <v/>
      </c>
      <c r="U140">
        <v>2280</v>
      </c>
      <c r="V140">
        <v>0</v>
      </c>
    </row>
    <row r="141" spans="1:22" x14ac:dyDescent="0.3">
      <c r="A141" t="s">
        <v>336</v>
      </c>
      <c r="B141" s="1" t="s">
        <v>337</v>
      </c>
      <c r="C141" t="s">
        <v>117</v>
      </c>
      <c r="D141" t="s">
        <v>25</v>
      </c>
      <c r="E141" t="s">
        <v>26</v>
      </c>
      <c r="F141" t="s">
        <v>34</v>
      </c>
      <c r="G141">
        <v>0.5</v>
      </c>
      <c r="H141" t="s">
        <v>28</v>
      </c>
      <c r="J141">
        <v>2022</v>
      </c>
      <c r="K141" t="s">
        <v>35</v>
      </c>
      <c r="L141" t="s">
        <v>35</v>
      </c>
      <c r="M141" t="s">
        <v>30</v>
      </c>
      <c r="N141">
        <v>1</v>
      </c>
      <c r="O141">
        <v>0</v>
      </c>
      <c r="P141">
        <f>IF(Table_Table9_2[[#This Row],[Product Line Group Code]]="CTX", 1, 0)</f>
        <v>0</v>
      </c>
      <c r="Q141" t="str">
        <f>_xlfn.IFNA(VLOOKUP(Table_Table9_2[[#This Row],[Parent SKU '#1]], [1]!Table23[[Item]:[Packaging]], 5, 0), "")</f>
        <v/>
      </c>
      <c r="R141" t="str">
        <f>_xlfn.IFNA(VLOOKUP(Table_Table9_2[[#This Row],[Parent SKU '#1]], [1]Sheet15!$G$14:$G$20, 1, 0), "")</f>
        <v/>
      </c>
      <c r="U141">
        <v>2382</v>
      </c>
      <c r="V141">
        <v>0</v>
      </c>
    </row>
    <row r="142" spans="1:22" x14ac:dyDescent="0.3">
      <c r="A142" t="s">
        <v>338</v>
      </c>
      <c r="B142" s="1" t="s">
        <v>339</v>
      </c>
      <c r="C142" t="s">
        <v>340</v>
      </c>
      <c r="D142" t="s">
        <v>25</v>
      </c>
      <c r="E142" t="s">
        <v>26</v>
      </c>
      <c r="F142" t="s">
        <v>27</v>
      </c>
      <c r="G142">
        <v>0.5</v>
      </c>
      <c r="H142" t="s">
        <v>28</v>
      </c>
      <c r="J142">
        <v>2022</v>
      </c>
      <c r="K142" t="s">
        <v>35</v>
      </c>
      <c r="L142" t="s">
        <v>35</v>
      </c>
      <c r="M142" t="s">
        <v>30</v>
      </c>
      <c r="N142">
        <v>1</v>
      </c>
      <c r="O142">
        <v>0</v>
      </c>
      <c r="P142">
        <f>IF(Table_Table9_2[[#This Row],[Product Line Group Code]]="CTX", 1, 0)</f>
        <v>0</v>
      </c>
      <c r="Q142" t="str">
        <f>_xlfn.IFNA(VLOOKUP(Table_Table9_2[[#This Row],[Parent SKU '#1]], [1]!Table23[[Item]:[Packaging]], 5, 0), "")</f>
        <v/>
      </c>
      <c r="R142" t="str">
        <f>_xlfn.IFNA(VLOOKUP(Table_Table9_2[[#This Row],[Parent SKU '#1]], [1]Sheet15!$G$14:$G$20, 1, 0), "")</f>
        <v/>
      </c>
      <c r="U142">
        <v>2394</v>
      </c>
      <c r="V142">
        <v>0</v>
      </c>
    </row>
    <row r="143" spans="1:22" x14ac:dyDescent="0.3">
      <c r="A143" t="s">
        <v>341</v>
      </c>
      <c r="B143" s="1" t="s">
        <v>219</v>
      </c>
      <c r="C143" t="s">
        <v>220</v>
      </c>
      <c r="D143" t="s">
        <v>70</v>
      </c>
      <c r="E143" t="s">
        <v>26</v>
      </c>
      <c r="F143" t="s">
        <v>34</v>
      </c>
      <c r="G143">
        <v>1</v>
      </c>
      <c r="H143" t="s">
        <v>28</v>
      </c>
      <c r="J143">
        <v>2022</v>
      </c>
      <c r="K143" t="s">
        <v>35</v>
      </c>
      <c r="L143" t="s">
        <v>35</v>
      </c>
      <c r="M143" t="s">
        <v>30</v>
      </c>
      <c r="N143">
        <v>1</v>
      </c>
      <c r="O143">
        <v>0</v>
      </c>
      <c r="P143">
        <f>IF(Table_Table9_2[[#This Row],[Product Line Group Code]]="CTX", 1, 0)</f>
        <v>0</v>
      </c>
      <c r="Q143" t="str">
        <f>_xlfn.IFNA(VLOOKUP(Table_Table9_2[[#This Row],[Parent SKU '#1]], [1]!Table23[[Item]:[Packaging]], 5, 0), "")</f>
        <v/>
      </c>
      <c r="R143" t="str">
        <f>_xlfn.IFNA(VLOOKUP(Table_Table9_2[[#This Row],[Parent SKU '#1]], [1]Sheet15!$G$14:$G$20, 1, 0), "")</f>
        <v/>
      </c>
      <c r="U143">
        <v>9635</v>
      </c>
      <c r="V143">
        <v>0</v>
      </c>
    </row>
    <row r="144" spans="1:22" x14ac:dyDescent="0.3">
      <c r="A144" t="s">
        <v>342</v>
      </c>
      <c r="B144" s="1" t="s">
        <v>343</v>
      </c>
      <c r="C144" t="s">
        <v>344</v>
      </c>
      <c r="D144" t="s">
        <v>250</v>
      </c>
      <c r="E144" t="s">
        <v>26</v>
      </c>
      <c r="F144" t="s">
        <v>27</v>
      </c>
      <c r="G144">
        <v>0.1</v>
      </c>
      <c r="H144" t="s">
        <v>28</v>
      </c>
      <c r="J144">
        <v>2022</v>
      </c>
      <c r="K144" t="s">
        <v>35</v>
      </c>
      <c r="L144" t="s">
        <v>35</v>
      </c>
      <c r="M144" t="s">
        <v>30</v>
      </c>
      <c r="N144">
        <v>1</v>
      </c>
      <c r="O144">
        <v>0</v>
      </c>
      <c r="P144">
        <f>IF(Table_Table9_2[[#This Row],[Product Line Group Code]]="CTX", 1, 0)</f>
        <v>0</v>
      </c>
      <c r="Q144" t="str">
        <f>_xlfn.IFNA(VLOOKUP(Table_Table9_2[[#This Row],[Parent SKU '#1]], [1]!Table23[[Item]:[Packaging]], 5, 0), "")</f>
        <v/>
      </c>
      <c r="R144" t="str">
        <f>_xlfn.IFNA(VLOOKUP(Table_Table9_2[[#This Row],[Parent SKU '#1]], [1]Sheet15!$G$14:$G$20, 1, 0), "")</f>
        <v/>
      </c>
      <c r="U144">
        <v>1307</v>
      </c>
      <c r="V144">
        <v>0</v>
      </c>
    </row>
    <row r="145" spans="1:22" x14ac:dyDescent="0.3">
      <c r="A145" t="s">
        <v>345</v>
      </c>
      <c r="B145" s="1" t="s">
        <v>346</v>
      </c>
      <c r="C145" t="s">
        <v>117</v>
      </c>
      <c r="D145" t="s">
        <v>25</v>
      </c>
      <c r="E145" t="s">
        <v>26</v>
      </c>
      <c r="F145" t="s">
        <v>34</v>
      </c>
      <c r="G145">
        <v>0.5</v>
      </c>
      <c r="H145" t="s">
        <v>28</v>
      </c>
      <c r="J145">
        <v>2022</v>
      </c>
      <c r="K145" t="s">
        <v>35</v>
      </c>
      <c r="L145" t="s">
        <v>35</v>
      </c>
      <c r="M145" t="s">
        <v>30</v>
      </c>
      <c r="N145">
        <v>1</v>
      </c>
      <c r="O145">
        <v>0</v>
      </c>
      <c r="P145">
        <f>IF(Table_Table9_2[[#This Row],[Product Line Group Code]]="CTX", 1, 0)</f>
        <v>0</v>
      </c>
      <c r="Q145" t="str">
        <f>_xlfn.IFNA(VLOOKUP(Table_Table9_2[[#This Row],[Parent SKU '#1]], [1]!Table23[[Item]:[Packaging]], 5, 0), "")</f>
        <v/>
      </c>
      <c r="R145" t="str">
        <f>_xlfn.IFNA(VLOOKUP(Table_Table9_2[[#This Row],[Parent SKU '#1]], [1]Sheet15!$G$14:$G$20, 1, 0), "")</f>
        <v/>
      </c>
      <c r="U145">
        <v>2403</v>
      </c>
      <c r="V145">
        <v>0</v>
      </c>
    </row>
    <row r="146" spans="1:22" x14ac:dyDescent="0.3">
      <c r="A146" t="s">
        <v>347</v>
      </c>
      <c r="B146" s="1" t="s">
        <v>279</v>
      </c>
      <c r="C146" t="s">
        <v>280</v>
      </c>
      <c r="D146" t="s">
        <v>25</v>
      </c>
      <c r="E146" t="s">
        <v>26</v>
      </c>
      <c r="F146" t="s">
        <v>34</v>
      </c>
      <c r="G146">
        <v>1</v>
      </c>
      <c r="H146" t="s">
        <v>28</v>
      </c>
      <c r="J146">
        <v>2022</v>
      </c>
      <c r="K146" t="s">
        <v>35</v>
      </c>
      <c r="L146" t="s">
        <v>35</v>
      </c>
      <c r="M146" t="s">
        <v>30</v>
      </c>
      <c r="N146">
        <v>1</v>
      </c>
      <c r="O146">
        <v>0</v>
      </c>
      <c r="P146">
        <f>IF(Table_Table9_2[[#This Row],[Product Line Group Code]]="CTX", 1, 0)</f>
        <v>0</v>
      </c>
      <c r="Q146" t="str">
        <f>_xlfn.IFNA(VLOOKUP(Table_Table9_2[[#This Row],[Parent SKU '#1]], [1]!Table23[[Item]:[Packaging]], 5, 0), "")</f>
        <v/>
      </c>
      <c r="R146" t="str">
        <f>_xlfn.IFNA(VLOOKUP(Table_Table9_2[[#This Row],[Parent SKU '#1]], [1]Sheet15!$G$14:$G$20, 1, 0), "")</f>
        <v/>
      </c>
      <c r="U146">
        <v>2346</v>
      </c>
      <c r="V146">
        <v>0</v>
      </c>
    </row>
    <row r="147" spans="1:22" x14ac:dyDescent="0.3">
      <c r="A147" t="s">
        <v>348</v>
      </c>
      <c r="B147" s="1" t="s">
        <v>349</v>
      </c>
      <c r="C147" t="s">
        <v>350</v>
      </c>
      <c r="D147" t="s">
        <v>25</v>
      </c>
      <c r="E147" t="s">
        <v>26</v>
      </c>
      <c r="F147" t="s">
        <v>34</v>
      </c>
      <c r="G147">
        <v>0.5</v>
      </c>
      <c r="H147" t="s">
        <v>28</v>
      </c>
      <c r="J147">
        <v>2022</v>
      </c>
      <c r="K147" t="s">
        <v>35</v>
      </c>
      <c r="L147" t="s">
        <v>35</v>
      </c>
      <c r="M147" t="s">
        <v>30</v>
      </c>
      <c r="N147">
        <v>1</v>
      </c>
      <c r="O147">
        <v>0</v>
      </c>
      <c r="P147">
        <f>IF(Table_Table9_2[[#This Row],[Product Line Group Code]]="CTX", 1, 0)</f>
        <v>0</v>
      </c>
      <c r="Q147" t="str">
        <f>_xlfn.IFNA(VLOOKUP(Table_Table9_2[[#This Row],[Parent SKU '#1]], [1]!Table23[[Item]:[Packaging]], 5, 0), "")</f>
        <v/>
      </c>
      <c r="R147" t="str">
        <f>_xlfn.IFNA(VLOOKUP(Table_Table9_2[[#This Row],[Parent SKU '#1]], [1]Sheet15!$G$14:$G$20, 1, 0), "")</f>
        <v/>
      </c>
      <c r="U147">
        <v>2417</v>
      </c>
      <c r="V147">
        <v>0</v>
      </c>
    </row>
    <row r="148" spans="1:22" x14ac:dyDescent="0.3">
      <c r="A148" t="s">
        <v>351</v>
      </c>
      <c r="B148" s="1" t="s">
        <v>352</v>
      </c>
      <c r="C148" t="s">
        <v>117</v>
      </c>
      <c r="D148" t="s">
        <v>25</v>
      </c>
      <c r="E148" t="s">
        <v>26</v>
      </c>
      <c r="F148" t="s">
        <v>34</v>
      </c>
      <c r="G148">
        <v>0.5</v>
      </c>
      <c r="H148" t="s">
        <v>28</v>
      </c>
      <c r="J148">
        <v>2022</v>
      </c>
      <c r="K148" t="s">
        <v>35</v>
      </c>
      <c r="L148" t="s">
        <v>35</v>
      </c>
      <c r="M148" t="s">
        <v>30</v>
      </c>
      <c r="N148">
        <v>1</v>
      </c>
      <c r="O148">
        <v>0</v>
      </c>
      <c r="P148">
        <f>IF(Table_Table9_2[[#This Row],[Product Line Group Code]]="CTX", 1, 0)</f>
        <v>0</v>
      </c>
      <c r="Q148" t="str">
        <f>_xlfn.IFNA(VLOOKUP(Table_Table9_2[[#This Row],[Parent SKU '#1]], [1]!Table23[[Item]:[Packaging]], 5, 0), "")</f>
        <v/>
      </c>
      <c r="R148" t="str">
        <f>_xlfn.IFNA(VLOOKUP(Table_Table9_2[[#This Row],[Parent SKU '#1]], [1]Sheet15!$G$14:$G$20, 1, 0), "")</f>
        <v/>
      </c>
      <c r="U148">
        <v>9661</v>
      </c>
      <c r="V148">
        <v>0</v>
      </c>
    </row>
    <row r="149" spans="1:22" x14ac:dyDescent="0.3">
      <c r="A149" t="s">
        <v>353</v>
      </c>
      <c r="B149" s="1" t="s">
        <v>354</v>
      </c>
      <c r="C149" t="s">
        <v>355</v>
      </c>
      <c r="D149" t="s">
        <v>70</v>
      </c>
      <c r="E149" t="s">
        <v>26</v>
      </c>
      <c r="F149" t="s">
        <v>104</v>
      </c>
      <c r="G149">
        <v>1</v>
      </c>
      <c r="H149" t="s">
        <v>28</v>
      </c>
      <c r="J149">
        <v>2022</v>
      </c>
      <c r="K149" t="s">
        <v>35</v>
      </c>
      <c r="L149" t="s">
        <v>35</v>
      </c>
      <c r="M149" t="s">
        <v>30</v>
      </c>
      <c r="N149">
        <v>1</v>
      </c>
      <c r="O149">
        <v>0</v>
      </c>
      <c r="P149">
        <f>IF(Table_Table9_2[[#This Row],[Product Line Group Code]]="CTX", 1, 0)</f>
        <v>0</v>
      </c>
      <c r="Q149" t="str">
        <f>_xlfn.IFNA(VLOOKUP(Table_Table9_2[[#This Row],[Parent SKU '#1]], [1]!Table23[[Item]:[Packaging]], 5, 0), "")</f>
        <v/>
      </c>
      <c r="R149" t="str">
        <f>_xlfn.IFNA(VLOOKUP(Table_Table9_2[[#This Row],[Parent SKU '#1]], [1]Sheet15!$G$14:$G$20, 1, 0), "")</f>
        <v/>
      </c>
      <c r="U149">
        <v>2323</v>
      </c>
      <c r="V149">
        <v>0</v>
      </c>
    </row>
    <row r="150" spans="1:22" x14ac:dyDescent="0.3">
      <c r="A150" t="s">
        <v>356</v>
      </c>
      <c r="B150" s="1" t="s">
        <v>357</v>
      </c>
      <c r="C150" t="s">
        <v>358</v>
      </c>
      <c r="D150" t="s">
        <v>25</v>
      </c>
      <c r="E150" t="s">
        <v>26</v>
      </c>
      <c r="F150" t="s">
        <v>34</v>
      </c>
      <c r="G150">
        <v>0.5</v>
      </c>
      <c r="H150" t="s">
        <v>28</v>
      </c>
      <c r="J150">
        <v>2022</v>
      </c>
      <c r="K150" t="s">
        <v>35</v>
      </c>
      <c r="L150" t="s">
        <v>35</v>
      </c>
      <c r="M150" t="s">
        <v>30</v>
      </c>
      <c r="N150">
        <v>1</v>
      </c>
      <c r="O150">
        <v>0</v>
      </c>
      <c r="P150">
        <f>IF(Table_Table9_2[[#This Row],[Product Line Group Code]]="CTX", 1, 0)</f>
        <v>0</v>
      </c>
      <c r="Q150" t="str">
        <f>_xlfn.IFNA(VLOOKUP(Table_Table9_2[[#This Row],[Parent SKU '#1]], [1]!Table23[[Item]:[Packaging]], 5, 0), "")</f>
        <v/>
      </c>
      <c r="R150" t="str">
        <f>_xlfn.IFNA(VLOOKUP(Table_Table9_2[[#This Row],[Parent SKU '#1]], [1]Sheet15!$G$14:$G$20, 1, 0), "")</f>
        <v/>
      </c>
      <c r="U150">
        <v>2418</v>
      </c>
      <c r="V150">
        <v>0</v>
      </c>
    </row>
    <row r="151" spans="1:22" x14ac:dyDescent="0.3">
      <c r="A151" t="s">
        <v>359</v>
      </c>
      <c r="B151" s="1" t="s">
        <v>360</v>
      </c>
      <c r="C151" t="s">
        <v>361</v>
      </c>
      <c r="D151" t="s">
        <v>42</v>
      </c>
      <c r="E151" t="s">
        <v>43</v>
      </c>
      <c r="F151" t="s">
        <v>34</v>
      </c>
      <c r="G151">
        <v>1</v>
      </c>
      <c r="H151" t="s">
        <v>44</v>
      </c>
      <c r="J151">
        <v>2022</v>
      </c>
      <c r="K151" t="s">
        <v>35</v>
      </c>
      <c r="L151" t="s">
        <v>35</v>
      </c>
      <c r="M151" t="s">
        <v>30</v>
      </c>
      <c r="N151">
        <v>1</v>
      </c>
      <c r="O151">
        <v>0</v>
      </c>
      <c r="P151">
        <f>IF(Table_Table9_2[[#This Row],[Product Line Group Code]]="CTX", 1, 0)</f>
        <v>0</v>
      </c>
      <c r="Q151" t="str">
        <f>_xlfn.IFNA(VLOOKUP(Table_Table9_2[[#This Row],[Parent SKU '#1]], [1]!Table23[[Item]:[Packaging]], 5, 0), "")</f>
        <v/>
      </c>
      <c r="R151" t="str">
        <f>_xlfn.IFNA(VLOOKUP(Table_Table9_2[[#This Row],[Parent SKU '#1]], [1]Sheet15!$G$14:$G$20, 1, 0), "")</f>
        <v/>
      </c>
      <c r="U151">
        <v>2346</v>
      </c>
      <c r="V151">
        <v>0</v>
      </c>
    </row>
    <row r="152" spans="1:22" x14ac:dyDescent="0.3">
      <c r="A152" t="s">
        <v>362</v>
      </c>
      <c r="B152" s="1" t="s">
        <v>363</v>
      </c>
      <c r="C152" t="s">
        <v>364</v>
      </c>
      <c r="D152" t="s">
        <v>237</v>
      </c>
      <c r="E152" t="s">
        <v>209</v>
      </c>
      <c r="F152" t="s">
        <v>27</v>
      </c>
      <c r="G152">
        <v>1</v>
      </c>
      <c r="H152" t="s">
        <v>28</v>
      </c>
      <c r="J152">
        <v>2022</v>
      </c>
      <c r="K152" t="s">
        <v>35</v>
      </c>
      <c r="L152" t="s">
        <v>35</v>
      </c>
      <c r="M152" t="s">
        <v>30</v>
      </c>
      <c r="N152">
        <v>1</v>
      </c>
      <c r="O152">
        <v>0</v>
      </c>
      <c r="P152">
        <f>IF(Table_Table9_2[[#This Row],[Product Line Group Code]]="CTX", 1, 0)</f>
        <v>0</v>
      </c>
      <c r="Q152" t="str">
        <f>_xlfn.IFNA(VLOOKUP(Table_Table9_2[[#This Row],[Parent SKU '#1]], [1]!Table23[[Item]:[Packaging]], 5, 0), "")</f>
        <v/>
      </c>
      <c r="R152" t="str">
        <f>_xlfn.IFNA(VLOOKUP(Table_Table9_2[[#This Row],[Parent SKU '#1]], [1]Sheet15!$G$14:$G$20, 1, 0), "")</f>
        <v/>
      </c>
      <c r="U152">
        <v>2154</v>
      </c>
      <c r="V152">
        <v>0</v>
      </c>
    </row>
    <row r="153" spans="1:22" x14ac:dyDescent="0.3">
      <c r="A153" t="s">
        <v>365</v>
      </c>
      <c r="B153" s="1" t="s">
        <v>116</v>
      </c>
      <c r="C153" t="s">
        <v>117</v>
      </c>
      <c r="D153" t="s">
        <v>25</v>
      </c>
      <c r="E153" t="s">
        <v>26</v>
      </c>
      <c r="F153" t="s">
        <v>34</v>
      </c>
      <c r="G153">
        <v>0.5</v>
      </c>
      <c r="H153" t="s">
        <v>28</v>
      </c>
      <c r="J153">
        <v>2022</v>
      </c>
      <c r="K153" t="s">
        <v>35</v>
      </c>
      <c r="L153" t="s">
        <v>35</v>
      </c>
      <c r="M153" t="s">
        <v>30</v>
      </c>
      <c r="N153">
        <v>1</v>
      </c>
      <c r="O153">
        <v>0</v>
      </c>
      <c r="P153">
        <f>IF(Table_Table9_2[[#This Row],[Product Line Group Code]]="CTX", 1, 0)</f>
        <v>0</v>
      </c>
      <c r="Q153" t="str">
        <f>_xlfn.IFNA(VLOOKUP(Table_Table9_2[[#This Row],[Parent SKU '#1]], [1]!Table23[[Item]:[Packaging]], 5, 0), "")</f>
        <v/>
      </c>
      <c r="R153" t="str">
        <f>_xlfn.IFNA(VLOOKUP(Table_Table9_2[[#This Row],[Parent SKU '#1]], [1]Sheet15!$G$14:$G$20, 1, 0), "")</f>
        <v/>
      </c>
      <c r="U153">
        <v>2385</v>
      </c>
      <c r="V153">
        <v>0</v>
      </c>
    </row>
    <row r="154" spans="1:22" x14ac:dyDescent="0.3">
      <c r="A154" t="s">
        <v>366</v>
      </c>
      <c r="B154" s="1" t="s">
        <v>367</v>
      </c>
      <c r="C154" t="s">
        <v>368</v>
      </c>
      <c r="D154" t="s">
        <v>188</v>
      </c>
      <c r="E154" t="s">
        <v>26</v>
      </c>
      <c r="F154" t="s">
        <v>34</v>
      </c>
      <c r="G154">
        <v>0.5</v>
      </c>
      <c r="H154" t="s">
        <v>28</v>
      </c>
      <c r="J154">
        <v>2022</v>
      </c>
      <c r="K154" t="s">
        <v>35</v>
      </c>
      <c r="L154" t="s">
        <v>35</v>
      </c>
      <c r="M154" t="s">
        <v>30</v>
      </c>
      <c r="N154">
        <v>1</v>
      </c>
      <c r="O154">
        <v>0</v>
      </c>
      <c r="P154">
        <f>IF(Table_Table9_2[[#This Row],[Product Line Group Code]]="CTX", 1, 0)</f>
        <v>0</v>
      </c>
      <c r="Q154" t="str">
        <f>_xlfn.IFNA(VLOOKUP(Table_Table9_2[[#This Row],[Parent SKU '#1]], [1]!Table23[[Item]:[Packaging]], 5, 0), "")</f>
        <v/>
      </c>
      <c r="R154" t="str">
        <f>_xlfn.IFNA(VLOOKUP(Table_Table9_2[[#This Row],[Parent SKU '#1]], [1]Sheet15!$G$14:$G$20, 1, 0), "")</f>
        <v/>
      </c>
      <c r="U154">
        <v>2383</v>
      </c>
      <c r="V154">
        <v>0</v>
      </c>
    </row>
    <row r="155" spans="1:22" x14ac:dyDescent="0.3">
      <c r="A155" t="s">
        <v>369</v>
      </c>
      <c r="B155" s="1" t="s">
        <v>352</v>
      </c>
      <c r="C155" t="s">
        <v>117</v>
      </c>
      <c r="D155" t="s">
        <v>25</v>
      </c>
      <c r="E155" t="s">
        <v>26</v>
      </c>
      <c r="F155" t="s">
        <v>34</v>
      </c>
      <c r="G155">
        <v>0.5</v>
      </c>
      <c r="H155" t="s">
        <v>28</v>
      </c>
      <c r="J155">
        <v>2022</v>
      </c>
      <c r="K155" t="s">
        <v>35</v>
      </c>
      <c r="L155" t="s">
        <v>35</v>
      </c>
      <c r="M155" t="s">
        <v>30</v>
      </c>
      <c r="N155">
        <v>1</v>
      </c>
      <c r="O155">
        <v>0</v>
      </c>
      <c r="P155">
        <f>IF(Table_Table9_2[[#This Row],[Product Line Group Code]]="CTX", 1, 0)</f>
        <v>0</v>
      </c>
      <c r="Q155" t="str">
        <f>_xlfn.IFNA(VLOOKUP(Table_Table9_2[[#This Row],[Parent SKU '#1]], [1]!Table23[[Item]:[Packaging]], 5, 0), "")</f>
        <v/>
      </c>
      <c r="R155" t="str">
        <f>_xlfn.IFNA(VLOOKUP(Table_Table9_2[[#This Row],[Parent SKU '#1]], [1]Sheet15!$G$14:$G$20, 1, 0), "")</f>
        <v/>
      </c>
      <c r="U155">
        <v>2410</v>
      </c>
      <c r="V155">
        <v>0</v>
      </c>
    </row>
    <row r="156" spans="1:22" x14ac:dyDescent="0.3">
      <c r="A156" t="s">
        <v>370</v>
      </c>
      <c r="B156" s="1" t="s">
        <v>371</v>
      </c>
      <c r="C156" t="s">
        <v>280</v>
      </c>
      <c r="D156" t="s">
        <v>25</v>
      </c>
      <c r="E156" t="s">
        <v>26</v>
      </c>
      <c r="F156" t="s">
        <v>34</v>
      </c>
      <c r="G156">
        <v>1</v>
      </c>
      <c r="H156" t="s">
        <v>28</v>
      </c>
      <c r="J156">
        <v>2022</v>
      </c>
      <c r="K156" t="s">
        <v>35</v>
      </c>
      <c r="L156" t="s">
        <v>35</v>
      </c>
      <c r="M156" t="s">
        <v>30</v>
      </c>
      <c r="N156">
        <v>1</v>
      </c>
      <c r="O156">
        <v>0</v>
      </c>
      <c r="P156">
        <f>IF(Table_Table9_2[[#This Row],[Product Line Group Code]]="CTX", 1, 0)</f>
        <v>0</v>
      </c>
      <c r="Q156" t="str">
        <f>_xlfn.IFNA(VLOOKUP(Table_Table9_2[[#This Row],[Parent SKU '#1]], [1]!Table23[[Item]:[Packaging]], 5, 0), "")</f>
        <v/>
      </c>
      <c r="R156" t="str">
        <f>_xlfn.IFNA(VLOOKUP(Table_Table9_2[[#This Row],[Parent SKU '#1]], [1]Sheet15!$G$14:$G$20, 1, 0), "")</f>
        <v/>
      </c>
      <c r="U156">
        <v>2387</v>
      </c>
      <c r="V156">
        <v>0</v>
      </c>
    </row>
    <row r="157" spans="1:22" x14ac:dyDescent="0.3">
      <c r="A157" t="s">
        <v>372</v>
      </c>
      <c r="B157" s="1" t="s">
        <v>373</v>
      </c>
      <c r="C157" t="s">
        <v>374</v>
      </c>
      <c r="D157" t="s">
        <v>25</v>
      </c>
      <c r="E157" t="s">
        <v>26</v>
      </c>
      <c r="F157" t="s">
        <v>34</v>
      </c>
      <c r="G157">
        <v>0.5</v>
      </c>
      <c r="H157" t="s">
        <v>28</v>
      </c>
      <c r="J157">
        <v>2022</v>
      </c>
      <c r="K157" t="s">
        <v>35</v>
      </c>
      <c r="L157" t="s">
        <v>35</v>
      </c>
      <c r="M157" t="s">
        <v>30</v>
      </c>
      <c r="N157">
        <v>1</v>
      </c>
      <c r="O157">
        <v>0</v>
      </c>
      <c r="P157">
        <f>IF(Table_Table9_2[[#This Row],[Product Line Group Code]]="CTX", 1, 0)</f>
        <v>0</v>
      </c>
      <c r="Q157" t="str">
        <f>_xlfn.IFNA(VLOOKUP(Table_Table9_2[[#This Row],[Parent SKU '#1]], [1]!Table23[[Item]:[Packaging]], 5, 0), "")</f>
        <v/>
      </c>
      <c r="R157" t="str">
        <f>_xlfn.IFNA(VLOOKUP(Table_Table9_2[[#This Row],[Parent SKU '#1]], [1]Sheet15!$G$14:$G$20, 1, 0), "")</f>
        <v/>
      </c>
      <c r="U157">
        <v>2396</v>
      </c>
      <c r="V157">
        <v>0</v>
      </c>
    </row>
    <row r="158" spans="1:22" x14ac:dyDescent="0.3">
      <c r="A158" t="s">
        <v>375</v>
      </c>
      <c r="B158" s="1" t="s">
        <v>376</v>
      </c>
      <c r="C158" t="s">
        <v>377</v>
      </c>
      <c r="D158" t="s">
        <v>25</v>
      </c>
      <c r="E158" t="s">
        <v>26</v>
      </c>
      <c r="F158" t="s">
        <v>27</v>
      </c>
      <c r="G158">
        <v>0.5</v>
      </c>
      <c r="H158" t="s">
        <v>28</v>
      </c>
      <c r="J158">
        <v>2022</v>
      </c>
      <c r="K158" t="s">
        <v>35</v>
      </c>
      <c r="L158" t="s">
        <v>35</v>
      </c>
      <c r="M158" t="s">
        <v>30</v>
      </c>
      <c r="N158">
        <v>1</v>
      </c>
      <c r="O158">
        <v>0</v>
      </c>
      <c r="P158">
        <f>IF(Table_Table9_2[[#This Row],[Product Line Group Code]]="CTX", 1, 0)</f>
        <v>0</v>
      </c>
      <c r="Q158" t="str">
        <f>_xlfn.IFNA(VLOOKUP(Table_Table9_2[[#This Row],[Parent SKU '#1]], [1]!Table23[[Item]:[Packaging]], 5, 0), "")</f>
        <v/>
      </c>
      <c r="R158" t="str">
        <f>_xlfn.IFNA(VLOOKUP(Table_Table9_2[[#This Row],[Parent SKU '#1]], [1]Sheet15!$G$14:$G$20, 1, 0), "")</f>
        <v/>
      </c>
      <c r="U158">
        <v>2405</v>
      </c>
      <c r="V158">
        <v>0</v>
      </c>
    </row>
    <row r="159" spans="1:22" x14ac:dyDescent="0.3">
      <c r="A159" t="s">
        <v>378</v>
      </c>
      <c r="B159" s="1" t="s">
        <v>379</v>
      </c>
      <c r="C159" t="s">
        <v>377</v>
      </c>
      <c r="D159" t="s">
        <v>25</v>
      </c>
      <c r="E159" t="s">
        <v>26</v>
      </c>
      <c r="F159" t="s">
        <v>27</v>
      </c>
      <c r="G159">
        <v>0.5</v>
      </c>
      <c r="H159" t="s">
        <v>28</v>
      </c>
      <c r="J159">
        <v>2022</v>
      </c>
      <c r="K159" t="s">
        <v>35</v>
      </c>
      <c r="L159" t="s">
        <v>35</v>
      </c>
      <c r="M159" t="s">
        <v>30</v>
      </c>
      <c r="N159">
        <v>1</v>
      </c>
      <c r="O159">
        <v>0</v>
      </c>
      <c r="P159">
        <f>IF(Table_Table9_2[[#This Row],[Product Line Group Code]]="CTX", 1, 0)</f>
        <v>0</v>
      </c>
      <c r="Q159" t="str">
        <f>_xlfn.IFNA(VLOOKUP(Table_Table9_2[[#This Row],[Parent SKU '#1]], [1]!Table23[[Item]:[Packaging]], 5, 0), "")</f>
        <v/>
      </c>
      <c r="R159" t="str">
        <f>_xlfn.IFNA(VLOOKUP(Table_Table9_2[[#This Row],[Parent SKU '#1]], [1]Sheet15!$G$14:$G$20, 1, 0), "")</f>
        <v/>
      </c>
      <c r="U159">
        <v>1466</v>
      </c>
      <c r="V159">
        <v>0</v>
      </c>
    </row>
    <row r="160" spans="1:22" x14ac:dyDescent="0.3">
      <c r="A160" t="s">
        <v>380</v>
      </c>
      <c r="B160" s="1" t="s">
        <v>229</v>
      </c>
      <c r="C160" t="s">
        <v>230</v>
      </c>
      <c r="D160" t="s">
        <v>176</v>
      </c>
      <c r="E160" t="s">
        <v>43</v>
      </c>
      <c r="F160" t="s">
        <v>34</v>
      </c>
      <c r="G160">
        <v>1</v>
      </c>
      <c r="H160" t="s">
        <v>44</v>
      </c>
      <c r="J160">
        <v>2022</v>
      </c>
      <c r="K160" t="s">
        <v>35</v>
      </c>
      <c r="L160" t="s">
        <v>35</v>
      </c>
      <c r="M160" t="s">
        <v>30</v>
      </c>
      <c r="N160">
        <v>1</v>
      </c>
      <c r="O160">
        <v>0</v>
      </c>
      <c r="P160">
        <f>IF(Table_Table9_2[[#This Row],[Product Line Group Code]]="CTX", 1, 0)</f>
        <v>0</v>
      </c>
      <c r="Q160" t="str">
        <f>_xlfn.IFNA(VLOOKUP(Table_Table9_2[[#This Row],[Parent SKU '#1]], [1]!Table23[[Item]:[Packaging]], 5, 0), "")</f>
        <v/>
      </c>
      <c r="R160" t="str">
        <f>_xlfn.IFNA(VLOOKUP(Table_Table9_2[[#This Row],[Parent SKU '#1]], [1]Sheet15!$G$14:$G$20, 1, 0), "")</f>
        <v/>
      </c>
      <c r="U160">
        <v>2319</v>
      </c>
      <c r="V160">
        <v>0</v>
      </c>
    </row>
    <row r="161" spans="1:22" x14ac:dyDescent="0.3">
      <c r="A161" t="s">
        <v>381</v>
      </c>
      <c r="B161" s="1" t="s">
        <v>382</v>
      </c>
      <c r="C161" t="s">
        <v>81</v>
      </c>
      <c r="D161" t="s">
        <v>25</v>
      </c>
      <c r="E161" t="s">
        <v>26</v>
      </c>
      <c r="F161" t="s">
        <v>34</v>
      </c>
      <c r="G161">
        <v>0.5</v>
      </c>
      <c r="H161" t="s">
        <v>28</v>
      </c>
      <c r="J161">
        <v>2022</v>
      </c>
      <c r="K161" t="s">
        <v>35</v>
      </c>
      <c r="L161" t="s">
        <v>35</v>
      </c>
      <c r="M161" t="s">
        <v>30</v>
      </c>
      <c r="N161">
        <v>1</v>
      </c>
      <c r="O161">
        <v>0</v>
      </c>
      <c r="P161">
        <f>IF(Table_Table9_2[[#This Row],[Product Line Group Code]]="CTX", 1, 0)</f>
        <v>0</v>
      </c>
      <c r="Q161" t="str">
        <f>_xlfn.IFNA(VLOOKUP(Table_Table9_2[[#This Row],[Parent SKU '#1]], [1]!Table23[[Item]:[Packaging]], 5, 0), "")</f>
        <v/>
      </c>
      <c r="R161" t="str">
        <f>_xlfn.IFNA(VLOOKUP(Table_Table9_2[[#This Row],[Parent SKU '#1]], [1]Sheet15!$G$14:$G$20, 1, 0), "")</f>
        <v/>
      </c>
      <c r="U161">
        <v>2385</v>
      </c>
      <c r="V161">
        <v>0</v>
      </c>
    </row>
    <row r="162" spans="1:22" x14ac:dyDescent="0.3">
      <c r="A162" t="s">
        <v>383</v>
      </c>
      <c r="B162" s="1" t="s">
        <v>335</v>
      </c>
      <c r="C162" t="s">
        <v>280</v>
      </c>
      <c r="D162" t="s">
        <v>25</v>
      </c>
      <c r="E162" t="s">
        <v>26</v>
      </c>
      <c r="F162" t="s">
        <v>34</v>
      </c>
      <c r="G162">
        <v>1</v>
      </c>
      <c r="H162" t="s">
        <v>28</v>
      </c>
      <c r="J162">
        <v>2022</v>
      </c>
      <c r="K162" t="s">
        <v>35</v>
      </c>
      <c r="L162" t="s">
        <v>35</v>
      </c>
      <c r="M162" t="s">
        <v>30</v>
      </c>
      <c r="N162">
        <v>1</v>
      </c>
      <c r="O162">
        <v>0</v>
      </c>
      <c r="P162">
        <f>IF(Table_Table9_2[[#This Row],[Product Line Group Code]]="CTX", 1, 0)</f>
        <v>0</v>
      </c>
      <c r="Q162" t="str">
        <f>_xlfn.IFNA(VLOOKUP(Table_Table9_2[[#This Row],[Parent SKU '#1]], [1]!Table23[[Item]:[Packaging]], 5, 0), "")</f>
        <v/>
      </c>
      <c r="R162" t="str">
        <f>_xlfn.IFNA(VLOOKUP(Table_Table9_2[[#This Row],[Parent SKU '#1]], [1]Sheet15!$G$14:$G$20, 1, 0), "")</f>
        <v/>
      </c>
      <c r="U162">
        <v>2360</v>
      </c>
      <c r="V162">
        <v>0</v>
      </c>
    </row>
    <row r="163" spans="1:22" x14ac:dyDescent="0.3">
      <c r="A163" t="s">
        <v>384</v>
      </c>
      <c r="B163" s="1" t="s">
        <v>385</v>
      </c>
      <c r="C163" t="s">
        <v>81</v>
      </c>
      <c r="D163" t="s">
        <v>25</v>
      </c>
      <c r="E163" t="s">
        <v>26</v>
      </c>
      <c r="F163" t="s">
        <v>34</v>
      </c>
      <c r="G163">
        <v>0.5</v>
      </c>
      <c r="H163" t="s">
        <v>28</v>
      </c>
      <c r="J163">
        <v>2022</v>
      </c>
      <c r="K163" t="s">
        <v>35</v>
      </c>
      <c r="L163" t="s">
        <v>35</v>
      </c>
      <c r="M163" t="s">
        <v>30</v>
      </c>
      <c r="N163">
        <v>1</v>
      </c>
      <c r="O163">
        <v>0</v>
      </c>
      <c r="P163">
        <f>IF(Table_Table9_2[[#This Row],[Product Line Group Code]]="CTX", 1, 0)</f>
        <v>0</v>
      </c>
      <c r="Q163" t="str">
        <f>_xlfn.IFNA(VLOOKUP(Table_Table9_2[[#This Row],[Parent SKU '#1]], [1]!Table23[[Item]:[Packaging]], 5, 0), "")</f>
        <v/>
      </c>
      <c r="R163" t="str">
        <f>_xlfn.IFNA(VLOOKUP(Table_Table9_2[[#This Row],[Parent SKU '#1]], [1]Sheet15!$G$14:$G$20, 1, 0), "")</f>
        <v/>
      </c>
      <c r="U163">
        <v>2396</v>
      </c>
      <c r="V163">
        <v>0</v>
      </c>
    </row>
    <row r="164" spans="1:22" x14ac:dyDescent="0.3">
      <c r="A164" t="s">
        <v>386</v>
      </c>
      <c r="B164" s="1" t="s">
        <v>279</v>
      </c>
      <c r="C164" t="s">
        <v>280</v>
      </c>
      <c r="D164" t="s">
        <v>25</v>
      </c>
      <c r="E164" t="s">
        <v>26</v>
      </c>
      <c r="F164" t="s">
        <v>34</v>
      </c>
      <c r="G164">
        <v>1</v>
      </c>
      <c r="H164" t="s">
        <v>28</v>
      </c>
      <c r="J164">
        <v>2022</v>
      </c>
      <c r="K164" t="s">
        <v>35</v>
      </c>
      <c r="L164" t="s">
        <v>35</v>
      </c>
      <c r="M164" t="s">
        <v>30</v>
      </c>
      <c r="N164">
        <v>1</v>
      </c>
      <c r="O164">
        <v>0</v>
      </c>
      <c r="P164">
        <f>IF(Table_Table9_2[[#This Row],[Product Line Group Code]]="CTX", 1, 0)</f>
        <v>0</v>
      </c>
      <c r="Q164" t="str">
        <f>_xlfn.IFNA(VLOOKUP(Table_Table9_2[[#This Row],[Parent SKU '#1]], [1]!Table23[[Item]:[Packaging]], 5, 0), "")</f>
        <v/>
      </c>
      <c r="R164" t="str">
        <f>_xlfn.IFNA(VLOOKUP(Table_Table9_2[[#This Row],[Parent SKU '#1]], [1]Sheet15!$G$14:$G$20, 1, 0), "")</f>
        <v/>
      </c>
      <c r="U164">
        <v>9529</v>
      </c>
      <c r="V164">
        <v>0</v>
      </c>
    </row>
    <row r="165" spans="1:22" x14ac:dyDescent="0.3">
      <c r="A165" t="s">
        <v>387</v>
      </c>
      <c r="B165" s="1" t="s">
        <v>388</v>
      </c>
      <c r="C165" t="s">
        <v>152</v>
      </c>
      <c r="D165" t="s">
        <v>25</v>
      </c>
      <c r="E165" t="s">
        <v>26</v>
      </c>
      <c r="F165" t="s">
        <v>34</v>
      </c>
      <c r="G165">
        <v>1</v>
      </c>
      <c r="H165" t="s">
        <v>28</v>
      </c>
      <c r="J165">
        <v>2022</v>
      </c>
      <c r="K165" t="s">
        <v>35</v>
      </c>
      <c r="L165" t="s">
        <v>35</v>
      </c>
      <c r="M165" t="s">
        <v>30</v>
      </c>
      <c r="N165">
        <v>1</v>
      </c>
      <c r="O165">
        <v>0</v>
      </c>
      <c r="P165">
        <f>IF(Table_Table9_2[[#This Row],[Product Line Group Code]]="CTX", 1, 0)</f>
        <v>0</v>
      </c>
      <c r="Q165" t="str">
        <f>_xlfn.IFNA(VLOOKUP(Table_Table9_2[[#This Row],[Parent SKU '#1]], [1]!Table23[[Item]:[Packaging]], 5, 0), "")</f>
        <v/>
      </c>
      <c r="R165" t="str">
        <f>_xlfn.IFNA(VLOOKUP(Table_Table9_2[[#This Row],[Parent SKU '#1]], [1]Sheet15!$G$14:$G$20, 1, 0), "")</f>
        <v/>
      </c>
      <c r="U165">
        <v>2314</v>
      </c>
      <c r="V165">
        <v>0</v>
      </c>
    </row>
    <row r="166" spans="1:22" x14ac:dyDescent="0.3">
      <c r="A166" t="s">
        <v>389</v>
      </c>
      <c r="B166" s="1" t="s">
        <v>390</v>
      </c>
      <c r="C166" t="s">
        <v>391</v>
      </c>
      <c r="D166" t="s">
        <v>237</v>
      </c>
      <c r="E166" t="s">
        <v>209</v>
      </c>
      <c r="F166" t="s">
        <v>27</v>
      </c>
      <c r="G166">
        <v>1</v>
      </c>
      <c r="H166" t="s">
        <v>28</v>
      </c>
      <c r="J166">
        <v>2022</v>
      </c>
      <c r="K166" t="s">
        <v>35</v>
      </c>
      <c r="L166" t="s">
        <v>35</v>
      </c>
      <c r="M166" t="s">
        <v>30</v>
      </c>
      <c r="N166">
        <v>1</v>
      </c>
      <c r="O166">
        <v>0</v>
      </c>
      <c r="P166">
        <f>IF(Table_Table9_2[[#This Row],[Product Line Group Code]]="CTX", 1, 0)</f>
        <v>0</v>
      </c>
      <c r="Q166" t="str">
        <f>_xlfn.IFNA(VLOOKUP(Table_Table9_2[[#This Row],[Parent SKU '#1]], [1]!Table23[[Item]:[Packaging]], 5, 0), "")</f>
        <v/>
      </c>
      <c r="R166" t="str">
        <f>_xlfn.IFNA(VLOOKUP(Table_Table9_2[[#This Row],[Parent SKU '#1]], [1]Sheet15!$G$14:$G$20, 1, 0), "")</f>
        <v/>
      </c>
      <c r="U166">
        <v>2362</v>
      </c>
      <c r="V166">
        <v>0</v>
      </c>
    </row>
    <row r="167" spans="1:22" x14ac:dyDescent="0.3">
      <c r="A167" t="s">
        <v>392</v>
      </c>
      <c r="B167" s="1" t="s">
        <v>219</v>
      </c>
      <c r="C167" t="s">
        <v>220</v>
      </c>
      <c r="D167" t="s">
        <v>70</v>
      </c>
      <c r="E167" t="s">
        <v>26</v>
      </c>
      <c r="F167" t="s">
        <v>34</v>
      </c>
      <c r="G167">
        <v>1</v>
      </c>
      <c r="H167" t="s">
        <v>28</v>
      </c>
      <c r="J167">
        <v>2022</v>
      </c>
      <c r="K167" t="s">
        <v>35</v>
      </c>
      <c r="L167" t="s">
        <v>35</v>
      </c>
      <c r="M167" t="s">
        <v>30</v>
      </c>
      <c r="N167">
        <v>1</v>
      </c>
      <c r="O167">
        <v>0</v>
      </c>
      <c r="P167">
        <f>IF(Table_Table9_2[[#This Row],[Product Line Group Code]]="CTX", 1, 0)</f>
        <v>0</v>
      </c>
      <c r="Q167" t="str">
        <f>_xlfn.IFNA(VLOOKUP(Table_Table9_2[[#This Row],[Parent SKU '#1]], [1]!Table23[[Item]:[Packaging]], 5, 0), "")</f>
        <v/>
      </c>
      <c r="R167" t="str">
        <f>_xlfn.IFNA(VLOOKUP(Table_Table9_2[[#This Row],[Parent SKU '#1]], [1]Sheet15!$G$14:$G$20, 1, 0), "")</f>
        <v/>
      </c>
      <c r="U167">
        <v>9474</v>
      </c>
      <c r="V167">
        <v>0</v>
      </c>
    </row>
    <row r="168" spans="1:22" x14ac:dyDescent="0.3">
      <c r="A168" t="s">
        <v>393</v>
      </c>
      <c r="B168" s="1" t="s">
        <v>363</v>
      </c>
      <c r="C168" t="s">
        <v>364</v>
      </c>
      <c r="D168" t="s">
        <v>237</v>
      </c>
      <c r="E168" t="s">
        <v>209</v>
      </c>
      <c r="F168" t="s">
        <v>27</v>
      </c>
      <c r="G168">
        <v>1</v>
      </c>
      <c r="H168" t="s">
        <v>28</v>
      </c>
      <c r="J168">
        <v>2022</v>
      </c>
      <c r="K168" t="s">
        <v>35</v>
      </c>
      <c r="L168" t="s">
        <v>35</v>
      </c>
      <c r="M168" t="s">
        <v>30</v>
      </c>
      <c r="N168">
        <v>1</v>
      </c>
      <c r="O168">
        <v>0</v>
      </c>
      <c r="P168">
        <f>IF(Table_Table9_2[[#This Row],[Product Line Group Code]]="CTX", 1, 0)</f>
        <v>0</v>
      </c>
      <c r="Q168" t="str">
        <f>_xlfn.IFNA(VLOOKUP(Table_Table9_2[[#This Row],[Parent SKU '#1]], [1]!Table23[[Item]:[Packaging]], 5, 0), "")</f>
        <v/>
      </c>
      <c r="R168" t="str">
        <f>_xlfn.IFNA(VLOOKUP(Table_Table9_2[[#This Row],[Parent SKU '#1]], [1]Sheet15!$G$14:$G$20, 1, 0), "")</f>
        <v/>
      </c>
      <c r="U168">
        <v>2241</v>
      </c>
      <c r="V168">
        <v>0</v>
      </c>
    </row>
    <row r="169" spans="1:22" x14ac:dyDescent="0.3">
      <c r="A169" t="s">
        <v>394</v>
      </c>
      <c r="B169" s="1" t="s">
        <v>395</v>
      </c>
      <c r="C169" t="s">
        <v>396</v>
      </c>
      <c r="D169" t="s">
        <v>70</v>
      </c>
      <c r="E169" t="s">
        <v>26</v>
      </c>
      <c r="F169" t="s">
        <v>34</v>
      </c>
      <c r="G169">
        <v>1</v>
      </c>
      <c r="H169" t="s">
        <v>28</v>
      </c>
      <c r="J169">
        <v>2022</v>
      </c>
      <c r="K169" t="s">
        <v>35</v>
      </c>
      <c r="L169" t="s">
        <v>35</v>
      </c>
      <c r="M169" t="s">
        <v>30</v>
      </c>
      <c r="N169">
        <v>1</v>
      </c>
      <c r="O169">
        <v>0</v>
      </c>
      <c r="P169">
        <f>IF(Table_Table9_2[[#This Row],[Product Line Group Code]]="CTX", 1, 0)</f>
        <v>0</v>
      </c>
      <c r="Q169" t="str">
        <f>_xlfn.IFNA(VLOOKUP(Table_Table9_2[[#This Row],[Parent SKU '#1]], [1]!Table23[[Item]:[Packaging]], 5, 0), "")</f>
        <v/>
      </c>
      <c r="R169" t="str">
        <f>_xlfn.IFNA(VLOOKUP(Table_Table9_2[[#This Row],[Parent SKU '#1]], [1]Sheet15!$G$14:$G$20, 1, 0), "")</f>
        <v/>
      </c>
      <c r="U169">
        <v>2328</v>
      </c>
      <c r="V169">
        <v>0</v>
      </c>
    </row>
    <row r="170" spans="1:22" x14ac:dyDescent="0.3">
      <c r="A170" t="s">
        <v>397</v>
      </c>
      <c r="B170" s="1" t="s">
        <v>398</v>
      </c>
      <c r="C170" t="s">
        <v>399</v>
      </c>
      <c r="D170" t="s">
        <v>49</v>
      </c>
      <c r="E170" t="s">
        <v>26</v>
      </c>
      <c r="F170" t="s">
        <v>34</v>
      </c>
      <c r="G170">
        <v>0.5</v>
      </c>
      <c r="H170" t="s">
        <v>28</v>
      </c>
      <c r="J170">
        <v>2022</v>
      </c>
      <c r="K170" t="s">
        <v>35</v>
      </c>
      <c r="L170" t="s">
        <v>35</v>
      </c>
      <c r="M170" t="s">
        <v>30</v>
      </c>
      <c r="N170">
        <v>1</v>
      </c>
      <c r="O170">
        <v>0</v>
      </c>
      <c r="P170">
        <f>IF(Table_Table9_2[[#This Row],[Product Line Group Code]]="CTX", 1, 0)</f>
        <v>0</v>
      </c>
      <c r="Q170" t="str">
        <f>_xlfn.IFNA(VLOOKUP(Table_Table9_2[[#This Row],[Parent SKU '#1]], [1]!Table23[[Item]:[Packaging]], 5, 0), "")</f>
        <v/>
      </c>
      <c r="R170" t="str">
        <f>_xlfn.IFNA(VLOOKUP(Table_Table9_2[[#This Row],[Parent SKU '#1]], [1]Sheet15!$G$14:$G$20, 1, 0), "")</f>
        <v/>
      </c>
      <c r="U170">
        <v>2379</v>
      </c>
      <c r="V170">
        <v>0</v>
      </c>
    </row>
    <row r="171" spans="1:22" x14ac:dyDescent="0.3">
      <c r="A171" t="s">
        <v>400</v>
      </c>
      <c r="B171" s="1" t="s">
        <v>401</v>
      </c>
      <c r="C171" t="s">
        <v>402</v>
      </c>
      <c r="D171" t="s">
        <v>25</v>
      </c>
      <c r="E171" t="s">
        <v>26</v>
      </c>
      <c r="F171" t="s">
        <v>34</v>
      </c>
      <c r="G171">
        <v>0.5</v>
      </c>
      <c r="H171" t="s">
        <v>28</v>
      </c>
      <c r="J171">
        <v>2022</v>
      </c>
      <c r="K171" t="s">
        <v>35</v>
      </c>
      <c r="L171" t="s">
        <v>35</v>
      </c>
      <c r="M171" t="s">
        <v>30</v>
      </c>
      <c r="N171">
        <v>1</v>
      </c>
      <c r="O171">
        <v>0</v>
      </c>
      <c r="P171">
        <f>IF(Table_Table9_2[[#This Row],[Product Line Group Code]]="CTX", 1, 0)</f>
        <v>0</v>
      </c>
      <c r="Q171" t="str">
        <f>_xlfn.IFNA(VLOOKUP(Table_Table9_2[[#This Row],[Parent SKU '#1]], [1]!Table23[[Item]:[Packaging]], 5, 0), "")</f>
        <v/>
      </c>
      <c r="R171" t="str">
        <f>_xlfn.IFNA(VLOOKUP(Table_Table9_2[[#This Row],[Parent SKU '#1]], [1]Sheet15!$G$14:$G$20, 1, 0), "")</f>
        <v/>
      </c>
      <c r="U171">
        <v>2376</v>
      </c>
      <c r="V171">
        <v>0</v>
      </c>
    </row>
    <row r="172" spans="1:22" x14ac:dyDescent="0.3">
      <c r="A172" t="s">
        <v>403</v>
      </c>
      <c r="B172" s="1" t="s">
        <v>404</v>
      </c>
      <c r="C172" t="s">
        <v>280</v>
      </c>
      <c r="D172" t="s">
        <v>25</v>
      </c>
      <c r="E172" t="s">
        <v>26</v>
      </c>
      <c r="F172" t="s">
        <v>34</v>
      </c>
      <c r="G172">
        <v>1</v>
      </c>
      <c r="H172" t="s">
        <v>28</v>
      </c>
      <c r="J172">
        <v>2022</v>
      </c>
      <c r="K172" t="s">
        <v>35</v>
      </c>
      <c r="L172" t="s">
        <v>35</v>
      </c>
      <c r="M172" t="s">
        <v>30</v>
      </c>
      <c r="N172">
        <v>1</v>
      </c>
      <c r="O172">
        <v>0</v>
      </c>
      <c r="P172">
        <f>IF(Table_Table9_2[[#This Row],[Product Line Group Code]]="CTX", 1, 0)</f>
        <v>0</v>
      </c>
      <c r="Q172" t="str">
        <f>_xlfn.IFNA(VLOOKUP(Table_Table9_2[[#This Row],[Parent SKU '#1]], [1]!Table23[[Item]:[Packaging]], 5, 0), "")</f>
        <v/>
      </c>
      <c r="R172" t="str">
        <f>_xlfn.IFNA(VLOOKUP(Table_Table9_2[[#This Row],[Parent SKU '#1]], [1]Sheet15!$G$14:$G$20, 1, 0), "")</f>
        <v/>
      </c>
      <c r="U172">
        <v>2365</v>
      </c>
      <c r="V172">
        <v>0</v>
      </c>
    </row>
    <row r="173" spans="1:22" x14ac:dyDescent="0.3">
      <c r="A173" t="s">
        <v>405</v>
      </c>
      <c r="B173" s="1" t="s">
        <v>96</v>
      </c>
      <c r="C173" t="s">
        <v>97</v>
      </c>
      <c r="D173" t="s">
        <v>25</v>
      </c>
      <c r="E173" t="s">
        <v>26</v>
      </c>
      <c r="F173" t="s">
        <v>27</v>
      </c>
      <c r="G173">
        <v>0.5</v>
      </c>
      <c r="H173" t="s">
        <v>28</v>
      </c>
      <c r="J173">
        <v>2022</v>
      </c>
      <c r="K173" t="s">
        <v>35</v>
      </c>
      <c r="L173" t="s">
        <v>35</v>
      </c>
      <c r="M173" t="s">
        <v>30</v>
      </c>
      <c r="N173">
        <v>1</v>
      </c>
      <c r="O173">
        <v>0</v>
      </c>
      <c r="P173">
        <f>IF(Table_Table9_2[[#This Row],[Product Line Group Code]]="CTX", 1, 0)</f>
        <v>0</v>
      </c>
      <c r="Q173" t="str">
        <f>_xlfn.IFNA(VLOOKUP(Table_Table9_2[[#This Row],[Parent SKU '#1]], [1]!Table23[[Item]:[Packaging]], 5, 0), "")</f>
        <v/>
      </c>
      <c r="R173" t="str">
        <f>_xlfn.IFNA(VLOOKUP(Table_Table9_2[[#This Row],[Parent SKU '#1]], [1]Sheet15!$G$14:$G$20, 1, 0), "")</f>
        <v/>
      </c>
      <c r="U173">
        <v>2391</v>
      </c>
      <c r="V173">
        <v>0</v>
      </c>
    </row>
    <row r="174" spans="1:22" x14ac:dyDescent="0.3">
      <c r="A174" t="s">
        <v>406</v>
      </c>
      <c r="B174" s="1" t="s">
        <v>407</v>
      </c>
      <c r="C174" t="s">
        <v>408</v>
      </c>
      <c r="D174" t="s">
        <v>56</v>
      </c>
      <c r="E174" t="s">
        <v>26</v>
      </c>
      <c r="F174" t="s">
        <v>34</v>
      </c>
      <c r="G174">
        <v>1</v>
      </c>
      <c r="H174" t="s">
        <v>28</v>
      </c>
      <c r="J174">
        <v>2022</v>
      </c>
      <c r="K174" t="s">
        <v>35</v>
      </c>
      <c r="L174" t="s">
        <v>35</v>
      </c>
      <c r="M174" t="s">
        <v>30</v>
      </c>
      <c r="N174">
        <v>1</v>
      </c>
      <c r="O174">
        <v>0</v>
      </c>
      <c r="P174">
        <f>IF(Table_Table9_2[[#This Row],[Product Line Group Code]]="CTX", 1, 0)</f>
        <v>0</v>
      </c>
      <c r="Q174" t="str">
        <f>_xlfn.IFNA(VLOOKUP(Table_Table9_2[[#This Row],[Parent SKU '#1]], [1]!Table23[[Item]:[Packaging]], 5, 0), "")</f>
        <v/>
      </c>
      <c r="R174" t="str">
        <f>_xlfn.IFNA(VLOOKUP(Table_Table9_2[[#This Row],[Parent SKU '#1]], [1]Sheet15!$G$14:$G$20, 1, 0), "")</f>
        <v/>
      </c>
      <c r="U174">
        <v>2296</v>
      </c>
      <c r="V174">
        <v>0</v>
      </c>
    </row>
    <row r="175" spans="1:22" x14ac:dyDescent="0.3">
      <c r="A175" t="s">
        <v>409</v>
      </c>
      <c r="B175" s="1" t="s">
        <v>282</v>
      </c>
      <c r="C175" t="s">
        <v>117</v>
      </c>
      <c r="D175" t="s">
        <v>25</v>
      </c>
      <c r="E175" t="s">
        <v>26</v>
      </c>
      <c r="F175" t="s">
        <v>34</v>
      </c>
      <c r="G175">
        <v>0.5</v>
      </c>
      <c r="H175" t="s">
        <v>28</v>
      </c>
      <c r="J175">
        <v>2022</v>
      </c>
      <c r="K175" t="s">
        <v>35</v>
      </c>
      <c r="L175" t="s">
        <v>35</v>
      </c>
      <c r="M175" t="s">
        <v>30</v>
      </c>
      <c r="N175">
        <v>1</v>
      </c>
      <c r="O175">
        <v>0</v>
      </c>
      <c r="P175">
        <f>IF(Table_Table9_2[[#This Row],[Product Line Group Code]]="CTX", 1, 0)</f>
        <v>0</v>
      </c>
      <c r="Q175" t="str">
        <f>_xlfn.IFNA(VLOOKUP(Table_Table9_2[[#This Row],[Parent SKU '#1]], [1]!Table23[[Item]:[Packaging]], 5, 0), "")</f>
        <v/>
      </c>
      <c r="R175" t="str">
        <f>_xlfn.IFNA(VLOOKUP(Table_Table9_2[[#This Row],[Parent SKU '#1]], [1]Sheet15!$G$14:$G$20, 1, 0), "")</f>
        <v/>
      </c>
      <c r="U175">
        <v>9539</v>
      </c>
      <c r="V175">
        <v>0</v>
      </c>
    </row>
    <row r="176" spans="1:22" x14ac:dyDescent="0.3">
      <c r="A176" t="s">
        <v>410</v>
      </c>
      <c r="B176" s="1" t="s">
        <v>123</v>
      </c>
      <c r="C176" t="s">
        <v>124</v>
      </c>
      <c r="D176" t="s">
        <v>25</v>
      </c>
      <c r="E176" t="s">
        <v>26</v>
      </c>
      <c r="F176" t="s">
        <v>34</v>
      </c>
      <c r="G176">
        <v>0.5</v>
      </c>
      <c r="H176" t="s">
        <v>28</v>
      </c>
      <c r="J176">
        <v>2022</v>
      </c>
      <c r="K176" t="s">
        <v>35</v>
      </c>
      <c r="L176" t="s">
        <v>35</v>
      </c>
      <c r="M176" t="s">
        <v>30</v>
      </c>
      <c r="N176">
        <v>1</v>
      </c>
      <c r="O176">
        <v>0</v>
      </c>
      <c r="P176">
        <f>IF(Table_Table9_2[[#This Row],[Product Line Group Code]]="CTX", 1, 0)</f>
        <v>0</v>
      </c>
      <c r="Q176" t="str">
        <f>_xlfn.IFNA(VLOOKUP(Table_Table9_2[[#This Row],[Parent SKU '#1]], [1]!Table23[[Item]:[Packaging]], 5, 0), "")</f>
        <v/>
      </c>
      <c r="R176" t="str">
        <f>_xlfn.IFNA(VLOOKUP(Table_Table9_2[[#This Row],[Parent SKU '#1]], [1]Sheet15!$G$14:$G$20, 1, 0), "")</f>
        <v/>
      </c>
      <c r="U176">
        <v>2407</v>
      </c>
      <c r="V176">
        <v>0</v>
      </c>
    </row>
    <row r="177" spans="1:22" x14ac:dyDescent="0.3">
      <c r="A177" t="s">
        <v>411</v>
      </c>
      <c r="B177" s="1" t="s">
        <v>354</v>
      </c>
      <c r="C177" t="s">
        <v>355</v>
      </c>
      <c r="D177" t="s">
        <v>70</v>
      </c>
      <c r="E177" t="s">
        <v>26</v>
      </c>
      <c r="F177" t="s">
        <v>104</v>
      </c>
      <c r="G177">
        <v>1</v>
      </c>
      <c r="H177" t="s">
        <v>28</v>
      </c>
      <c r="J177">
        <v>2022</v>
      </c>
      <c r="K177" t="s">
        <v>35</v>
      </c>
      <c r="L177" t="s">
        <v>35</v>
      </c>
      <c r="M177" t="s">
        <v>30</v>
      </c>
      <c r="N177">
        <v>1</v>
      </c>
      <c r="O177">
        <v>0</v>
      </c>
      <c r="P177">
        <f>IF(Table_Table9_2[[#This Row],[Product Line Group Code]]="CTX", 1, 0)</f>
        <v>0</v>
      </c>
      <c r="Q177" t="str">
        <f>_xlfn.IFNA(VLOOKUP(Table_Table9_2[[#This Row],[Parent SKU '#1]], [1]!Table23[[Item]:[Packaging]], 5, 0), "")</f>
        <v/>
      </c>
      <c r="R177" t="str">
        <f>_xlfn.IFNA(VLOOKUP(Table_Table9_2[[#This Row],[Parent SKU '#1]], [1]Sheet15!$G$14:$G$20, 1, 0), "")</f>
        <v/>
      </c>
      <c r="U177">
        <v>2313</v>
      </c>
      <c r="V177">
        <v>0</v>
      </c>
    </row>
    <row r="178" spans="1:22" x14ac:dyDescent="0.3">
      <c r="A178" t="s">
        <v>412</v>
      </c>
      <c r="B178" s="1" t="s">
        <v>413</v>
      </c>
      <c r="C178" t="s">
        <v>414</v>
      </c>
      <c r="D178" t="s">
        <v>25</v>
      </c>
      <c r="E178" t="s">
        <v>26</v>
      </c>
      <c r="F178" t="s">
        <v>34</v>
      </c>
      <c r="G178">
        <v>1</v>
      </c>
      <c r="H178" t="s">
        <v>28</v>
      </c>
      <c r="J178">
        <v>2022</v>
      </c>
      <c r="K178" t="s">
        <v>35</v>
      </c>
      <c r="L178" t="s">
        <v>35</v>
      </c>
      <c r="M178" t="s">
        <v>30</v>
      </c>
      <c r="N178">
        <v>1</v>
      </c>
      <c r="O178">
        <v>0</v>
      </c>
      <c r="P178">
        <f>IF(Table_Table9_2[[#This Row],[Product Line Group Code]]="CTX", 1, 0)</f>
        <v>0</v>
      </c>
      <c r="Q178" t="str">
        <f>_xlfn.IFNA(VLOOKUP(Table_Table9_2[[#This Row],[Parent SKU '#1]], [1]!Table23[[Item]:[Packaging]], 5, 0), "")</f>
        <v/>
      </c>
      <c r="R178" t="str">
        <f>_xlfn.IFNA(VLOOKUP(Table_Table9_2[[#This Row],[Parent SKU '#1]], [1]Sheet15!$G$14:$G$20, 1, 0), "")</f>
        <v/>
      </c>
      <c r="U178">
        <v>2328</v>
      </c>
      <c r="V178">
        <v>0</v>
      </c>
    </row>
    <row r="179" spans="1:22" x14ac:dyDescent="0.3">
      <c r="A179" t="s">
        <v>415</v>
      </c>
      <c r="B179" s="1" t="s">
        <v>416</v>
      </c>
      <c r="C179" t="s">
        <v>417</v>
      </c>
      <c r="D179" t="s">
        <v>70</v>
      </c>
      <c r="E179" t="s">
        <v>26</v>
      </c>
      <c r="F179" t="s">
        <v>34</v>
      </c>
      <c r="G179">
        <v>1</v>
      </c>
      <c r="H179" t="s">
        <v>28</v>
      </c>
      <c r="J179">
        <v>2022</v>
      </c>
      <c r="K179" t="s">
        <v>35</v>
      </c>
      <c r="L179" t="s">
        <v>35</v>
      </c>
      <c r="M179" t="s">
        <v>30</v>
      </c>
      <c r="N179">
        <v>1</v>
      </c>
      <c r="O179">
        <v>0</v>
      </c>
      <c r="P179">
        <f>IF(Table_Table9_2[[#This Row],[Product Line Group Code]]="CTX", 1, 0)</f>
        <v>0</v>
      </c>
      <c r="Q179" t="str">
        <f>_xlfn.IFNA(VLOOKUP(Table_Table9_2[[#This Row],[Parent SKU '#1]], [1]!Table23[[Item]:[Packaging]], 5, 0), "")</f>
        <v/>
      </c>
      <c r="R179" t="str">
        <f>_xlfn.IFNA(VLOOKUP(Table_Table9_2[[#This Row],[Parent SKU '#1]], [1]Sheet15!$G$14:$G$20, 1, 0), "")</f>
        <v/>
      </c>
      <c r="U179">
        <v>2344</v>
      </c>
      <c r="V179">
        <v>0</v>
      </c>
    </row>
    <row r="180" spans="1:22" x14ac:dyDescent="0.3">
      <c r="A180" t="s">
        <v>418</v>
      </c>
      <c r="B180" s="1" t="s">
        <v>186</v>
      </c>
      <c r="C180" t="s">
        <v>187</v>
      </c>
      <c r="D180" t="s">
        <v>188</v>
      </c>
      <c r="E180" t="s">
        <v>26</v>
      </c>
      <c r="F180" t="s">
        <v>34</v>
      </c>
      <c r="G180">
        <v>0.5</v>
      </c>
      <c r="H180" t="s">
        <v>28</v>
      </c>
      <c r="J180">
        <v>2022</v>
      </c>
      <c r="K180" t="s">
        <v>35</v>
      </c>
      <c r="L180" t="s">
        <v>35</v>
      </c>
      <c r="M180" t="s">
        <v>30</v>
      </c>
      <c r="N180">
        <v>1</v>
      </c>
      <c r="O180">
        <v>0</v>
      </c>
      <c r="P180">
        <f>IF(Table_Table9_2[[#This Row],[Product Line Group Code]]="CTX", 1, 0)</f>
        <v>0</v>
      </c>
      <c r="Q180" t="str">
        <f>_xlfn.IFNA(VLOOKUP(Table_Table9_2[[#This Row],[Parent SKU '#1]], [1]!Table23[[Item]:[Packaging]], 5, 0), "")</f>
        <v/>
      </c>
      <c r="R180" t="str">
        <f>_xlfn.IFNA(VLOOKUP(Table_Table9_2[[#This Row],[Parent SKU '#1]], [1]Sheet15!$G$14:$G$20, 1, 0), "")</f>
        <v/>
      </c>
      <c r="U180">
        <v>2389</v>
      </c>
      <c r="V180">
        <v>0</v>
      </c>
    </row>
    <row r="181" spans="1:22" x14ac:dyDescent="0.3">
      <c r="A181" t="s">
        <v>419</v>
      </c>
      <c r="B181" s="1" t="s">
        <v>371</v>
      </c>
      <c r="C181" t="s">
        <v>280</v>
      </c>
      <c r="D181" t="s">
        <v>25</v>
      </c>
      <c r="E181" t="s">
        <v>26</v>
      </c>
      <c r="F181" t="s">
        <v>34</v>
      </c>
      <c r="G181">
        <v>1</v>
      </c>
      <c r="H181" t="s">
        <v>28</v>
      </c>
      <c r="J181">
        <v>2022</v>
      </c>
      <c r="K181" t="s">
        <v>35</v>
      </c>
      <c r="L181" t="s">
        <v>35</v>
      </c>
      <c r="M181" t="s">
        <v>30</v>
      </c>
      <c r="N181">
        <v>1</v>
      </c>
      <c r="O181">
        <v>0</v>
      </c>
      <c r="P181">
        <f>IF(Table_Table9_2[[#This Row],[Product Line Group Code]]="CTX", 1, 0)</f>
        <v>0</v>
      </c>
      <c r="Q181" t="str">
        <f>_xlfn.IFNA(VLOOKUP(Table_Table9_2[[#This Row],[Parent SKU '#1]], [1]!Table23[[Item]:[Packaging]], 5, 0), "")</f>
        <v/>
      </c>
      <c r="R181" t="str">
        <f>_xlfn.IFNA(VLOOKUP(Table_Table9_2[[#This Row],[Parent SKU '#1]], [1]Sheet15!$G$14:$G$20, 1, 0), "")</f>
        <v/>
      </c>
      <c r="U181">
        <v>2312</v>
      </c>
      <c r="V181">
        <v>0</v>
      </c>
    </row>
    <row r="182" spans="1:22" x14ac:dyDescent="0.3">
      <c r="A182" t="s">
        <v>420</v>
      </c>
      <c r="B182" s="1" t="s">
        <v>123</v>
      </c>
      <c r="C182" t="s">
        <v>124</v>
      </c>
      <c r="D182" t="s">
        <v>25</v>
      </c>
      <c r="E182" t="s">
        <v>26</v>
      </c>
      <c r="F182" t="s">
        <v>34</v>
      </c>
      <c r="G182">
        <v>0.5</v>
      </c>
      <c r="H182" t="s">
        <v>28</v>
      </c>
      <c r="J182">
        <v>2022</v>
      </c>
      <c r="K182" t="s">
        <v>35</v>
      </c>
      <c r="L182" t="s">
        <v>35</v>
      </c>
      <c r="M182" t="s">
        <v>30</v>
      </c>
      <c r="N182">
        <v>1</v>
      </c>
      <c r="O182">
        <v>0</v>
      </c>
      <c r="P182">
        <f>IF(Table_Table9_2[[#This Row],[Product Line Group Code]]="CTX", 1, 0)</f>
        <v>0</v>
      </c>
      <c r="Q182" t="str">
        <f>_xlfn.IFNA(VLOOKUP(Table_Table9_2[[#This Row],[Parent SKU '#1]], [1]!Table23[[Item]:[Packaging]], 5, 0), "")</f>
        <v/>
      </c>
      <c r="R182" t="str">
        <f>_xlfn.IFNA(VLOOKUP(Table_Table9_2[[#This Row],[Parent SKU '#1]], [1]Sheet15!$G$14:$G$20, 1, 0), "")</f>
        <v/>
      </c>
      <c r="U182">
        <v>2405</v>
      </c>
      <c r="V182">
        <v>0</v>
      </c>
    </row>
    <row r="183" spans="1:22" x14ac:dyDescent="0.3">
      <c r="A183" t="s">
        <v>421</v>
      </c>
      <c r="B183" s="1" t="s">
        <v>346</v>
      </c>
      <c r="C183" t="s">
        <v>117</v>
      </c>
      <c r="D183" t="s">
        <v>25</v>
      </c>
      <c r="E183" t="s">
        <v>26</v>
      </c>
      <c r="F183" t="s">
        <v>34</v>
      </c>
      <c r="G183">
        <v>0.5</v>
      </c>
      <c r="H183" t="s">
        <v>28</v>
      </c>
      <c r="J183">
        <v>2022</v>
      </c>
      <c r="K183" t="s">
        <v>35</v>
      </c>
      <c r="L183" t="s">
        <v>35</v>
      </c>
      <c r="M183" t="s">
        <v>30</v>
      </c>
      <c r="N183">
        <v>1</v>
      </c>
      <c r="O183">
        <v>0</v>
      </c>
      <c r="P183">
        <f>IF(Table_Table9_2[[#This Row],[Product Line Group Code]]="CTX", 1, 0)</f>
        <v>0</v>
      </c>
      <c r="Q183" t="str">
        <f>_xlfn.IFNA(VLOOKUP(Table_Table9_2[[#This Row],[Parent SKU '#1]], [1]!Table23[[Item]:[Packaging]], 5, 0), "")</f>
        <v/>
      </c>
      <c r="R183" t="str">
        <f>_xlfn.IFNA(VLOOKUP(Table_Table9_2[[#This Row],[Parent SKU '#1]], [1]Sheet15!$G$14:$G$20, 1, 0), "")</f>
        <v/>
      </c>
      <c r="U183">
        <v>2404</v>
      </c>
      <c r="V183">
        <v>0</v>
      </c>
    </row>
    <row r="184" spans="1:22" x14ac:dyDescent="0.3">
      <c r="A184" t="s">
        <v>422</v>
      </c>
      <c r="B184" s="1" t="s">
        <v>106</v>
      </c>
      <c r="G184">
        <v>0.5</v>
      </c>
      <c r="H184" t="s">
        <v>28</v>
      </c>
      <c r="J184">
        <v>2022</v>
      </c>
      <c r="K184" t="s">
        <v>35</v>
      </c>
      <c r="L184" t="s">
        <v>35</v>
      </c>
      <c r="M184" t="s">
        <v>30</v>
      </c>
      <c r="N184">
        <v>1</v>
      </c>
      <c r="O184">
        <v>0</v>
      </c>
      <c r="P184">
        <f>IF(Table_Table9_2[[#This Row],[Product Line Group Code]]="CTX", 1, 0)</f>
        <v>0</v>
      </c>
      <c r="Q184" t="str">
        <f>_xlfn.IFNA(VLOOKUP(Table_Table9_2[[#This Row],[Parent SKU '#1]], [1]!Table23[[Item]:[Packaging]], 5, 0), "")</f>
        <v/>
      </c>
      <c r="R184" t="str">
        <f>_xlfn.IFNA(VLOOKUP(Table_Table9_2[[#This Row],[Parent SKU '#1]], [1]Sheet15!$G$14:$G$20, 1, 0), "")</f>
        <v/>
      </c>
      <c r="U184">
        <v>9626</v>
      </c>
      <c r="V184">
        <v>0</v>
      </c>
    </row>
    <row r="185" spans="1:22" x14ac:dyDescent="0.3">
      <c r="A185" t="s">
        <v>423</v>
      </c>
      <c r="B185" s="1" t="s">
        <v>64</v>
      </c>
      <c r="C185" t="s">
        <v>65</v>
      </c>
      <c r="D185" t="s">
        <v>25</v>
      </c>
      <c r="E185" t="s">
        <v>26</v>
      </c>
      <c r="F185" t="s">
        <v>34</v>
      </c>
      <c r="G185">
        <v>1</v>
      </c>
      <c r="H185" t="s">
        <v>28</v>
      </c>
      <c r="J185">
        <v>2022</v>
      </c>
      <c r="K185" t="s">
        <v>35</v>
      </c>
      <c r="L185" t="s">
        <v>35</v>
      </c>
      <c r="M185" t="s">
        <v>30</v>
      </c>
      <c r="N185">
        <v>1</v>
      </c>
      <c r="O185">
        <v>0</v>
      </c>
      <c r="P185">
        <f>IF(Table_Table9_2[[#This Row],[Product Line Group Code]]="CTX", 1, 0)</f>
        <v>0</v>
      </c>
      <c r="Q185" t="str">
        <f>_xlfn.IFNA(VLOOKUP(Table_Table9_2[[#This Row],[Parent SKU '#1]], [1]!Table23[[Item]:[Packaging]], 5, 0), "")</f>
        <v/>
      </c>
      <c r="R185" t="str">
        <f>_xlfn.IFNA(VLOOKUP(Table_Table9_2[[#This Row],[Parent SKU '#1]], [1]Sheet15!$G$14:$G$20, 1, 0), "")</f>
        <v/>
      </c>
      <c r="U185">
        <v>2372</v>
      </c>
      <c r="V185">
        <v>0</v>
      </c>
    </row>
    <row r="186" spans="1:22" x14ac:dyDescent="0.3">
      <c r="A186" t="s">
        <v>424</v>
      </c>
      <c r="B186" s="1" t="s">
        <v>425</v>
      </c>
      <c r="C186" t="s">
        <v>426</v>
      </c>
      <c r="D186" t="s">
        <v>25</v>
      </c>
      <c r="E186" t="s">
        <v>26</v>
      </c>
      <c r="F186" t="s">
        <v>34</v>
      </c>
      <c r="G186">
        <v>0.5</v>
      </c>
      <c r="H186" t="s">
        <v>28</v>
      </c>
      <c r="J186">
        <v>2022</v>
      </c>
      <c r="K186" t="s">
        <v>35</v>
      </c>
      <c r="L186" t="s">
        <v>35</v>
      </c>
      <c r="M186" t="s">
        <v>30</v>
      </c>
      <c r="N186">
        <v>1</v>
      </c>
      <c r="O186">
        <v>0</v>
      </c>
      <c r="P186">
        <f>IF(Table_Table9_2[[#This Row],[Product Line Group Code]]="CTX", 1, 0)</f>
        <v>0</v>
      </c>
      <c r="Q186" t="str">
        <f>_xlfn.IFNA(VLOOKUP(Table_Table9_2[[#This Row],[Parent SKU '#1]], [1]!Table23[[Item]:[Packaging]], 5, 0), "")</f>
        <v/>
      </c>
      <c r="R186" t="str">
        <f>_xlfn.IFNA(VLOOKUP(Table_Table9_2[[#This Row],[Parent SKU '#1]], [1]Sheet15!$G$14:$G$20, 1, 0), "")</f>
        <v/>
      </c>
      <c r="U186">
        <v>2390</v>
      </c>
      <c r="V186">
        <v>0</v>
      </c>
    </row>
    <row r="187" spans="1:22" x14ac:dyDescent="0.3">
      <c r="A187" t="s">
        <v>427</v>
      </c>
      <c r="B187" s="1" t="s">
        <v>128</v>
      </c>
      <c r="C187" t="s">
        <v>129</v>
      </c>
      <c r="D187" t="s">
        <v>25</v>
      </c>
      <c r="E187" t="s">
        <v>26</v>
      </c>
      <c r="F187" t="s">
        <v>34</v>
      </c>
      <c r="G187">
        <v>0.5</v>
      </c>
      <c r="H187" t="s">
        <v>28</v>
      </c>
      <c r="J187">
        <v>2022</v>
      </c>
      <c r="K187" t="s">
        <v>35</v>
      </c>
      <c r="L187" t="s">
        <v>35</v>
      </c>
      <c r="M187" t="s">
        <v>30</v>
      </c>
      <c r="N187">
        <v>1</v>
      </c>
      <c r="O187">
        <v>0</v>
      </c>
      <c r="P187">
        <f>IF(Table_Table9_2[[#This Row],[Product Line Group Code]]="CTX", 1, 0)</f>
        <v>0</v>
      </c>
      <c r="Q187" t="str">
        <f>_xlfn.IFNA(VLOOKUP(Table_Table9_2[[#This Row],[Parent SKU '#1]], [1]!Table23[[Item]:[Packaging]], 5, 0), "")</f>
        <v/>
      </c>
      <c r="R187" t="str">
        <f>_xlfn.IFNA(VLOOKUP(Table_Table9_2[[#This Row],[Parent SKU '#1]], [1]Sheet15!$G$14:$G$20, 1, 0), "")</f>
        <v/>
      </c>
      <c r="U187">
        <v>9610</v>
      </c>
      <c r="V187">
        <v>0</v>
      </c>
    </row>
    <row r="188" spans="1:22" x14ac:dyDescent="0.3">
      <c r="A188" t="s">
        <v>428</v>
      </c>
      <c r="B188" s="1" t="s">
        <v>395</v>
      </c>
      <c r="C188" t="s">
        <v>396</v>
      </c>
      <c r="D188" t="s">
        <v>70</v>
      </c>
      <c r="E188" t="s">
        <v>26</v>
      </c>
      <c r="F188" t="s">
        <v>34</v>
      </c>
      <c r="G188">
        <v>1</v>
      </c>
      <c r="H188" t="s">
        <v>28</v>
      </c>
      <c r="J188">
        <v>2022</v>
      </c>
      <c r="K188" t="s">
        <v>35</v>
      </c>
      <c r="L188" t="s">
        <v>35</v>
      </c>
      <c r="M188" t="s">
        <v>30</v>
      </c>
      <c r="N188">
        <v>1</v>
      </c>
      <c r="O188">
        <v>0</v>
      </c>
      <c r="P188">
        <f>IF(Table_Table9_2[[#This Row],[Product Line Group Code]]="CTX", 1, 0)</f>
        <v>0</v>
      </c>
      <c r="Q188" t="str">
        <f>_xlfn.IFNA(VLOOKUP(Table_Table9_2[[#This Row],[Parent SKU '#1]], [1]!Table23[[Item]:[Packaging]], 5, 0), "")</f>
        <v/>
      </c>
      <c r="R188" t="str">
        <f>_xlfn.IFNA(VLOOKUP(Table_Table9_2[[#This Row],[Parent SKU '#1]], [1]Sheet15!$G$14:$G$20, 1, 0), "")</f>
        <v/>
      </c>
      <c r="U188">
        <v>2192</v>
      </c>
      <c r="V188">
        <v>0</v>
      </c>
    </row>
    <row r="189" spans="1:22" x14ac:dyDescent="0.3">
      <c r="A189" t="s">
        <v>429</v>
      </c>
      <c r="B189" s="1" t="s">
        <v>398</v>
      </c>
      <c r="C189" t="s">
        <v>399</v>
      </c>
      <c r="D189" t="s">
        <v>49</v>
      </c>
      <c r="E189" t="s">
        <v>26</v>
      </c>
      <c r="F189" t="s">
        <v>34</v>
      </c>
      <c r="G189">
        <v>0.5</v>
      </c>
      <c r="H189" t="s">
        <v>28</v>
      </c>
      <c r="J189">
        <v>2022</v>
      </c>
      <c r="K189" t="s">
        <v>35</v>
      </c>
      <c r="L189" t="s">
        <v>35</v>
      </c>
      <c r="M189" t="s">
        <v>30</v>
      </c>
      <c r="N189">
        <v>1</v>
      </c>
      <c r="O189">
        <v>0</v>
      </c>
      <c r="P189">
        <f>IF(Table_Table9_2[[#This Row],[Product Line Group Code]]="CTX", 1, 0)</f>
        <v>0</v>
      </c>
      <c r="Q189" t="str">
        <f>_xlfn.IFNA(VLOOKUP(Table_Table9_2[[#This Row],[Parent SKU '#1]], [1]!Table23[[Item]:[Packaging]], 5, 0), "")</f>
        <v/>
      </c>
      <c r="R189" t="str">
        <f>_xlfn.IFNA(VLOOKUP(Table_Table9_2[[#This Row],[Parent SKU '#1]], [1]Sheet15!$G$14:$G$20, 1, 0), "")</f>
        <v/>
      </c>
      <c r="U189">
        <v>2379</v>
      </c>
      <c r="V189">
        <v>0</v>
      </c>
    </row>
    <row r="190" spans="1:22" x14ac:dyDescent="0.3">
      <c r="A190" t="s">
        <v>430</v>
      </c>
      <c r="B190" s="1" t="s">
        <v>416</v>
      </c>
      <c r="C190" t="s">
        <v>417</v>
      </c>
      <c r="D190" t="s">
        <v>70</v>
      </c>
      <c r="E190" t="s">
        <v>26</v>
      </c>
      <c r="F190" t="s">
        <v>34</v>
      </c>
      <c r="G190">
        <v>1</v>
      </c>
      <c r="H190" t="s">
        <v>28</v>
      </c>
      <c r="J190">
        <v>2022</v>
      </c>
      <c r="K190" t="s">
        <v>35</v>
      </c>
      <c r="L190" t="s">
        <v>35</v>
      </c>
      <c r="M190" t="s">
        <v>30</v>
      </c>
      <c r="N190">
        <v>1</v>
      </c>
      <c r="O190">
        <v>0</v>
      </c>
      <c r="P190">
        <f>IF(Table_Table9_2[[#This Row],[Product Line Group Code]]="CTX", 1, 0)</f>
        <v>0</v>
      </c>
      <c r="Q190" t="str">
        <f>_xlfn.IFNA(VLOOKUP(Table_Table9_2[[#This Row],[Parent SKU '#1]], [1]!Table23[[Item]:[Packaging]], 5, 0), "")</f>
        <v/>
      </c>
      <c r="R190" t="str">
        <f>_xlfn.IFNA(VLOOKUP(Table_Table9_2[[#This Row],[Parent SKU '#1]], [1]Sheet15!$G$14:$G$20, 1, 0), "")</f>
        <v/>
      </c>
      <c r="U190">
        <v>2372</v>
      </c>
      <c r="V190">
        <v>0</v>
      </c>
    </row>
    <row r="191" spans="1:22" x14ac:dyDescent="0.3">
      <c r="A191" t="s">
        <v>431</v>
      </c>
      <c r="B191" s="1" t="s">
        <v>352</v>
      </c>
      <c r="C191" t="s">
        <v>117</v>
      </c>
      <c r="D191" t="s">
        <v>25</v>
      </c>
      <c r="E191" t="s">
        <v>26</v>
      </c>
      <c r="F191" t="s">
        <v>34</v>
      </c>
      <c r="G191">
        <v>0.5</v>
      </c>
      <c r="H191" t="s">
        <v>28</v>
      </c>
      <c r="J191">
        <v>2022</v>
      </c>
      <c r="K191" t="s">
        <v>35</v>
      </c>
      <c r="L191" t="s">
        <v>35</v>
      </c>
      <c r="M191" t="s">
        <v>30</v>
      </c>
      <c r="N191">
        <v>1</v>
      </c>
      <c r="O191">
        <v>0</v>
      </c>
      <c r="P191">
        <f>IF(Table_Table9_2[[#This Row],[Product Line Group Code]]="CTX", 1, 0)</f>
        <v>0</v>
      </c>
      <c r="Q191" t="str">
        <f>_xlfn.IFNA(VLOOKUP(Table_Table9_2[[#This Row],[Parent SKU '#1]], [1]!Table23[[Item]:[Packaging]], 5, 0), "")</f>
        <v/>
      </c>
      <c r="R191" t="str">
        <f>_xlfn.IFNA(VLOOKUP(Table_Table9_2[[#This Row],[Parent SKU '#1]], [1]Sheet15!$G$14:$G$20, 1, 0), "")</f>
        <v/>
      </c>
      <c r="U191">
        <v>9663</v>
      </c>
      <c r="V191">
        <v>0</v>
      </c>
    </row>
    <row r="192" spans="1:22" x14ac:dyDescent="0.3">
      <c r="A192" t="s">
        <v>432</v>
      </c>
      <c r="B192" s="1" t="s">
        <v>433</v>
      </c>
      <c r="C192" t="s">
        <v>434</v>
      </c>
      <c r="D192" t="s">
        <v>70</v>
      </c>
      <c r="E192" t="s">
        <v>26</v>
      </c>
      <c r="F192" t="s">
        <v>27</v>
      </c>
      <c r="G192">
        <v>0.5</v>
      </c>
      <c r="H192" t="s">
        <v>28</v>
      </c>
      <c r="J192">
        <v>2022</v>
      </c>
      <c r="K192" t="s">
        <v>35</v>
      </c>
      <c r="L192" t="s">
        <v>35</v>
      </c>
      <c r="M192" t="s">
        <v>30</v>
      </c>
      <c r="N192">
        <v>1</v>
      </c>
      <c r="O192">
        <v>0</v>
      </c>
      <c r="P192">
        <f>IF(Table_Table9_2[[#This Row],[Product Line Group Code]]="CTX", 1, 0)</f>
        <v>0</v>
      </c>
      <c r="Q192" t="str">
        <f>_xlfn.IFNA(VLOOKUP(Table_Table9_2[[#This Row],[Parent SKU '#1]], [1]!Table23[[Item]:[Packaging]], 5, 0), "")</f>
        <v/>
      </c>
      <c r="R192" t="str">
        <f>_xlfn.IFNA(VLOOKUP(Table_Table9_2[[#This Row],[Parent SKU '#1]], [1]Sheet15!$G$14:$G$20, 1, 0), "")</f>
        <v/>
      </c>
      <c r="U192">
        <v>1313</v>
      </c>
      <c r="V192">
        <v>0</v>
      </c>
    </row>
    <row r="193" spans="1:22" x14ac:dyDescent="0.3">
      <c r="A193" t="s">
        <v>435</v>
      </c>
      <c r="B193" s="1" t="s">
        <v>382</v>
      </c>
      <c r="C193" t="s">
        <v>81</v>
      </c>
      <c r="D193" t="s">
        <v>25</v>
      </c>
      <c r="E193" t="s">
        <v>26</v>
      </c>
      <c r="F193" t="s">
        <v>34</v>
      </c>
      <c r="G193">
        <v>0.5</v>
      </c>
      <c r="H193" t="s">
        <v>28</v>
      </c>
      <c r="J193">
        <v>2022</v>
      </c>
      <c r="K193" t="s">
        <v>35</v>
      </c>
      <c r="L193" t="s">
        <v>35</v>
      </c>
      <c r="M193" t="s">
        <v>30</v>
      </c>
      <c r="N193">
        <v>1</v>
      </c>
      <c r="O193">
        <v>0</v>
      </c>
      <c r="P193">
        <f>IF(Table_Table9_2[[#This Row],[Product Line Group Code]]="CTX", 1, 0)</f>
        <v>0</v>
      </c>
      <c r="Q193" t="str">
        <f>_xlfn.IFNA(VLOOKUP(Table_Table9_2[[#This Row],[Parent SKU '#1]], [1]!Table23[[Item]:[Packaging]], 5, 0), "")</f>
        <v/>
      </c>
      <c r="R193" t="str">
        <f>_xlfn.IFNA(VLOOKUP(Table_Table9_2[[#This Row],[Parent SKU '#1]], [1]Sheet15!$G$14:$G$20, 1, 0), "")</f>
        <v/>
      </c>
      <c r="U193">
        <v>2412</v>
      </c>
      <c r="V193">
        <v>0</v>
      </c>
    </row>
    <row r="194" spans="1:22" x14ac:dyDescent="0.3">
      <c r="A194" t="s">
        <v>436</v>
      </c>
      <c r="B194" s="1" t="s">
        <v>425</v>
      </c>
      <c r="C194" t="s">
        <v>426</v>
      </c>
      <c r="D194" t="s">
        <v>25</v>
      </c>
      <c r="E194" t="s">
        <v>26</v>
      </c>
      <c r="F194" t="s">
        <v>34</v>
      </c>
      <c r="G194">
        <v>0.5</v>
      </c>
      <c r="H194" t="s">
        <v>28</v>
      </c>
      <c r="J194">
        <v>2022</v>
      </c>
      <c r="K194" t="s">
        <v>35</v>
      </c>
      <c r="L194" t="s">
        <v>35</v>
      </c>
      <c r="M194" t="s">
        <v>30</v>
      </c>
      <c r="N194">
        <v>1</v>
      </c>
      <c r="O194">
        <v>0</v>
      </c>
      <c r="P194">
        <f>IF(Table_Table9_2[[#This Row],[Product Line Group Code]]="CTX", 1, 0)</f>
        <v>0</v>
      </c>
      <c r="Q194" t="str">
        <f>_xlfn.IFNA(VLOOKUP(Table_Table9_2[[#This Row],[Parent SKU '#1]], [1]!Table23[[Item]:[Packaging]], 5, 0), "")</f>
        <v/>
      </c>
      <c r="R194" t="str">
        <f>_xlfn.IFNA(VLOOKUP(Table_Table9_2[[#This Row],[Parent SKU '#1]], [1]Sheet15!$G$14:$G$20, 1, 0), "")</f>
        <v/>
      </c>
      <c r="U194">
        <v>2368</v>
      </c>
      <c r="V194">
        <v>0</v>
      </c>
    </row>
    <row r="195" spans="1:22" x14ac:dyDescent="0.3">
      <c r="A195" t="s">
        <v>437</v>
      </c>
      <c r="B195" s="1" t="s">
        <v>354</v>
      </c>
      <c r="C195" t="s">
        <v>355</v>
      </c>
      <c r="D195" t="s">
        <v>70</v>
      </c>
      <c r="E195" t="s">
        <v>26</v>
      </c>
      <c r="F195" t="s">
        <v>104</v>
      </c>
      <c r="G195">
        <v>1</v>
      </c>
      <c r="H195" t="s">
        <v>28</v>
      </c>
      <c r="J195">
        <v>2022</v>
      </c>
      <c r="K195" t="s">
        <v>35</v>
      </c>
      <c r="L195" t="s">
        <v>35</v>
      </c>
      <c r="M195" t="s">
        <v>30</v>
      </c>
      <c r="N195">
        <v>1</v>
      </c>
      <c r="O195">
        <v>0</v>
      </c>
      <c r="P195">
        <f>IF(Table_Table9_2[[#This Row],[Product Line Group Code]]="CTX", 1, 0)</f>
        <v>0</v>
      </c>
      <c r="Q195" t="str">
        <f>_xlfn.IFNA(VLOOKUP(Table_Table9_2[[#This Row],[Parent SKU '#1]], [1]!Table23[[Item]:[Packaging]], 5, 0), "")</f>
        <v/>
      </c>
      <c r="R195" t="str">
        <f>_xlfn.IFNA(VLOOKUP(Table_Table9_2[[#This Row],[Parent SKU '#1]], [1]Sheet15!$G$14:$G$20, 1, 0), "")</f>
        <v/>
      </c>
      <c r="U195">
        <v>2282</v>
      </c>
      <c r="V195">
        <v>0</v>
      </c>
    </row>
    <row r="196" spans="1:22" x14ac:dyDescent="0.3">
      <c r="A196" t="s">
        <v>438</v>
      </c>
      <c r="B196" s="1" t="s">
        <v>439</v>
      </c>
      <c r="C196" t="s">
        <v>280</v>
      </c>
      <c r="D196" t="s">
        <v>25</v>
      </c>
      <c r="E196" t="s">
        <v>26</v>
      </c>
      <c r="F196" t="s">
        <v>34</v>
      </c>
      <c r="G196">
        <v>1</v>
      </c>
      <c r="H196" t="s">
        <v>28</v>
      </c>
      <c r="J196">
        <v>2022</v>
      </c>
      <c r="K196" t="s">
        <v>35</v>
      </c>
      <c r="L196" t="s">
        <v>35</v>
      </c>
      <c r="M196" t="s">
        <v>30</v>
      </c>
      <c r="N196">
        <v>1</v>
      </c>
      <c r="O196">
        <v>0</v>
      </c>
      <c r="P196">
        <f>IF(Table_Table9_2[[#This Row],[Product Line Group Code]]="CTX", 1, 0)</f>
        <v>0</v>
      </c>
      <c r="Q196" t="str">
        <f>_xlfn.IFNA(VLOOKUP(Table_Table9_2[[#This Row],[Parent SKU '#1]], [1]!Table23[[Item]:[Packaging]], 5, 0), "")</f>
        <v/>
      </c>
      <c r="R196" t="str">
        <f>_xlfn.IFNA(VLOOKUP(Table_Table9_2[[#This Row],[Parent SKU '#1]], [1]Sheet15!$G$14:$G$20, 1, 0), "")</f>
        <v/>
      </c>
      <c r="U196">
        <v>2406</v>
      </c>
      <c r="V196">
        <v>0</v>
      </c>
    </row>
    <row r="197" spans="1:22" x14ac:dyDescent="0.3">
      <c r="A197" t="s">
        <v>440</v>
      </c>
      <c r="B197" s="1" t="s">
        <v>388</v>
      </c>
      <c r="C197" t="s">
        <v>152</v>
      </c>
      <c r="D197" t="s">
        <v>25</v>
      </c>
      <c r="E197" t="s">
        <v>26</v>
      </c>
      <c r="F197" t="s">
        <v>34</v>
      </c>
      <c r="G197">
        <v>1</v>
      </c>
      <c r="H197" t="s">
        <v>28</v>
      </c>
      <c r="J197">
        <v>2022</v>
      </c>
      <c r="K197" t="s">
        <v>35</v>
      </c>
      <c r="L197" t="s">
        <v>35</v>
      </c>
      <c r="M197" t="s">
        <v>30</v>
      </c>
      <c r="N197">
        <v>1</v>
      </c>
      <c r="O197">
        <v>0</v>
      </c>
      <c r="P197">
        <f>IF(Table_Table9_2[[#This Row],[Product Line Group Code]]="CTX", 1, 0)</f>
        <v>0</v>
      </c>
      <c r="Q197" t="str">
        <f>_xlfn.IFNA(VLOOKUP(Table_Table9_2[[#This Row],[Parent SKU '#1]], [1]!Table23[[Item]:[Packaging]], 5, 0), "")</f>
        <v/>
      </c>
      <c r="R197" t="str">
        <f>_xlfn.IFNA(VLOOKUP(Table_Table9_2[[#This Row],[Parent SKU '#1]], [1]Sheet15!$G$14:$G$20, 1, 0), "")</f>
        <v/>
      </c>
      <c r="U197">
        <v>2385</v>
      </c>
      <c r="V197">
        <v>0</v>
      </c>
    </row>
    <row r="198" spans="1:22" x14ac:dyDescent="0.3">
      <c r="A198" t="s">
        <v>441</v>
      </c>
      <c r="B198" s="1" t="s">
        <v>232</v>
      </c>
      <c r="C198" t="s">
        <v>233</v>
      </c>
      <c r="D198" t="s">
        <v>70</v>
      </c>
      <c r="E198" t="s">
        <v>26</v>
      </c>
      <c r="F198" t="s">
        <v>34</v>
      </c>
      <c r="G198">
        <v>1</v>
      </c>
      <c r="H198" t="s">
        <v>28</v>
      </c>
      <c r="J198">
        <v>2022</v>
      </c>
      <c r="K198" t="s">
        <v>35</v>
      </c>
      <c r="L198" t="s">
        <v>35</v>
      </c>
      <c r="M198" t="s">
        <v>30</v>
      </c>
      <c r="N198">
        <v>1</v>
      </c>
      <c r="O198">
        <v>0</v>
      </c>
      <c r="P198">
        <f>IF(Table_Table9_2[[#This Row],[Product Line Group Code]]="CTX", 1, 0)</f>
        <v>0</v>
      </c>
      <c r="Q198" t="str">
        <f>_xlfn.IFNA(VLOOKUP(Table_Table9_2[[#This Row],[Parent SKU '#1]], [1]!Table23[[Item]:[Packaging]], 5, 0), "")</f>
        <v/>
      </c>
      <c r="R198" t="str">
        <f>_xlfn.IFNA(VLOOKUP(Table_Table9_2[[#This Row],[Parent SKU '#1]], [1]Sheet15!$G$14:$G$20, 1, 0), "")</f>
        <v/>
      </c>
      <c r="U198">
        <v>2320</v>
      </c>
      <c r="V198">
        <v>0</v>
      </c>
    </row>
    <row r="199" spans="1:22" x14ac:dyDescent="0.3">
      <c r="A199" t="s">
        <v>442</v>
      </c>
      <c r="B199" s="1" t="s">
        <v>72</v>
      </c>
      <c r="C199" t="s">
        <v>59</v>
      </c>
      <c r="D199" t="s">
        <v>25</v>
      </c>
      <c r="E199" t="s">
        <v>26</v>
      </c>
      <c r="F199" t="s">
        <v>34</v>
      </c>
      <c r="G199">
        <v>0.5</v>
      </c>
      <c r="H199" t="s">
        <v>28</v>
      </c>
      <c r="J199">
        <v>2022</v>
      </c>
      <c r="K199" t="s">
        <v>35</v>
      </c>
      <c r="L199" t="s">
        <v>35</v>
      </c>
      <c r="M199" t="s">
        <v>30</v>
      </c>
      <c r="N199">
        <v>1</v>
      </c>
      <c r="O199">
        <v>0</v>
      </c>
      <c r="P199">
        <f>IF(Table_Table9_2[[#This Row],[Product Line Group Code]]="CTX", 1, 0)</f>
        <v>0</v>
      </c>
      <c r="Q199" t="str">
        <f>_xlfn.IFNA(VLOOKUP(Table_Table9_2[[#This Row],[Parent SKU '#1]], [1]!Table23[[Item]:[Packaging]], 5, 0), "")</f>
        <v/>
      </c>
      <c r="R199" t="str">
        <f>_xlfn.IFNA(VLOOKUP(Table_Table9_2[[#This Row],[Parent SKU '#1]], [1]Sheet15!$G$14:$G$20, 1, 0), "")</f>
        <v/>
      </c>
      <c r="U199">
        <v>9585</v>
      </c>
      <c r="V199">
        <v>0</v>
      </c>
    </row>
    <row r="200" spans="1:22" x14ac:dyDescent="0.3">
      <c r="A200" t="s">
        <v>443</v>
      </c>
      <c r="B200" s="1" t="s">
        <v>444</v>
      </c>
      <c r="C200" t="s">
        <v>445</v>
      </c>
      <c r="D200" t="s">
        <v>89</v>
      </c>
      <c r="E200" t="s">
        <v>26</v>
      </c>
      <c r="F200" t="s">
        <v>34</v>
      </c>
      <c r="G200">
        <v>0.5</v>
      </c>
      <c r="H200" t="s">
        <v>28</v>
      </c>
      <c r="J200">
        <v>2022</v>
      </c>
      <c r="K200" t="s">
        <v>35</v>
      </c>
      <c r="L200" t="s">
        <v>35</v>
      </c>
      <c r="M200" t="s">
        <v>30</v>
      </c>
      <c r="N200">
        <v>1</v>
      </c>
      <c r="O200">
        <v>0</v>
      </c>
      <c r="P200">
        <f>IF(Table_Table9_2[[#This Row],[Product Line Group Code]]="CTX", 1, 0)</f>
        <v>0</v>
      </c>
      <c r="Q200" t="str">
        <f>_xlfn.IFNA(VLOOKUP(Table_Table9_2[[#This Row],[Parent SKU '#1]], [1]!Table23[[Item]:[Packaging]], 5, 0), "")</f>
        <v/>
      </c>
      <c r="R200" t="str">
        <f>_xlfn.IFNA(VLOOKUP(Table_Table9_2[[#This Row],[Parent SKU '#1]], [1]Sheet15!$G$14:$G$20, 1, 0), "")</f>
        <v/>
      </c>
      <c r="U200">
        <v>2384</v>
      </c>
      <c r="V200">
        <v>0</v>
      </c>
    </row>
    <row r="201" spans="1:22" x14ac:dyDescent="0.3">
      <c r="A201" t="s">
        <v>446</v>
      </c>
      <c r="B201" s="1" t="s">
        <v>447</v>
      </c>
      <c r="C201" t="s">
        <v>117</v>
      </c>
      <c r="D201" t="s">
        <v>25</v>
      </c>
      <c r="E201" t="s">
        <v>26</v>
      </c>
      <c r="F201" t="s">
        <v>34</v>
      </c>
      <c r="G201">
        <v>0.5</v>
      </c>
      <c r="H201" t="s">
        <v>28</v>
      </c>
      <c r="J201">
        <v>2022</v>
      </c>
      <c r="K201" t="s">
        <v>35</v>
      </c>
      <c r="L201" t="s">
        <v>35</v>
      </c>
      <c r="M201" t="s">
        <v>30</v>
      </c>
      <c r="N201">
        <v>1</v>
      </c>
      <c r="O201">
        <v>0</v>
      </c>
      <c r="P201">
        <f>IF(Table_Table9_2[[#This Row],[Product Line Group Code]]="CTX", 1, 0)</f>
        <v>0</v>
      </c>
      <c r="Q201" t="str">
        <f>_xlfn.IFNA(VLOOKUP(Table_Table9_2[[#This Row],[Parent SKU '#1]], [1]!Table23[[Item]:[Packaging]], 5, 0), "")</f>
        <v/>
      </c>
      <c r="R201" t="str">
        <f>_xlfn.IFNA(VLOOKUP(Table_Table9_2[[#This Row],[Parent SKU '#1]], [1]Sheet15!$G$14:$G$20, 1, 0), "")</f>
        <v/>
      </c>
      <c r="U201">
        <v>2364</v>
      </c>
      <c r="V201">
        <v>0</v>
      </c>
    </row>
    <row r="202" spans="1:22" x14ac:dyDescent="0.3">
      <c r="A202" t="s">
        <v>448</v>
      </c>
      <c r="B202" s="1" t="s">
        <v>61</v>
      </c>
      <c r="C202" t="s">
        <v>62</v>
      </c>
      <c r="D202" t="s">
        <v>25</v>
      </c>
      <c r="E202" t="s">
        <v>26</v>
      </c>
      <c r="F202" t="s">
        <v>34</v>
      </c>
      <c r="G202">
        <v>0.5</v>
      </c>
      <c r="H202" t="s">
        <v>28</v>
      </c>
      <c r="J202">
        <v>2022</v>
      </c>
      <c r="K202" t="s">
        <v>35</v>
      </c>
      <c r="L202" t="s">
        <v>35</v>
      </c>
      <c r="M202" t="s">
        <v>30</v>
      </c>
      <c r="N202">
        <v>1</v>
      </c>
      <c r="O202">
        <v>0</v>
      </c>
      <c r="P202">
        <f>IF(Table_Table9_2[[#This Row],[Product Line Group Code]]="CTX", 1, 0)</f>
        <v>0</v>
      </c>
      <c r="Q202" t="str">
        <f>_xlfn.IFNA(VLOOKUP(Table_Table9_2[[#This Row],[Parent SKU '#1]], [1]!Table23[[Item]:[Packaging]], 5, 0), "")</f>
        <v/>
      </c>
      <c r="R202" t="str">
        <f>_xlfn.IFNA(VLOOKUP(Table_Table9_2[[#This Row],[Parent SKU '#1]], [1]Sheet15!$G$14:$G$20, 1, 0), "")</f>
        <v/>
      </c>
      <c r="U202">
        <v>2390</v>
      </c>
      <c r="V202">
        <v>0</v>
      </c>
    </row>
    <row r="203" spans="1:22" x14ac:dyDescent="0.3">
      <c r="A203" t="s">
        <v>449</v>
      </c>
      <c r="B203" s="1" t="s">
        <v>128</v>
      </c>
      <c r="C203" t="s">
        <v>129</v>
      </c>
      <c r="D203" t="s">
        <v>25</v>
      </c>
      <c r="E203" t="s">
        <v>26</v>
      </c>
      <c r="F203" t="s">
        <v>34</v>
      </c>
      <c r="G203">
        <v>0.5</v>
      </c>
      <c r="H203" t="s">
        <v>28</v>
      </c>
      <c r="J203">
        <v>2022</v>
      </c>
      <c r="K203" t="s">
        <v>35</v>
      </c>
      <c r="L203" t="s">
        <v>35</v>
      </c>
      <c r="M203" t="s">
        <v>30</v>
      </c>
      <c r="N203">
        <v>1</v>
      </c>
      <c r="O203">
        <v>0</v>
      </c>
      <c r="P203">
        <f>IF(Table_Table9_2[[#This Row],[Product Line Group Code]]="CTX", 1, 0)</f>
        <v>0</v>
      </c>
      <c r="Q203" t="str">
        <f>_xlfn.IFNA(VLOOKUP(Table_Table9_2[[#This Row],[Parent SKU '#1]], [1]!Table23[[Item]:[Packaging]], 5, 0), "")</f>
        <v/>
      </c>
      <c r="R203" t="str">
        <f>_xlfn.IFNA(VLOOKUP(Table_Table9_2[[#This Row],[Parent SKU '#1]], [1]Sheet15!$G$14:$G$20, 1, 0), "")</f>
        <v/>
      </c>
      <c r="U203">
        <v>9640</v>
      </c>
      <c r="V203">
        <v>0</v>
      </c>
    </row>
    <row r="204" spans="1:22" x14ac:dyDescent="0.3">
      <c r="A204" t="s">
        <v>450</v>
      </c>
      <c r="B204" s="1" t="s">
        <v>354</v>
      </c>
      <c r="C204" t="s">
        <v>355</v>
      </c>
      <c r="D204" t="s">
        <v>70</v>
      </c>
      <c r="E204" t="s">
        <v>26</v>
      </c>
      <c r="F204" t="s">
        <v>104</v>
      </c>
      <c r="G204">
        <v>1</v>
      </c>
      <c r="H204" t="s">
        <v>28</v>
      </c>
      <c r="J204">
        <v>2022</v>
      </c>
      <c r="K204" t="s">
        <v>35</v>
      </c>
      <c r="L204" t="s">
        <v>35</v>
      </c>
      <c r="M204" t="s">
        <v>30</v>
      </c>
      <c r="N204">
        <v>1</v>
      </c>
      <c r="O204">
        <v>0</v>
      </c>
      <c r="P204">
        <f>IF(Table_Table9_2[[#This Row],[Product Line Group Code]]="CTX", 1, 0)</f>
        <v>0</v>
      </c>
      <c r="Q204" t="str">
        <f>_xlfn.IFNA(VLOOKUP(Table_Table9_2[[#This Row],[Parent SKU '#1]], [1]!Table23[[Item]:[Packaging]], 5, 0), "")</f>
        <v/>
      </c>
      <c r="R204" t="str">
        <f>_xlfn.IFNA(VLOOKUP(Table_Table9_2[[#This Row],[Parent SKU '#1]], [1]Sheet15!$G$14:$G$20, 1, 0), "")</f>
        <v/>
      </c>
      <c r="U204">
        <v>2313</v>
      </c>
      <c r="V204">
        <v>0</v>
      </c>
    </row>
    <row r="205" spans="1:22" x14ac:dyDescent="0.3">
      <c r="A205" t="s">
        <v>451</v>
      </c>
      <c r="B205" s="1" t="s">
        <v>357</v>
      </c>
      <c r="C205" t="s">
        <v>358</v>
      </c>
      <c r="D205" t="s">
        <v>25</v>
      </c>
      <c r="E205" t="s">
        <v>26</v>
      </c>
      <c r="F205" t="s">
        <v>34</v>
      </c>
      <c r="G205">
        <v>0.5</v>
      </c>
      <c r="H205" t="s">
        <v>28</v>
      </c>
      <c r="J205">
        <v>2022</v>
      </c>
      <c r="K205" t="s">
        <v>35</v>
      </c>
      <c r="L205" t="s">
        <v>35</v>
      </c>
      <c r="M205" t="s">
        <v>30</v>
      </c>
      <c r="N205">
        <v>1</v>
      </c>
      <c r="O205">
        <v>0</v>
      </c>
      <c r="P205">
        <f>IF(Table_Table9_2[[#This Row],[Product Line Group Code]]="CTX", 1, 0)</f>
        <v>0</v>
      </c>
      <c r="Q205" t="str">
        <f>_xlfn.IFNA(VLOOKUP(Table_Table9_2[[#This Row],[Parent SKU '#1]], [1]!Table23[[Item]:[Packaging]], 5, 0), "")</f>
        <v/>
      </c>
      <c r="R205" t="str">
        <f>_xlfn.IFNA(VLOOKUP(Table_Table9_2[[#This Row],[Parent SKU '#1]], [1]Sheet15!$G$14:$G$20, 1, 0), "")</f>
        <v/>
      </c>
      <c r="U205">
        <v>2380</v>
      </c>
      <c r="V205">
        <v>0</v>
      </c>
    </row>
    <row r="206" spans="1:22" x14ac:dyDescent="0.3">
      <c r="A206" t="s">
        <v>452</v>
      </c>
      <c r="B206" s="1" t="s">
        <v>453</v>
      </c>
      <c r="C206" t="s">
        <v>117</v>
      </c>
      <c r="D206" t="s">
        <v>25</v>
      </c>
      <c r="E206" t="s">
        <v>26</v>
      </c>
      <c r="F206" t="s">
        <v>34</v>
      </c>
      <c r="G206">
        <v>0.5</v>
      </c>
      <c r="H206" t="s">
        <v>28</v>
      </c>
      <c r="J206">
        <v>2022</v>
      </c>
      <c r="K206" t="s">
        <v>35</v>
      </c>
      <c r="L206" t="s">
        <v>35</v>
      </c>
      <c r="M206" t="s">
        <v>30</v>
      </c>
      <c r="N206">
        <v>1</v>
      </c>
      <c r="O206">
        <v>0</v>
      </c>
      <c r="P206">
        <f>IF(Table_Table9_2[[#This Row],[Product Line Group Code]]="CTX", 1, 0)</f>
        <v>0</v>
      </c>
      <c r="Q206" t="str">
        <f>_xlfn.IFNA(VLOOKUP(Table_Table9_2[[#This Row],[Parent SKU '#1]], [1]!Table23[[Item]:[Packaging]], 5, 0), "")</f>
        <v/>
      </c>
      <c r="R206" t="str">
        <f>_xlfn.IFNA(VLOOKUP(Table_Table9_2[[#This Row],[Parent SKU '#1]], [1]Sheet15!$G$14:$G$20, 1, 0), "")</f>
        <v/>
      </c>
      <c r="U206">
        <v>2153</v>
      </c>
      <c r="V206">
        <v>0</v>
      </c>
    </row>
    <row r="207" spans="1:22" x14ac:dyDescent="0.3">
      <c r="A207" t="s">
        <v>454</v>
      </c>
      <c r="B207" s="1" t="s">
        <v>455</v>
      </c>
      <c r="C207" t="s">
        <v>117</v>
      </c>
      <c r="D207" t="s">
        <v>25</v>
      </c>
      <c r="E207" t="s">
        <v>26</v>
      </c>
      <c r="F207" t="s">
        <v>34</v>
      </c>
      <c r="G207">
        <v>0.5</v>
      </c>
      <c r="H207" t="s">
        <v>28</v>
      </c>
      <c r="J207">
        <v>2022</v>
      </c>
      <c r="K207" t="s">
        <v>35</v>
      </c>
      <c r="L207" t="s">
        <v>35</v>
      </c>
      <c r="M207" t="s">
        <v>30</v>
      </c>
      <c r="N207">
        <v>1</v>
      </c>
      <c r="O207">
        <v>0</v>
      </c>
      <c r="P207">
        <f>IF(Table_Table9_2[[#This Row],[Product Line Group Code]]="CTX", 1, 0)</f>
        <v>0</v>
      </c>
      <c r="Q207" t="str">
        <f>_xlfn.IFNA(VLOOKUP(Table_Table9_2[[#This Row],[Parent SKU '#1]], [1]!Table23[[Item]:[Packaging]], 5, 0), "")</f>
        <v/>
      </c>
      <c r="R207" t="str">
        <f>_xlfn.IFNA(VLOOKUP(Table_Table9_2[[#This Row],[Parent SKU '#1]], [1]Sheet15!$G$14:$G$20, 1, 0), "")</f>
        <v/>
      </c>
      <c r="U207">
        <v>2415</v>
      </c>
      <c r="V207">
        <v>0</v>
      </c>
    </row>
    <row r="208" spans="1:22" x14ac:dyDescent="0.3">
      <c r="A208" t="s">
        <v>456</v>
      </c>
      <c r="B208" s="1" t="s">
        <v>212</v>
      </c>
      <c r="C208" t="s">
        <v>213</v>
      </c>
      <c r="D208" t="s">
        <v>214</v>
      </c>
      <c r="E208" t="s">
        <v>26</v>
      </c>
      <c r="F208" t="s">
        <v>104</v>
      </c>
      <c r="G208">
        <v>0.1</v>
      </c>
      <c r="H208" t="s">
        <v>28</v>
      </c>
      <c r="J208">
        <v>2022</v>
      </c>
      <c r="K208" t="s">
        <v>35</v>
      </c>
      <c r="L208" t="s">
        <v>35</v>
      </c>
      <c r="M208" t="s">
        <v>30</v>
      </c>
      <c r="N208">
        <v>1</v>
      </c>
      <c r="O208">
        <v>0</v>
      </c>
      <c r="P208">
        <f>IF(Table_Table9_2[[#This Row],[Product Line Group Code]]="CTX", 1, 0)</f>
        <v>0</v>
      </c>
      <c r="Q208" t="str">
        <f>_xlfn.IFNA(VLOOKUP(Table_Table9_2[[#This Row],[Parent SKU '#1]], [1]!Table23[[Item]:[Packaging]], 5, 0), "")</f>
        <v/>
      </c>
      <c r="R208" t="str">
        <f>_xlfn.IFNA(VLOOKUP(Table_Table9_2[[#This Row],[Parent SKU '#1]], [1]Sheet15!$G$14:$G$20, 1, 0), "")</f>
        <v/>
      </c>
      <c r="U208">
        <v>1307</v>
      </c>
      <c r="V208">
        <v>0</v>
      </c>
    </row>
    <row r="209" spans="1:22" x14ac:dyDescent="0.3">
      <c r="A209" t="s">
        <v>457</v>
      </c>
      <c r="B209" s="1" t="s">
        <v>395</v>
      </c>
      <c r="C209" t="s">
        <v>396</v>
      </c>
      <c r="D209" t="s">
        <v>70</v>
      </c>
      <c r="E209" t="s">
        <v>26</v>
      </c>
      <c r="F209" t="s">
        <v>34</v>
      </c>
      <c r="G209">
        <v>1</v>
      </c>
      <c r="H209" t="s">
        <v>28</v>
      </c>
      <c r="J209">
        <v>2022</v>
      </c>
      <c r="K209" t="s">
        <v>35</v>
      </c>
      <c r="L209" t="s">
        <v>35</v>
      </c>
      <c r="M209" t="s">
        <v>30</v>
      </c>
      <c r="N209">
        <v>1</v>
      </c>
      <c r="O209">
        <v>0</v>
      </c>
      <c r="P209">
        <f>IF(Table_Table9_2[[#This Row],[Product Line Group Code]]="CTX", 1, 0)</f>
        <v>0</v>
      </c>
      <c r="Q209" t="str">
        <f>_xlfn.IFNA(VLOOKUP(Table_Table9_2[[#This Row],[Parent SKU '#1]], [1]!Table23[[Item]:[Packaging]], 5, 0), "")</f>
        <v/>
      </c>
      <c r="R209" t="str">
        <f>_xlfn.IFNA(VLOOKUP(Table_Table9_2[[#This Row],[Parent SKU '#1]], [1]Sheet15!$G$14:$G$20, 1, 0), "")</f>
        <v/>
      </c>
      <c r="U209">
        <v>2347</v>
      </c>
      <c r="V209">
        <v>0</v>
      </c>
    </row>
    <row r="210" spans="1:22" x14ac:dyDescent="0.3">
      <c r="A210" t="s">
        <v>458</v>
      </c>
      <c r="B210" s="1" t="s">
        <v>459</v>
      </c>
      <c r="C210" t="s">
        <v>460</v>
      </c>
      <c r="D210" t="s">
        <v>250</v>
      </c>
      <c r="E210" t="s">
        <v>26</v>
      </c>
      <c r="F210" t="s">
        <v>27</v>
      </c>
      <c r="G210">
        <v>0.1</v>
      </c>
      <c r="H210" t="s">
        <v>28</v>
      </c>
      <c r="J210">
        <v>2022</v>
      </c>
      <c r="K210" t="s">
        <v>35</v>
      </c>
      <c r="L210" t="s">
        <v>35</v>
      </c>
      <c r="M210" t="s">
        <v>30</v>
      </c>
      <c r="N210">
        <v>1</v>
      </c>
      <c r="O210">
        <v>0</v>
      </c>
      <c r="P210">
        <f>IF(Table_Table9_2[[#This Row],[Product Line Group Code]]="CTX", 1, 0)</f>
        <v>0</v>
      </c>
      <c r="Q210" t="str">
        <f>_xlfn.IFNA(VLOOKUP(Table_Table9_2[[#This Row],[Parent SKU '#1]], [1]!Table23[[Item]:[Packaging]], 5, 0), "")</f>
        <v/>
      </c>
      <c r="R210" t="str">
        <f>_xlfn.IFNA(VLOOKUP(Table_Table9_2[[#This Row],[Parent SKU '#1]], [1]Sheet15!$G$14:$G$20, 1, 0), "")</f>
        <v/>
      </c>
      <c r="U210">
        <v>1318</v>
      </c>
      <c r="V210">
        <v>0</v>
      </c>
    </row>
    <row r="211" spans="1:22" x14ac:dyDescent="0.3">
      <c r="A211" t="s">
        <v>461</v>
      </c>
      <c r="B211" s="1" t="s">
        <v>462</v>
      </c>
      <c r="C211" t="s">
        <v>463</v>
      </c>
      <c r="D211" t="s">
        <v>250</v>
      </c>
      <c r="E211" t="s">
        <v>26</v>
      </c>
      <c r="F211" t="s">
        <v>34</v>
      </c>
      <c r="G211">
        <v>0.1</v>
      </c>
      <c r="H211" t="s">
        <v>28</v>
      </c>
      <c r="J211">
        <v>2022</v>
      </c>
      <c r="K211" t="s">
        <v>35</v>
      </c>
      <c r="L211" t="s">
        <v>35</v>
      </c>
      <c r="M211" t="s">
        <v>30</v>
      </c>
      <c r="N211">
        <v>1</v>
      </c>
      <c r="O211">
        <v>0</v>
      </c>
      <c r="P211">
        <f>IF(Table_Table9_2[[#This Row],[Product Line Group Code]]="CTX", 1, 0)</f>
        <v>0</v>
      </c>
      <c r="Q211" t="str">
        <f>_xlfn.IFNA(VLOOKUP(Table_Table9_2[[#This Row],[Parent SKU '#1]], [1]!Table23[[Item]:[Packaging]], 5, 0), "")</f>
        <v/>
      </c>
      <c r="R211" t="str">
        <f>_xlfn.IFNA(VLOOKUP(Table_Table9_2[[#This Row],[Parent SKU '#1]], [1]Sheet15!$G$14:$G$20, 1, 0), "")</f>
        <v/>
      </c>
      <c r="U211">
        <v>1329</v>
      </c>
      <c r="V211">
        <v>0</v>
      </c>
    </row>
    <row r="212" spans="1:22" x14ac:dyDescent="0.3">
      <c r="A212" t="s">
        <v>464</v>
      </c>
      <c r="B212" s="1" t="s">
        <v>465</v>
      </c>
      <c r="C212" t="s">
        <v>62</v>
      </c>
      <c r="D212" t="s">
        <v>25</v>
      </c>
      <c r="E212" t="s">
        <v>26</v>
      </c>
      <c r="F212" t="s">
        <v>34</v>
      </c>
      <c r="G212">
        <v>0.5</v>
      </c>
      <c r="H212" t="s">
        <v>28</v>
      </c>
      <c r="J212">
        <v>2022</v>
      </c>
      <c r="K212" t="s">
        <v>35</v>
      </c>
      <c r="L212" t="s">
        <v>35</v>
      </c>
      <c r="M212" t="s">
        <v>30</v>
      </c>
      <c r="N212">
        <v>1</v>
      </c>
      <c r="O212">
        <v>0</v>
      </c>
      <c r="P212">
        <f>IF(Table_Table9_2[[#This Row],[Product Line Group Code]]="CTX", 1, 0)</f>
        <v>0</v>
      </c>
      <c r="Q212" t="str">
        <f>_xlfn.IFNA(VLOOKUP(Table_Table9_2[[#This Row],[Parent SKU '#1]], [1]!Table23[[Item]:[Packaging]], 5, 0), "")</f>
        <v/>
      </c>
      <c r="R212" t="str">
        <f>_xlfn.IFNA(VLOOKUP(Table_Table9_2[[#This Row],[Parent SKU '#1]], [1]Sheet15!$G$14:$G$20, 1, 0), "")</f>
        <v/>
      </c>
      <c r="U212">
        <v>2397</v>
      </c>
      <c r="V212">
        <v>0</v>
      </c>
    </row>
    <row r="213" spans="1:22" x14ac:dyDescent="0.3">
      <c r="A213" t="s">
        <v>466</v>
      </c>
      <c r="B213" s="1" t="s">
        <v>467</v>
      </c>
      <c r="C213" t="s">
        <v>38</v>
      </c>
      <c r="D213" t="s">
        <v>25</v>
      </c>
      <c r="E213" t="s">
        <v>26</v>
      </c>
      <c r="F213" t="s">
        <v>34</v>
      </c>
      <c r="G213">
        <v>0.5</v>
      </c>
      <c r="H213" t="s">
        <v>28</v>
      </c>
      <c r="J213">
        <v>2022</v>
      </c>
      <c r="K213" t="s">
        <v>35</v>
      </c>
      <c r="L213" t="s">
        <v>35</v>
      </c>
      <c r="M213" t="s">
        <v>30</v>
      </c>
      <c r="N213">
        <v>1</v>
      </c>
      <c r="O213">
        <v>0</v>
      </c>
      <c r="P213">
        <f>IF(Table_Table9_2[[#This Row],[Product Line Group Code]]="CTX", 1, 0)</f>
        <v>0</v>
      </c>
      <c r="Q213" t="str">
        <f>_xlfn.IFNA(VLOOKUP(Table_Table9_2[[#This Row],[Parent SKU '#1]], [1]!Table23[[Item]:[Packaging]], 5, 0), "")</f>
        <v/>
      </c>
      <c r="R213" t="str">
        <f>_xlfn.IFNA(VLOOKUP(Table_Table9_2[[#This Row],[Parent SKU '#1]], [1]Sheet15!$G$14:$G$20, 1, 0), "")</f>
        <v/>
      </c>
      <c r="U213">
        <v>2388</v>
      </c>
      <c r="V213">
        <v>0</v>
      </c>
    </row>
    <row r="214" spans="1:22" x14ac:dyDescent="0.3">
      <c r="A214" t="s">
        <v>468</v>
      </c>
      <c r="B214" s="1" t="s">
        <v>469</v>
      </c>
      <c r="C214" t="s">
        <v>470</v>
      </c>
      <c r="D214" t="s">
        <v>25</v>
      </c>
      <c r="E214" t="s">
        <v>26</v>
      </c>
      <c r="F214" t="s">
        <v>34</v>
      </c>
      <c r="G214">
        <v>0.5</v>
      </c>
      <c r="H214" t="s">
        <v>28</v>
      </c>
      <c r="J214">
        <v>2022</v>
      </c>
      <c r="K214" t="s">
        <v>35</v>
      </c>
      <c r="L214" t="s">
        <v>35</v>
      </c>
      <c r="M214" t="s">
        <v>30</v>
      </c>
      <c r="N214">
        <v>1</v>
      </c>
      <c r="O214">
        <v>0</v>
      </c>
      <c r="P214">
        <f>IF(Table_Table9_2[[#This Row],[Product Line Group Code]]="CTX", 1, 0)</f>
        <v>0</v>
      </c>
      <c r="Q214" t="str">
        <f>_xlfn.IFNA(VLOOKUP(Table_Table9_2[[#This Row],[Parent SKU '#1]], [1]!Table23[[Item]:[Packaging]], 5, 0), "")</f>
        <v/>
      </c>
      <c r="R214" t="str">
        <f>_xlfn.IFNA(VLOOKUP(Table_Table9_2[[#This Row],[Parent SKU '#1]], [1]Sheet15!$G$14:$G$20, 1, 0), "")</f>
        <v/>
      </c>
      <c r="U214">
        <v>2412</v>
      </c>
      <c r="V214">
        <v>0</v>
      </c>
    </row>
    <row r="215" spans="1:22" x14ac:dyDescent="0.3">
      <c r="A215" t="s">
        <v>471</v>
      </c>
      <c r="B215" s="1" t="s">
        <v>232</v>
      </c>
      <c r="C215" t="s">
        <v>233</v>
      </c>
      <c r="D215" t="s">
        <v>70</v>
      </c>
      <c r="E215" t="s">
        <v>26</v>
      </c>
      <c r="F215" t="s">
        <v>34</v>
      </c>
      <c r="G215">
        <v>1</v>
      </c>
      <c r="H215" t="s">
        <v>28</v>
      </c>
      <c r="J215">
        <v>2022</v>
      </c>
      <c r="K215" t="s">
        <v>35</v>
      </c>
      <c r="L215" t="s">
        <v>35</v>
      </c>
      <c r="M215" t="s">
        <v>30</v>
      </c>
      <c r="N215">
        <v>1</v>
      </c>
      <c r="O215">
        <v>0</v>
      </c>
      <c r="P215">
        <f>IF(Table_Table9_2[[#This Row],[Product Line Group Code]]="CTX", 1, 0)</f>
        <v>0</v>
      </c>
      <c r="Q215" t="str">
        <f>_xlfn.IFNA(VLOOKUP(Table_Table9_2[[#This Row],[Parent SKU '#1]], [1]!Table23[[Item]:[Packaging]], 5, 0), "")</f>
        <v/>
      </c>
      <c r="R215" t="str">
        <f>_xlfn.IFNA(VLOOKUP(Table_Table9_2[[#This Row],[Parent SKU '#1]], [1]Sheet15!$G$14:$G$20, 1, 0), "")</f>
        <v/>
      </c>
      <c r="U215">
        <v>9422</v>
      </c>
      <c r="V215">
        <v>0</v>
      </c>
    </row>
    <row r="216" spans="1:22" x14ac:dyDescent="0.3">
      <c r="A216" t="s">
        <v>472</v>
      </c>
      <c r="B216" s="1" t="s">
        <v>473</v>
      </c>
      <c r="C216" t="s">
        <v>52</v>
      </c>
      <c r="D216" t="s">
        <v>25</v>
      </c>
      <c r="E216" t="s">
        <v>26</v>
      </c>
      <c r="F216" t="s">
        <v>34</v>
      </c>
      <c r="G216">
        <v>0.5</v>
      </c>
      <c r="H216" t="s">
        <v>28</v>
      </c>
      <c r="J216">
        <v>2022</v>
      </c>
      <c r="K216" t="s">
        <v>35</v>
      </c>
      <c r="L216" t="s">
        <v>35</v>
      </c>
      <c r="M216" t="s">
        <v>30</v>
      </c>
      <c r="N216">
        <v>1</v>
      </c>
      <c r="O216">
        <v>0</v>
      </c>
      <c r="P216">
        <f>IF(Table_Table9_2[[#This Row],[Product Line Group Code]]="CTX", 1, 0)</f>
        <v>0</v>
      </c>
      <c r="Q216" t="str">
        <f>_xlfn.IFNA(VLOOKUP(Table_Table9_2[[#This Row],[Parent SKU '#1]], [1]!Table23[[Item]:[Packaging]], 5, 0), "")</f>
        <v/>
      </c>
      <c r="R216" t="str">
        <f>_xlfn.IFNA(VLOOKUP(Table_Table9_2[[#This Row],[Parent SKU '#1]], [1]Sheet15!$G$14:$G$20, 1, 0), "")</f>
        <v/>
      </c>
      <c r="U216">
        <v>2393</v>
      </c>
      <c r="V216">
        <v>0</v>
      </c>
    </row>
    <row r="217" spans="1:22" x14ac:dyDescent="0.3">
      <c r="A217" t="s">
        <v>474</v>
      </c>
      <c r="B217" s="1" t="s">
        <v>123</v>
      </c>
      <c r="C217" t="s">
        <v>124</v>
      </c>
      <c r="D217" t="s">
        <v>25</v>
      </c>
      <c r="E217" t="s">
        <v>26</v>
      </c>
      <c r="F217" t="s">
        <v>34</v>
      </c>
      <c r="G217">
        <v>0.5</v>
      </c>
      <c r="H217" t="s">
        <v>28</v>
      </c>
      <c r="J217">
        <v>2022</v>
      </c>
      <c r="K217" t="s">
        <v>35</v>
      </c>
      <c r="L217" t="s">
        <v>35</v>
      </c>
      <c r="M217" t="s">
        <v>30</v>
      </c>
      <c r="N217">
        <v>1</v>
      </c>
      <c r="O217">
        <v>0</v>
      </c>
      <c r="P217">
        <f>IF(Table_Table9_2[[#This Row],[Product Line Group Code]]="CTX", 1, 0)</f>
        <v>0</v>
      </c>
      <c r="Q217" t="str">
        <f>_xlfn.IFNA(VLOOKUP(Table_Table9_2[[#This Row],[Parent SKU '#1]], [1]!Table23[[Item]:[Packaging]], 5, 0), "")</f>
        <v/>
      </c>
      <c r="R217" t="str">
        <f>_xlfn.IFNA(VLOOKUP(Table_Table9_2[[#This Row],[Parent SKU '#1]], [1]Sheet15!$G$14:$G$20, 1, 0), "")</f>
        <v/>
      </c>
      <c r="U217">
        <v>2386</v>
      </c>
      <c r="V217">
        <v>0</v>
      </c>
    </row>
    <row r="218" spans="1:22" x14ac:dyDescent="0.3">
      <c r="A218" t="s">
        <v>475</v>
      </c>
      <c r="B218" s="1" t="s">
        <v>197</v>
      </c>
      <c r="C218" t="s">
        <v>198</v>
      </c>
      <c r="D218" t="s">
        <v>199</v>
      </c>
      <c r="E218" t="s">
        <v>26</v>
      </c>
      <c r="F218" t="s">
        <v>34</v>
      </c>
      <c r="G218">
        <v>0.5</v>
      </c>
      <c r="H218" t="s">
        <v>28</v>
      </c>
      <c r="J218">
        <v>2022</v>
      </c>
      <c r="K218" t="s">
        <v>35</v>
      </c>
      <c r="L218" t="s">
        <v>35</v>
      </c>
      <c r="M218" t="s">
        <v>30</v>
      </c>
      <c r="N218">
        <v>0</v>
      </c>
      <c r="O218">
        <v>0</v>
      </c>
      <c r="P218">
        <f>IF(Table_Table9_2[[#This Row],[Product Line Group Code]]="CTX", 1, 0)</f>
        <v>0</v>
      </c>
      <c r="Q218" t="str">
        <f>_xlfn.IFNA(VLOOKUP(Table_Table9_2[[#This Row],[Parent SKU '#1]], [1]!Table23[[Item]:[Packaging]], 5, 0), "")</f>
        <v/>
      </c>
      <c r="R218" t="str">
        <f>_xlfn.IFNA(VLOOKUP(Table_Table9_2[[#This Row],[Parent SKU '#1]], [1]Sheet15!$G$14:$G$20, 1, 0), "")</f>
        <v/>
      </c>
      <c r="U218">
        <v>9504</v>
      </c>
      <c r="V218">
        <v>0</v>
      </c>
    </row>
    <row r="219" spans="1:22" x14ac:dyDescent="0.3">
      <c r="A219" t="s">
        <v>476</v>
      </c>
      <c r="B219" s="1" t="s">
        <v>354</v>
      </c>
      <c r="C219" t="s">
        <v>355</v>
      </c>
      <c r="D219" t="s">
        <v>70</v>
      </c>
      <c r="E219" t="s">
        <v>26</v>
      </c>
      <c r="F219" t="s">
        <v>104</v>
      </c>
      <c r="G219">
        <v>1</v>
      </c>
      <c r="H219" t="s">
        <v>28</v>
      </c>
      <c r="J219">
        <v>2022</v>
      </c>
      <c r="K219" t="s">
        <v>35</v>
      </c>
      <c r="L219" t="s">
        <v>35</v>
      </c>
      <c r="M219" t="s">
        <v>30</v>
      </c>
      <c r="N219">
        <v>1</v>
      </c>
      <c r="O219">
        <v>0</v>
      </c>
      <c r="P219">
        <f>IF(Table_Table9_2[[#This Row],[Product Line Group Code]]="CTX", 1, 0)</f>
        <v>0</v>
      </c>
      <c r="Q219" t="str">
        <f>_xlfn.IFNA(VLOOKUP(Table_Table9_2[[#This Row],[Parent SKU '#1]], [1]!Table23[[Item]:[Packaging]], 5, 0), "")</f>
        <v/>
      </c>
      <c r="R219" t="str">
        <f>_xlfn.IFNA(VLOOKUP(Table_Table9_2[[#This Row],[Parent SKU '#1]], [1]Sheet15!$G$14:$G$20, 1, 0), "")</f>
        <v/>
      </c>
      <c r="U219">
        <v>2311</v>
      </c>
      <c r="V219">
        <v>0</v>
      </c>
    </row>
    <row r="220" spans="1:22" x14ac:dyDescent="0.3">
      <c r="A220" t="s">
        <v>477</v>
      </c>
      <c r="B220" s="1" t="s">
        <v>478</v>
      </c>
      <c r="C220" t="s">
        <v>479</v>
      </c>
      <c r="D220" t="s">
        <v>56</v>
      </c>
      <c r="E220" t="s">
        <v>26</v>
      </c>
      <c r="F220" t="s">
        <v>34</v>
      </c>
      <c r="G220">
        <v>0.5</v>
      </c>
      <c r="H220" t="s">
        <v>28</v>
      </c>
      <c r="J220">
        <v>2022</v>
      </c>
      <c r="K220" t="s">
        <v>35</v>
      </c>
      <c r="L220" t="s">
        <v>35</v>
      </c>
      <c r="M220" t="s">
        <v>30</v>
      </c>
      <c r="N220">
        <v>1</v>
      </c>
      <c r="O220">
        <v>0</v>
      </c>
      <c r="P220">
        <f>IF(Table_Table9_2[[#This Row],[Product Line Group Code]]="CTX", 1, 0)</f>
        <v>0</v>
      </c>
      <c r="Q220" t="str">
        <f>_xlfn.IFNA(VLOOKUP(Table_Table9_2[[#This Row],[Parent SKU '#1]], [1]!Table23[[Item]:[Packaging]], 5, 0), "")</f>
        <v/>
      </c>
      <c r="R220" t="str">
        <f>_xlfn.IFNA(VLOOKUP(Table_Table9_2[[#This Row],[Parent SKU '#1]], [1]Sheet15!$G$14:$G$20, 1, 0), "")</f>
        <v/>
      </c>
      <c r="U220">
        <v>2365</v>
      </c>
      <c r="V220">
        <v>0</v>
      </c>
    </row>
    <row r="221" spans="1:22" x14ac:dyDescent="0.3">
      <c r="A221" t="s">
        <v>480</v>
      </c>
      <c r="B221" s="1" t="s">
        <v>481</v>
      </c>
      <c r="C221" t="s">
        <v>482</v>
      </c>
      <c r="D221" t="s">
        <v>250</v>
      </c>
      <c r="E221" t="s">
        <v>26</v>
      </c>
      <c r="F221" t="s">
        <v>27</v>
      </c>
      <c r="G221">
        <v>0.5</v>
      </c>
      <c r="H221" t="s">
        <v>28</v>
      </c>
      <c r="J221">
        <v>2022</v>
      </c>
      <c r="K221" t="s">
        <v>35</v>
      </c>
      <c r="L221" t="s">
        <v>35</v>
      </c>
      <c r="M221" t="s">
        <v>30</v>
      </c>
      <c r="N221">
        <v>1</v>
      </c>
      <c r="O221">
        <v>0</v>
      </c>
      <c r="P221">
        <f>IF(Table_Table9_2[[#This Row],[Product Line Group Code]]="CTX", 1, 0)</f>
        <v>0</v>
      </c>
      <c r="Q221" t="str">
        <f>_xlfn.IFNA(VLOOKUP(Table_Table9_2[[#This Row],[Parent SKU '#1]], [1]!Table23[[Item]:[Packaging]], 5, 0), "")</f>
        <v/>
      </c>
      <c r="R221" t="str">
        <f>_xlfn.IFNA(VLOOKUP(Table_Table9_2[[#This Row],[Parent SKU '#1]], [1]Sheet15!$G$14:$G$20, 1, 0), "")</f>
        <v/>
      </c>
      <c r="U221">
        <v>2349</v>
      </c>
      <c r="V221">
        <v>0</v>
      </c>
    </row>
    <row r="222" spans="1:22" x14ac:dyDescent="0.3">
      <c r="A222" t="s">
        <v>483</v>
      </c>
      <c r="B222" s="1" t="s">
        <v>85</v>
      </c>
      <c r="C222" t="s">
        <v>65</v>
      </c>
      <c r="D222" t="s">
        <v>25</v>
      </c>
      <c r="E222" t="s">
        <v>26</v>
      </c>
      <c r="F222" t="s">
        <v>34</v>
      </c>
      <c r="G222">
        <v>1</v>
      </c>
      <c r="H222" t="s">
        <v>28</v>
      </c>
      <c r="J222">
        <v>2022</v>
      </c>
      <c r="K222" t="s">
        <v>35</v>
      </c>
      <c r="L222" t="s">
        <v>35</v>
      </c>
      <c r="M222" t="s">
        <v>30</v>
      </c>
      <c r="N222">
        <v>1</v>
      </c>
      <c r="O222">
        <v>0</v>
      </c>
      <c r="P222">
        <f>IF(Table_Table9_2[[#This Row],[Product Line Group Code]]="CTX", 1, 0)</f>
        <v>0</v>
      </c>
      <c r="Q222" t="str">
        <f>_xlfn.IFNA(VLOOKUP(Table_Table9_2[[#This Row],[Parent SKU '#1]], [1]!Table23[[Item]:[Packaging]], 5, 0), "")</f>
        <v/>
      </c>
      <c r="R222" t="str">
        <f>_xlfn.IFNA(VLOOKUP(Table_Table9_2[[#This Row],[Parent SKU '#1]], [1]Sheet15!$G$14:$G$20, 1, 0), "")</f>
        <v/>
      </c>
      <c r="U222">
        <v>2377</v>
      </c>
      <c r="V222">
        <v>0</v>
      </c>
    </row>
    <row r="223" spans="1:22" x14ac:dyDescent="0.3">
      <c r="A223" t="s">
        <v>484</v>
      </c>
      <c r="B223" s="1" t="s">
        <v>337</v>
      </c>
      <c r="C223" t="s">
        <v>117</v>
      </c>
      <c r="D223" t="s">
        <v>25</v>
      </c>
      <c r="E223" t="s">
        <v>26</v>
      </c>
      <c r="F223" t="s">
        <v>34</v>
      </c>
      <c r="G223">
        <v>0.5</v>
      </c>
      <c r="H223" t="s">
        <v>28</v>
      </c>
      <c r="J223">
        <v>2022</v>
      </c>
      <c r="K223" t="s">
        <v>35</v>
      </c>
      <c r="L223" t="s">
        <v>35</v>
      </c>
      <c r="M223" t="s">
        <v>30</v>
      </c>
      <c r="N223">
        <v>1</v>
      </c>
      <c r="O223">
        <v>0</v>
      </c>
      <c r="P223">
        <f>IF(Table_Table9_2[[#This Row],[Product Line Group Code]]="CTX", 1, 0)</f>
        <v>0</v>
      </c>
      <c r="Q223" t="str">
        <f>_xlfn.IFNA(VLOOKUP(Table_Table9_2[[#This Row],[Parent SKU '#1]], [1]!Table23[[Item]:[Packaging]], 5, 0), "")</f>
        <v/>
      </c>
      <c r="R223" t="str">
        <f>_xlfn.IFNA(VLOOKUP(Table_Table9_2[[#This Row],[Parent SKU '#1]], [1]Sheet15!$G$14:$G$20, 1, 0), "")</f>
        <v/>
      </c>
      <c r="U223">
        <v>5000</v>
      </c>
      <c r="V223">
        <v>0</v>
      </c>
    </row>
    <row r="224" spans="1:22" x14ac:dyDescent="0.3">
      <c r="A224" t="s">
        <v>485</v>
      </c>
      <c r="B224" s="1" t="s">
        <v>407</v>
      </c>
      <c r="C224" t="s">
        <v>408</v>
      </c>
      <c r="D224" t="s">
        <v>56</v>
      </c>
      <c r="E224" t="s">
        <v>26</v>
      </c>
      <c r="F224" t="s">
        <v>34</v>
      </c>
      <c r="G224">
        <v>1</v>
      </c>
      <c r="H224" t="s">
        <v>28</v>
      </c>
      <c r="J224">
        <v>2022</v>
      </c>
      <c r="K224" t="s">
        <v>35</v>
      </c>
      <c r="L224" t="s">
        <v>35</v>
      </c>
      <c r="M224" t="s">
        <v>30</v>
      </c>
      <c r="N224">
        <v>1</v>
      </c>
      <c r="O224">
        <v>0</v>
      </c>
      <c r="P224">
        <f>IF(Table_Table9_2[[#This Row],[Product Line Group Code]]="CTX", 1, 0)</f>
        <v>0</v>
      </c>
      <c r="Q224" t="str">
        <f>_xlfn.IFNA(VLOOKUP(Table_Table9_2[[#This Row],[Parent SKU '#1]], [1]!Table23[[Item]:[Packaging]], 5, 0), "")</f>
        <v/>
      </c>
      <c r="R224" t="str">
        <f>_xlfn.IFNA(VLOOKUP(Table_Table9_2[[#This Row],[Parent SKU '#1]], [1]Sheet15!$G$14:$G$20, 1, 0), "")</f>
        <v/>
      </c>
      <c r="U224">
        <v>2373</v>
      </c>
      <c r="V224">
        <v>0</v>
      </c>
    </row>
    <row r="225" spans="1:22" x14ac:dyDescent="0.3">
      <c r="A225" t="s">
        <v>486</v>
      </c>
      <c r="B225" s="1" t="s">
        <v>72</v>
      </c>
      <c r="C225" t="s">
        <v>59</v>
      </c>
      <c r="D225" t="s">
        <v>25</v>
      </c>
      <c r="E225" t="s">
        <v>26</v>
      </c>
      <c r="F225" t="s">
        <v>34</v>
      </c>
      <c r="G225">
        <v>0.5</v>
      </c>
      <c r="H225" t="s">
        <v>28</v>
      </c>
      <c r="J225">
        <v>2022</v>
      </c>
      <c r="K225" t="s">
        <v>35</v>
      </c>
      <c r="L225" t="s">
        <v>35</v>
      </c>
      <c r="M225" t="s">
        <v>30</v>
      </c>
      <c r="N225">
        <v>1</v>
      </c>
      <c r="O225">
        <v>0</v>
      </c>
      <c r="P225">
        <f>IF(Table_Table9_2[[#This Row],[Product Line Group Code]]="CTX", 1, 0)</f>
        <v>0</v>
      </c>
      <c r="Q225" t="str">
        <f>_xlfn.IFNA(VLOOKUP(Table_Table9_2[[#This Row],[Parent SKU '#1]], [1]!Table23[[Item]:[Packaging]], 5, 0), "")</f>
        <v/>
      </c>
      <c r="R225" t="str">
        <f>_xlfn.IFNA(VLOOKUP(Table_Table9_2[[#This Row],[Parent SKU '#1]], [1]Sheet15!$G$14:$G$20, 1, 0), "")</f>
        <v/>
      </c>
      <c r="U225">
        <v>2370</v>
      </c>
      <c r="V225">
        <v>0</v>
      </c>
    </row>
    <row r="226" spans="1:22" x14ac:dyDescent="0.3">
      <c r="A226" t="s">
        <v>487</v>
      </c>
      <c r="B226" s="1" t="s">
        <v>168</v>
      </c>
      <c r="C226" t="s">
        <v>169</v>
      </c>
      <c r="D226" t="s">
        <v>147</v>
      </c>
      <c r="E226" t="s">
        <v>148</v>
      </c>
      <c r="F226" t="s">
        <v>34</v>
      </c>
      <c r="G226">
        <v>1</v>
      </c>
      <c r="H226" t="s">
        <v>44</v>
      </c>
      <c r="J226">
        <v>2022</v>
      </c>
      <c r="K226" t="s">
        <v>35</v>
      </c>
      <c r="L226" t="s">
        <v>35</v>
      </c>
      <c r="M226" t="s">
        <v>30</v>
      </c>
      <c r="N226">
        <v>0</v>
      </c>
      <c r="O226">
        <v>0</v>
      </c>
      <c r="P226">
        <f>IF(Table_Table9_2[[#This Row],[Product Line Group Code]]="CTX", 1, 0)</f>
        <v>0</v>
      </c>
      <c r="Q226" t="str">
        <f>_xlfn.IFNA(VLOOKUP(Table_Table9_2[[#This Row],[Parent SKU '#1]], [1]!Table23[[Item]:[Packaging]], 5, 0), "")</f>
        <v/>
      </c>
      <c r="R226" t="str">
        <f>_xlfn.IFNA(VLOOKUP(Table_Table9_2[[#This Row],[Parent SKU '#1]], [1]Sheet15!$G$14:$G$20, 1, 0), "")</f>
        <v/>
      </c>
      <c r="U226">
        <v>9175</v>
      </c>
      <c r="V226">
        <v>0</v>
      </c>
    </row>
    <row r="227" spans="1:22" x14ac:dyDescent="0.3">
      <c r="A227" t="s">
        <v>488</v>
      </c>
      <c r="B227" s="1" t="s">
        <v>395</v>
      </c>
      <c r="C227" t="s">
        <v>396</v>
      </c>
      <c r="D227" t="s">
        <v>70</v>
      </c>
      <c r="E227" t="s">
        <v>26</v>
      </c>
      <c r="F227" t="s">
        <v>34</v>
      </c>
      <c r="G227">
        <v>1</v>
      </c>
      <c r="H227" t="s">
        <v>28</v>
      </c>
      <c r="J227">
        <v>2022</v>
      </c>
      <c r="K227" t="s">
        <v>35</v>
      </c>
      <c r="L227" t="s">
        <v>35</v>
      </c>
      <c r="M227" t="s">
        <v>30</v>
      </c>
      <c r="N227">
        <v>1</v>
      </c>
      <c r="O227">
        <v>0</v>
      </c>
      <c r="P227">
        <f>IF(Table_Table9_2[[#This Row],[Product Line Group Code]]="CTX", 1, 0)</f>
        <v>0</v>
      </c>
      <c r="Q227" t="str">
        <f>_xlfn.IFNA(VLOOKUP(Table_Table9_2[[#This Row],[Parent SKU '#1]], [1]!Table23[[Item]:[Packaging]], 5, 0), "")</f>
        <v/>
      </c>
      <c r="R227" t="str">
        <f>_xlfn.IFNA(VLOOKUP(Table_Table9_2[[#This Row],[Parent SKU '#1]], [1]Sheet15!$G$14:$G$20, 1, 0), "")</f>
        <v/>
      </c>
      <c r="U227">
        <v>2211</v>
      </c>
      <c r="V227">
        <v>0</v>
      </c>
    </row>
    <row r="228" spans="1:22" x14ac:dyDescent="0.3">
      <c r="A228" t="s">
        <v>489</v>
      </c>
      <c r="B228" s="1" t="s">
        <v>490</v>
      </c>
      <c r="C228" t="s">
        <v>117</v>
      </c>
      <c r="D228" t="s">
        <v>25</v>
      </c>
      <c r="E228" t="s">
        <v>26</v>
      </c>
      <c r="F228" t="s">
        <v>34</v>
      </c>
      <c r="G228">
        <v>0.5</v>
      </c>
      <c r="H228" t="s">
        <v>28</v>
      </c>
      <c r="J228">
        <v>2022</v>
      </c>
      <c r="K228" t="s">
        <v>35</v>
      </c>
      <c r="L228" t="s">
        <v>35</v>
      </c>
      <c r="M228" t="s">
        <v>30</v>
      </c>
      <c r="N228">
        <v>1</v>
      </c>
      <c r="O228">
        <v>0</v>
      </c>
      <c r="P228">
        <f>IF(Table_Table9_2[[#This Row],[Product Line Group Code]]="CTX", 1, 0)</f>
        <v>0</v>
      </c>
      <c r="Q228" t="str">
        <f>_xlfn.IFNA(VLOOKUP(Table_Table9_2[[#This Row],[Parent SKU '#1]], [1]!Table23[[Item]:[Packaging]], 5, 0), "")</f>
        <v/>
      </c>
      <c r="R228" t="str">
        <f>_xlfn.IFNA(VLOOKUP(Table_Table9_2[[#This Row],[Parent SKU '#1]], [1]Sheet15!$G$14:$G$20, 1, 0), "")</f>
        <v/>
      </c>
      <c r="U228">
        <v>2386</v>
      </c>
      <c r="V228">
        <v>0</v>
      </c>
    </row>
    <row r="229" spans="1:22" x14ac:dyDescent="0.3">
      <c r="A229" t="s">
        <v>491</v>
      </c>
      <c r="B229" s="1" t="s">
        <v>379</v>
      </c>
      <c r="C229" t="s">
        <v>377</v>
      </c>
      <c r="D229" t="s">
        <v>25</v>
      </c>
      <c r="E229" t="s">
        <v>26</v>
      </c>
      <c r="F229" t="s">
        <v>27</v>
      </c>
      <c r="G229">
        <v>0.5</v>
      </c>
      <c r="H229" t="s">
        <v>28</v>
      </c>
      <c r="J229">
        <v>2022</v>
      </c>
      <c r="K229" t="s">
        <v>35</v>
      </c>
      <c r="L229" t="s">
        <v>35</v>
      </c>
      <c r="M229" t="s">
        <v>30</v>
      </c>
      <c r="N229">
        <v>1</v>
      </c>
      <c r="O229">
        <v>0</v>
      </c>
      <c r="P229">
        <f>IF(Table_Table9_2[[#This Row],[Product Line Group Code]]="CTX", 1, 0)</f>
        <v>0</v>
      </c>
      <c r="Q229" t="str">
        <f>_xlfn.IFNA(VLOOKUP(Table_Table9_2[[#This Row],[Parent SKU '#1]], [1]!Table23[[Item]:[Packaging]], 5, 0), "")</f>
        <v/>
      </c>
      <c r="R229" t="str">
        <f>_xlfn.IFNA(VLOOKUP(Table_Table9_2[[#This Row],[Parent SKU '#1]], [1]Sheet15!$G$14:$G$20, 1, 0), "")</f>
        <v/>
      </c>
      <c r="U229">
        <v>2394</v>
      </c>
      <c r="V229">
        <v>0</v>
      </c>
    </row>
    <row r="230" spans="1:22" x14ac:dyDescent="0.3">
      <c r="A230" t="s">
        <v>492</v>
      </c>
      <c r="B230" s="1" t="s">
        <v>360</v>
      </c>
      <c r="C230" t="s">
        <v>361</v>
      </c>
      <c r="D230" t="s">
        <v>42</v>
      </c>
      <c r="E230" t="s">
        <v>43</v>
      </c>
      <c r="F230" t="s">
        <v>34</v>
      </c>
      <c r="G230">
        <v>1</v>
      </c>
      <c r="H230" t="s">
        <v>44</v>
      </c>
      <c r="J230">
        <v>2022</v>
      </c>
      <c r="K230" t="s">
        <v>35</v>
      </c>
      <c r="L230" t="s">
        <v>35</v>
      </c>
      <c r="M230" t="s">
        <v>30</v>
      </c>
      <c r="N230">
        <v>1</v>
      </c>
      <c r="O230">
        <v>0</v>
      </c>
      <c r="P230">
        <f>IF(Table_Table9_2[[#This Row],[Product Line Group Code]]="CTX", 1, 0)</f>
        <v>0</v>
      </c>
      <c r="Q230" t="str">
        <f>_xlfn.IFNA(VLOOKUP(Table_Table9_2[[#This Row],[Parent SKU '#1]], [1]!Table23[[Item]:[Packaging]], 5, 0), "")</f>
        <v/>
      </c>
      <c r="R230" t="str">
        <f>_xlfn.IFNA(VLOOKUP(Table_Table9_2[[#This Row],[Parent SKU '#1]], [1]Sheet15!$G$14:$G$20, 1, 0), "")</f>
        <v/>
      </c>
      <c r="U230">
        <v>2350</v>
      </c>
      <c r="V230">
        <v>0</v>
      </c>
    </row>
    <row r="231" spans="1:22" x14ac:dyDescent="0.3">
      <c r="A231" t="s">
        <v>493</v>
      </c>
      <c r="B231" s="1" t="s">
        <v>453</v>
      </c>
      <c r="C231" t="s">
        <v>117</v>
      </c>
      <c r="D231" t="s">
        <v>25</v>
      </c>
      <c r="E231" t="s">
        <v>26</v>
      </c>
      <c r="F231" t="s">
        <v>34</v>
      </c>
      <c r="G231">
        <v>0.5</v>
      </c>
      <c r="H231" t="s">
        <v>28</v>
      </c>
      <c r="J231">
        <v>2022</v>
      </c>
      <c r="K231" t="s">
        <v>35</v>
      </c>
      <c r="L231" t="s">
        <v>35</v>
      </c>
      <c r="M231" t="s">
        <v>30</v>
      </c>
      <c r="N231">
        <v>1</v>
      </c>
      <c r="O231">
        <v>0</v>
      </c>
      <c r="P231">
        <f>IF(Table_Table9_2[[#This Row],[Product Line Group Code]]="CTX", 1, 0)</f>
        <v>0</v>
      </c>
      <c r="Q231" t="str">
        <f>_xlfn.IFNA(VLOOKUP(Table_Table9_2[[#This Row],[Parent SKU '#1]], [1]!Table23[[Item]:[Packaging]], 5, 0), "")</f>
        <v/>
      </c>
      <c r="R231" t="str">
        <f>_xlfn.IFNA(VLOOKUP(Table_Table9_2[[#This Row],[Parent SKU '#1]], [1]Sheet15!$G$14:$G$20, 1, 0), "")</f>
        <v/>
      </c>
      <c r="U231">
        <v>2361</v>
      </c>
      <c r="V231">
        <v>0</v>
      </c>
    </row>
    <row r="232" spans="1:22" x14ac:dyDescent="0.3">
      <c r="A232" t="s">
        <v>494</v>
      </c>
      <c r="B232" s="1" t="s">
        <v>495</v>
      </c>
      <c r="C232" t="s">
        <v>117</v>
      </c>
      <c r="D232" t="s">
        <v>25</v>
      </c>
      <c r="E232" t="s">
        <v>26</v>
      </c>
      <c r="F232" t="s">
        <v>34</v>
      </c>
      <c r="G232">
        <v>0.5</v>
      </c>
      <c r="H232" t="s">
        <v>28</v>
      </c>
      <c r="J232">
        <v>2022</v>
      </c>
      <c r="K232" t="s">
        <v>35</v>
      </c>
      <c r="L232" t="s">
        <v>35</v>
      </c>
      <c r="M232" t="s">
        <v>30</v>
      </c>
      <c r="N232">
        <v>1</v>
      </c>
      <c r="O232">
        <v>0</v>
      </c>
      <c r="P232">
        <f>IF(Table_Table9_2[[#This Row],[Product Line Group Code]]="CTX", 1, 0)</f>
        <v>0</v>
      </c>
      <c r="Q232" t="str">
        <f>_xlfn.IFNA(VLOOKUP(Table_Table9_2[[#This Row],[Parent SKU '#1]], [1]!Table23[[Item]:[Packaging]], 5, 0), "")</f>
        <v/>
      </c>
      <c r="R232" t="str">
        <f>_xlfn.IFNA(VLOOKUP(Table_Table9_2[[#This Row],[Parent SKU '#1]], [1]Sheet15!$G$14:$G$20, 1, 0), "")</f>
        <v/>
      </c>
      <c r="U232">
        <v>2396</v>
      </c>
      <c r="V232">
        <v>0</v>
      </c>
    </row>
    <row r="233" spans="1:22" x14ac:dyDescent="0.3">
      <c r="A233" t="s">
        <v>496</v>
      </c>
      <c r="B233" s="1" t="s">
        <v>425</v>
      </c>
      <c r="C233" t="s">
        <v>426</v>
      </c>
      <c r="D233" t="s">
        <v>25</v>
      </c>
      <c r="E233" t="s">
        <v>26</v>
      </c>
      <c r="F233" t="s">
        <v>34</v>
      </c>
      <c r="G233">
        <v>0.5</v>
      </c>
      <c r="H233" t="s">
        <v>28</v>
      </c>
      <c r="J233">
        <v>2022</v>
      </c>
      <c r="K233" t="s">
        <v>35</v>
      </c>
      <c r="L233" t="s">
        <v>35</v>
      </c>
      <c r="M233" t="s">
        <v>30</v>
      </c>
      <c r="N233">
        <v>1</v>
      </c>
      <c r="O233">
        <v>0</v>
      </c>
      <c r="P233">
        <f>IF(Table_Table9_2[[#This Row],[Product Line Group Code]]="CTX", 1, 0)</f>
        <v>0</v>
      </c>
      <c r="Q233" t="str">
        <f>_xlfn.IFNA(VLOOKUP(Table_Table9_2[[#This Row],[Parent SKU '#1]], [1]!Table23[[Item]:[Packaging]], 5, 0), "")</f>
        <v/>
      </c>
      <c r="R233" t="str">
        <f>_xlfn.IFNA(VLOOKUP(Table_Table9_2[[#This Row],[Parent SKU '#1]], [1]Sheet15!$G$14:$G$20, 1, 0), "")</f>
        <v/>
      </c>
      <c r="U233">
        <v>2391</v>
      </c>
      <c r="V233">
        <v>0</v>
      </c>
    </row>
    <row r="234" spans="1:22" x14ac:dyDescent="0.3">
      <c r="A234" t="s">
        <v>497</v>
      </c>
      <c r="B234" s="1" t="s">
        <v>354</v>
      </c>
      <c r="C234" t="s">
        <v>355</v>
      </c>
      <c r="D234" t="s">
        <v>70</v>
      </c>
      <c r="E234" t="s">
        <v>26</v>
      </c>
      <c r="F234" t="s">
        <v>104</v>
      </c>
      <c r="G234">
        <v>1</v>
      </c>
      <c r="H234" t="s">
        <v>28</v>
      </c>
      <c r="J234">
        <v>2022</v>
      </c>
      <c r="K234" t="s">
        <v>35</v>
      </c>
      <c r="L234" t="s">
        <v>35</v>
      </c>
      <c r="M234" t="s">
        <v>30</v>
      </c>
      <c r="N234">
        <v>1</v>
      </c>
      <c r="O234">
        <v>0</v>
      </c>
      <c r="P234">
        <f>IF(Table_Table9_2[[#This Row],[Product Line Group Code]]="CTX", 1, 0)</f>
        <v>0</v>
      </c>
      <c r="Q234" t="str">
        <f>_xlfn.IFNA(VLOOKUP(Table_Table9_2[[#This Row],[Parent SKU '#1]], [1]!Table23[[Item]:[Packaging]], 5, 0), "")</f>
        <v/>
      </c>
      <c r="R234" t="str">
        <f>_xlfn.IFNA(VLOOKUP(Table_Table9_2[[#This Row],[Parent SKU '#1]], [1]Sheet15!$G$14:$G$20, 1, 0), "")</f>
        <v/>
      </c>
      <c r="U234">
        <v>2322</v>
      </c>
      <c r="V234">
        <v>0</v>
      </c>
    </row>
    <row r="235" spans="1:22" x14ac:dyDescent="0.3">
      <c r="A235" t="s">
        <v>498</v>
      </c>
      <c r="B235" s="1" t="s">
        <v>499</v>
      </c>
      <c r="C235" t="s">
        <v>500</v>
      </c>
      <c r="D235" t="s">
        <v>188</v>
      </c>
      <c r="E235" t="s">
        <v>26</v>
      </c>
      <c r="F235" t="s">
        <v>34</v>
      </c>
      <c r="G235">
        <v>0.5</v>
      </c>
      <c r="H235" t="s">
        <v>28</v>
      </c>
      <c r="J235">
        <v>2022</v>
      </c>
      <c r="K235" t="s">
        <v>35</v>
      </c>
      <c r="L235" t="s">
        <v>35</v>
      </c>
      <c r="M235" t="s">
        <v>30</v>
      </c>
      <c r="N235">
        <v>1</v>
      </c>
      <c r="O235">
        <v>0</v>
      </c>
      <c r="P235">
        <f>IF(Table_Table9_2[[#This Row],[Product Line Group Code]]="CTX", 1, 0)</f>
        <v>0</v>
      </c>
      <c r="Q235" t="str">
        <f>_xlfn.IFNA(VLOOKUP(Table_Table9_2[[#This Row],[Parent SKU '#1]], [1]!Table23[[Item]:[Packaging]], 5, 0), "")</f>
        <v/>
      </c>
      <c r="R235" t="str">
        <f>_xlfn.IFNA(VLOOKUP(Table_Table9_2[[#This Row],[Parent SKU '#1]], [1]Sheet15!$G$14:$G$20, 1, 0), "")</f>
        <v/>
      </c>
      <c r="U235">
        <v>2041</v>
      </c>
      <c r="V235">
        <v>0</v>
      </c>
    </row>
    <row r="236" spans="1:22" x14ac:dyDescent="0.3">
      <c r="A236" t="s">
        <v>501</v>
      </c>
      <c r="B236" s="1" t="s">
        <v>502</v>
      </c>
      <c r="C236" t="s">
        <v>503</v>
      </c>
      <c r="D236" t="s">
        <v>25</v>
      </c>
      <c r="E236" t="s">
        <v>26</v>
      </c>
      <c r="F236" t="s">
        <v>27</v>
      </c>
      <c r="G236">
        <v>0.5</v>
      </c>
      <c r="H236" t="s">
        <v>28</v>
      </c>
      <c r="J236">
        <v>2022</v>
      </c>
      <c r="K236" t="s">
        <v>35</v>
      </c>
      <c r="L236" t="s">
        <v>35</v>
      </c>
      <c r="M236" t="s">
        <v>30</v>
      </c>
      <c r="N236">
        <v>1</v>
      </c>
      <c r="O236">
        <v>0</v>
      </c>
      <c r="P236">
        <f>IF(Table_Table9_2[[#This Row],[Product Line Group Code]]="CTX", 1, 0)</f>
        <v>0</v>
      </c>
      <c r="Q236" t="str">
        <f>_xlfn.IFNA(VLOOKUP(Table_Table9_2[[#This Row],[Parent SKU '#1]], [1]!Table23[[Item]:[Packaging]], 5, 0), "")</f>
        <v/>
      </c>
      <c r="R236" t="str">
        <f>_xlfn.IFNA(VLOOKUP(Table_Table9_2[[#This Row],[Parent SKU '#1]], [1]Sheet15!$G$14:$G$20, 1, 0), "")</f>
        <v/>
      </c>
      <c r="U236">
        <v>2429</v>
      </c>
      <c r="V236">
        <v>0</v>
      </c>
    </row>
    <row r="237" spans="1:22" x14ac:dyDescent="0.3">
      <c r="A237" t="s">
        <v>504</v>
      </c>
      <c r="B237" s="1" t="s">
        <v>505</v>
      </c>
      <c r="C237" t="s">
        <v>506</v>
      </c>
      <c r="D237" t="s">
        <v>70</v>
      </c>
      <c r="E237" t="s">
        <v>26</v>
      </c>
      <c r="F237" t="s">
        <v>34</v>
      </c>
      <c r="G237">
        <v>1</v>
      </c>
      <c r="H237" t="s">
        <v>28</v>
      </c>
      <c r="J237">
        <v>2022</v>
      </c>
      <c r="K237" t="s">
        <v>35</v>
      </c>
      <c r="L237" t="s">
        <v>35</v>
      </c>
      <c r="M237" t="s">
        <v>30</v>
      </c>
      <c r="N237">
        <v>1</v>
      </c>
      <c r="O237">
        <v>0</v>
      </c>
      <c r="P237">
        <f>IF(Table_Table9_2[[#This Row],[Product Line Group Code]]="CTX", 1, 0)</f>
        <v>0</v>
      </c>
      <c r="Q237" t="str">
        <f>_xlfn.IFNA(VLOOKUP(Table_Table9_2[[#This Row],[Parent SKU '#1]], [1]!Table23[[Item]:[Packaging]], 5, 0), "")</f>
        <v/>
      </c>
      <c r="R237" t="str">
        <f>_xlfn.IFNA(VLOOKUP(Table_Table9_2[[#This Row],[Parent SKU '#1]], [1]Sheet15!$G$14:$G$20, 1, 0), "")</f>
        <v/>
      </c>
      <c r="U237">
        <v>2364</v>
      </c>
      <c r="V237">
        <v>0</v>
      </c>
    </row>
    <row r="238" spans="1:22" x14ac:dyDescent="0.3">
      <c r="A238" t="s">
        <v>507</v>
      </c>
      <c r="B238" s="1" t="s">
        <v>395</v>
      </c>
      <c r="C238" t="s">
        <v>396</v>
      </c>
      <c r="D238" t="s">
        <v>70</v>
      </c>
      <c r="E238" t="s">
        <v>26</v>
      </c>
      <c r="F238" t="s">
        <v>34</v>
      </c>
      <c r="G238">
        <v>1</v>
      </c>
      <c r="H238" t="s">
        <v>28</v>
      </c>
      <c r="J238">
        <v>2022</v>
      </c>
      <c r="K238" t="s">
        <v>35</v>
      </c>
      <c r="L238" t="s">
        <v>35</v>
      </c>
      <c r="M238" t="s">
        <v>30</v>
      </c>
      <c r="N238">
        <v>1</v>
      </c>
      <c r="O238">
        <v>0</v>
      </c>
      <c r="P238">
        <f>IF(Table_Table9_2[[#This Row],[Product Line Group Code]]="CTX", 1, 0)</f>
        <v>0</v>
      </c>
      <c r="Q238" t="str">
        <f>_xlfn.IFNA(VLOOKUP(Table_Table9_2[[#This Row],[Parent SKU '#1]], [1]!Table23[[Item]:[Packaging]], 5, 0), "")</f>
        <v/>
      </c>
      <c r="R238" t="str">
        <f>_xlfn.IFNA(VLOOKUP(Table_Table9_2[[#This Row],[Parent SKU '#1]], [1]Sheet15!$G$14:$G$20, 1, 0), "")</f>
        <v/>
      </c>
      <c r="U238">
        <v>2292</v>
      </c>
      <c r="V238">
        <v>0</v>
      </c>
    </row>
    <row r="239" spans="1:22" x14ac:dyDescent="0.3">
      <c r="A239" t="s">
        <v>508</v>
      </c>
      <c r="B239" s="1" t="s">
        <v>40</v>
      </c>
      <c r="C239" t="s">
        <v>41</v>
      </c>
      <c r="D239" t="s">
        <v>42</v>
      </c>
      <c r="E239" t="s">
        <v>43</v>
      </c>
      <c r="F239" t="s">
        <v>34</v>
      </c>
      <c r="G239">
        <v>1</v>
      </c>
      <c r="H239" t="s">
        <v>44</v>
      </c>
      <c r="J239">
        <v>2022</v>
      </c>
      <c r="K239" t="s">
        <v>35</v>
      </c>
      <c r="L239" t="s">
        <v>35</v>
      </c>
      <c r="M239" t="s">
        <v>30</v>
      </c>
      <c r="N239">
        <v>1</v>
      </c>
      <c r="O239">
        <v>0</v>
      </c>
      <c r="P239">
        <f>IF(Table_Table9_2[[#This Row],[Product Line Group Code]]="CTX", 1, 0)</f>
        <v>0</v>
      </c>
      <c r="Q239" t="str">
        <f>_xlfn.IFNA(VLOOKUP(Table_Table9_2[[#This Row],[Parent SKU '#1]], [1]!Table23[[Item]:[Packaging]], 5, 0), "")</f>
        <v/>
      </c>
      <c r="R239" t="str">
        <f>_xlfn.IFNA(VLOOKUP(Table_Table9_2[[#This Row],[Parent SKU '#1]], [1]Sheet15!$G$14:$G$20, 1, 0), "")</f>
        <v/>
      </c>
      <c r="U239">
        <v>2301</v>
      </c>
      <c r="V239">
        <v>0</v>
      </c>
    </row>
    <row r="240" spans="1:22" x14ac:dyDescent="0.3">
      <c r="A240" t="s">
        <v>509</v>
      </c>
      <c r="B240" s="1" t="s">
        <v>186</v>
      </c>
      <c r="C240" t="s">
        <v>187</v>
      </c>
      <c r="D240" t="s">
        <v>188</v>
      </c>
      <c r="E240" t="s">
        <v>26</v>
      </c>
      <c r="F240" t="s">
        <v>34</v>
      </c>
      <c r="G240">
        <v>0.5</v>
      </c>
      <c r="H240" t="s">
        <v>28</v>
      </c>
      <c r="J240">
        <v>2022</v>
      </c>
      <c r="K240" t="s">
        <v>35</v>
      </c>
      <c r="L240" t="s">
        <v>35</v>
      </c>
      <c r="M240" t="s">
        <v>30</v>
      </c>
      <c r="N240">
        <v>1</v>
      </c>
      <c r="O240">
        <v>0</v>
      </c>
      <c r="P240">
        <f>IF(Table_Table9_2[[#This Row],[Product Line Group Code]]="CTX", 1, 0)</f>
        <v>0</v>
      </c>
      <c r="Q240" t="str">
        <f>_xlfn.IFNA(VLOOKUP(Table_Table9_2[[#This Row],[Parent SKU '#1]], [1]!Table23[[Item]:[Packaging]], 5, 0), "")</f>
        <v/>
      </c>
      <c r="R240" t="str">
        <f>_xlfn.IFNA(VLOOKUP(Table_Table9_2[[#This Row],[Parent SKU '#1]], [1]Sheet15!$G$14:$G$20, 1, 0), "")</f>
        <v/>
      </c>
      <c r="U240">
        <v>2401</v>
      </c>
      <c r="V240">
        <v>0</v>
      </c>
    </row>
    <row r="241" spans="1:22" x14ac:dyDescent="0.3">
      <c r="A241" t="s">
        <v>510</v>
      </c>
      <c r="B241" s="1" t="s">
        <v>123</v>
      </c>
      <c r="C241" t="s">
        <v>124</v>
      </c>
      <c r="D241" t="s">
        <v>25</v>
      </c>
      <c r="E241" t="s">
        <v>26</v>
      </c>
      <c r="F241" t="s">
        <v>34</v>
      </c>
      <c r="G241">
        <v>0.5</v>
      </c>
      <c r="H241" t="s">
        <v>28</v>
      </c>
      <c r="J241">
        <v>2022</v>
      </c>
      <c r="K241" t="s">
        <v>35</v>
      </c>
      <c r="L241" t="s">
        <v>35</v>
      </c>
      <c r="M241" t="s">
        <v>30</v>
      </c>
      <c r="N241">
        <v>1</v>
      </c>
      <c r="O241">
        <v>0</v>
      </c>
      <c r="P241">
        <f>IF(Table_Table9_2[[#This Row],[Product Line Group Code]]="CTX", 1, 0)</f>
        <v>0</v>
      </c>
      <c r="Q241" t="str">
        <f>_xlfn.IFNA(VLOOKUP(Table_Table9_2[[#This Row],[Parent SKU '#1]], [1]!Table23[[Item]:[Packaging]], 5, 0), "")</f>
        <v/>
      </c>
      <c r="R241" t="str">
        <f>_xlfn.IFNA(VLOOKUP(Table_Table9_2[[#This Row],[Parent SKU '#1]], [1]Sheet15!$G$14:$G$20, 1, 0), "")</f>
        <v/>
      </c>
      <c r="U241">
        <v>2403</v>
      </c>
      <c r="V241">
        <v>0</v>
      </c>
    </row>
    <row r="242" spans="1:22" x14ac:dyDescent="0.3">
      <c r="A242" t="s">
        <v>511</v>
      </c>
      <c r="B242" s="1" t="s">
        <v>404</v>
      </c>
      <c r="C242" t="s">
        <v>280</v>
      </c>
      <c r="D242" t="s">
        <v>25</v>
      </c>
      <c r="E242" t="s">
        <v>26</v>
      </c>
      <c r="F242" t="s">
        <v>34</v>
      </c>
      <c r="G242">
        <v>1</v>
      </c>
      <c r="H242" t="s">
        <v>28</v>
      </c>
      <c r="J242">
        <v>2022</v>
      </c>
      <c r="K242" t="s">
        <v>35</v>
      </c>
      <c r="L242" t="s">
        <v>35</v>
      </c>
      <c r="M242" t="s">
        <v>30</v>
      </c>
      <c r="N242">
        <v>1</v>
      </c>
      <c r="O242">
        <v>0</v>
      </c>
      <c r="P242">
        <f>IF(Table_Table9_2[[#This Row],[Product Line Group Code]]="CTX", 1, 0)</f>
        <v>0</v>
      </c>
      <c r="Q242" t="str">
        <f>_xlfn.IFNA(VLOOKUP(Table_Table9_2[[#This Row],[Parent SKU '#1]], [1]!Table23[[Item]:[Packaging]], 5, 0), "")</f>
        <v/>
      </c>
      <c r="R242" t="str">
        <f>_xlfn.IFNA(VLOOKUP(Table_Table9_2[[#This Row],[Parent SKU '#1]], [1]Sheet15!$G$14:$G$20, 1, 0), "")</f>
        <v/>
      </c>
      <c r="U242">
        <v>2370</v>
      </c>
      <c r="V242">
        <v>0</v>
      </c>
    </row>
    <row r="243" spans="1:22" x14ac:dyDescent="0.3">
      <c r="A243" t="s">
        <v>512</v>
      </c>
      <c r="B243" s="1" t="s">
        <v>74</v>
      </c>
      <c r="C243" t="s">
        <v>75</v>
      </c>
      <c r="D243" t="s">
        <v>56</v>
      </c>
      <c r="E243" t="s">
        <v>26</v>
      </c>
      <c r="F243" t="s">
        <v>34</v>
      </c>
      <c r="G243">
        <v>0.5</v>
      </c>
      <c r="H243" t="s">
        <v>28</v>
      </c>
      <c r="J243">
        <v>2022</v>
      </c>
      <c r="K243" t="s">
        <v>35</v>
      </c>
      <c r="L243" t="s">
        <v>35</v>
      </c>
      <c r="M243" t="s">
        <v>30</v>
      </c>
      <c r="N243">
        <v>1</v>
      </c>
      <c r="O243">
        <v>0</v>
      </c>
      <c r="P243">
        <f>IF(Table_Table9_2[[#This Row],[Product Line Group Code]]="CTX", 1, 0)</f>
        <v>0</v>
      </c>
      <c r="Q243" t="str">
        <f>_xlfn.IFNA(VLOOKUP(Table_Table9_2[[#This Row],[Parent SKU '#1]], [1]!Table23[[Item]:[Packaging]], 5, 0), "")</f>
        <v/>
      </c>
      <c r="R243" t="str">
        <f>_xlfn.IFNA(VLOOKUP(Table_Table9_2[[#This Row],[Parent SKU '#1]], [1]Sheet15!$G$14:$G$20, 1, 0), "")</f>
        <v/>
      </c>
      <c r="U243">
        <v>2396</v>
      </c>
      <c r="V243">
        <v>0</v>
      </c>
    </row>
    <row r="244" spans="1:22" x14ac:dyDescent="0.3">
      <c r="A244" t="s">
        <v>513</v>
      </c>
      <c r="B244" s="1" t="s">
        <v>174</v>
      </c>
      <c r="C244" t="s">
        <v>175</v>
      </c>
      <c r="D244" t="s">
        <v>176</v>
      </c>
      <c r="E244" t="s">
        <v>43</v>
      </c>
      <c r="F244" t="s">
        <v>34</v>
      </c>
      <c r="G244">
        <v>1</v>
      </c>
      <c r="H244" t="s">
        <v>44</v>
      </c>
      <c r="J244">
        <v>2022</v>
      </c>
      <c r="K244" t="s">
        <v>35</v>
      </c>
      <c r="L244" t="s">
        <v>35</v>
      </c>
      <c r="M244" t="s">
        <v>30</v>
      </c>
      <c r="N244">
        <v>1</v>
      </c>
      <c r="O244">
        <v>0</v>
      </c>
      <c r="P244">
        <f>IF(Table_Table9_2[[#This Row],[Product Line Group Code]]="CTX", 1, 0)</f>
        <v>0</v>
      </c>
      <c r="Q244" t="str">
        <f>_xlfn.IFNA(VLOOKUP(Table_Table9_2[[#This Row],[Parent SKU '#1]], [1]!Table23[[Item]:[Packaging]], 5, 0), "")</f>
        <v/>
      </c>
      <c r="R244" t="str">
        <f>_xlfn.IFNA(VLOOKUP(Table_Table9_2[[#This Row],[Parent SKU '#1]], [1]Sheet15!$G$14:$G$20, 1, 0), "")</f>
        <v/>
      </c>
      <c r="U244">
        <v>2376</v>
      </c>
      <c r="V244">
        <v>0</v>
      </c>
    </row>
    <row r="245" spans="1:22" x14ac:dyDescent="0.3">
      <c r="A245" t="s">
        <v>514</v>
      </c>
      <c r="B245" s="1" t="s">
        <v>413</v>
      </c>
      <c r="C245" t="s">
        <v>414</v>
      </c>
      <c r="D245" t="s">
        <v>25</v>
      </c>
      <c r="E245" t="s">
        <v>26</v>
      </c>
      <c r="F245" t="s">
        <v>34</v>
      </c>
      <c r="G245">
        <v>1</v>
      </c>
      <c r="H245" t="s">
        <v>28</v>
      </c>
      <c r="J245">
        <v>2022</v>
      </c>
      <c r="K245" t="s">
        <v>35</v>
      </c>
      <c r="L245" t="s">
        <v>35</v>
      </c>
      <c r="M245" t="s">
        <v>30</v>
      </c>
      <c r="N245">
        <v>1</v>
      </c>
      <c r="O245">
        <v>0</v>
      </c>
      <c r="P245">
        <f>IF(Table_Table9_2[[#This Row],[Product Line Group Code]]="CTX", 1, 0)</f>
        <v>0</v>
      </c>
      <c r="Q245" t="str">
        <f>_xlfn.IFNA(VLOOKUP(Table_Table9_2[[#This Row],[Parent SKU '#1]], [1]!Table23[[Item]:[Packaging]], 5, 0), "")</f>
        <v/>
      </c>
      <c r="R245" t="str">
        <f>_xlfn.IFNA(VLOOKUP(Table_Table9_2[[#This Row],[Parent SKU '#1]], [1]Sheet15!$G$14:$G$20, 1, 0), "")</f>
        <v/>
      </c>
      <c r="U245">
        <v>2261</v>
      </c>
      <c r="V245">
        <v>0</v>
      </c>
    </row>
    <row r="246" spans="1:22" x14ac:dyDescent="0.3">
      <c r="A246" t="s">
        <v>515</v>
      </c>
      <c r="B246" s="1" t="s">
        <v>516</v>
      </c>
      <c r="C246" t="s">
        <v>129</v>
      </c>
      <c r="D246" t="s">
        <v>25</v>
      </c>
      <c r="E246" t="s">
        <v>26</v>
      </c>
      <c r="F246" t="s">
        <v>34</v>
      </c>
      <c r="G246">
        <v>0.5</v>
      </c>
      <c r="H246" t="s">
        <v>28</v>
      </c>
      <c r="J246">
        <v>2022</v>
      </c>
      <c r="K246" t="s">
        <v>35</v>
      </c>
      <c r="L246" t="s">
        <v>35</v>
      </c>
      <c r="M246" t="s">
        <v>30</v>
      </c>
      <c r="N246">
        <v>1</v>
      </c>
      <c r="O246">
        <v>0</v>
      </c>
      <c r="P246">
        <f>IF(Table_Table9_2[[#This Row],[Product Line Group Code]]="CTX", 1, 0)</f>
        <v>0</v>
      </c>
      <c r="Q246" t="str">
        <f>_xlfn.IFNA(VLOOKUP(Table_Table9_2[[#This Row],[Parent SKU '#1]], [1]!Table23[[Item]:[Packaging]], 5, 0), "")</f>
        <v/>
      </c>
      <c r="R246" t="str">
        <f>_xlfn.IFNA(VLOOKUP(Table_Table9_2[[#This Row],[Parent SKU '#1]], [1]Sheet15!$G$14:$G$20, 1, 0), "")</f>
        <v/>
      </c>
      <c r="U246">
        <v>2364</v>
      </c>
      <c r="V246">
        <v>0</v>
      </c>
    </row>
    <row r="247" spans="1:22" x14ac:dyDescent="0.3">
      <c r="A247" t="s">
        <v>517</v>
      </c>
      <c r="B247" s="1" t="s">
        <v>518</v>
      </c>
      <c r="C247" t="s">
        <v>52</v>
      </c>
      <c r="D247" t="s">
        <v>25</v>
      </c>
      <c r="E247" t="s">
        <v>26</v>
      </c>
      <c r="F247" t="s">
        <v>34</v>
      </c>
      <c r="G247">
        <v>0.5</v>
      </c>
      <c r="H247" t="s">
        <v>28</v>
      </c>
      <c r="J247">
        <v>2022</v>
      </c>
      <c r="K247" t="s">
        <v>35</v>
      </c>
      <c r="L247" t="s">
        <v>35</v>
      </c>
      <c r="M247" t="s">
        <v>30</v>
      </c>
      <c r="N247">
        <v>1</v>
      </c>
      <c r="O247">
        <v>0</v>
      </c>
      <c r="P247">
        <f>IF(Table_Table9_2[[#This Row],[Product Line Group Code]]="CTX", 1, 0)</f>
        <v>0</v>
      </c>
      <c r="Q247" t="str">
        <f>_xlfn.IFNA(VLOOKUP(Table_Table9_2[[#This Row],[Parent SKU '#1]], [1]!Table23[[Item]:[Packaging]], 5, 0), "")</f>
        <v/>
      </c>
      <c r="R247" t="str">
        <f>_xlfn.IFNA(VLOOKUP(Table_Table9_2[[#This Row],[Parent SKU '#1]], [1]Sheet15!$G$14:$G$20, 1, 0), "")</f>
        <v/>
      </c>
      <c r="U247">
        <v>9569</v>
      </c>
      <c r="V247">
        <v>0</v>
      </c>
    </row>
    <row r="248" spans="1:22" x14ac:dyDescent="0.3">
      <c r="A248" t="s">
        <v>519</v>
      </c>
      <c r="B248" s="1" t="s">
        <v>54</v>
      </c>
      <c r="C248" t="s">
        <v>55</v>
      </c>
      <c r="D248" t="s">
        <v>56</v>
      </c>
      <c r="E248" t="s">
        <v>26</v>
      </c>
      <c r="F248" t="s">
        <v>34</v>
      </c>
      <c r="G248">
        <v>0.5</v>
      </c>
      <c r="H248" t="s">
        <v>28</v>
      </c>
      <c r="J248">
        <v>2022</v>
      </c>
      <c r="K248" t="s">
        <v>35</v>
      </c>
      <c r="L248" t="s">
        <v>35</v>
      </c>
      <c r="M248" t="s">
        <v>30</v>
      </c>
      <c r="N248">
        <v>1</v>
      </c>
      <c r="O248">
        <v>0</v>
      </c>
      <c r="P248">
        <f>IF(Table_Table9_2[[#This Row],[Product Line Group Code]]="CTX", 1, 0)</f>
        <v>0</v>
      </c>
      <c r="Q248" t="str">
        <f>_xlfn.IFNA(VLOOKUP(Table_Table9_2[[#This Row],[Parent SKU '#1]], [1]!Table23[[Item]:[Packaging]], 5, 0), "")</f>
        <v/>
      </c>
      <c r="R248" t="str">
        <f>_xlfn.IFNA(VLOOKUP(Table_Table9_2[[#This Row],[Parent SKU '#1]], [1]Sheet15!$G$14:$G$20, 1, 0), "")</f>
        <v/>
      </c>
      <c r="U248">
        <v>2393</v>
      </c>
      <c r="V248">
        <v>0</v>
      </c>
    </row>
    <row r="249" spans="1:22" x14ac:dyDescent="0.3">
      <c r="A249" t="s">
        <v>520</v>
      </c>
      <c r="B249" s="1" t="s">
        <v>106</v>
      </c>
      <c r="C249" t="s">
        <v>107</v>
      </c>
      <c r="D249" t="s">
        <v>25</v>
      </c>
      <c r="E249" t="s">
        <v>26</v>
      </c>
      <c r="F249" t="s">
        <v>27</v>
      </c>
      <c r="G249">
        <v>0.5</v>
      </c>
      <c r="H249" t="s">
        <v>28</v>
      </c>
      <c r="J249">
        <v>2022</v>
      </c>
      <c r="K249" t="s">
        <v>35</v>
      </c>
      <c r="L249" t="s">
        <v>35</v>
      </c>
      <c r="M249" t="s">
        <v>30</v>
      </c>
      <c r="N249">
        <v>1</v>
      </c>
      <c r="O249">
        <v>0</v>
      </c>
      <c r="P249">
        <f>IF(Table_Table9_2[[#This Row],[Product Line Group Code]]="CTX", 1, 0)</f>
        <v>0</v>
      </c>
      <c r="Q249" t="str">
        <f>_xlfn.IFNA(VLOOKUP(Table_Table9_2[[#This Row],[Parent SKU '#1]], [1]!Table23[[Item]:[Packaging]], 5, 0), "")</f>
        <v/>
      </c>
      <c r="R249" t="str">
        <f>_xlfn.IFNA(VLOOKUP(Table_Table9_2[[#This Row],[Parent SKU '#1]], [1]Sheet15!$G$14:$G$20, 1, 0), "")</f>
        <v/>
      </c>
      <c r="U249">
        <v>9491</v>
      </c>
      <c r="V249">
        <v>0</v>
      </c>
    </row>
    <row r="250" spans="1:22" x14ac:dyDescent="0.3">
      <c r="A250" t="s">
        <v>521</v>
      </c>
      <c r="B250" s="1" t="s">
        <v>522</v>
      </c>
      <c r="C250" t="s">
        <v>59</v>
      </c>
      <c r="D250" t="s">
        <v>25</v>
      </c>
      <c r="E250" t="s">
        <v>26</v>
      </c>
      <c r="F250" t="s">
        <v>34</v>
      </c>
      <c r="G250">
        <v>0.5</v>
      </c>
      <c r="H250" t="s">
        <v>28</v>
      </c>
      <c r="J250">
        <v>2022</v>
      </c>
      <c r="K250" t="s">
        <v>35</v>
      </c>
      <c r="L250" t="s">
        <v>35</v>
      </c>
      <c r="M250" t="s">
        <v>30</v>
      </c>
      <c r="N250">
        <v>1</v>
      </c>
      <c r="O250">
        <v>0</v>
      </c>
      <c r="P250">
        <f>IF(Table_Table9_2[[#This Row],[Product Line Group Code]]="CTX", 1, 0)</f>
        <v>0</v>
      </c>
      <c r="Q250" t="str">
        <f>_xlfn.IFNA(VLOOKUP(Table_Table9_2[[#This Row],[Parent SKU '#1]], [1]!Table23[[Item]:[Packaging]], 5, 0), "")</f>
        <v/>
      </c>
      <c r="R250" t="str">
        <f>_xlfn.IFNA(VLOOKUP(Table_Table9_2[[#This Row],[Parent SKU '#1]], [1]Sheet15!$G$14:$G$20, 1, 0), "")</f>
        <v/>
      </c>
      <c r="U250">
        <v>9527</v>
      </c>
      <c r="V250">
        <v>0</v>
      </c>
    </row>
    <row r="251" spans="1:22" x14ac:dyDescent="0.3">
      <c r="A251" t="s">
        <v>523</v>
      </c>
      <c r="B251" s="1" t="s">
        <v>524</v>
      </c>
      <c r="C251" t="s">
        <v>59</v>
      </c>
      <c r="D251" t="s">
        <v>25</v>
      </c>
      <c r="E251" t="s">
        <v>26</v>
      </c>
      <c r="F251" t="s">
        <v>34</v>
      </c>
      <c r="G251">
        <v>0.5</v>
      </c>
      <c r="H251" t="s">
        <v>28</v>
      </c>
      <c r="J251">
        <v>2022</v>
      </c>
      <c r="K251" t="s">
        <v>35</v>
      </c>
      <c r="L251" t="s">
        <v>35</v>
      </c>
      <c r="M251" t="s">
        <v>30</v>
      </c>
      <c r="N251">
        <v>1</v>
      </c>
      <c r="O251">
        <v>0</v>
      </c>
      <c r="P251">
        <f>IF(Table_Table9_2[[#This Row],[Product Line Group Code]]="CTX", 1, 0)</f>
        <v>0</v>
      </c>
      <c r="Q251" t="str">
        <f>_xlfn.IFNA(VLOOKUP(Table_Table9_2[[#This Row],[Parent SKU '#1]], [1]!Table23[[Item]:[Packaging]], 5, 0), "")</f>
        <v/>
      </c>
      <c r="R251" t="str">
        <f>_xlfn.IFNA(VLOOKUP(Table_Table9_2[[#This Row],[Parent SKU '#1]], [1]Sheet15!$G$14:$G$20, 1, 0), "")</f>
        <v/>
      </c>
      <c r="U251">
        <v>5000</v>
      </c>
      <c r="V251">
        <v>0</v>
      </c>
    </row>
    <row r="252" spans="1:22" x14ac:dyDescent="0.3">
      <c r="A252" t="s">
        <v>525</v>
      </c>
      <c r="B252" s="1" t="s">
        <v>407</v>
      </c>
      <c r="C252" t="s">
        <v>408</v>
      </c>
      <c r="D252" t="s">
        <v>56</v>
      </c>
      <c r="E252" t="s">
        <v>26</v>
      </c>
      <c r="F252" t="s">
        <v>34</v>
      </c>
      <c r="G252">
        <v>1</v>
      </c>
      <c r="H252" t="s">
        <v>28</v>
      </c>
      <c r="J252">
        <v>2022</v>
      </c>
      <c r="K252" t="s">
        <v>35</v>
      </c>
      <c r="L252" t="s">
        <v>35</v>
      </c>
      <c r="M252" t="s">
        <v>30</v>
      </c>
      <c r="N252">
        <v>1</v>
      </c>
      <c r="O252">
        <v>0</v>
      </c>
      <c r="P252">
        <f>IF(Table_Table9_2[[#This Row],[Product Line Group Code]]="CTX", 1, 0)</f>
        <v>0</v>
      </c>
      <c r="Q252" t="str">
        <f>_xlfn.IFNA(VLOOKUP(Table_Table9_2[[#This Row],[Parent SKU '#1]], [1]!Table23[[Item]:[Packaging]], 5, 0), "")</f>
        <v/>
      </c>
      <c r="R252" t="str">
        <f>_xlfn.IFNA(VLOOKUP(Table_Table9_2[[#This Row],[Parent SKU '#1]], [1]Sheet15!$G$14:$G$20, 1, 0), "")</f>
        <v/>
      </c>
      <c r="U252">
        <v>2321</v>
      </c>
      <c r="V252">
        <v>0</v>
      </c>
    </row>
    <row r="253" spans="1:22" x14ac:dyDescent="0.3">
      <c r="A253" t="s">
        <v>526</v>
      </c>
      <c r="B253" s="1" t="s">
        <v>339</v>
      </c>
      <c r="C253" t="s">
        <v>340</v>
      </c>
      <c r="D253" t="s">
        <v>25</v>
      </c>
      <c r="E253" t="s">
        <v>26</v>
      </c>
      <c r="F253" t="s">
        <v>27</v>
      </c>
      <c r="G253">
        <v>0.5</v>
      </c>
      <c r="H253" t="s">
        <v>28</v>
      </c>
      <c r="J253">
        <v>2022</v>
      </c>
      <c r="K253" t="s">
        <v>35</v>
      </c>
      <c r="L253" t="s">
        <v>35</v>
      </c>
      <c r="M253" t="s">
        <v>30</v>
      </c>
      <c r="N253">
        <v>1</v>
      </c>
      <c r="O253">
        <v>0</v>
      </c>
      <c r="P253">
        <f>IF(Table_Table9_2[[#This Row],[Product Line Group Code]]="CTX", 1, 0)</f>
        <v>0</v>
      </c>
      <c r="Q253" t="str">
        <f>_xlfn.IFNA(VLOOKUP(Table_Table9_2[[#This Row],[Parent SKU '#1]], [1]!Table23[[Item]:[Packaging]], 5, 0), "")</f>
        <v/>
      </c>
      <c r="R253" t="str">
        <f>_xlfn.IFNA(VLOOKUP(Table_Table9_2[[#This Row],[Parent SKU '#1]], [1]Sheet15!$G$14:$G$20, 1, 0), "")</f>
        <v/>
      </c>
      <c r="U253">
        <v>2394</v>
      </c>
      <c r="V253">
        <v>0</v>
      </c>
    </row>
    <row r="254" spans="1:22" x14ac:dyDescent="0.3">
      <c r="A254" t="s">
        <v>527</v>
      </c>
      <c r="B254" s="1" t="s">
        <v>398</v>
      </c>
      <c r="C254" t="s">
        <v>399</v>
      </c>
      <c r="D254" t="s">
        <v>49</v>
      </c>
      <c r="E254" t="s">
        <v>26</v>
      </c>
      <c r="F254" t="s">
        <v>34</v>
      </c>
      <c r="G254">
        <v>0.5</v>
      </c>
      <c r="H254" t="s">
        <v>28</v>
      </c>
      <c r="J254">
        <v>2022</v>
      </c>
      <c r="K254" t="s">
        <v>35</v>
      </c>
      <c r="L254" t="s">
        <v>35</v>
      </c>
      <c r="M254" t="s">
        <v>30</v>
      </c>
      <c r="N254">
        <v>1</v>
      </c>
      <c r="O254">
        <v>0</v>
      </c>
      <c r="P254">
        <f>IF(Table_Table9_2[[#This Row],[Product Line Group Code]]="CTX", 1, 0)</f>
        <v>0</v>
      </c>
      <c r="Q254" t="str">
        <f>_xlfn.IFNA(VLOOKUP(Table_Table9_2[[#This Row],[Parent SKU '#1]], [1]!Table23[[Item]:[Packaging]], 5, 0), "")</f>
        <v/>
      </c>
      <c r="R254" t="str">
        <f>_xlfn.IFNA(VLOOKUP(Table_Table9_2[[#This Row],[Parent SKU '#1]], [1]Sheet15!$G$14:$G$20, 1, 0), "")</f>
        <v/>
      </c>
      <c r="U254">
        <v>2371</v>
      </c>
      <c r="V254">
        <v>0</v>
      </c>
    </row>
    <row r="255" spans="1:22" x14ac:dyDescent="0.3">
      <c r="A255" t="s">
        <v>528</v>
      </c>
      <c r="B255" s="1" t="s">
        <v>212</v>
      </c>
      <c r="C255" t="s">
        <v>213</v>
      </c>
      <c r="D255" t="s">
        <v>214</v>
      </c>
      <c r="E255" t="s">
        <v>26</v>
      </c>
      <c r="F255" t="s">
        <v>104</v>
      </c>
      <c r="G255">
        <v>0.1</v>
      </c>
      <c r="H255" t="s">
        <v>28</v>
      </c>
      <c r="J255">
        <v>2022</v>
      </c>
      <c r="K255" t="s">
        <v>35</v>
      </c>
      <c r="L255" t="s">
        <v>35</v>
      </c>
      <c r="M255" t="s">
        <v>30</v>
      </c>
      <c r="N255">
        <v>1</v>
      </c>
      <c r="O255">
        <v>0</v>
      </c>
      <c r="P255">
        <f>IF(Table_Table9_2[[#This Row],[Product Line Group Code]]="CTX", 1, 0)</f>
        <v>0</v>
      </c>
      <c r="Q255" t="str">
        <f>_xlfn.IFNA(VLOOKUP(Table_Table9_2[[#This Row],[Parent SKU '#1]], [1]!Table23[[Item]:[Packaging]], 5, 0), "")</f>
        <v/>
      </c>
      <c r="R255" t="str">
        <f>_xlfn.IFNA(VLOOKUP(Table_Table9_2[[#This Row],[Parent SKU '#1]], [1]Sheet15!$G$14:$G$20, 1, 0), "")</f>
        <v/>
      </c>
      <c r="U255">
        <v>1294</v>
      </c>
      <c r="V255">
        <v>0</v>
      </c>
    </row>
    <row r="256" spans="1:22" x14ac:dyDescent="0.3">
      <c r="A256" t="s">
        <v>529</v>
      </c>
      <c r="B256" s="1" t="s">
        <v>337</v>
      </c>
      <c r="C256" t="s">
        <v>117</v>
      </c>
      <c r="D256" t="s">
        <v>25</v>
      </c>
      <c r="E256" t="s">
        <v>26</v>
      </c>
      <c r="F256" t="s">
        <v>34</v>
      </c>
      <c r="G256">
        <v>0.5</v>
      </c>
      <c r="H256" t="s">
        <v>28</v>
      </c>
      <c r="J256">
        <v>2022</v>
      </c>
      <c r="K256" t="s">
        <v>35</v>
      </c>
      <c r="L256" t="s">
        <v>35</v>
      </c>
      <c r="M256" t="s">
        <v>30</v>
      </c>
      <c r="N256">
        <v>1</v>
      </c>
      <c r="O256">
        <v>0</v>
      </c>
      <c r="P256">
        <f>IF(Table_Table9_2[[#This Row],[Product Line Group Code]]="CTX", 1, 0)</f>
        <v>0</v>
      </c>
      <c r="Q256" t="str">
        <f>_xlfn.IFNA(VLOOKUP(Table_Table9_2[[#This Row],[Parent SKU '#1]], [1]!Table23[[Item]:[Packaging]], 5, 0), "")</f>
        <v/>
      </c>
      <c r="R256" t="str">
        <f>_xlfn.IFNA(VLOOKUP(Table_Table9_2[[#This Row],[Parent SKU '#1]], [1]Sheet15!$G$14:$G$20, 1, 0), "")</f>
        <v/>
      </c>
      <c r="U256">
        <v>2385</v>
      </c>
      <c r="V256">
        <v>0</v>
      </c>
    </row>
    <row r="257" spans="1:22" x14ac:dyDescent="0.3">
      <c r="A257" t="s">
        <v>530</v>
      </c>
      <c r="B257" s="1" t="s">
        <v>388</v>
      </c>
      <c r="C257" t="s">
        <v>152</v>
      </c>
      <c r="D257" t="s">
        <v>25</v>
      </c>
      <c r="E257" t="s">
        <v>26</v>
      </c>
      <c r="F257" t="s">
        <v>34</v>
      </c>
      <c r="G257">
        <v>1</v>
      </c>
      <c r="H257" t="s">
        <v>28</v>
      </c>
      <c r="J257">
        <v>2022</v>
      </c>
      <c r="K257" t="s">
        <v>35</v>
      </c>
      <c r="L257" t="s">
        <v>35</v>
      </c>
      <c r="M257" t="s">
        <v>30</v>
      </c>
      <c r="N257">
        <v>1</v>
      </c>
      <c r="O257">
        <v>0</v>
      </c>
      <c r="P257">
        <f>IF(Table_Table9_2[[#This Row],[Product Line Group Code]]="CTX", 1, 0)</f>
        <v>0</v>
      </c>
      <c r="Q257" t="str">
        <f>_xlfn.IFNA(VLOOKUP(Table_Table9_2[[#This Row],[Parent SKU '#1]], [1]!Table23[[Item]:[Packaging]], 5, 0), "")</f>
        <v/>
      </c>
      <c r="R257" t="str">
        <f>_xlfn.IFNA(VLOOKUP(Table_Table9_2[[#This Row],[Parent SKU '#1]], [1]Sheet15!$G$14:$G$20, 1, 0), "")</f>
        <v/>
      </c>
      <c r="U257">
        <v>2357</v>
      </c>
      <c r="V257">
        <v>0</v>
      </c>
    </row>
    <row r="258" spans="1:22" x14ac:dyDescent="0.3">
      <c r="A258" t="s">
        <v>531</v>
      </c>
      <c r="B258" s="1" t="s">
        <v>232</v>
      </c>
      <c r="C258" t="s">
        <v>233</v>
      </c>
      <c r="D258" t="s">
        <v>70</v>
      </c>
      <c r="E258" t="s">
        <v>26</v>
      </c>
      <c r="F258" t="s">
        <v>34</v>
      </c>
      <c r="G258">
        <v>1</v>
      </c>
      <c r="H258" t="s">
        <v>28</v>
      </c>
      <c r="J258">
        <v>2022</v>
      </c>
      <c r="K258" t="s">
        <v>35</v>
      </c>
      <c r="L258" t="s">
        <v>35</v>
      </c>
      <c r="M258" t="s">
        <v>30</v>
      </c>
      <c r="N258">
        <v>1</v>
      </c>
      <c r="O258">
        <v>0</v>
      </c>
      <c r="P258">
        <f>IF(Table_Table9_2[[#This Row],[Product Line Group Code]]="CTX", 1, 0)</f>
        <v>0</v>
      </c>
      <c r="Q258" t="str">
        <f>_xlfn.IFNA(VLOOKUP(Table_Table9_2[[#This Row],[Parent SKU '#1]], [1]!Table23[[Item]:[Packaging]], 5, 0), "")</f>
        <v/>
      </c>
      <c r="R258" t="str">
        <f>_xlfn.IFNA(VLOOKUP(Table_Table9_2[[#This Row],[Parent SKU '#1]], [1]Sheet15!$G$14:$G$20, 1, 0), "")</f>
        <v/>
      </c>
      <c r="U258">
        <v>9545</v>
      </c>
      <c r="V258">
        <v>0</v>
      </c>
    </row>
    <row r="259" spans="1:22" x14ac:dyDescent="0.3">
      <c r="A259" t="s">
        <v>532</v>
      </c>
      <c r="B259" s="1" t="s">
        <v>533</v>
      </c>
      <c r="C259" t="s">
        <v>534</v>
      </c>
      <c r="D259" t="s">
        <v>176</v>
      </c>
      <c r="E259" t="s">
        <v>43</v>
      </c>
      <c r="F259" t="s">
        <v>34</v>
      </c>
      <c r="G259">
        <v>1</v>
      </c>
      <c r="H259" t="s">
        <v>44</v>
      </c>
      <c r="J259">
        <v>2022</v>
      </c>
      <c r="K259" t="s">
        <v>35</v>
      </c>
      <c r="L259" t="s">
        <v>35</v>
      </c>
      <c r="M259" t="s">
        <v>30</v>
      </c>
      <c r="N259">
        <v>1</v>
      </c>
      <c r="O259">
        <v>0</v>
      </c>
      <c r="P259">
        <f>IF(Table_Table9_2[[#This Row],[Product Line Group Code]]="CTX", 1, 0)</f>
        <v>0</v>
      </c>
      <c r="Q259" t="str">
        <f>_xlfn.IFNA(VLOOKUP(Table_Table9_2[[#This Row],[Parent SKU '#1]], [1]!Table23[[Item]:[Packaging]], 5, 0), "")</f>
        <v/>
      </c>
      <c r="R259" t="str">
        <f>_xlfn.IFNA(VLOOKUP(Table_Table9_2[[#This Row],[Parent SKU '#1]], [1]Sheet15!$G$14:$G$20, 1, 0), "")</f>
        <v/>
      </c>
      <c r="U259">
        <v>2345</v>
      </c>
      <c r="V259">
        <v>0</v>
      </c>
    </row>
    <row r="260" spans="1:22" x14ac:dyDescent="0.3">
      <c r="A260" t="s">
        <v>535</v>
      </c>
      <c r="B260" s="1" t="s">
        <v>367</v>
      </c>
      <c r="C260" t="s">
        <v>368</v>
      </c>
      <c r="D260" t="s">
        <v>188</v>
      </c>
      <c r="E260" t="s">
        <v>26</v>
      </c>
      <c r="F260" t="s">
        <v>34</v>
      </c>
      <c r="G260">
        <v>0.5</v>
      </c>
      <c r="H260" t="s">
        <v>28</v>
      </c>
      <c r="J260">
        <v>2022</v>
      </c>
      <c r="K260" t="s">
        <v>35</v>
      </c>
      <c r="L260" t="s">
        <v>35</v>
      </c>
      <c r="M260" t="s">
        <v>30</v>
      </c>
      <c r="N260">
        <v>1</v>
      </c>
      <c r="O260">
        <v>0</v>
      </c>
      <c r="P260">
        <f>IF(Table_Table9_2[[#This Row],[Product Line Group Code]]="CTX", 1, 0)</f>
        <v>0</v>
      </c>
      <c r="Q260" t="str">
        <f>_xlfn.IFNA(VLOOKUP(Table_Table9_2[[#This Row],[Parent SKU '#1]], [1]!Table23[[Item]:[Packaging]], 5, 0), "")</f>
        <v/>
      </c>
      <c r="R260" t="str">
        <f>_xlfn.IFNA(VLOOKUP(Table_Table9_2[[#This Row],[Parent SKU '#1]], [1]Sheet15!$G$14:$G$20, 1, 0), "")</f>
        <v/>
      </c>
      <c r="U260">
        <v>2397</v>
      </c>
      <c r="V260">
        <v>0</v>
      </c>
    </row>
    <row r="261" spans="1:22" x14ac:dyDescent="0.3">
      <c r="A261" t="s">
        <v>536</v>
      </c>
      <c r="B261" s="1" t="s">
        <v>72</v>
      </c>
      <c r="C261" t="s">
        <v>59</v>
      </c>
      <c r="D261" t="s">
        <v>25</v>
      </c>
      <c r="E261" t="s">
        <v>26</v>
      </c>
      <c r="F261" t="s">
        <v>34</v>
      </c>
      <c r="G261">
        <v>0.5</v>
      </c>
      <c r="H261" t="s">
        <v>28</v>
      </c>
      <c r="J261">
        <v>2022</v>
      </c>
      <c r="K261" t="s">
        <v>35</v>
      </c>
      <c r="L261" t="s">
        <v>35</v>
      </c>
      <c r="M261" t="s">
        <v>30</v>
      </c>
      <c r="N261">
        <v>1</v>
      </c>
      <c r="O261">
        <v>0</v>
      </c>
      <c r="P261">
        <f>IF(Table_Table9_2[[#This Row],[Product Line Group Code]]="CTX", 1, 0)</f>
        <v>0</v>
      </c>
      <c r="Q261" t="str">
        <f>_xlfn.IFNA(VLOOKUP(Table_Table9_2[[#This Row],[Parent SKU '#1]], [1]!Table23[[Item]:[Packaging]], 5, 0), "")</f>
        <v/>
      </c>
      <c r="R261" t="str">
        <f>_xlfn.IFNA(VLOOKUP(Table_Table9_2[[#This Row],[Parent SKU '#1]], [1]Sheet15!$G$14:$G$20, 1, 0), "")</f>
        <v/>
      </c>
      <c r="U261">
        <v>2393</v>
      </c>
      <c r="V261">
        <v>0</v>
      </c>
    </row>
    <row r="262" spans="1:22" x14ac:dyDescent="0.3">
      <c r="A262" t="s">
        <v>537</v>
      </c>
      <c r="B262" s="1" t="s">
        <v>425</v>
      </c>
      <c r="C262" t="s">
        <v>426</v>
      </c>
      <c r="D262" t="s">
        <v>25</v>
      </c>
      <c r="E262" t="s">
        <v>26</v>
      </c>
      <c r="F262" t="s">
        <v>34</v>
      </c>
      <c r="G262">
        <v>0.5</v>
      </c>
      <c r="H262" t="s">
        <v>28</v>
      </c>
      <c r="J262">
        <v>2022</v>
      </c>
      <c r="K262" t="s">
        <v>35</v>
      </c>
      <c r="L262" t="s">
        <v>35</v>
      </c>
      <c r="M262" t="s">
        <v>30</v>
      </c>
      <c r="N262">
        <v>1</v>
      </c>
      <c r="O262">
        <v>0</v>
      </c>
      <c r="P262">
        <f>IF(Table_Table9_2[[#This Row],[Product Line Group Code]]="CTX", 1, 0)</f>
        <v>0</v>
      </c>
      <c r="Q262" t="str">
        <f>_xlfn.IFNA(VLOOKUP(Table_Table9_2[[#This Row],[Parent SKU '#1]], [1]!Table23[[Item]:[Packaging]], 5, 0), "")</f>
        <v/>
      </c>
      <c r="R262" t="str">
        <f>_xlfn.IFNA(VLOOKUP(Table_Table9_2[[#This Row],[Parent SKU '#1]], [1]Sheet15!$G$14:$G$20, 1, 0), "")</f>
        <v/>
      </c>
      <c r="U262">
        <v>2354</v>
      </c>
      <c r="V262">
        <v>0</v>
      </c>
    </row>
    <row r="263" spans="1:22" x14ac:dyDescent="0.3">
      <c r="A263" t="s">
        <v>538</v>
      </c>
      <c r="B263" s="1" t="s">
        <v>539</v>
      </c>
      <c r="C263" t="s">
        <v>540</v>
      </c>
      <c r="D263" t="s">
        <v>199</v>
      </c>
      <c r="E263" t="s">
        <v>26</v>
      </c>
      <c r="F263" t="s">
        <v>34</v>
      </c>
      <c r="G263">
        <v>0.1</v>
      </c>
      <c r="H263" t="s">
        <v>28</v>
      </c>
      <c r="J263">
        <v>2022</v>
      </c>
      <c r="K263" t="s">
        <v>35</v>
      </c>
      <c r="L263" t="s">
        <v>35</v>
      </c>
      <c r="M263" t="s">
        <v>30</v>
      </c>
      <c r="N263">
        <v>1</v>
      </c>
      <c r="O263">
        <v>0</v>
      </c>
      <c r="P263">
        <f>IF(Table_Table9_2[[#This Row],[Product Line Group Code]]="CTX", 1, 0)</f>
        <v>0</v>
      </c>
      <c r="Q263" t="str">
        <f>_xlfn.IFNA(VLOOKUP(Table_Table9_2[[#This Row],[Parent SKU '#1]], [1]!Table23[[Item]:[Packaging]], 5, 0), "")</f>
        <v/>
      </c>
      <c r="R263" t="str">
        <f>_xlfn.IFNA(VLOOKUP(Table_Table9_2[[#This Row],[Parent SKU '#1]], [1]Sheet15!$G$14:$G$20, 1, 0), "")</f>
        <v/>
      </c>
      <c r="U263">
        <v>1337</v>
      </c>
      <c r="V263">
        <v>0</v>
      </c>
    </row>
    <row r="264" spans="1:22" x14ac:dyDescent="0.3">
      <c r="A264" t="s">
        <v>541</v>
      </c>
      <c r="B264" s="1" t="s">
        <v>77</v>
      </c>
      <c r="C264" t="s">
        <v>78</v>
      </c>
      <c r="D264" t="s">
        <v>25</v>
      </c>
      <c r="E264" t="s">
        <v>26</v>
      </c>
      <c r="F264" t="s">
        <v>27</v>
      </c>
      <c r="G264">
        <v>0.5</v>
      </c>
      <c r="H264" t="s">
        <v>28</v>
      </c>
      <c r="J264">
        <v>2022</v>
      </c>
      <c r="K264" t="s">
        <v>35</v>
      </c>
      <c r="L264" t="s">
        <v>35</v>
      </c>
      <c r="M264" t="s">
        <v>30</v>
      </c>
      <c r="N264">
        <v>1</v>
      </c>
      <c r="O264">
        <v>0</v>
      </c>
      <c r="P264">
        <f>IF(Table_Table9_2[[#This Row],[Product Line Group Code]]="CTX", 1, 0)</f>
        <v>0</v>
      </c>
      <c r="Q264" t="str">
        <f>_xlfn.IFNA(VLOOKUP(Table_Table9_2[[#This Row],[Parent SKU '#1]], [1]!Table23[[Item]:[Packaging]], 5, 0), "")</f>
        <v/>
      </c>
      <c r="R264" t="str">
        <f>_xlfn.IFNA(VLOOKUP(Table_Table9_2[[#This Row],[Parent SKU '#1]], [1]Sheet15!$G$14:$G$20, 1, 0), "")</f>
        <v/>
      </c>
      <c r="U264">
        <v>2363</v>
      </c>
      <c r="V264">
        <v>0</v>
      </c>
    </row>
    <row r="265" spans="1:22" x14ac:dyDescent="0.3">
      <c r="A265" t="s">
        <v>542</v>
      </c>
      <c r="B265" s="1" t="s">
        <v>543</v>
      </c>
      <c r="C265" t="s">
        <v>544</v>
      </c>
      <c r="D265" t="s">
        <v>250</v>
      </c>
      <c r="E265" t="s">
        <v>26</v>
      </c>
      <c r="F265" t="s">
        <v>34</v>
      </c>
      <c r="G265">
        <v>0.5</v>
      </c>
      <c r="H265" t="s">
        <v>28</v>
      </c>
      <c r="J265">
        <v>2022</v>
      </c>
      <c r="K265" t="s">
        <v>35</v>
      </c>
      <c r="L265" t="s">
        <v>35</v>
      </c>
      <c r="M265" t="s">
        <v>30</v>
      </c>
      <c r="N265">
        <v>1</v>
      </c>
      <c r="O265">
        <v>0</v>
      </c>
      <c r="P265">
        <f>IF(Table_Table9_2[[#This Row],[Product Line Group Code]]="CTX", 1, 0)</f>
        <v>0</v>
      </c>
      <c r="Q265" t="str">
        <f>_xlfn.IFNA(VLOOKUP(Table_Table9_2[[#This Row],[Parent SKU '#1]], [1]!Table23[[Item]:[Packaging]], 5, 0), "")</f>
        <v/>
      </c>
      <c r="R265" t="str">
        <f>_xlfn.IFNA(VLOOKUP(Table_Table9_2[[#This Row],[Parent SKU '#1]], [1]Sheet15!$G$14:$G$20, 1, 0), "")</f>
        <v/>
      </c>
      <c r="U265">
        <v>2389</v>
      </c>
      <c r="V265">
        <v>0</v>
      </c>
    </row>
    <row r="266" spans="1:22" x14ac:dyDescent="0.3">
      <c r="A266" t="s">
        <v>545</v>
      </c>
      <c r="B266" s="1" t="s">
        <v>202</v>
      </c>
      <c r="C266" t="s">
        <v>203</v>
      </c>
      <c r="D266" t="s">
        <v>70</v>
      </c>
      <c r="E266" t="s">
        <v>26</v>
      </c>
      <c r="F266" t="s">
        <v>34</v>
      </c>
      <c r="G266">
        <v>1</v>
      </c>
      <c r="H266" t="s">
        <v>28</v>
      </c>
      <c r="J266">
        <v>2022</v>
      </c>
      <c r="K266" t="s">
        <v>35</v>
      </c>
      <c r="L266" t="s">
        <v>35</v>
      </c>
      <c r="M266" t="s">
        <v>30</v>
      </c>
      <c r="N266">
        <v>1</v>
      </c>
      <c r="O266">
        <v>0</v>
      </c>
      <c r="P266">
        <f>IF(Table_Table9_2[[#This Row],[Product Line Group Code]]="CTX", 1, 0)</f>
        <v>0</v>
      </c>
      <c r="Q266" t="str">
        <f>_xlfn.IFNA(VLOOKUP(Table_Table9_2[[#This Row],[Parent SKU '#1]], [1]!Table23[[Item]:[Packaging]], 5, 0), "")</f>
        <v/>
      </c>
      <c r="R266" t="str">
        <f>_xlfn.IFNA(VLOOKUP(Table_Table9_2[[#This Row],[Parent SKU '#1]], [1]Sheet15!$G$14:$G$20, 1, 0), "")</f>
        <v/>
      </c>
      <c r="U266">
        <v>2369</v>
      </c>
      <c r="V266">
        <v>0</v>
      </c>
    </row>
    <row r="267" spans="1:22" x14ac:dyDescent="0.3">
      <c r="A267" t="s">
        <v>546</v>
      </c>
      <c r="B267" s="1" t="s">
        <v>453</v>
      </c>
      <c r="C267" t="s">
        <v>117</v>
      </c>
      <c r="D267" t="s">
        <v>25</v>
      </c>
      <c r="E267" t="s">
        <v>26</v>
      </c>
      <c r="F267" t="s">
        <v>34</v>
      </c>
      <c r="G267">
        <v>0.5</v>
      </c>
      <c r="H267" t="s">
        <v>28</v>
      </c>
      <c r="J267">
        <v>2022</v>
      </c>
      <c r="K267" t="s">
        <v>35</v>
      </c>
      <c r="L267" t="s">
        <v>35</v>
      </c>
      <c r="M267" t="s">
        <v>30</v>
      </c>
      <c r="N267">
        <v>1</v>
      </c>
      <c r="O267">
        <v>0</v>
      </c>
      <c r="P267">
        <f>IF(Table_Table9_2[[#This Row],[Product Line Group Code]]="CTX", 1, 0)</f>
        <v>0</v>
      </c>
      <c r="Q267" t="str">
        <f>_xlfn.IFNA(VLOOKUP(Table_Table9_2[[#This Row],[Parent SKU '#1]], [1]!Table23[[Item]:[Packaging]], 5, 0), "")</f>
        <v/>
      </c>
      <c r="R267" t="str">
        <f>_xlfn.IFNA(VLOOKUP(Table_Table9_2[[#This Row],[Parent SKU '#1]], [1]Sheet15!$G$14:$G$20, 1, 0), "")</f>
        <v/>
      </c>
      <c r="U267">
        <v>2349</v>
      </c>
      <c r="V267">
        <v>0</v>
      </c>
    </row>
    <row r="268" spans="1:22" x14ac:dyDescent="0.3">
      <c r="A268" t="s">
        <v>547</v>
      </c>
      <c r="B268" s="1" t="s">
        <v>140</v>
      </c>
      <c r="C268" t="s">
        <v>75</v>
      </c>
      <c r="D268" t="s">
        <v>56</v>
      </c>
      <c r="E268" t="s">
        <v>26</v>
      </c>
      <c r="F268" t="s">
        <v>34</v>
      </c>
      <c r="G268">
        <v>0.5</v>
      </c>
      <c r="H268" t="s">
        <v>28</v>
      </c>
      <c r="J268">
        <v>2022</v>
      </c>
      <c r="K268" t="s">
        <v>35</v>
      </c>
      <c r="L268" t="s">
        <v>35</v>
      </c>
      <c r="M268" t="s">
        <v>30</v>
      </c>
      <c r="N268">
        <v>1</v>
      </c>
      <c r="O268">
        <v>0</v>
      </c>
      <c r="P268">
        <f>IF(Table_Table9_2[[#This Row],[Product Line Group Code]]="CTX", 1, 0)</f>
        <v>0</v>
      </c>
      <c r="Q268" t="str">
        <f>_xlfn.IFNA(VLOOKUP(Table_Table9_2[[#This Row],[Parent SKU '#1]], [1]!Table23[[Item]:[Packaging]], 5, 0), "")</f>
        <v/>
      </c>
      <c r="R268" t="str">
        <f>_xlfn.IFNA(VLOOKUP(Table_Table9_2[[#This Row],[Parent SKU '#1]], [1]Sheet15!$G$14:$G$20, 1, 0), "")</f>
        <v/>
      </c>
      <c r="U268">
        <v>2372</v>
      </c>
      <c r="V268">
        <v>0</v>
      </c>
    </row>
    <row r="269" spans="1:22" x14ac:dyDescent="0.3">
      <c r="A269" t="s">
        <v>548</v>
      </c>
      <c r="B269" s="1" t="s">
        <v>404</v>
      </c>
      <c r="C269" t="s">
        <v>280</v>
      </c>
      <c r="D269" t="s">
        <v>25</v>
      </c>
      <c r="E269" t="s">
        <v>26</v>
      </c>
      <c r="F269" t="s">
        <v>34</v>
      </c>
      <c r="G269">
        <v>1</v>
      </c>
      <c r="H269" t="s">
        <v>28</v>
      </c>
      <c r="J269">
        <v>2022</v>
      </c>
      <c r="K269" t="s">
        <v>35</v>
      </c>
      <c r="L269" t="s">
        <v>35</v>
      </c>
      <c r="M269" t="s">
        <v>30</v>
      </c>
      <c r="N269">
        <v>1</v>
      </c>
      <c r="O269">
        <v>0</v>
      </c>
      <c r="P269">
        <f>IF(Table_Table9_2[[#This Row],[Product Line Group Code]]="CTX", 1, 0)</f>
        <v>0</v>
      </c>
      <c r="Q269" t="str">
        <f>_xlfn.IFNA(VLOOKUP(Table_Table9_2[[#This Row],[Parent SKU '#1]], [1]!Table23[[Item]:[Packaging]], 5, 0), "")</f>
        <v/>
      </c>
      <c r="R269" t="str">
        <f>_xlfn.IFNA(VLOOKUP(Table_Table9_2[[#This Row],[Parent SKU '#1]], [1]Sheet15!$G$14:$G$20, 1, 0), "")</f>
        <v/>
      </c>
      <c r="U269">
        <v>5000</v>
      </c>
      <c r="V269">
        <v>0</v>
      </c>
    </row>
    <row r="270" spans="1:22" x14ac:dyDescent="0.3">
      <c r="A270" t="s">
        <v>549</v>
      </c>
      <c r="B270" s="1" t="s">
        <v>385</v>
      </c>
      <c r="C270" t="s">
        <v>81</v>
      </c>
      <c r="D270" t="s">
        <v>25</v>
      </c>
      <c r="E270" t="s">
        <v>26</v>
      </c>
      <c r="F270" t="s">
        <v>34</v>
      </c>
      <c r="G270">
        <v>0.5</v>
      </c>
      <c r="H270" t="s">
        <v>28</v>
      </c>
      <c r="J270">
        <v>2022</v>
      </c>
      <c r="K270" t="s">
        <v>35</v>
      </c>
      <c r="L270" t="s">
        <v>35</v>
      </c>
      <c r="M270" t="s">
        <v>30</v>
      </c>
      <c r="N270">
        <v>1</v>
      </c>
      <c r="O270">
        <v>0</v>
      </c>
      <c r="P270">
        <f>IF(Table_Table9_2[[#This Row],[Product Line Group Code]]="CTX", 1, 0)</f>
        <v>0</v>
      </c>
      <c r="Q270" t="str">
        <f>_xlfn.IFNA(VLOOKUP(Table_Table9_2[[#This Row],[Parent SKU '#1]], [1]!Table23[[Item]:[Packaging]], 5, 0), "")</f>
        <v/>
      </c>
      <c r="R270" t="str">
        <f>_xlfn.IFNA(VLOOKUP(Table_Table9_2[[#This Row],[Parent SKU '#1]], [1]Sheet15!$G$14:$G$20, 1, 0), "")</f>
        <v/>
      </c>
      <c r="U270">
        <v>2412</v>
      </c>
      <c r="V270">
        <v>0</v>
      </c>
    </row>
    <row r="271" spans="1:22" x14ac:dyDescent="0.3">
      <c r="A271" t="s">
        <v>550</v>
      </c>
      <c r="B271" s="1" t="s">
        <v>190</v>
      </c>
      <c r="C271" t="s">
        <v>191</v>
      </c>
      <c r="D271" t="s">
        <v>25</v>
      </c>
      <c r="E271" t="s">
        <v>26</v>
      </c>
      <c r="F271" t="s">
        <v>27</v>
      </c>
      <c r="G271">
        <v>0.5</v>
      </c>
      <c r="H271" t="s">
        <v>28</v>
      </c>
      <c r="J271">
        <v>2022</v>
      </c>
      <c r="K271" t="s">
        <v>35</v>
      </c>
      <c r="L271" t="s">
        <v>35</v>
      </c>
      <c r="M271" t="s">
        <v>30</v>
      </c>
      <c r="N271">
        <v>1</v>
      </c>
      <c r="O271">
        <v>0</v>
      </c>
      <c r="P271">
        <f>IF(Table_Table9_2[[#This Row],[Product Line Group Code]]="CTX", 1, 0)</f>
        <v>0</v>
      </c>
      <c r="Q271" t="str">
        <f>_xlfn.IFNA(VLOOKUP(Table_Table9_2[[#This Row],[Parent SKU '#1]], [1]!Table23[[Item]:[Packaging]], 5, 0), "")</f>
        <v/>
      </c>
      <c r="R271" t="str">
        <f>_xlfn.IFNA(VLOOKUP(Table_Table9_2[[#This Row],[Parent SKU '#1]], [1]Sheet15!$G$14:$G$20, 1, 0), "")</f>
        <v/>
      </c>
      <c r="U271">
        <v>2404</v>
      </c>
      <c r="V271">
        <v>0</v>
      </c>
    </row>
    <row r="272" spans="1:22" x14ac:dyDescent="0.3">
      <c r="A272" t="s">
        <v>551</v>
      </c>
      <c r="B272" s="1" t="s">
        <v>349</v>
      </c>
      <c r="C272" t="s">
        <v>350</v>
      </c>
      <c r="D272" t="s">
        <v>25</v>
      </c>
      <c r="E272" t="s">
        <v>26</v>
      </c>
      <c r="F272" t="s">
        <v>34</v>
      </c>
      <c r="G272">
        <v>0.5</v>
      </c>
      <c r="H272" t="s">
        <v>28</v>
      </c>
      <c r="J272">
        <v>2022</v>
      </c>
      <c r="K272" t="s">
        <v>35</v>
      </c>
      <c r="L272" t="s">
        <v>35</v>
      </c>
      <c r="M272" t="s">
        <v>30</v>
      </c>
      <c r="N272">
        <v>1</v>
      </c>
      <c r="O272">
        <v>0</v>
      </c>
      <c r="P272">
        <f>IF(Table_Table9_2[[#This Row],[Product Line Group Code]]="CTX", 1, 0)</f>
        <v>0</v>
      </c>
      <c r="Q272" t="str">
        <f>_xlfn.IFNA(VLOOKUP(Table_Table9_2[[#This Row],[Parent SKU '#1]], [1]!Table23[[Item]:[Packaging]], 5, 0), "")</f>
        <v/>
      </c>
      <c r="R272" t="str">
        <f>_xlfn.IFNA(VLOOKUP(Table_Table9_2[[#This Row],[Parent SKU '#1]], [1]Sheet15!$G$14:$G$20, 1, 0), "")</f>
        <v/>
      </c>
      <c r="U272">
        <v>2410</v>
      </c>
      <c r="V272">
        <v>0</v>
      </c>
    </row>
    <row r="273" spans="1:22" x14ac:dyDescent="0.3">
      <c r="A273" t="s">
        <v>552</v>
      </c>
      <c r="B273" s="1" t="s">
        <v>395</v>
      </c>
      <c r="C273" t="s">
        <v>396</v>
      </c>
      <c r="D273" t="s">
        <v>70</v>
      </c>
      <c r="E273" t="s">
        <v>26</v>
      </c>
      <c r="F273" t="s">
        <v>34</v>
      </c>
      <c r="G273">
        <v>1</v>
      </c>
      <c r="H273" t="s">
        <v>28</v>
      </c>
      <c r="J273">
        <v>2022</v>
      </c>
      <c r="K273" t="s">
        <v>35</v>
      </c>
      <c r="L273" t="s">
        <v>35</v>
      </c>
      <c r="M273" t="s">
        <v>30</v>
      </c>
      <c r="N273">
        <v>1</v>
      </c>
      <c r="O273">
        <v>0</v>
      </c>
      <c r="P273">
        <f>IF(Table_Table9_2[[#This Row],[Product Line Group Code]]="CTX", 1, 0)</f>
        <v>0</v>
      </c>
      <c r="Q273" t="str">
        <f>_xlfn.IFNA(VLOOKUP(Table_Table9_2[[#This Row],[Parent SKU '#1]], [1]!Table23[[Item]:[Packaging]], 5, 0), "")</f>
        <v/>
      </c>
      <c r="R273" t="str">
        <f>_xlfn.IFNA(VLOOKUP(Table_Table9_2[[#This Row],[Parent SKU '#1]], [1]Sheet15!$G$14:$G$20, 1, 0), "")</f>
        <v/>
      </c>
      <c r="U273">
        <v>2312</v>
      </c>
      <c r="V273">
        <v>0</v>
      </c>
    </row>
    <row r="274" spans="1:22" x14ac:dyDescent="0.3">
      <c r="A274" t="s">
        <v>553</v>
      </c>
      <c r="B274" s="1" t="s">
        <v>373</v>
      </c>
      <c r="C274" t="s">
        <v>374</v>
      </c>
      <c r="D274" t="s">
        <v>25</v>
      </c>
      <c r="E274" t="s">
        <v>26</v>
      </c>
      <c r="F274" t="s">
        <v>34</v>
      </c>
      <c r="G274">
        <v>0.5</v>
      </c>
      <c r="H274" t="s">
        <v>28</v>
      </c>
      <c r="J274">
        <v>2022</v>
      </c>
      <c r="K274" t="s">
        <v>35</v>
      </c>
      <c r="L274" t="s">
        <v>35</v>
      </c>
      <c r="M274" t="s">
        <v>30</v>
      </c>
      <c r="N274">
        <v>1</v>
      </c>
      <c r="O274">
        <v>0</v>
      </c>
      <c r="P274">
        <f>IF(Table_Table9_2[[#This Row],[Product Line Group Code]]="CTX", 1, 0)</f>
        <v>0</v>
      </c>
      <c r="Q274" t="str">
        <f>_xlfn.IFNA(VLOOKUP(Table_Table9_2[[#This Row],[Parent SKU '#1]], [1]!Table23[[Item]:[Packaging]], 5, 0), "")</f>
        <v/>
      </c>
      <c r="R274" t="str">
        <f>_xlfn.IFNA(VLOOKUP(Table_Table9_2[[#This Row],[Parent SKU '#1]], [1]Sheet15!$G$14:$G$20, 1, 0), "")</f>
        <v/>
      </c>
      <c r="U274">
        <v>2374</v>
      </c>
      <c r="V274">
        <v>0</v>
      </c>
    </row>
    <row r="275" spans="1:22" x14ac:dyDescent="0.3">
      <c r="A275" t="s">
        <v>554</v>
      </c>
      <c r="B275" s="1" t="s">
        <v>376</v>
      </c>
      <c r="C275" t="s">
        <v>377</v>
      </c>
      <c r="D275" t="s">
        <v>25</v>
      </c>
      <c r="E275" t="s">
        <v>26</v>
      </c>
      <c r="F275" t="s">
        <v>27</v>
      </c>
      <c r="G275">
        <v>0.5</v>
      </c>
      <c r="H275" t="s">
        <v>28</v>
      </c>
      <c r="J275">
        <v>2022</v>
      </c>
      <c r="K275" t="s">
        <v>35</v>
      </c>
      <c r="L275" t="s">
        <v>35</v>
      </c>
      <c r="M275" t="s">
        <v>30</v>
      </c>
      <c r="N275">
        <v>1</v>
      </c>
      <c r="O275">
        <v>0</v>
      </c>
      <c r="P275">
        <f>IF(Table_Table9_2[[#This Row],[Product Line Group Code]]="CTX", 1, 0)</f>
        <v>0</v>
      </c>
      <c r="Q275" t="str">
        <f>_xlfn.IFNA(VLOOKUP(Table_Table9_2[[#This Row],[Parent SKU '#1]], [1]!Table23[[Item]:[Packaging]], 5, 0), "")</f>
        <v/>
      </c>
      <c r="R275" t="str">
        <f>_xlfn.IFNA(VLOOKUP(Table_Table9_2[[#This Row],[Parent SKU '#1]], [1]Sheet15!$G$14:$G$20, 1, 0), "")</f>
        <v/>
      </c>
      <c r="U275">
        <v>2352</v>
      </c>
      <c r="V275">
        <v>0</v>
      </c>
    </row>
    <row r="276" spans="1:22" x14ac:dyDescent="0.3">
      <c r="A276" t="s">
        <v>555</v>
      </c>
      <c r="B276" s="1" t="s">
        <v>556</v>
      </c>
      <c r="C276" t="s">
        <v>557</v>
      </c>
      <c r="D276" t="s">
        <v>56</v>
      </c>
      <c r="E276" t="s">
        <v>26</v>
      </c>
      <c r="F276" t="s">
        <v>34</v>
      </c>
      <c r="G276">
        <v>0.5</v>
      </c>
      <c r="H276" t="s">
        <v>28</v>
      </c>
      <c r="J276">
        <v>2022</v>
      </c>
      <c r="K276" t="s">
        <v>35</v>
      </c>
      <c r="L276" t="s">
        <v>35</v>
      </c>
      <c r="M276" t="s">
        <v>30</v>
      </c>
      <c r="N276">
        <v>1</v>
      </c>
      <c r="O276">
        <v>0</v>
      </c>
      <c r="P276">
        <f>IF(Table_Table9_2[[#This Row],[Product Line Group Code]]="CTX", 1, 0)</f>
        <v>0</v>
      </c>
      <c r="Q276" t="str">
        <f>_xlfn.IFNA(VLOOKUP(Table_Table9_2[[#This Row],[Parent SKU '#1]], [1]!Table23[[Item]:[Packaging]], 5, 0), "")</f>
        <v/>
      </c>
      <c r="R276" t="str">
        <f>_xlfn.IFNA(VLOOKUP(Table_Table9_2[[#This Row],[Parent SKU '#1]], [1]Sheet15!$G$14:$G$20, 1, 0), "")</f>
        <v/>
      </c>
      <c r="U276">
        <v>2352</v>
      </c>
      <c r="V276">
        <v>0</v>
      </c>
    </row>
    <row r="277" spans="1:22" x14ac:dyDescent="0.3">
      <c r="A277" t="s">
        <v>558</v>
      </c>
      <c r="B277" s="1" t="s">
        <v>309</v>
      </c>
      <c r="C277" t="s">
        <v>124</v>
      </c>
      <c r="D277" t="s">
        <v>25</v>
      </c>
      <c r="E277" t="s">
        <v>26</v>
      </c>
      <c r="F277" t="s">
        <v>34</v>
      </c>
      <c r="G277">
        <v>0.5</v>
      </c>
      <c r="H277" t="s">
        <v>28</v>
      </c>
      <c r="J277">
        <v>2022</v>
      </c>
      <c r="K277" t="s">
        <v>35</v>
      </c>
      <c r="L277" t="s">
        <v>35</v>
      </c>
      <c r="M277" t="s">
        <v>30</v>
      </c>
      <c r="N277">
        <v>1</v>
      </c>
      <c r="O277">
        <v>0</v>
      </c>
      <c r="P277">
        <f>IF(Table_Table9_2[[#This Row],[Product Line Group Code]]="CTX", 1, 0)</f>
        <v>0</v>
      </c>
      <c r="Q277" t="str">
        <f>_xlfn.IFNA(VLOOKUP(Table_Table9_2[[#This Row],[Parent SKU '#1]], [1]!Table23[[Item]:[Packaging]], 5, 0), "")</f>
        <v/>
      </c>
      <c r="R277" t="str">
        <f>_xlfn.IFNA(VLOOKUP(Table_Table9_2[[#This Row],[Parent SKU '#1]], [1]Sheet15!$G$14:$G$20, 1, 0), "")</f>
        <v/>
      </c>
      <c r="U277">
        <v>1281</v>
      </c>
      <c r="V277">
        <v>0</v>
      </c>
    </row>
    <row r="278" spans="1:22" x14ac:dyDescent="0.3">
      <c r="A278" t="s">
        <v>559</v>
      </c>
      <c r="B278" s="1" t="s">
        <v>96</v>
      </c>
      <c r="C278" t="s">
        <v>97</v>
      </c>
      <c r="D278" t="s">
        <v>25</v>
      </c>
      <c r="E278" t="s">
        <v>26</v>
      </c>
      <c r="F278" t="s">
        <v>27</v>
      </c>
      <c r="G278">
        <v>0.5</v>
      </c>
      <c r="H278" t="s">
        <v>28</v>
      </c>
      <c r="J278">
        <v>2022</v>
      </c>
      <c r="K278" t="s">
        <v>35</v>
      </c>
      <c r="L278" t="s">
        <v>35</v>
      </c>
      <c r="M278" t="s">
        <v>30</v>
      </c>
      <c r="N278">
        <v>1</v>
      </c>
      <c r="O278">
        <v>0</v>
      </c>
      <c r="P278">
        <f>IF(Table_Table9_2[[#This Row],[Product Line Group Code]]="CTX", 1, 0)</f>
        <v>0</v>
      </c>
      <c r="Q278" t="str">
        <f>_xlfn.IFNA(VLOOKUP(Table_Table9_2[[#This Row],[Parent SKU '#1]], [1]!Table23[[Item]:[Packaging]], 5, 0), "")</f>
        <v/>
      </c>
      <c r="R278" t="str">
        <f>_xlfn.IFNA(VLOOKUP(Table_Table9_2[[#This Row],[Parent SKU '#1]], [1]Sheet15!$G$14:$G$20, 1, 0), "")</f>
        <v/>
      </c>
      <c r="U278">
        <v>2362</v>
      </c>
      <c r="V278">
        <v>0</v>
      </c>
    </row>
    <row r="279" spans="1:22" x14ac:dyDescent="0.3">
      <c r="A279" t="s">
        <v>560</v>
      </c>
      <c r="B279" s="1" t="s">
        <v>561</v>
      </c>
      <c r="C279" t="s">
        <v>117</v>
      </c>
      <c r="D279" t="s">
        <v>25</v>
      </c>
      <c r="E279" t="s">
        <v>26</v>
      </c>
      <c r="F279" t="s">
        <v>34</v>
      </c>
      <c r="G279">
        <v>0.5</v>
      </c>
      <c r="H279" t="s">
        <v>28</v>
      </c>
      <c r="J279">
        <v>2022</v>
      </c>
      <c r="K279" t="s">
        <v>35</v>
      </c>
      <c r="L279" t="s">
        <v>35</v>
      </c>
      <c r="M279" t="s">
        <v>30</v>
      </c>
      <c r="N279">
        <v>1</v>
      </c>
      <c r="O279">
        <v>0</v>
      </c>
      <c r="P279">
        <f>IF(Table_Table9_2[[#This Row],[Product Line Group Code]]="CTX", 1, 0)</f>
        <v>0</v>
      </c>
      <c r="Q279" t="str">
        <f>_xlfn.IFNA(VLOOKUP(Table_Table9_2[[#This Row],[Parent SKU '#1]], [1]!Table23[[Item]:[Packaging]], 5, 0), "")</f>
        <v/>
      </c>
      <c r="R279" t="str">
        <f>_xlfn.IFNA(VLOOKUP(Table_Table9_2[[#This Row],[Parent SKU '#1]], [1]Sheet15!$G$14:$G$20, 1, 0), "")</f>
        <v/>
      </c>
      <c r="U279">
        <v>2372</v>
      </c>
      <c r="V279">
        <v>0</v>
      </c>
    </row>
    <row r="280" spans="1:22" x14ac:dyDescent="0.3">
      <c r="A280" t="s">
        <v>562</v>
      </c>
      <c r="B280" s="1" t="s">
        <v>346</v>
      </c>
      <c r="C280" t="s">
        <v>117</v>
      </c>
      <c r="D280" t="s">
        <v>25</v>
      </c>
      <c r="E280" t="s">
        <v>26</v>
      </c>
      <c r="F280" t="s">
        <v>34</v>
      </c>
      <c r="G280">
        <v>0.5</v>
      </c>
      <c r="H280" t="s">
        <v>28</v>
      </c>
      <c r="J280">
        <v>2022</v>
      </c>
      <c r="K280" t="s">
        <v>35</v>
      </c>
      <c r="L280" t="s">
        <v>35</v>
      </c>
      <c r="M280" t="s">
        <v>30</v>
      </c>
      <c r="N280">
        <v>1</v>
      </c>
      <c r="O280">
        <v>0</v>
      </c>
      <c r="P280">
        <f>IF(Table_Table9_2[[#This Row],[Product Line Group Code]]="CTX", 1, 0)</f>
        <v>0</v>
      </c>
      <c r="Q280" t="str">
        <f>_xlfn.IFNA(VLOOKUP(Table_Table9_2[[#This Row],[Parent SKU '#1]], [1]!Table23[[Item]:[Packaging]], 5, 0), "")</f>
        <v/>
      </c>
      <c r="R280" t="str">
        <f>_xlfn.IFNA(VLOOKUP(Table_Table9_2[[#This Row],[Parent SKU '#1]], [1]Sheet15!$G$14:$G$20, 1, 0), "")</f>
        <v/>
      </c>
      <c r="U280">
        <v>2398</v>
      </c>
      <c r="V280">
        <v>0</v>
      </c>
    </row>
    <row r="281" spans="1:22" x14ac:dyDescent="0.3">
      <c r="A281" t="s">
        <v>563</v>
      </c>
      <c r="B281" s="1" t="s">
        <v>74</v>
      </c>
      <c r="C281" t="s">
        <v>75</v>
      </c>
      <c r="D281" t="s">
        <v>56</v>
      </c>
      <c r="E281" t="s">
        <v>26</v>
      </c>
      <c r="F281" t="s">
        <v>34</v>
      </c>
      <c r="G281">
        <v>0.5</v>
      </c>
      <c r="H281" t="s">
        <v>28</v>
      </c>
      <c r="J281">
        <v>2022</v>
      </c>
      <c r="K281" t="s">
        <v>35</v>
      </c>
      <c r="L281" t="s">
        <v>35</v>
      </c>
      <c r="M281" t="s">
        <v>30</v>
      </c>
      <c r="N281">
        <v>1</v>
      </c>
      <c r="O281">
        <v>0</v>
      </c>
      <c r="P281">
        <f>IF(Table_Table9_2[[#This Row],[Product Line Group Code]]="CTX", 1, 0)</f>
        <v>0</v>
      </c>
      <c r="Q281" t="str">
        <f>_xlfn.IFNA(VLOOKUP(Table_Table9_2[[#This Row],[Parent SKU '#1]], [1]!Table23[[Item]:[Packaging]], 5, 0), "")</f>
        <v/>
      </c>
      <c r="R281" t="str">
        <f>_xlfn.IFNA(VLOOKUP(Table_Table9_2[[#This Row],[Parent SKU '#1]], [1]Sheet15!$G$14:$G$20, 1, 0), "")</f>
        <v/>
      </c>
      <c r="U281">
        <v>2372</v>
      </c>
      <c r="V281">
        <v>0</v>
      </c>
    </row>
    <row r="282" spans="1:22" x14ac:dyDescent="0.3">
      <c r="A282" t="s">
        <v>564</v>
      </c>
      <c r="B282" s="1" t="s">
        <v>416</v>
      </c>
      <c r="C282" t="s">
        <v>417</v>
      </c>
      <c r="D282" t="s">
        <v>70</v>
      </c>
      <c r="E282" t="s">
        <v>26</v>
      </c>
      <c r="F282" t="s">
        <v>34</v>
      </c>
      <c r="G282">
        <v>1</v>
      </c>
      <c r="H282" t="s">
        <v>28</v>
      </c>
      <c r="J282">
        <v>2022</v>
      </c>
      <c r="K282" t="s">
        <v>35</v>
      </c>
      <c r="L282" t="s">
        <v>35</v>
      </c>
      <c r="M282" t="s">
        <v>30</v>
      </c>
      <c r="N282">
        <v>1</v>
      </c>
      <c r="O282">
        <v>0</v>
      </c>
      <c r="P282">
        <f>IF(Table_Table9_2[[#This Row],[Product Line Group Code]]="CTX", 1, 0)</f>
        <v>0</v>
      </c>
      <c r="Q282" t="str">
        <f>_xlfn.IFNA(VLOOKUP(Table_Table9_2[[#This Row],[Parent SKU '#1]], [1]!Table23[[Item]:[Packaging]], 5, 0), "")</f>
        <v/>
      </c>
      <c r="R282" t="str">
        <f>_xlfn.IFNA(VLOOKUP(Table_Table9_2[[#This Row],[Parent SKU '#1]], [1]Sheet15!$G$14:$G$20, 1, 0), "")</f>
        <v/>
      </c>
      <c r="U282">
        <v>2310</v>
      </c>
      <c r="V282">
        <v>0</v>
      </c>
    </row>
    <row r="283" spans="1:22" x14ac:dyDescent="0.3">
      <c r="A283" t="s">
        <v>565</v>
      </c>
      <c r="B283" s="1" t="s">
        <v>459</v>
      </c>
      <c r="C283" t="s">
        <v>460</v>
      </c>
      <c r="D283" t="s">
        <v>250</v>
      </c>
      <c r="E283" t="s">
        <v>26</v>
      </c>
      <c r="F283" t="s">
        <v>27</v>
      </c>
      <c r="G283">
        <v>0.1</v>
      </c>
      <c r="H283" t="s">
        <v>28</v>
      </c>
      <c r="J283">
        <v>2022</v>
      </c>
      <c r="K283" t="s">
        <v>35</v>
      </c>
      <c r="L283" t="s">
        <v>35</v>
      </c>
      <c r="M283" t="s">
        <v>30</v>
      </c>
      <c r="N283">
        <v>1</v>
      </c>
      <c r="O283">
        <v>0</v>
      </c>
      <c r="P283">
        <f>IF(Table_Table9_2[[#This Row],[Product Line Group Code]]="CTX", 1, 0)</f>
        <v>0</v>
      </c>
      <c r="Q283" t="str">
        <f>_xlfn.IFNA(VLOOKUP(Table_Table9_2[[#This Row],[Parent SKU '#1]], [1]!Table23[[Item]:[Packaging]], 5, 0), "")</f>
        <v/>
      </c>
      <c r="R283" t="str">
        <f>_xlfn.IFNA(VLOOKUP(Table_Table9_2[[#This Row],[Parent SKU '#1]], [1]Sheet15!$G$14:$G$20, 1, 0), "")</f>
        <v/>
      </c>
      <c r="U283">
        <v>2239</v>
      </c>
      <c r="V283">
        <v>0</v>
      </c>
    </row>
    <row r="284" spans="1:22" x14ac:dyDescent="0.3">
      <c r="A284" t="s">
        <v>566</v>
      </c>
      <c r="B284" s="1" t="s">
        <v>567</v>
      </c>
      <c r="C284" t="s">
        <v>129</v>
      </c>
      <c r="D284" t="s">
        <v>25</v>
      </c>
      <c r="E284" t="s">
        <v>26</v>
      </c>
      <c r="F284" t="s">
        <v>34</v>
      </c>
      <c r="G284">
        <v>0.5</v>
      </c>
      <c r="H284" t="s">
        <v>28</v>
      </c>
      <c r="J284">
        <v>2022</v>
      </c>
      <c r="K284" t="s">
        <v>35</v>
      </c>
      <c r="L284" t="s">
        <v>35</v>
      </c>
      <c r="M284" t="s">
        <v>30</v>
      </c>
      <c r="N284">
        <v>1</v>
      </c>
      <c r="O284">
        <v>0</v>
      </c>
      <c r="P284">
        <f>IF(Table_Table9_2[[#This Row],[Product Line Group Code]]="CTX", 1, 0)</f>
        <v>0</v>
      </c>
      <c r="Q284" t="str">
        <f>_xlfn.IFNA(VLOOKUP(Table_Table9_2[[#This Row],[Parent SKU '#1]], [1]!Table23[[Item]:[Packaging]], 5, 0), "")</f>
        <v/>
      </c>
      <c r="R284" t="str">
        <f>_xlfn.IFNA(VLOOKUP(Table_Table9_2[[#This Row],[Parent SKU '#1]], [1]Sheet15!$G$14:$G$20, 1, 0), "")</f>
        <v/>
      </c>
      <c r="U284">
        <v>2387</v>
      </c>
      <c r="V284">
        <v>0</v>
      </c>
    </row>
    <row r="285" spans="1:22" x14ac:dyDescent="0.3">
      <c r="A285" t="s">
        <v>568</v>
      </c>
      <c r="B285" s="1" t="s">
        <v>455</v>
      </c>
      <c r="C285" t="s">
        <v>117</v>
      </c>
      <c r="D285" t="s">
        <v>25</v>
      </c>
      <c r="E285" t="s">
        <v>26</v>
      </c>
      <c r="F285" t="s">
        <v>34</v>
      </c>
      <c r="G285">
        <v>0.5</v>
      </c>
      <c r="H285" t="s">
        <v>28</v>
      </c>
      <c r="J285">
        <v>2022</v>
      </c>
      <c r="K285" t="s">
        <v>35</v>
      </c>
      <c r="L285" t="s">
        <v>35</v>
      </c>
      <c r="M285" t="s">
        <v>30</v>
      </c>
      <c r="N285">
        <v>1</v>
      </c>
      <c r="O285">
        <v>0</v>
      </c>
      <c r="P285">
        <f>IF(Table_Table9_2[[#This Row],[Product Line Group Code]]="CTX", 1, 0)</f>
        <v>0</v>
      </c>
      <c r="Q285" t="str">
        <f>_xlfn.IFNA(VLOOKUP(Table_Table9_2[[#This Row],[Parent SKU '#1]], [1]!Table23[[Item]:[Packaging]], 5, 0), "")</f>
        <v/>
      </c>
      <c r="R285" t="str">
        <f>_xlfn.IFNA(VLOOKUP(Table_Table9_2[[#This Row],[Parent SKU '#1]], [1]Sheet15!$G$14:$G$20, 1, 0), "")</f>
        <v/>
      </c>
      <c r="U285">
        <v>2385</v>
      </c>
      <c r="V285">
        <v>0</v>
      </c>
    </row>
    <row r="286" spans="1:22" x14ac:dyDescent="0.3">
      <c r="A286" t="s">
        <v>569</v>
      </c>
      <c r="B286" s="1" t="s">
        <v>354</v>
      </c>
      <c r="C286" t="s">
        <v>355</v>
      </c>
      <c r="D286" t="s">
        <v>70</v>
      </c>
      <c r="E286" t="s">
        <v>26</v>
      </c>
      <c r="F286" t="s">
        <v>104</v>
      </c>
      <c r="G286">
        <v>1</v>
      </c>
      <c r="H286" t="s">
        <v>28</v>
      </c>
      <c r="J286">
        <v>2022</v>
      </c>
      <c r="K286" t="s">
        <v>35</v>
      </c>
      <c r="L286" t="s">
        <v>35</v>
      </c>
      <c r="M286" t="s">
        <v>30</v>
      </c>
      <c r="N286">
        <v>1</v>
      </c>
      <c r="O286">
        <v>0</v>
      </c>
      <c r="P286">
        <f>IF(Table_Table9_2[[#This Row],[Product Line Group Code]]="CTX", 1, 0)</f>
        <v>0</v>
      </c>
      <c r="Q286" t="str">
        <f>_xlfn.IFNA(VLOOKUP(Table_Table9_2[[#This Row],[Parent SKU '#1]], [1]!Table23[[Item]:[Packaging]], 5, 0), "")</f>
        <v/>
      </c>
      <c r="R286" t="str">
        <f>_xlfn.IFNA(VLOOKUP(Table_Table9_2[[#This Row],[Parent SKU '#1]], [1]Sheet15!$G$14:$G$20, 1, 0), "")</f>
        <v/>
      </c>
      <c r="U286">
        <v>2356</v>
      </c>
      <c r="V286">
        <v>0</v>
      </c>
    </row>
    <row r="287" spans="1:22" x14ac:dyDescent="0.3">
      <c r="A287" t="s">
        <v>570</v>
      </c>
      <c r="B287" s="1" t="s">
        <v>571</v>
      </c>
      <c r="C287" t="s">
        <v>572</v>
      </c>
      <c r="D287" t="s">
        <v>25</v>
      </c>
      <c r="E287" t="s">
        <v>26</v>
      </c>
      <c r="F287" t="s">
        <v>34</v>
      </c>
      <c r="G287">
        <v>0.5</v>
      </c>
      <c r="H287" t="s">
        <v>28</v>
      </c>
      <c r="J287">
        <v>2022</v>
      </c>
      <c r="K287" t="s">
        <v>35</v>
      </c>
      <c r="L287" t="s">
        <v>35</v>
      </c>
      <c r="M287" t="s">
        <v>30</v>
      </c>
      <c r="N287">
        <v>1</v>
      </c>
      <c r="O287">
        <v>0</v>
      </c>
      <c r="P287">
        <f>IF(Table_Table9_2[[#This Row],[Product Line Group Code]]="CTX", 1, 0)</f>
        <v>0</v>
      </c>
      <c r="Q287" t="str">
        <f>_xlfn.IFNA(VLOOKUP(Table_Table9_2[[#This Row],[Parent SKU '#1]], [1]!Table23[[Item]:[Packaging]], 5, 0), "")</f>
        <v/>
      </c>
      <c r="R287" t="str">
        <f>_xlfn.IFNA(VLOOKUP(Table_Table9_2[[#This Row],[Parent SKU '#1]], [1]Sheet15!$G$14:$G$20, 1, 0), "")</f>
        <v/>
      </c>
      <c r="U287">
        <v>2340</v>
      </c>
      <c r="V287">
        <v>0</v>
      </c>
    </row>
    <row r="288" spans="1:22" x14ac:dyDescent="0.3">
      <c r="A288" t="s">
        <v>573</v>
      </c>
      <c r="B288" s="1" t="s">
        <v>574</v>
      </c>
      <c r="C288" t="s">
        <v>129</v>
      </c>
      <c r="D288" t="s">
        <v>25</v>
      </c>
      <c r="E288" t="s">
        <v>26</v>
      </c>
      <c r="F288" t="s">
        <v>34</v>
      </c>
      <c r="G288">
        <v>0.5</v>
      </c>
      <c r="H288" t="s">
        <v>28</v>
      </c>
      <c r="J288">
        <v>2022</v>
      </c>
      <c r="K288" t="s">
        <v>35</v>
      </c>
      <c r="L288" t="s">
        <v>35</v>
      </c>
      <c r="M288" t="s">
        <v>30</v>
      </c>
      <c r="N288">
        <v>1</v>
      </c>
      <c r="O288">
        <v>0</v>
      </c>
      <c r="P288">
        <f>IF(Table_Table9_2[[#This Row],[Product Line Group Code]]="CTX", 1, 0)</f>
        <v>0</v>
      </c>
      <c r="Q288" t="str">
        <f>_xlfn.IFNA(VLOOKUP(Table_Table9_2[[#This Row],[Parent SKU '#1]], [1]!Table23[[Item]:[Packaging]], 5, 0), "")</f>
        <v/>
      </c>
      <c r="R288" t="str">
        <f>_xlfn.IFNA(VLOOKUP(Table_Table9_2[[#This Row],[Parent SKU '#1]], [1]Sheet15!$G$14:$G$20, 1, 0), "")</f>
        <v/>
      </c>
      <c r="U288">
        <v>9527</v>
      </c>
      <c r="V288">
        <v>0</v>
      </c>
    </row>
    <row r="289" spans="1:22" x14ac:dyDescent="0.3">
      <c r="A289" t="s">
        <v>575</v>
      </c>
      <c r="B289" s="1" t="s">
        <v>184</v>
      </c>
      <c r="C289" t="s">
        <v>75</v>
      </c>
      <c r="D289" t="s">
        <v>56</v>
      </c>
      <c r="E289" t="s">
        <v>26</v>
      </c>
      <c r="F289" t="s">
        <v>34</v>
      </c>
      <c r="G289">
        <v>0.5</v>
      </c>
      <c r="H289" t="s">
        <v>28</v>
      </c>
      <c r="J289">
        <v>2022</v>
      </c>
      <c r="K289" t="s">
        <v>35</v>
      </c>
      <c r="L289" t="s">
        <v>35</v>
      </c>
      <c r="M289" t="s">
        <v>30</v>
      </c>
      <c r="N289">
        <v>1</v>
      </c>
      <c r="O289">
        <v>0</v>
      </c>
      <c r="P289">
        <f>IF(Table_Table9_2[[#This Row],[Product Line Group Code]]="CTX", 1, 0)</f>
        <v>0</v>
      </c>
      <c r="Q289" t="str">
        <f>_xlfn.IFNA(VLOOKUP(Table_Table9_2[[#This Row],[Parent SKU '#1]], [1]!Table23[[Item]:[Packaging]], 5, 0), "")</f>
        <v/>
      </c>
      <c r="R289" t="str">
        <f>_xlfn.IFNA(VLOOKUP(Table_Table9_2[[#This Row],[Parent SKU '#1]], [1]Sheet15!$G$14:$G$20, 1, 0), "")</f>
        <v/>
      </c>
      <c r="U289">
        <v>2391</v>
      </c>
      <c r="V289">
        <v>0</v>
      </c>
    </row>
    <row r="290" spans="1:22" x14ac:dyDescent="0.3">
      <c r="A290" t="s">
        <v>576</v>
      </c>
      <c r="B290" s="1" t="s">
        <v>61</v>
      </c>
      <c r="C290" t="s">
        <v>62</v>
      </c>
      <c r="D290" t="s">
        <v>25</v>
      </c>
      <c r="E290" t="s">
        <v>26</v>
      </c>
      <c r="F290" t="s">
        <v>34</v>
      </c>
      <c r="G290">
        <v>0.5</v>
      </c>
      <c r="H290" t="s">
        <v>28</v>
      </c>
      <c r="J290">
        <v>2022</v>
      </c>
      <c r="K290" t="s">
        <v>35</v>
      </c>
      <c r="L290" t="s">
        <v>35</v>
      </c>
      <c r="M290" t="s">
        <v>30</v>
      </c>
      <c r="N290">
        <v>1</v>
      </c>
      <c r="O290">
        <v>0</v>
      </c>
      <c r="P290">
        <f>IF(Table_Table9_2[[#This Row],[Product Line Group Code]]="CTX", 1, 0)</f>
        <v>0</v>
      </c>
      <c r="Q290" t="str">
        <f>_xlfn.IFNA(VLOOKUP(Table_Table9_2[[#This Row],[Parent SKU '#1]], [1]!Table23[[Item]:[Packaging]], 5, 0), "")</f>
        <v/>
      </c>
      <c r="R290" t="str">
        <f>_xlfn.IFNA(VLOOKUP(Table_Table9_2[[#This Row],[Parent SKU '#1]], [1]Sheet15!$G$14:$G$20, 1, 0), "")</f>
        <v/>
      </c>
      <c r="U290">
        <v>5000</v>
      </c>
      <c r="V290">
        <v>0</v>
      </c>
    </row>
    <row r="291" spans="1:22" x14ac:dyDescent="0.3">
      <c r="A291" t="s">
        <v>577</v>
      </c>
      <c r="B291" s="1" t="s">
        <v>578</v>
      </c>
      <c r="C291" t="s">
        <v>191</v>
      </c>
      <c r="D291" t="s">
        <v>25</v>
      </c>
      <c r="E291" t="s">
        <v>26</v>
      </c>
      <c r="F291" t="s">
        <v>120</v>
      </c>
      <c r="G291">
        <v>0.5</v>
      </c>
      <c r="H291" t="s">
        <v>28</v>
      </c>
      <c r="J291">
        <v>2022</v>
      </c>
      <c r="K291" t="s">
        <v>29</v>
      </c>
      <c r="L291" t="s">
        <v>29</v>
      </c>
      <c r="M291" t="s">
        <v>30</v>
      </c>
      <c r="N291">
        <v>1</v>
      </c>
      <c r="O291">
        <v>0</v>
      </c>
      <c r="P291">
        <f>IF(Table_Table9_2[[#This Row],[Product Line Group Code]]="CTX", 1, 0)</f>
        <v>0</v>
      </c>
      <c r="Q291" t="str">
        <f>_xlfn.IFNA(VLOOKUP(Table_Table9_2[[#This Row],[Parent SKU '#1]], [1]!Table23[[Item]:[Packaging]], 5, 0), "")</f>
        <v/>
      </c>
      <c r="R291" t="str">
        <f>_xlfn.IFNA(VLOOKUP(Table_Table9_2[[#This Row],[Parent SKU '#1]], [1]Sheet15!$G$14:$G$20, 1, 0), "")</f>
        <v/>
      </c>
      <c r="U291">
        <v>114</v>
      </c>
      <c r="V291">
        <v>0</v>
      </c>
    </row>
    <row r="292" spans="1:22" x14ac:dyDescent="0.3">
      <c r="A292" t="s">
        <v>579</v>
      </c>
      <c r="B292" s="1" t="s">
        <v>580</v>
      </c>
      <c r="C292" t="s">
        <v>581</v>
      </c>
      <c r="D292" t="s">
        <v>135</v>
      </c>
      <c r="E292" t="s">
        <v>43</v>
      </c>
      <c r="F292" t="s">
        <v>34</v>
      </c>
      <c r="G292">
        <v>0.125</v>
      </c>
      <c r="H292" t="s">
        <v>44</v>
      </c>
      <c r="J292">
        <v>2022</v>
      </c>
      <c r="K292" t="s">
        <v>29</v>
      </c>
      <c r="L292" t="s">
        <v>29</v>
      </c>
      <c r="M292" t="s">
        <v>137</v>
      </c>
      <c r="N292">
        <v>1</v>
      </c>
      <c r="O292">
        <v>0</v>
      </c>
      <c r="P292">
        <f>IF(Table_Table9_2[[#This Row],[Product Line Group Code]]="CTX", 1, 0)</f>
        <v>0</v>
      </c>
      <c r="Q292" t="str">
        <f>_xlfn.IFNA(VLOOKUP(Table_Table9_2[[#This Row],[Parent SKU '#1]], [1]!Table23[[Item]:[Packaging]], 5, 0), "")</f>
        <v/>
      </c>
      <c r="R292" t="str">
        <f>_xlfn.IFNA(VLOOKUP(Table_Table9_2[[#This Row],[Parent SKU '#1]], [1]Sheet15!$G$14:$G$20, 1, 0), "")</f>
        <v/>
      </c>
      <c r="U292">
        <v>60</v>
      </c>
      <c r="V292">
        <v>0</v>
      </c>
    </row>
    <row r="293" spans="1:22" x14ac:dyDescent="0.3">
      <c r="A293" t="s">
        <v>582</v>
      </c>
      <c r="B293" s="1" t="s">
        <v>580</v>
      </c>
      <c r="C293" t="s">
        <v>581</v>
      </c>
      <c r="D293" t="s">
        <v>135</v>
      </c>
      <c r="E293" t="s">
        <v>43</v>
      </c>
      <c r="F293" t="s">
        <v>34</v>
      </c>
      <c r="G293">
        <v>0.125</v>
      </c>
      <c r="H293" t="s">
        <v>44</v>
      </c>
      <c r="J293">
        <v>2022</v>
      </c>
      <c r="K293" t="s">
        <v>29</v>
      </c>
      <c r="L293" t="s">
        <v>29</v>
      </c>
      <c r="M293" t="s">
        <v>137</v>
      </c>
      <c r="N293">
        <v>1</v>
      </c>
      <c r="O293">
        <v>0</v>
      </c>
      <c r="P293">
        <f>IF(Table_Table9_2[[#This Row],[Product Line Group Code]]="CTX", 1, 0)</f>
        <v>0</v>
      </c>
      <c r="Q293" t="str">
        <f>_xlfn.IFNA(VLOOKUP(Table_Table9_2[[#This Row],[Parent SKU '#1]], [1]!Table23[[Item]:[Packaging]], 5, 0), "")</f>
        <v/>
      </c>
      <c r="R293" t="str">
        <f>_xlfn.IFNA(VLOOKUP(Table_Table9_2[[#This Row],[Parent SKU '#1]], [1]Sheet15!$G$14:$G$20, 1, 0), "")</f>
        <v/>
      </c>
      <c r="U293">
        <v>60</v>
      </c>
      <c r="V293">
        <v>0</v>
      </c>
    </row>
    <row r="294" spans="1:22" x14ac:dyDescent="0.3">
      <c r="A294" t="s">
        <v>583</v>
      </c>
      <c r="B294" s="1" t="s">
        <v>580</v>
      </c>
      <c r="C294" t="s">
        <v>581</v>
      </c>
      <c r="D294" t="s">
        <v>135</v>
      </c>
      <c r="E294" t="s">
        <v>43</v>
      </c>
      <c r="F294" t="s">
        <v>34</v>
      </c>
      <c r="G294">
        <v>0.125</v>
      </c>
      <c r="H294" t="s">
        <v>44</v>
      </c>
      <c r="J294">
        <v>2022</v>
      </c>
      <c r="K294" t="s">
        <v>29</v>
      </c>
      <c r="L294" t="s">
        <v>29</v>
      </c>
      <c r="M294" t="s">
        <v>137</v>
      </c>
      <c r="N294">
        <v>1</v>
      </c>
      <c r="O294">
        <v>0</v>
      </c>
      <c r="P294">
        <f>IF(Table_Table9_2[[#This Row],[Product Line Group Code]]="CTX", 1, 0)</f>
        <v>0</v>
      </c>
      <c r="Q294" t="str">
        <f>_xlfn.IFNA(VLOOKUP(Table_Table9_2[[#This Row],[Parent SKU '#1]], [1]!Table23[[Item]:[Packaging]], 5, 0), "")</f>
        <v/>
      </c>
      <c r="R294" t="str">
        <f>_xlfn.IFNA(VLOOKUP(Table_Table9_2[[#This Row],[Parent SKU '#1]], [1]Sheet15!$G$14:$G$20, 1, 0), "")</f>
        <v/>
      </c>
      <c r="U294">
        <v>60</v>
      </c>
      <c r="V294">
        <v>0</v>
      </c>
    </row>
    <row r="295" spans="1:22" x14ac:dyDescent="0.3">
      <c r="A295" t="s">
        <v>584</v>
      </c>
      <c r="B295" s="1" t="s">
        <v>585</v>
      </c>
      <c r="C295" t="s">
        <v>586</v>
      </c>
      <c r="D295" t="s">
        <v>299</v>
      </c>
      <c r="E295" t="s">
        <v>148</v>
      </c>
      <c r="F295" t="s">
        <v>34</v>
      </c>
      <c r="G295">
        <v>500</v>
      </c>
      <c r="H295" t="s">
        <v>44</v>
      </c>
      <c r="J295">
        <v>2022</v>
      </c>
      <c r="K295" t="s">
        <v>136</v>
      </c>
      <c r="L295" t="s">
        <v>136</v>
      </c>
      <c r="M295" t="s">
        <v>137</v>
      </c>
      <c r="N295">
        <v>1</v>
      </c>
      <c r="O295">
        <v>0</v>
      </c>
      <c r="P295">
        <f>IF(Table_Table9_2[[#This Row],[Product Line Group Code]]="CTX", 1, 0)</f>
        <v>0</v>
      </c>
      <c r="Q295" t="str">
        <f>_xlfn.IFNA(VLOOKUP(Table_Table9_2[[#This Row],[Parent SKU '#1]], [1]!Table23[[Item]:[Packaging]], 5, 0), "")</f>
        <v/>
      </c>
      <c r="R295" t="str">
        <f>_xlfn.IFNA(VLOOKUP(Table_Table9_2[[#This Row],[Parent SKU '#1]], [1]Sheet15!$G$14:$G$20, 1, 0), "")</f>
        <v/>
      </c>
      <c r="U295">
        <v>3176</v>
      </c>
      <c r="V295">
        <v>0</v>
      </c>
    </row>
    <row r="296" spans="1:22" x14ac:dyDescent="0.3">
      <c r="A296" t="s">
        <v>587</v>
      </c>
      <c r="B296" s="1" t="s">
        <v>580</v>
      </c>
      <c r="C296" t="s">
        <v>581</v>
      </c>
      <c r="D296" t="s">
        <v>135</v>
      </c>
      <c r="E296" t="s">
        <v>43</v>
      </c>
      <c r="F296" t="s">
        <v>34</v>
      </c>
      <c r="G296">
        <v>0.125</v>
      </c>
      <c r="H296" t="s">
        <v>44</v>
      </c>
      <c r="J296">
        <v>2022</v>
      </c>
      <c r="K296" t="s">
        <v>29</v>
      </c>
      <c r="L296" t="s">
        <v>29</v>
      </c>
      <c r="M296" t="s">
        <v>137</v>
      </c>
      <c r="N296">
        <v>1</v>
      </c>
      <c r="O296">
        <v>0</v>
      </c>
      <c r="P296">
        <f>IF(Table_Table9_2[[#This Row],[Product Line Group Code]]="CTX", 1, 0)</f>
        <v>0</v>
      </c>
      <c r="Q296" t="str">
        <f>_xlfn.IFNA(VLOOKUP(Table_Table9_2[[#This Row],[Parent SKU '#1]], [1]!Table23[[Item]:[Packaging]], 5, 0), "")</f>
        <v/>
      </c>
      <c r="R296" t="str">
        <f>_xlfn.IFNA(VLOOKUP(Table_Table9_2[[#This Row],[Parent SKU '#1]], [1]Sheet15!$G$14:$G$20, 1, 0), "")</f>
        <v/>
      </c>
      <c r="U296">
        <v>60</v>
      </c>
      <c r="V296">
        <v>0</v>
      </c>
    </row>
    <row r="297" spans="1:22" x14ac:dyDescent="0.3">
      <c r="A297" t="s">
        <v>588</v>
      </c>
      <c r="B297" s="1" t="s">
        <v>589</v>
      </c>
      <c r="C297" t="s">
        <v>590</v>
      </c>
      <c r="D297" t="s">
        <v>135</v>
      </c>
      <c r="E297" t="s">
        <v>43</v>
      </c>
      <c r="F297" t="s">
        <v>34</v>
      </c>
      <c r="G297">
        <v>1</v>
      </c>
      <c r="H297" t="s">
        <v>44</v>
      </c>
      <c r="J297">
        <v>2022</v>
      </c>
      <c r="K297" t="s">
        <v>29</v>
      </c>
      <c r="L297" t="s">
        <v>29</v>
      </c>
      <c r="M297" t="s">
        <v>137</v>
      </c>
      <c r="N297">
        <v>1</v>
      </c>
      <c r="O297">
        <v>0</v>
      </c>
      <c r="P297">
        <f>IF(Table_Table9_2[[#This Row],[Product Line Group Code]]="CTX", 1, 0)</f>
        <v>0</v>
      </c>
      <c r="Q297" t="str">
        <f>_xlfn.IFNA(VLOOKUP(Table_Table9_2[[#This Row],[Parent SKU '#1]], [1]!Table23[[Item]:[Packaging]], 5, 0), "")</f>
        <v/>
      </c>
      <c r="R297" t="str">
        <f>_xlfn.IFNA(VLOOKUP(Table_Table9_2[[#This Row],[Parent SKU '#1]], [1]Sheet15!$G$14:$G$20, 1, 0), "")</f>
        <v/>
      </c>
      <c r="U297">
        <v>245</v>
      </c>
      <c r="V297">
        <v>0</v>
      </c>
    </row>
    <row r="298" spans="1:22" x14ac:dyDescent="0.3">
      <c r="A298" t="s">
        <v>591</v>
      </c>
      <c r="B298" s="1" t="s">
        <v>592</v>
      </c>
      <c r="C298" t="s">
        <v>593</v>
      </c>
      <c r="D298" t="s">
        <v>135</v>
      </c>
      <c r="E298" t="s">
        <v>43</v>
      </c>
      <c r="F298" t="s">
        <v>27</v>
      </c>
      <c r="G298">
        <v>10</v>
      </c>
      <c r="H298" t="s">
        <v>44</v>
      </c>
      <c r="J298">
        <v>2022</v>
      </c>
      <c r="K298" t="s">
        <v>136</v>
      </c>
      <c r="L298" t="s">
        <v>136</v>
      </c>
      <c r="M298" t="s">
        <v>137</v>
      </c>
      <c r="N298">
        <v>1</v>
      </c>
      <c r="O298">
        <v>0</v>
      </c>
      <c r="P298">
        <f>IF(Table_Table9_2[[#This Row],[Product Line Group Code]]="CTX", 1, 0)</f>
        <v>0</v>
      </c>
      <c r="Q298" t="str">
        <f>_xlfn.IFNA(VLOOKUP(Table_Table9_2[[#This Row],[Parent SKU '#1]], [1]!Table23[[Item]:[Packaging]], 5, 0), "")</f>
        <v/>
      </c>
      <c r="R298" t="str">
        <f>_xlfn.IFNA(VLOOKUP(Table_Table9_2[[#This Row],[Parent SKU '#1]], [1]Sheet15!$G$14:$G$20, 1, 0), "")</f>
        <v/>
      </c>
      <c r="U298">
        <v>262</v>
      </c>
      <c r="V298">
        <v>0</v>
      </c>
    </row>
    <row r="299" spans="1:22" x14ac:dyDescent="0.3">
      <c r="A299" t="s">
        <v>594</v>
      </c>
      <c r="B299" s="1" t="s">
        <v>595</v>
      </c>
      <c r="C299" t="s">
        <v>596</v>
      </c>
      <c r="D299" t="s">
        <v>135</v>
      </c>
      <c r="E299" t="s">
        <v>43</v>
      </c>
      <c r="F299" t="s">
        <v>27</v>
      </c>
      <c r="G299">
        <v>5</v>
      </c>
      <c r="H299" t="s">
        <v>44</v>
      </c>
      <c r="J299">
        <v>2022</v>
      </c>
      <c r="K299" t="s">
        <v>136</v>
      </c>
      <c r="L299" t="s">
        <v>136</v>
      </c>
      <c r="M299" t="s">
        <v>137</v>
      </c>
      <c r="N299">
        <v>1</v>
      </c>
      <c r="O299">
        <v>0</v>
      </c>
      <c r="P299">
        <f>IF(Table_Table9_2[[#This Row],[Product Line Group Code]]="CTX", 1, 0)</f>
        <v>0</v>
      </c>
      <c r="Q299" t="str">
        <f>_xlfn.IFNA(VLOOKUP(Table_Table9_2[[#This Row],[Parent SKU '#1]], [1]!Table23[[Item]:[Packaging]], 5, 0), "")</f>
        <v/>
      </c>
      <c r="R299" t="str">
        <f>_xlfn.IFNA(VLOOKUP(Table_Table9_2[[#This Row],[Parent SKU '#1]], [1]Sheet15!$G$14:$G$20, 1, 0), "")</f>
        <v/>
      </c>
      <c r="U299">
        <v>62</v>
      </c>
      <c r="V299">
        <v>0</v>
      </c>
    </row>
    <row r="300" spans="1:22" x14ac:dyDescent="0.3">
      <c r="A300" t="s">
        <v>597</v>
      </c>
      <c r="B300" s="1" t="s">
        <v>595</v>
      </c>
      <c r="C300" t="s">
        <v>596</v>
      </c>
      <c r="D300" t="s">
        <v>135</v>
      </c>
      <c r="E300" t="s">
        <v>43</v>
      </c>
      <c r="F300" t="s">
        <v>27</v>
      </c>
      <c r="G300">
        <v>5</v>
      </c>
      <c r="H300" t="s">
        <v>44</v>
      </c>
      <c r="J300">
        <v>2022</v>
      </c>
      <c r="K300" t="s">
        <v>136</v>
      </c>
      <c r="L300" t="s">
        <v>136</v>
      </c>
      <c r="M300" t="s">
        <v>137</v>
      </c>
      <c r="N300">
        <v>1</v>
      </c>
      <c r="O300">
        <v>0</v>
      </c>
      <c r="P300">
        <f>IF(Table_Table9_2[[#This Row],[Product Line Group Code]]="CTX", 1, 0)</f>
        <v>0</v>
      </c>
      <c r="Q300" t="str">
        <f>_xlfn.IFNA(VLOOKUP(Table_Table9_2[[#This Row],[Parent SKU '#1]], [1]!Table23[[Item]:[Packaging]], 5, 0), "")</f>
        <v/>
      </c>
      <c r="R300" t="str">
        <f>_xlfn.IFNA(VLOOKUP(Table_Table9_2[[#This Row],[Parent SKU '#1]], [1]Sheet15!$G$14:$G$20, 1, 0), "")</f>
        <v/>
      </c>
      <c r="U300">
        <v>77</v>
      </c>
      <c r="V300">
        <v>0</v>
      </c>
    </row>
    <row r="301" spans="1:22" x14ac:dyDescent="0.3">
      <c r="A301" t="s">
        <v>598</v>
      </c>
      <c r="B301" s="1" t="s">
        <v>599</v>
      </c>
      <c r="C301" t="s">
        <v>600</v>
      </c>
      <c r="D301" t="s">
        <v>135</v>
      </c>
      <c r="E301" t="s">
        <v>43</v>
      </c>
      <c r="F301" t="s">
        <v>27</v>
      </c>
      <c r="G301">
        <v>1</v>
      </c>
      <c r="H301" t="s">
        <v>44</v>
      </c>
      <c r="J301">
        <v>2022</v>
      </c>
      <c r="K301" t="s">
        <v>29</v>
      </c>
      <c r="L301" t="s">
        <v>29</v>
      </c>
      <c r="M301" t="s">
        <v>137</v>
      </c>
      <c r="N301">
        <v>1</v>
      </c>
      <c r="O301">
        <v>0</v>
      </c>
      <c r="P301">
        <f>IF(Table_Table9_2[[#This Row],[Product Line Group Code]]="CTX", 1, 0)</f>
        <v>0</v>
      </c>
      <c r="Q301" t="str">
        <f>_xlfn.IFNA(VLOOKUP(Table_Table9_2[[#This Row],[Parent SKU '#1]], [1]!Table23[[Item]:[Packaging]], 5, 0), "")</f>
        <v/>
      </c>
      <c r="R301" t="str">
        <f>_xlfn.IFNA(VLOOKUP(Table_Table9_2[[#This Row],[Parent SKU '#1]], [1]Sheet15!$G$14:$G$20, 1, 0), "")</f>
        <v/>
      </c>
      <c r="U301">
        <v>336</v>
      </c>
      <c r="V301">
        <v>0</v>
      </c>
    </row>
    <row r="302" spans="1:22" x14ac:dyDescent="0.3">
      <c r="A302" t="s">
        <v>601</v>
      </c>
      <c r="B302" s="1" t="s">
        <v>599</v>
      </c>
      <c r="C302" t="s">
        <v>600</v>
      </c>
      <c r="D302" t="s">
        <v>135</v>
      </c>
      <c r="E302" t="s">
        <v>43</v>
      </c>
      <c r="F302" t="s">
        <v>27</v>
      </c>
      <c r="G302">
        <v>1</v>
      </c>
      <c r="H302" t="s">
        <v>44</v>
      </c>
      <c r="J302">
        <v>2022</v>
      </c>
      <c r="K302" t="s">
        <v>29</v>
      </c>
      <c r="L302" t="s">
        <v>29</v>
      </c>
      <c r="M302" t="s">
        <v>137</v>
      </c>
      <c r="N302">
        <v>1</v>
      </c>
      <c r="O302">
        <v>0</v>
      </c>
      <c r="P302">
        <f>IF(Table_Table9_2[[#This Row],[Product Line Group Code]]="CTX", 1, 0)</f>
        <v>0</v>
      </c>
      <c r="Q302" t="str">
        <f>_xlfn.IFNA(VLOOKUP(Table_Table9_2[[#This Row],[Parent SKU '#1]], [1]!Table23[[Item]:[Packaging]], 5, 0), "")</f>
        <v/>
      </c>
      <c r="R302" t="str">
        <f>_xlfn.IFNA(VLOOKUP(Table_Table9_2[[#This Row],[Parent SKU '#1]], [1]Sheet15!$G$14:$G$20, 1, 0), "")</f>
        <v/>
      </c>
      <c r="U302">
        <v>309</v>
      </c>
      <c r="V302">
        <v>0</v>
      </c>
    </row>
    <row r="303" spans="1:22" x14ac:dyDescent="0.3">
      <c r="A303" t="s">
        <v>602</v>
      </c>
      <c r="B303" s="1" t="s">
        <v>603</v>
      </c>
      <c r="C303" t="s">
        <v>604</v>
      </c>
      <c r="D303" t="s">
        <v>199</v>
      </c>
      <c r="E303" t="s">
        <v>26</v>
      </c>
      <c r="F303" t="s">
        <v>34</v>
      </c>
      <c r="G303">
        <v>0.01</v>
      </c>
      <c r="H303" t="s">
        <v>28</v>
      </c>
      <c r="J303">
        <v>2022</v>
      </c>
      <c r="K303" t="s">
        <v>29</v>
      </c>
      <c r="L303" t="s">
        <v>29</v>
      </c>
      <c r="M303" t="s">
        <v>30</v>
      </c>
      <c r="N303">
        <v>1</v>
      </c>
      <c r="O303">
        <v>0</v>
      </c>
      <c r="P303">
        <f>IF(Table_Table9_2[[#This Row],[Product Line Group Code]]="CTX", 1, 0)</f>
        <v>0</v>
      </c>
      <c r="Q303" t="str">
        <f>_xlfn.IFNA(VLOOKUP(Table_Table9_2[[#This Row],[Parent SKU '#1]], [1]!Table23[[Item]:[Packaging]], 5, 0), "")</f>
        <v/>
      </c>
      <c r="R303" t="str">
        <f>_xlfn.IFNA(VLOOKUP(Table_Table9_2[[#This Row],[Parent SKU '#1]], [1]Sheet15!$G$14:$G$20, 1, 0), "")</f>
        <v/>
      </c>
      <c r="U303">
        <v>33</v>
      </c>
      <c r="V303">
        <v>0</v>
      </c>
    </row>
    <row r="304" spans="1:22" x14ac:dyDescent="0.3">
      <c r="A304" t="s">
        <v>605</v>
      </c>
      <c r="B304" s="1" t="s">
        <v>606</v>
      </c>
      <c r="C304" t="s">
        <v>607</v>
      </c>
      <c r="D304" t="s">
        <v>608</v>
      </c>
      <c r="E304" t="s">
        <v>26</v>
      </c>
      <c r="F304" t="s">
        <v>27</v>
      </c>
      <c r="G304">
        <v>0.05</v>
      </c>
      <c r="H304" t="s">
        <v>28</v>
      </c>
      <c r="J304">
        <v>2022</v>
      </c>
      <c r="K304" t="s">
        <v>29</v>
      </c>
      <c r="L304" t="s">
        <v>29</v>
      </c>
      <c r="M304" t="s">
        <v>30</v>
      </c>
      <c r="N304">
        <v>1</v>
      </c>
      <c r="O304">
        <v>0</v>
      </c>
      <c r="P304">
        <f>IF(Table_Table9_2[[#This Row],[Product Line Group Code]]="CTX", 1, 0)</f>
        <v>0</v>
      </c>
      <c r="Q304" t="str">
        <f>_xlfn.IFNA(VLOOKUP(Table_Table9_2[[#This Row],[Parent SKU '#1]], [1]!Table23[[Item]:[Packaging]], 5, 0), "")</f>
        <v/>
      </c>
      <c r="R304" t="str">
        <f>_xlfn.IFNA(VLOOKUP(Table_Table9_2[[#This Row],[Parent SKU '#1]], [1]Sheet15!$G$14:$G$20, 1, 0), "")</f>
        <v/>
      </c>
      <c r="U304">
        <v>28</v>
      </c>
      <c r="V304">
        <v>0</v>
      </c>
    </row>
    <row r="305" spans="1:22" x14ac:dyDescent="0.3">
      <c r="A305" t="s">
        <v>609</v>
      </c>
      <c r="B305" s="1" t="s">
        <v>306</v>
      </c>
      <c r="C305" t="s">
        <v>307</v>
      </c>
      <c r="D305" t="s">
        <v>188</v>
      </c>
      <c r="E305" t="s">
        <v>26</v>
      </c>
      <c r="F305" t="s">
        <v>27</v>
      </c>
      <c r="G305">
        <v>0.5</v>
      </c>
      <c r="H305" t="s">
        <v>28</v>
      </c>
      <c r="J305">
        <v>2022</v>
      </c>
      <c r="K305" t="s">
        <v>29</v>
      </c>
      <c r="L305" t="s">
        <v>29</v>
      </c>
      <c r="M305" t="s">
        <v>30</v>
      </c>
      <c r="N305">
        <v>1</v>
      </c>
      <c r="O305">
        <v>0</v>
      </c>
      <c r="P305">
        <f>IF(Table_Table9_2[[#This Row],[Product Line Group Code]]="CTX", 1, 0)</f>
        <v>0</v>
      </c>
      <c r="Q305" t="str">
        <f>_xlfn.IFNA(VLOOKUP(Table_Table9_2[[#This Row],[Parent SKU '#1]], [1]!Table23[[Item]:[Packaging]], 5, 0), "")</f>
        <v/>
      </c>
      <c r="R305" t="str">
        <f>_xlfn.IFNA(VLOOKUP(Table_Table9_2[[#This Row],[Parent SKU '#1]], [1]Sheet15!$G$14:$G$20, 1, 0), "")</f>
        <v/>
      </c>
      <c r="U305">
        <v>278</v>
      </c>
      <c r="V305">
        <v>0</v>
      </c>
    </row>
    <row r="306" spans="1:22" x14ac:dyDescent="0.3">
      <c r="A306" t="s">
        <v>610</v>
      </c>
      <c r="B306" s="1" t="s">
        <v>611</v>
      </c>
      <c r="C306" t="s">
        <v>612</v>
      </c>
      <c r="D306" t="s">
        <v>208</v>
      </c>
      <c r="E306" t="s">
        <v>209</v>
      </c>
      <c r="F306" t="s">
        <v>34</v>
      </c>
      <c r="G306">
        <v>1</v>
      </c>
      <c r="H306" t="s">
        <v>28</v>
      </c>
      <c r="J306">
        <v>2022</v>
      </c>
      <c r="K306" t="s">
        <v>29</v>
      </c>
      <c r="L306" t="s">
        <v>29</v>
      </c>
      <c r="M306" t="s">
        <v>30</v>
      </c>
      <c r="N306">
        <v>1</v>
      </c>
      <c r="O306">
        <v>0</v>
      </c>
      <c r="P306">
        <f>IF(Table_Table9_2[[#This Row],[Product Line Group Code]]="CTX", 1, 0)</f>
        <v>0</v>
      </c>
      <c r="Q306" t="str">
        <f>_xlfn.IFNA(VLOOKUP(Table_Table9_2[[#This Row],[Parent SKU '#1]], [1]!Table23[[Item]:[Packaging]], 5, 0), "")</f>
        <v/>
      </c>
      <c r="R306" t="str">
        <f>_xlfn.IFNA(VLOOKUP(Table_Table9_2[[#This Row],[Parent SKU '#1]], [1]Sheet15!$G$14:$G$20, 1, 0), "")</f>
        <v/>
      </c>
      <c r="U306">
        <v>373</v>
      </c>
      <c r="V306">
        <v>0</v>
      </c>
    </row>
    <row r="307" spans="1:22" x14ac:dyDescent="0.3">
      <c r="A307" t="s">
        <v>613</v>
      </c>
      <c r="B307" s="1" t="s">
        <v>614</v>
      </c>
      <c r="C307" t="s">
        <v>615</v>
      </c>
      <c r="D307" t="s">
        <v>188</v>
      </c>
      <c r="E307" t="s">
        <v>26</v>
      </c>
      <c r="F307" t="s">
        <v>120</v>
      </c>
      <c r="G307">
        <v>5.0000000000000001E-3</v>
      </c>
      <c r="H307" t="s">
        <v>28</v>
      </c>
      <c r="J307">
        <v>2022</v>
      </c>
      <c r="K307" t="s">
        <v>29</v>
      </c>
      <c r="L307" t="s">
        <v>29</v>
      </c>
      <c r="M307" t="s">
        <v>30</v>
      </c>
      <c r="N307">
        <v>1</v>
      </c>
      <c r="O307">
        <v>0</v>
      </c>
      <c r="P307">
        <f>IF(Table_Table9_2[[#This Row],[Product Line Group Code]]="CTX", 1, 0)</f>
        <v>0</v>
      </c>
      <c r="Q307" t="str">
        <f>_xlfn.IFNA(VLOOKUP(Table_Table9_2[[#This Row],[Parent SKU '#1]], [1]!Table23[[Item]:[Packaging]], 5, 0), "")</f>
        <v/>
      </c>
      <c r="R307" t="str">
        <f>_xlfn.IFNA(VLOOKUP(Table_Table9_2[[#This Row],[Parent SKU '#1]], [1]Sheet15!$G$14:$G$20, 1, 0), "")</f>
        <v/>
      </c>
      <c r="U307">
        <v>26</v>
      </c>
      <c r="V307">
        <v>0</v>
      </c>
    </row>
    <row r="308" spans="1:22" x14ac:dyDescent="0.3">
      <c r="A308" t="s">
        <v>616</v>
      </c>
      <c r="B308" s="1" t="s">
        <v>617</v>
      </c>
      <c r="C308" t="s">
        <v>618</v>
      </c>
      <c r="D308" t="s">
        <v>70</v>
      </c>
      <c r="E308" t="s">
        <v>26</v>
      </c>
      <c r="F308" t="s">
        <v>34</v>
      </c>
      <c r="G308">
        <v>0.05</v>
      </c>
      <c r="H308" t="s">
        <v>28</v>
      </c>
      <c r="J308">
        <v>2022</v>
      </c>
      <c r="K308" t="s">
        <v>29</v>
      </c>
      <c r="L308" t="s">
        <v>29</v>
      </c>
      <c r="M308" t="s">
        <v>30</v>
      </c>
      <c r="N308">
        <v>1</v>
      </c>
      <c r="O308">
        <v>0</v>
      </c>
      <c r="P308">
        <f>IF(Table_Table9_2[[#This Row],[Product Line Group Code]]="CTX", 1, 0)</f>
        <v>0</v>
      </c>
      <c r="Q308" t="str">
        <f>_xlfn.IFNA(VLOOKUP(Table_Table9_2[[#This Row],[Parent SKU '#1]], [1]!Table23[[Item]:[Packaging]], 5, 0), "")</f>
        <v/>
      </c>
      <c r="R308" t="str">
        <f>_xlfn.IFNA(VLOOKUP(Table_Table9_2[[#This Row],[Parent SKU '#1]], [1]Sheet15!$G$14:$G$20, 1, 0), "")</f>
        <v/>
      </c>
      <c r="U308">
        <v>69</v>
      </c>
      <c r="V308">
        <v>0</v>
      </c>
    </row>
    <row r="309" spans="1:22" x14ac:dyDescent="0.3">
      <c r="A309" t="s">
        <v>619</v>
      </c>
      <c r="B309" s="1" t="s">
        <v>617</v>
      </c>
      <c r="C309" t="s">
        <v>618</v>
      </c>
      <c r="D309" t="s">
        <v>70</v>
      </c>
      <c r="E309" t="s">
        <v>26</v>
      </c>
      <c r="F309" t="s">
        <v>34</v>
      </c>
      <c r="G309">
        <v>0.05</v>
      </c>
      <c r="H309" t="s">
        <v>28</v>
      </c>
      <c r="J309">
        <v>2022</v>
      </c>
      <c r="K309" t="s">
        <v>29</v>
      </c>
      <c r="L309" t="s">
        <v>29</v>
      </c>
      <c r="M309" t="s">
        <v>30</v>
      </c>
      <c r="N309">
        <v>1</v>
      </c>
      <c r="O309">
        <v>0</v>
      </c>
      <c r="P309">
        <f>IF(Table_Table9_2[[#This Row],[Product Line Group Code]]="CTX", 1, 0)</f>
        <v>0</v>
      </c>
      <c r="Q309" t="str">
        <f>_xlfn.IFNA(VLOOKUP(Table_Table9_2[[#This Row],[Parent SKU '#1]], [1]!Table23[[Item]:[Packaging]], 5, 0), "")</f>
        <v/>
      </c>
      <c r="R309" t="str">
        <f>_xlfn.IFNA(VLOOKUP(Table_Table9_2[[#This Row],[Parent SKU '#1]], [1]Sheet15!$G$14:$G$20, 1, 0), "")</f>
        <v/>
      </c>
      <c r="U309">
        <v>68</v>
      </c>
      <c r="V309">
        <v>0</v>
      </c>
    </row>
    <row r="310" spans="1:22" x14ac:dyDescent="0.3">
      <c r="A310" t="s">
        <v>620</v>
      </c>
      <c r="B310" s="1" t="s">
        <v>606</v>
      </c>
      <c r="C310" t="s">
        <v>607</v>
      </c>
      <c r="D310" t="s">
        <v>608</v>
      </c>
      <c r="E310" t="s">
        <v>26</v>
      </c>
      <c r="F310" t="s">
        <v>27</v>
      </c>
      <c r="G310">
        <v>0.05</v>
      </c>
      <c r="H310" t="s">
        <v>28</v>
      </c>
      <c r="J310">
        <v>2022</v>
      </c>
      <c r="K310" t="s">
        <v>29</v>
      </c>
      <c r="L310" t="s">
        <v>29</v>
      </c>
      <c r="M310" t="s">
        <v>30</v>
      </c>
      <c r="N310">
        <v>1</v>
      </c>
      <c r="O310">
        <v>0</v>
      </c>
      <c r="P310">
        <f>IF(Table_Table9_2[[#This Row],[Product Line Group Code]]="CTX", 1, 0)</f>
        <v>0</v>
      </c>
      <c r="Q310" t="str">
        <f>_xlfn.IFNA(VLOOKUP(Table_Table9_2[[#This Row],[Parent SKU '#1]], [1]!Table23[[Item]:[Packaging]], 5, 0), "")</f>
        <v/>
      </c>
      <c r="R310" t="str">
        <f>_xlfn.IFNA(VLOOKUP(Table_Table9_2[[#This Row],[Parent SKU '#1]], [1]Sheet15!$G$14:$G$20, 1, 0), "")</f>
        <v/>
      </c>
      <c r="U310">
        <v>30</v>
      </c>
      <c r="V310">
        <v>0</v>
      </c>
    </row>
    <row r="311" spans="1:22" x14ac:dyDescent="0.3">
      <c r="A311" t="s">
        <v>621</v>
      </c>
      <c r="B311" s="1" t="s">
        <v>622</v>
      </c>
      <c r="C311" t="s">
        <v>623</v>
      </c>
      <c r="D311" t="s">
        <v>188</v>
      </c>
      <c r="E311" t="s">
        <v>26</v>
      </c>
      <c r="F311" t="s">
        <v>27</v>
      </c>
      <c r="G311">
        <v>0.01</v>
      </c>
      <c r="H311" t="s">
        <v>28</v>
      </c>
      <c r="J311">
        <v>2022</v>
      </c>
      <c r="K311" t="s">
        <v>29</v>
      </c>
      <c r="L311" t="s">
        <v>29</v>
      </c>
      <c r="M311" t="s">
        <v>30</v>
      </c>
      <c r="N311">
        <v>1</v>
      </c>
      <c r="O311">
        <v>0</v>
      </c>
      <c r="P311">
        <f>IF(Table_Table9_2[[#This Row],[Product Line Group Code]]="CTX", 1, 0)</f>
        <v>0</v>
      </c>
      <c r="Q311" t="str">
        <f>_xlfn.IFNA(VLOOKUP(Table_Table9_2[[#This Row],[Parent SKU '#1]], [1]!Table23[[Item]:[Packaging]], 5, 0), "")</f>
        <v/>
      </c>
      <c r="R311" t="str">
        <f>_xlfn.IFNA(VLOOKUP(Table_Table9_2[[#This Row],[Parent SKU '#1]], [1]Sheet15!$G$14:$G$20, 1, 0), "")</f>
        <v/>
      </c>
      <c r="U311">
        <v>4</v>
      </c>
      <c r="V311">
        <v>0</v>
      </c>
    </row>
    <row r="312" spans="1:22" x14ac:dyDescent="0.3">
      <c r="A312" t="s">
        <v>624</v>
      </c>
      <c r="B312" s="1" t="s">
        <v>625</v>
      </c>
      <c r="C312" t="s">
        <v>626</v>
      </c>
      <c r="D312" t="s">
        <v>199</v>
      </c>
      <c r="E312" t="s">
        <v>26</v>
      </c>
      <c r="F312" t="s">
        <v>34</v>
      </c>
      <c r="G312">
        <v>0.05</v>
      </c>
      <c r="H312" t="s">
        <v>28</v>
      </c>
      <c r="J312">
        <v>2022</v>
      </c>
      <c r="K312" t="s">
        <v>29</v>
      </c>
      <c r="L312" t="s">
        <v>29</v>
      </c>
      <c r="M312" t="s">
        <v>30</v>
      </c>
      <c r="N312">
        <v>1</v>
      </c>
      <c r="O312">
        <v>0</v>
      </c>
      <c r="P312">
        <f>IF(Table_Table9_2[[#This Row],[Product Line Group Code]]="CTX", 1, 0)</f>
        <v>0</v>
      </c>
      <c r="Q312" t="str">
        <f>_xlfn.IFNA(VLOOKUP(Table_Table9_2[[#This Row],[Parent SKU '#1]], [1]!Table23[[Item]:[Packaging]], 5, 0), "")</f>
        <v/>
      </c>
      <c r="R312" t="str">
        <f>_xlfn.IFNA(VLOOKUP(Table_Table9_2[[#This Row],[Parent SKU '#1]], [1]Sheet15!$G$14:$G$20, 1, 0), "")</f>
        <v/>
      </c>
      <c r="U312">
        <v>152</v>
      </c>
      <c r="V312">
        <v>0</v>
      </c>
    </row>
    <row r="313" spans="1:22" x14ac:dyDescent="0.3">
      <c r="A313" t="s">
        <v>627</v>
      </c>
      <c r="B313" s="1" t="s">
        <v>306</v>
      </c>
      <c r="C313" t="s">
        <v>307</v>
      </c>
      <c r="D313" t="s">
        <v>188</v>
      </c>
      <c r="E313" t="s">
        <v>26</v>
      </c>
      <c r="F313" t="s">
        <v>27</v>
      </c>
      <c r="G313">
        <v>0.5</v>
      </c>
      <c r="H313" t="s">
        <v>28</v>
      </c>
      <c r="J313">
        <v>2022</v>
      </c>
      <c r="K313" t="s">
        <v>29</v>
      </c>
      <c r="L313" t="s">
        <v>29</v>
      </c>
      <c r="M313" t="s">
        <v>30</v>
      </c>
      <c r="N313">
        <v>1</v>
      </c>
      <c r="O313">
        <v>0</v>
      </c>
      <c r="P313">
        <f>IF(Table_Table9_2[[#This Row],[Product Line Group Code]]="CTX", 1, 0)</f>
        <v>0</v>
      </c>
      <c r="Q313" t="str">
        <f>_xlfn.IFNA(VLOOKUP(Table_Table9_2[[#This Row],[Parent SKU '#1]], [1]!Table23[[Item]:[Packaging]], 5, 0), "")</f>
        <v/>
      </c>
      <c r="R313" t="str">
        <f>_xlfn.IFNA(VLOOKUP(Table_Table9_2[[#This Row],[Parent SKU '#1]], [1]Sheet15!$G$14:$G$20, 1, 0), "")</f>
        <v/>
      </c>
      <c r="U313">
        <v>276</v>
      </c>
      <c r="V313">
        <v>0</v>
      </c>
    </row>
    <row r="314" spans="1:22" x14ac:dyDescent="0.3">
      <c r="A314" t="s">
        <v>628</v>
      </c>
      <c r="B314" s="1" t="s">
        <v>306</v>
      </c>
      <c r="C314" t="s">
        <v>307</v>
      </c>
      <c r="D314" t="s">
        <v>188</v>
      </c>
      <c r="E314" t="s">
        <v>26</v>
      </c>
      <c r="F314" t="s">
        <v>27</v>
      </c>
      <c r="G314">
        <v>0.5</v>
      </c>
      <c r="H314" t="s">
        <v>28</v>
      </c>
      <c r="J314">
        <v>2022</v>
      </c>
      <c r="K314" t="s">
        <v>29</v>
      </c>
      <c r="L314" t="s">
        <v>29</v>
      </c>
      <c r="M314" t="s">
        <v>30</v>
      </c>
      <c r="N314">
        <v>1</v>
      </c>
      <c r="O314">
        <v>0</v>
      </c>
      <c r="P314">
        <f>IF(Table_Table9_2[[#This Row],[Product Line Group Code]]="CTX", 1, 0)</f>
        <v>0</v>
      </c>
      <c r="Q314" t="str">
        <f>_xlfn.IFNA(VLOOKUP(Table_Table9_2[[#This Row],[Parent SKU '#1]], [1]!Table23[[Item]:[Packaging]], 5, 0), "")</f>
        <v/>
      </c>
      <c r="R314" t="str">
        <f>_xlfn.IFNA(VLOOKUP(Table_Table9_2[[#This Row],[Parent SKU '#1]], [1]Sheet15!$G$14:$G$20, 1, 0), "")</f>
        <v/>
      </c>
      <c r="U314">
        <v>285</v>
      </c>
      <c r="V314">
        <v>0</v>
      </c>
    </row>
    <row r="315" spans="1:22" x14ac:dyDescent="0.3">
      <c r="A315" t="s">
        <v>629</v>
      </c>
      <c r="B315" s="1" t="s">
        <v>630</v>
      </c>
      <c r="C315" t="s">
        <v>631</v>
      </c>
      <c r="D315" t="s">
        <v>188</v>
      </c>
      <c r="E315" t="s">
        <v>26</v>
      </c>
      <c r="F315" t="s">
        <v>34</v>
      </c>
      <c r="G315">
        <v>0.5</v>
      </c>
      <c r="H315" t="s">
        <v>28</v>
      </c>
      <c r="J315">
        <v>2022</v>
      </c>
      <c r="K315" t="s">
        <v>29</v>
      </c>
      <c r="L315" t="s">
        <v>29</v>
      </c>
      <c r="M315" t="s">
        <v>30</v>
      </c>
      <c r="N315">
        <v>1</v>
      </c>
      <c r="O315">
        <v>0</v>
      </c>
      <c r="P315">
        <f>IF(Table_Table9_2[[#This Row],[Product Line Group Code]]="CTX", 1, 0)</f>
        <v>0</v>
      </c>
      <c r="Q315" t="str">
        <f>_xlfn.IFNA(VLOOKUP(Table_Table9_2[[#This Row],[Parent SKU '#1]], [1]!Table23[[Item]:[Packaging]], 5, 0), "")</f>
        <v/>
      </c>
      <c r="R315" t="str">
        <f>_xlfn.IFNA(VLOOKUP(Table_Table9_2[[#This Row],[Parent SKU '#1]], [1]Sheet15!$G$14:$G$20, 1, 0), "")</f>
        <v/>
      </c>
      <c r="U315">
        <v>385</v>
      </c>
      <c r="V315">
        <v>0</v>
      </c>
    </row>
    <row r="316" spans="1:22" x14ac:dyDescent="0.3">
      <c r="A316" t="s">
        <v>632</v>
      </c>
      <c r="B316" s="1" t="s">
        <v>633</v>
      </c>
      <c r="C316" t="s">
        <v>634</v>
      </c>
      <c r="D316" t="s">
        <v>188</v>
      </c>
      <c r="E316" t="s">
        <v>26</v>
      </c>
      <c r="F316" t="s">
        <v>27</v>
      </c>
      <c r="G316">
        <v>0.01</v>
      </c>
      <c r="H316" t="s">
        <v>28</v>
      </c>
      <c r="J316">
        <v>2022</v>
      </c>
      <c r="K316" t="s">
        <v>29</v>
      </c>
      <c r="L316" t="s">
        <v>29</v>
      </c>
      <c r="M316" t="s">
        <v>30</v>
      </c>
      <c r="N316">
        <v>1</v>
      </c>
      <c r="O316">
        <v>0</v>
      </c>
      <c r="P316">
        <f>IF(Table_Table9_2[[#This Row],[Product Line Group Code]]="CTX", 1, 0)</f>
        <v>0</v>
      </c>
      <c r="Q316" t="str">
        <f>_xlfn.IFNA(VLOOKUP(Table_Table9_2[[#This Row],[Parent SKU '#1]], [1]!Table23[[Item]:[Packaging]], 5, 0), "")</f>
        <v/>
      </c>
      <c r="R316" t="str">
        <f>_xlfn.IFNA(VLOOKUP(Table_Table9_2[[#This Row],[Parent SKU '#1]], [1]Sheet15!$G$14:$G$20, 1, 0), "")</f>
        <v/>
      </c>
      <c r="U316">
        <v>4</v>
      </c>
      <c r="V316">
        <v>0</v>
      </c>
    </row>
    <row r="317" spans="1:22" x14ac:dyDescent="0.3">
      <c r="A317" t="s">
        <v>635</v>
      </c>
      <c r="B317" s="1" t="s">
        <v>606</v>
      </c>
      <c r="C317" t="s">
        <v>607</v>
      </c>
      <c r="D317" t="s">
        <v>608</v>
      </c>
      <c r="E317" t="s">
        <v>26</v>
      </c>
      <c r="F317" t="s">
        <v>27</v>
      </c>
      <c r="G317">
        <v>0.05</v>
      </c>
      <c r="H317" t="s">
        <v>28</v>
      </c>
      <c r="J317">
        <v>2022</v>
      </c>
      <c r="K317" t="s">
        <v>29</v>
      </c>
      <c r="L317" t="s">
        <v>29</v>
      </c>
      <c r="M317" t="s">
        <v>30</v>
      </c>
      <c r="N317">
        <v>1</v>
      </c>
      <c r="O317">
        <v>0</v>
      </c>
      <c r="P317">
        <f>IF(Table_Table9_2[[#This Row],[Product Line Group Code]]="CTX", 1, 0)</f>
        <v>0</v>
      </c>
      <c r="Q317" t="str">
        <f>_xlfn.IFNA(VLOOKUP(Table_Table9_2[[#This Row],[Parent SKU '#1]], [1]!Table23[[Item]:[Packaging]], 5, 0), "")</f>
        <v/>
      </c>
      <c r="R317" t="str">
        <f>_xlfn.IFNA(VLOOKUP(Table_Table9_2[[#This Row],[Parent SKU '#1]], [1]Sheet15!$G$14:$G$20, 1, 0), "")</f>
        <v/>
      </c>
      <c r="U317">
        <v>29</v>
      </c>
      <c r="V317">
        <v>0</v>
      </c>
    </row>
    <row r="318" spans="1:22" x14ac:dyDescent="0.3">
      <c r="A318" t="s">
        <v>636</v>
      </c>
      <c r="B318" s="1" t="s">
        <v>606</v>
      </c>
      <c r="C318" t="s">
        <v>607</v>
      </c>
      <c r="D318" t="s">
        <v>608</v>
      </c>
      <c r="E318" t="s">
        <v>26</v>
      </c>
      <c r="F318" t="s">
        <v>27</v>
      </c>
      <c r="G318">
        <v>0.05</v>
      </c>
      <c r="H318" t="s">
        <v>28</v>
      </c>
      <c r="J318">
        <v>2022</v>
      </c>
      <c r="K318" t="s">
        <v>29</v>
      </c>
      <c r="L318" t="s">
        <v>29</v>
      </c>
      <c r="M318" t="s">
        <v>30</v>
      </c>
      <c r="N318">
        <v>1</v>
      </c>
      <c r="O318">
        <v>0</v>
      </c>
      <c r="P318">
        <f>IF(Table_Table9_2[[#This Row],[Product Line Group Code]]="CTX", 1, 0)</f>
        <v>0</v>
      </c>
      <c r="Q318" t="str">
        <f>_xlfn.IFNA(VLOOKUP(Table_Table9_2[[#This Row],[Parent SKU '#1]], [1]!Table23[[Item]:[Packaging]], 5, 0), "")</f>
        <v/>
      </c>
      <c r="R318" t="str">
        <f>_xlfn.IFNA(VLOOKUP(Table_Table9_2[[#This Row],[Parent SKU '#1]], [1]Sheet15!$G$14:$G$20, 1, 0), "")</f>
        <v/>
      </c>
      <c r="U318">
        <v>30</v>
      </c>
      <c r="V318">
        <v>0</v>
      </c>
    </row>
    <row r="319" spans="1:22" x14ac:dyDescent="0.3">
      <c r="A319" t="s">
        <v>637</v>
      </c>
      <c r="B319" s="1" t="s">
        <v>638</v>
      </c>
      <c r="C319" t="s">
        <v>639</v>
      </c>
      <c r="D319" t="s">
        <v>188</v>
      </c>
      <c r="E319" t="s">
        <v>26</v>
      </c>
      <c r="F319" t="s">
        <v>27</v>
      </c>
      <c r="G319">
        <v>0.04</v>
      </c>
      <c r="H319" t="s">
        <v>28</v>
      </c>
      <c r="J319">
        <v>2022</v>
      </c>
      <c r="K319" t="s">
        <v>29</v>
      </c>
      <c r="L319" t="s">
        <v>29</v>
      </c>
      <c r="M319" t="s">
        <v>30</v>
      </c>
      <c r="N319">
        <v>1</v>
      </c>
      <c r="O319">
        <v>0</v>
      </c>
      <c r="P319">
        <f>IF(Table_Table9_2[[#This Row],[Product Line Group Code]]="CTX", 1, 0)</f>
        <v>0</v>
      </c>
      <c r="Q319" t="str">
        <f>_xlfn.IFNA(VLOOKUP(Table_Table9_2[[#This Row],[Parent SKU '#1]], [1]!Table23[[Item]:[Packaging]], 5, 0), "")</f>
        <v/>
      </c>
      <c r="R319" t="str">
        <f>_xlfn.IFNA(VLOOKUP(Table_Table9_2[[#This Row],[Parent SKU '#1]], [1]Sheet15!$G$14:$G$20, 1, 0), "")</f>
        <v/>
      </c>
      <c r="U319">
        <v>18</v>
      </c>
      <c r="V319">
        <v>0</v>
      </c>
    </row>
    <row r="320" spans="1:22" x14ac:dyDescent="0.3">
      <c r="A320" t="s">
        <v>640</v>
      </c>
      <c r="B320" s="1" t="s">
        <v>306</v>
      </c>
      <c r="C320" t="s">
        <v>307</v>
      </c>
      <c r="D320" t="s">
        <v>188</v>
      </c>
      <c r="E320" t="s">
        <v>26</v>
      </c>
      <c r="F320" t="s">
        <v>27</v>
      </c>
      <c r="G320">
        <v>0.5</v>
      </c>
      <c r="H320" t="s">
        <v>28</v>
      </c>
      <c r="J320">
        <v>2022</v>
      </c>
      <c r="K320" t="s">
        <v>29</v>
      </c>
      <c r="L320" t="s">
        <v>29</v>
      </c>
      <c r="M320" t="s">
        <v>30</v>
      </c>
      <c r="N320">
        <v>1</v>
      </c>
      <c r="O320">
        <v>0</v>
      </c>
      <c r="P320">
        <f>IF(Table_Table9_2[[#This Row],[Product Line Group Code]]="CTX", 1, 0)</f>
        <v>0</v>
      </c>
      <c r="Q320" t="str">
        <f>_xlfn.IFNA(VLOOKUP(Table_Table9_2[[#This Row],[Parent SKU '#1]], [1]!Table23[[Item]:[Packaging]], 5, 0), "")</f>
        <v/>
      </c>
      <c r="R320" t="str">
        <f>_xlfn.IFNA(VLOOKUP(Table_Table9_2[[#This Row],[Parent SKU '#1]], [1]Sheet15!$G$14:$G$20, 1, 0), "")</f>
        <v/>
      </c>
      <c r="U320">
        <v>364</v>
      </c>
      <c r="V320">
        <v>0</v>
      </c>
    </row>
    <row r="321" spans="1:22" x14ac:dyDescent="0.3">
      <c r="A321" t="s">
        <v>641</v>
      </c>
      <c r="B321" s="1" t="s">
        <v>642</v>
      </c>
      <c r="C321" t="s">
        <v>643</v>
      </c>
      <c r="D321" t="s">
        <v>188</v>
      </c>
      <c r="E321" t="s">
        <v>26</v>
      </c>
      <c r="F321" t="s">
        <v>27</v>
      </c>
      <c r="G321">
        <v>0.1</v>
      </c>
      <c r="H321" t="s">
        <v>28</v>
      </c>
      <c r="J321">
        <v>2022</v>
      </c>
      <c r="K321" t="s">
        <v>29</v>
      </c>
      <c r="L321" t="s">
        <v>29</v>
      </c>
      <c r="M321" t="s">
        <v>30</v>
      </c>
      <c r="N321">
        <v>1</v>
      </c>
      <c r="O321">
        <v>0</v>
      </c>
      <c r="P321">
        <f>IF(Table_Table9_2[[#This Row],[Product Line Group Code]]="CTX", 1, 0)</f>
        <v>0</v>
      </c>
      <c r="Q321" t="str">
        <f>_xlfn.IFNA(VLOOKUP(Table_Table9_2[[#This Row],[Parent SKU '#1]], [1]!Table23[[Item]:[Packaging]], 5, 0), "")</f>
        <v/>
      </c>
      <c r="R321" t="str">
        <f>_xlfn.IFNA(VLOOKUP(Table_Table9_2[[#This Row],[Parent SKU '#1]], [1]Sheet15!$G$14:$G$20, 1, 0), "")</f>
        <v/>
      </c>
      <c r="U321">
        <v>50</v>
      </c>
      <c r="V321">
        <v>0</v>
      </c>
    </row>
    <row r="322" spans="1:22" x14ac:dyDescent="0.3">
      <c r="A322" t="s">
        <v>644</v>
      </c>
      <c r="B322" s="1" t="s">
        <v>645</v>
      </c>
      <c r="C322" t="s">
        <v>646</v>
      </c>
      <c r="D322" t="s">
        <v>199</v>
      </c>
      <c r="E322" t="s">
        <v>26</v>
      </c>
      <c r="F322" t="s">
        <v>34</v>
      </c>
      <c r="G322">
        <v>0.02</v>
      </c>
      <c r="H322" t="s">
        <v>28</v>
      </c>
      <c r="J322">
        <v>2022</v>
      </c>
      <c r="K322" t="s">
        <v>29</v>
      </c>
      <c r="L322" t="s">
        <v>29</v>
      </c>
      <c r="M322" t="s">
        <v>30</v>
      </c>
      <c r="N322">
        <v>1</v>
      </c>
      <c r="O322">
        <v>0</v>
      </c>
      <c r="P322">
        <f>IF(Table_Table9_2[[#This Row],[Product Line Group Code]]="CTX", 1, 0)</f>
        <v>0</v>
      </c>
      <c r="Q322" t="str">
        <f>_xlfn.IFNA(VLOOKUP(Table_Table9_2[[#This Row],[Parent SKU '#1]], [1]!Table23[[Item]:[Packaging]], 5, 0), "")</f>
        <v/>
      </c>
      <c r="R322" t="str">
        <f>_xlfn.IFNA(VLOOKUP(Table_Table9_2[[#This Row],[Parent SKU '#1]], [1]Sheet15!$G$14:$G$20, 1, 0), "")</f>
        <v/>
      </c>
      <c r="U322">
        <v>65</v>
      </c>
      <c r="V322">
        <v>0</v>
      </c>
    </row>
    <row r="323" spans="1:22" x14ac:dyDescent="0.3">
      <c r="A323" t="s">
        <v>647</v>
      </c>
      <c r="B323" s="1" t="s">
        <v>306</v>
      </c>
      <c r="C323" t="s">
        <v>307</v>
      </c>
      <c r="D323" t="s">
        <v>188</v>
      </c>
      <c r="E323" t="s">
        <v>26</v>
      </c>
      <c r="F323" t="s">
        <v>27</v>
      </c>
      <c r="G323">
        <v>0.5</v>
      </c>
      <c r="H323" t="s">
        <v>28</v>
      </c>
      <c r="J323">
        <v>2022</v>
      </c>
      <c r="K323" t="s">
        <v>29</v>
      </c>
      <c r="L323" t="s">
        <v>29</v>
      </c>
      <c r="M323" t="s">
        <v>30</v>
      </c>
      <c r="N323">
        <v>1</v>
      </c>
      <c r="O323">
        <v>0</v>
      </c>
      <c r="P323">
        <f>IF(Table_Table9_2[[#This Row],[Product Line Group Code]]="CTX", 1, 0)</f>
        <v>0</v>
      </c>
      <c r="Q323" t="str">
        <f>_xlfn.IFNA(VLOOKUP(Table_Table9_2[[#This Row],[Parent SKU '#1]], [1]!Table23[[Item]:[Packaging]], 5, 0), "")</f>
        <v/>
      </c>
      <c r="R323" t="str">
        <f>_xlfn.IFNA(VLOOKUP(Table_Table9_2[[#This Row],[Parent SKU '#1]], [1]Sheet15!$G$14:$G$20, 1, 0), "")</f>
        <v/>
      </c>
      <c r="U323">
        <v>375</v>
      </c>
      <c r="V323">
        <v>0</v>
      </c>
    </row>
    <row r="324" spans="1:22" x14ac:dyDescent="0.3">
      <c r="A324" t="s">
        <v>648</v>
      </c>
      <c r="B324" s="1" t="s">
        <v>606</v>
      </c>
      <c r="C324" t="s">
        <v>607</v>
      </c>
      <c r="D324" t="s">
        <v>608</v>
      </c>
      <c r="E324" t="s">
        <v>26</v>
      </c>
      <c r="F324" t="s">
        <v>27</v>
      </c>
      <c r="G324">
        <v>0.05</v>
      </c>
      <c r="H324" t="s">
        <v>28</v>
      </c>
      <c r="J324">
        <v>2022</v>
      </c>
      <c r="K324" t="s">
        <v>29</v>
      </c>
      <c r="L324" t="s">
        <v>29</v>
      </c>
      <c r="M324" t="s">
        <v>30</v>
      </c>
      <c r="N324">
        <v>1</v>
      </c>
      <c r="O324">
        <v>0</v>
      </c>
      <c r="P324">
        <f>IF(Table_Table9_2[[#This Row],[Product Line Group Code]]="CTX", 1, 0)</f>
        <v>0</v>
      </c>
      <c r="Q324" t="str">
        <f>_xlfn.IFNA(VLOOKUP(Table_Table9_2[[#This Row],[Parent SKU '#1]], [1]!Table23[[Item]:[Packaging]], 5, 0), "")</f>
        <v/>
      </c>
      <c r="R324" t="str">
        <f>_xlfn.IFNA(VLOOKUP(Table_Table9_2[[#This Row],[Parent SKU '#1]], [1]Sheet15!$G$14:$G$20, 1, 0), "")</f>
        <v/>
      </c>
      <c r="U324">
        <v>28</v>
      </c>
      <c r="V324">
        <v>0</v>
      </c>
    </row>
    <row r="325" spans="1:22" x14ac:dyDescent="0.3">
      <c r="A325" t="s">
        <v>649</v>
      </c>
      <c r="B325" s="1" t="s">
        <v>603</v>
      </c>
      <c r="C325" t="s">
        <v>604</v>
      </c>
      <c r="D325" t="s">
        <v>199</v>
      </c>
      <c r="E325" t="s">
        <v>26</v>
      </c>
      <c r="F325" t="s">
        <v>34</v>
      </c>
      <c r="G325">
        <v>0.01</v>
      </c>
      <c r="H325" t="s">
        <v>28</v>
      </c>
      <c r="J325">
        <v>2022</v>
      </c>
      <c r="K325" t="s">
        <v>29</v>
      </c>
      <c r="L325" t="s">
        <v>29</v>
      </c>
      <c r="M325" t="s">
        <v>30</v>
      </c>
      <c r="N325">
        <v>1</v>
      </c>
      <c r="O325">
        <v>0</v>
      </c>
      <c r="P325">
        <f>IF(Table_Table9_2[[#This Row],[Product Line Group Code]]="CTX", 1, 0)</f>
        <v>0</v>
      </c>
      <c r="Q325" t="str">
        <f>_xlfn.IFNA(VLOOKUP(Table_Table9_2[[#This Row],[Parent SKU '#1]], [1]!Table23[[Item]:[Packaging]], 5, 0), "")</f>
        <v/>
      </c>
      <c r="R325" t="str">
        <f>_xlfn.IFNA(VLOOKUP(Table_Table9_2[[#This Row],[Parent SKU '#1]], [1]Sheet15!$G$14:$G$20, 1, 0), "")</f>
        <v/>
      </c>
      <c r="U325">
        <v>68</v>
      </c>
      <c r="V325">
        <v>0</v>
      </c>
    </row>
    <row r="326" spans="1:22" x14ac:dyDescent="0.3">
      <c r="A326" t="s">
        <v>650</v>
      </c>
      <c r="B326" s="1" t="s">
        <v>614</v>
      </c>
      <c r="C326" t="s">
        <v>615</v>
      </c>
      <c r="D326" t="s">
        <v>188</v>
      </c>
      <c r="E326" t="s">
        <v>26</v>
      </c>
      <c r="F326" t="s">
        <v>120</v>
      </c>
      <c r="G326">
        <v>5.0000000000000001E-3</v>
      </c>
      <c r="H326" t="s">
        <v>28</v>
      </c>
      <c r="J326">
        <v>2022</v>
      </c>
      <c r="K326" t="s">
        <v>29</v>
      </c>
      <c r="L326" t="s">
        <v>29</v>
      </c>
      <c r="M326" t="s">
        <v>30</v>
      </c>
      <c r="N326">
        <v>1</v>
      </c>
      <c r="O326">
        <v>0</v>
      </c>
      <c r="P326">
        <f>IF(Table_Table9_2[[#This Row],[Product Line Group Code]]="CTX", 1, 0)</f>
        <v>0</v>
      </c>
      <c r="Q326" t="str">
        <f>_xlfn.IFNA(VLOOKUP(Table_Table9_2[[#This Row],[Parent SKU '#1]], [1]!Table23[[Item]:[Packaging]], 5, 0), "")</f>
        <v/>
      </c>
      <c r="R326" t="str">
        <f>_xlfn.IFNA(VLOOKUP(Table_Table9_2[[#This Row],[Parent SKU '#1]], [1]Sheet15!$G$14:$G$20, 1, 0), "")</f>
        <v/>
      </c>
      <c r="U326">
        <v>25</v>
      </c>
      <c r="V326">
        <v>0</v>
      </c>
    </row>
    <row r="327" spans="1:22" x14ac:dyDescent="0.3">
      <c r="A327" t="s">
        <v>651</v>
      </c>
      <c r="B327" s="1" t="s">
        <v>306</v>
      </c>
      <c r="C327" t="s">
        <v>307</v>
      </c>
      <c r="D327" t="s">
        <v>188</v>
      </c>
      <c r="E327" t="s">
        <v>26</v>
      </c>
      <c r="F327" t="s">
        <v>27</v>
      </c>
      <c r="G327">
        <v>0.5</v>
      </c>
      <c r="H327" t="s">
        <v>28</v>
      </c>
      <c r="J327">
        <v>2022</v>
      </c>
      <c r="K327" t="s">
        <v>29</v>
      </c>
      <c r="L327" t="s">
        <v>29</v>
      </c>
      <c r="M327" t="s">
        <v>30</v>
      </c>
      <c r="N327">
        <v>1</v>
      </c>
      <c r="O327">
        <v>0</v>
      </c>
      <c r="P327">
        <f>IF(Table_Table9_2[[#This Row],[Product Line Group Code]]="CTX", 1, 0)</f>
        <v>0</v>
      </c>
      <c r="Q327" t="str">
        <f>_xlfn.IFNA(VLOOKUP(Table_Table9_2[[#This Row],[Parent SKU '#1]], [1]!Table23[[Item]:[Packaging]], 5, 0), "")</f>
        <v/>
      </c>
      <c r="R327" t="str">
        <f>_xlfn.IFNA(VLOOKUP(Table_Table9_2[[#This Row],[Parent SKU '#1]], [1]Sheet15!$G$14:$G$20, 1, 0), "")</f>
        <v/>
      </c>
      <c r="U327">
        <v>268</v>
      </c>
      <c r="V327">
        <v>0</v>
      </c>
    </row>
    <row r="328" spans="1:22" x14ac:dyDescent="0.3">
      <c r="A328" t="s">
        <v>652</v>
      </c>
      <c r="B328" s="1" t="s">
        <v>306</v>
      </c>
      <c r="C328" t="s">
        <v>307</v>
      </c>
      <c r="D328" t="s">
        <v>188</v>
      </c>
      <c r="E328" t="s">
        <v>26</v>
      </c>
      <c r="F328" t="s">
        <v>27</v>
      </c>
      <c r="G328">
        <v>0.5</v>
      </c>
      <c r="H328" t="s">
        <v>28</v>
      </c>
      <c r="J328">
        <v>2022</v>
      </c>
      <c r="K328" t="s">
        <v>29</v>
      </c>
      <c r="L328" t="s">
        <v>29</v>
      </c>
      <c r="M328" t="s">
        <v>30</v>
      </c>
      <c r="N328">
        <v>1</v>
      </c>
      <c r="O328">
        <v>0</v>
      </c>
      <c r="P328">
        <f>IF(Table_Table9_2[[#This Row],[Product Line Group Code]]="CTX", 1, 0)</f>
        <v>0</v>
      </c>
      <c r="Q328" t="str">
        <f>_xlfn.IFNA(VLOOKUP(Table_Table9_2[[#This Row],[Parent SKU '#1]], [1]!Table23[[Item]:[Packaging]], 5, 0), "")</f>
        <v/>
      </c>
      <c r="R328" t="str">
        <f>_xlfn.IFNA(VLOOKUP(Table_Table9_2[[#This Row],[Parent SKU '#1]], [1]Sheet15!$G$14:$G$20, 1, 0), "")</f>
        <v/>
      </c>
      <c r="U328">
        <v>369</v>
      </c>
      <c r="V328">
        <v>0</v>
      </c>
    </row>
    <row r="329" spans="1:22" x14ac:dyDescent="0.3">
      <c r="A329" t="s">
        <v>653</v>
      </c>
      <c r="B329" s="1" t="s">
        <v>320</v>
      </c>
      <c r="C329" t="s">
        <v>321</v>
      </c>
      <c r="D329" t="s">
        <v>259</v>
      </c>
      <c r="E329" t="s">
        <v>43</v>
      </c>
      <c r="F329" t="s">
        <v>27</v>
      </c>
      <c r="G329">
        <v>200</v>
      </c>
      <c r="H329" t="s">
        <v>44</v>
      </c>
      <c r="J329">
        <v>2022</v>
      </c>
      <c r="K329" t="s">
        <v>136</v>
      </c>
      <c r="L329" t="s">
        <v>136</v>
      </c>
      <c r="M329" t="s">
        <v>137</v>
      </c>
      <c r="N329">
        <v>1</v>
      </c>
      <c r="O329">
        <v>0</v>
      </c>
      <c r="P329">
        <f>IF(Table_Table9_2[[#This Row],[Product Line Group Code]]="CTX", 1, 0)</f>
        <v>0</v>
      </c>
      <c r="Q329" t="str">
        <f>_xlfn.IFNA(VLOOKUP(Table_Table9_2[[#This Row],[Parent SKU '#1]], [1]!Table23[[Item]:[Packaging]], 5, 0), "")</f>
        <v/>
      </c>
      <c r="R329" t="str">
        <f>_xlfn.IFNA(VLOOKUP(Table_Table9_2[[#This Row],[Parent SKU '#1]], [1]Sheet15!$G$14:$G$20, 1, 0), "")</f>
        <v/>
      </c>
      <c r="U329">
        <v>2601</v>
      </c>
      <c r="V329">
        <v>0</v>
      </c>
    </row>
    <row r="330" spans="1:22" x14ac:dyDescent="0.3">
      <c r="A330" t="s">
        <v>654</v>
      </c>
      <c r="B330" s="1" t="s">
        <v>320</v>
      </c>
      <c r="C330" t="s">
        <v>321</v>
      </c>
      <c r="D330" t="s">
        <v>259</v>
      </c>
      <c r="E330" t="s">
        <v>43</v>
      </c>
      <c r="F330" t="s">
        <v>27</v>
      </c>
      <c r="G330">
        <v>200</v>
      </c>
      <c r="H330" t="s">
        <v>44</v>
      </c>
      <c r="J330">
        <v>2022</v>
      </c>
      <c r="K330" t="s">
        <v>136</v>
      </c>
      <c r="L330" t="s">
        <v>136</v>
      </c>
      <c r="M330" t="s">
        <v>137</v>
      </c>
      <c r="N330">
        <v>1</v>
      </c>
      <c r="O330">
        <v>0</v>
      </c>
      <c r="P330">
        <f>IF(Table_Table9_2[[#This Row],[Product Line Group Code]]="CTX", 1, 0)</f>
        <v>0</v>
      </c>
      <c r="Q330" t="str">
        <f>_xlfn.IFNA(VLOOKUP(Table_Table9_2[[#This Row],[Parent SKU '#1]], [1]!Table23[[Item]:[Packaging]], 5, 0), "")</f>
        <v/>
      </c>
      <c r="R330" t="str">
        <f>_xlfn.IFNA(VLOOKUP(Table_Table9_2[[#This Row],[Parent SKU '#1]], [1]Sheet15!$G$14:$G$20, 1, 0), "")</f>
        <v/>
      </c>
      <c r="U330">
        <v>2601</v>
      </c>
      <c r="V330">
        <v>0</v>
      </c>
    </row>
    <row r="331" spans="1:22" x14ac:dyDescent="0.3">
      <c r="A331" t="s">
        <v>655</v>
      </c>
      <c r="B331" s="1" t="s">
        <v>320</v>
      </c>
      <c r="C331" t="s">
        <v>321</v>
      </c>
      <c r="D331" t="s">
        <v>259</v>
      </c>
      <c r="E331" t="s">
        <v>43</v>
      </c>
      <c r="F331" t="s">
        <v>27</v>
      </c>
      <c r="G331">
        <v>200</v>
      </c>
      <c r="H331" t="s">
        <v>44</v>
      </c>
      <c r="J331">
        <v>2022</v>
      </c>
      <c r="K331" t="s">
        <v>136</v>
      </c>
      <c r="L331" t="s">
        <v>136</v>
      </c>
      <c r="M331" t="s">
        <v>137</v>
      </c>
      <c r="N331">
        <v>1</v>
      </c>
      <c r="O331">
        <v>0</v>
      </c>
      <c r="P331">
        <f>IF(Table_Table9_2[[#This Row],[Product Line Group Code]]="CTX", 1, 0)</f>
        <v>0</v>
      </c>
      <c r="Q331" t="str">
        <f>_xlfn.IFNA(VLOOKUP(Table_Table9_2[[#This Row],[Parent SKU '#1]], [1]!Table23[[Item]:[Packaging]], 5, 0), "")</f>
        <v/>
      </c>
      <c r="R331" t="str">
        <f>_xlfn.IFNA(VLOOKUP(Table_Table9_2[[#This Row],[Parent SKU '#1]], [1]Sheet15!$G$14:$G$20, 1, 0), "")</f>
        <v/>
      </c>
      <c r="U331">
        <v>2601</v>
      </c>
      <c r="V331">
        <v>0</v>
      </c>
    </row>
    <row r="332" spans="1:22" x14ac:dyDescent="0.3">
      <c r="A332" t="s">
        <v>656</v>
      </c>
      <c r="B332" s="1" t="s">
        <v>320</v>
      </c>
      <c r="C332" t="s">
        <v>321</v>
      </c>
      <c r="D332" t="s">
        <v>259</v>
      </c>
      <c r="E332" t="s">
        <v>43</v>
      </c>
      <c r="F332" t="s">
        <v>27</v>
      </c>
      <c r="G332">
        <v>200</v>
      </c>
      <c r="H332" t="s">
        <v>44</v>
      </c>
      <c r="J332">
        <v>2022</v>
      </c>
      <c r="K332" t="s">
        <v>136</v>
      </c>
      <c r="L332" t="s">
        <v>136</v>
      </c>
      <c r="M332" t="s">
        <v>137</v>
      </c>
      <c r="N332">
        <v>1</v>
      </c>
      <c r="O332">
        <v>0</v>
      </c>
      <c r="P332">
        <f>IF(Table_Table9_2[[#This Row],[Product Line Group Code]]="CTX", 1, 0)</f>
        <v>0</v>
      </c>
      <c r="Q332" t="str">
        <f>_xlfn.IFNA(VLOOKUP(Table_Table9_2[[#This Row],[Parent SKU '#1]], [1]!Table23[[Item]:[Packaging]], 5, 0), "")</f>
        <v/>
      </c>
      <c r="R332" t="str">
        <f>_xlfn.IFNA(VLOOKUP(Table_Table9_2[[#This Row],[Parent SKU '#1]], [1]Sheet15!$G$14:$G$20, 1, 0), "")</f>
        <v/>
      </c>
      <c r="U332">
        <v>2601</v>
      </c>
      <c r="V332">
        <v>0</v>
      </c>
    </row>
    <row r="333" spans="1:22" x14ac:dyDescent="0.3">
      <c r="A333" t="s">
        <v>657</v>
      </c>
      <c r="B333" s="1" t="s">
        <v>320</v>
      </c>
      <c r="C333" t="s">
        <v>321</v>
      </c>
      <c r="D333" t="s">
        <v>259</v>
      </c>
      <c r="E333" t="s">
        <v>43</v>
      </c>
      <c r="F333" t="s">
        <v>27</v>
      </c>
      <c r="G333">
        <v>200</v>
      </c>
      <c r="H333" t="s">
        <v>44</v>
      </c>
      <c r="J333">
        <v>2022</v>
      </c>
      <c r="K333" t="s">
        <v>136</v>
      </c>
      <c r="L333" t="s">
        <v>136</v>
      </c>
      <c r="M333" t="s">
        <v>137</v>
      </c>
      <c r="N333">
        <v>1</v>
      </c>
      <c r="O333">
        <v>0</v>
      </c>
      <c r="P333">
        <f>IF(Table_Table9_2[[#This Row],[Product Line Group Code]]="CTX", 1, 0)</f>
        <v>0</v>
      </c>
      <c r="Q333" t="str">
        <f>_xlfn.IFNA(VLOOKUP(Table_Table9_2[[#This Row],[Parent SKU '#1]], [1]!Table23[[Item]:[Packaging]], 5, 0), "")</f>
        <v/>
      </c>
      <c r="R333" t="str">
        <f>_xlfn.IFNA(VLOOKUP(Table_Table9_2[[#This Row],[Parent SKU '#1]], [1]Sheet15!$G$14:$G$20, 1, 0), "")</f>
        <v/>
      </c>
      <c r="U333">
        <v>2601</v>
      </c>
      <c r="V333">
        <v>0</v>
      </c>
    </row>
    <row r="334" spans="1:22" x14ac:dyDescent="0.3">
      <c r="A334" t="s">
        <v>658</v>
      </c>
      <c r="B334" s="1" t="s">
        <v>320</v>
      </c>
      <c r="C334" t="s">
        <v>321</v>
      </c>
      <c r="D334" t="s">
        <v>259</v>
      </c>
      <c r="E334" t="s">
        <v>43</v>
      </c>
      <c r="F334" t="s">
        <v>27</v>
      </c>
      <c r="G334">
        <v>200</v>
      </c>
      <c r="H334" t="s">
        <v>44</v>
      </c>
      <c r="J334">
        <v>2022</v>
      </c>
      <c r="K334" t="s">
        <v>136</v>
      </c>
      <c r="L334" t="s">
        <v>136</v>
      </c>
      <c r="M334" t="s">
        <v>137</v>
      </c>
      <c r="N334">
        <v>1</v>
      </c>
      <c r="O334">
        <v>0</v>
      </c>
      <c r="P334">
        <f>IF(Table_Table9_2[[#This Row],[Product Line Group Code]]="CTX", 1, 0)</f>
        <v>0</v>
      </c>
      <c r="Q334" t="str">
        <f>_xlfn.IFNA(VLOOKUP(Table_Table9_2[[#This Row],[Parent SKU '#1]], [1]!Table23[[Item]:[Packaging]], 5, 0), "")</f>
        <v/>
      </c>
      <c r="R334" t="str">
        <f>_xlfn.IFNA(VLOOKUP(Table_Table9_2[[#This Row],[Parent SKU '#1]], [1]Sheet15!$G$14:$G$20, 1, 0), "")</f>
        <v/>
      </c>
      <c r="U334">
        <v>2601</v>
      </c>
      <c r="V334">
        <v>0</v>
      </c>
    </row>
    <row r="335" spans="1:22" x14ac:dyDescent="0.3">
      <c r="A335" t="s">
        <v>659</v>
      </c>
      <c r="B335" s="1" t="s">
        <v>320</v>
      </c>
      <c r="C335" t="s">
        <v>321</v>
      </c>
      <c r="D335" t="s">
        <v>259</v>
      </c>
      <c r="E335" t="s">
        <v>43</v>
      </c>
      <c r="F335" t="s">
        <v>27</v>
      </c>
      <c r="G335">
        <v>200</v>
      </c>
      <c r="H335" t="s">
        <v>44</v>
      </c>
      <c r="J335">
        <v>2022</v>
      </c>
      <c r="K335" t="s">
        <v>136</v>
      </c>
      <c r="L335" t="s">
        <v>136</v>
      </c>
      <c r="M335" t="s">
        <v>137</v>
      </c>
      <c r="N335">
        <v>1</v>
      </c>
      <c r="O335">
        <v>0</v>
      </c>
      <c r="P335">
        <f>IF(Table_Table9_2[[#This Row],[Product Line Group Code]]="CTX", 1, 0)</f>
        <v>0</v>
      </c>
      <c r="Q335" t="str">
        <f>_xlfn.IFNA(VLOOKUP(Table_Table9_2[[#This Row],[Parent SKU '#1]], [1]!Table23[[Item]:[Packaging]], 5, 0), "")</f>
        <v/>
      </c>
      <c r="R335" t="str">
        <f>_xlfn.IFNA(VLOOKUP(Table_Table9_2[[#This Row],[Parent SKU '#1]], [1]Sheet15!$G$14:$G$20, 1, 0), "")</f>
        <v/>
      </c>
      <c r="U335">
        <v>2601</v>
      </c>
      <c r="V335">
        <v>0</v>
      </c>
    </row>
    <row r="336" spans="1:22" x14ac:dyDescent="0.3">
      <c r="A336" t="s">
        <v>660</v>
      </c>
      <c r="B336" s="1" t="s">
        <v>320</v>
      </c>
      <c r="C336" t="s">
        <v>321</v>
      </c>
      <c r="D336" t="s">
        <v>259</v>
      </c>
      <c r="E336" t="s">
        <v>43</v>
      </c>
      <c r="F336" t="s">
        <v>27</v>
      </c>
      <c r="G336">
        <v>200</v>
      </c>
      <c r="H336" t="s">
        <v>44</v>
      </c>
      <c r="J336">
        <v>2022</v>
      </c>
      <c r="K336" t="s">
        <v>136</v>
      </c>
      <c r="L336" t="s">
        <v>136</v>
      </c>
      <c r="M336" t="s">
        <v>137</v>
      </c>
      <c r="N336">
        <v>1</v>
      </c>
      <c r="O336">
        <v>0</v>
      </c>
      <c r="P336">
        <f>IF(Table_Table9_2[[#This Row],[Product Line Group Code]]="CTX", 1, 0)</f>
        <v>0</v>
      </c>
      <c r="Q336" t="str">
        <f>_xlfn.IFNA(VLOOKUP(Table_Table9_2[[#This Row],[Parent SKU '#1]], [1]!Table23[[Item]:[Packaging]], 5, 0), "")</f>
        <v/>
      </c>
      <c r="R336" t="str">
        <f>_xlfn.IFNA(VLOOKUP(Table_Table9_2[[#This Row],[Parent SKU '#1]], [1]Sheet15!$G$14:$G$20, 1, 0), "")</f>
        <v/>
      </c>
      <c r="U336">
        <v>2601</v>
      </c>
      <c r="V336">
        <v>0</v>
      </c>
    </row>
    <row r="337" spans="1:22" x14ac:dyDescent="0.3">
      <c r="A337" t="s">
        <v>661</v>
      </c>
      <c r="B337" s="1" t="s">
        <v>662</v>
      </c>
      <c r="C337" t="s">
        <v>663</v>
      </c>
      <c r="D337" t="s">
        <v>299</v>
      </c>
      <c r="E337" t="s">
        <v>148</v>
      </c>
      <c r="F337" t="s">
        <v>34</v>
      </c>
      <c r="G337">
        <v>500</v>
      </c>
      <c r="H337" t="s">
        <v>44</v>
      </c>
      <c r="J337">
        <v>2022</v>
      </c>
      <c r="K337" t="s">
        <v>136</v>
      </c>
      <c r="L337" t="s">
        <v>136</v>
      </c>
      <c r="M337" t="s">
        <v>137</v>
      </c>
      <c r="N337">
        <v>1</v>
      </c>
      <c r="O337">
        <v>0</v>
      </c>
      <c r="P337">
        <f>IF(Table_Table9_2[[#This Row],[Product Line Group Code]]="CTX", 1, 0)</f>
        <v>0</v>
      </c>
      <c r="Q337" t="str">
        <f>_xlfn.IFNA(VLOOKUP(Table_Table9_2[[#This Row],[Parent SKU '#1]], [1]!Table23[[Item]:[Packaging]], 5, 0), "")</f>
        <v/>
      </c>
      <c r="R337" t="str">
        <f>_xlfn.IFNA(VLOOKUP(Table_Table9_2[[#This Row],[Parent SKU '#1]], [1]Sheet15!$G$14:$G$20, 1, 0), "")</f>
        <v/>
      </c>
      <c r="U337">
        <v>3430</v>
      </c>
      <c r="V337">
        <v>0</v>
      </c>
    </row>
    <row r="338" spans="1:22" x14ac:dyDescent="0.3">
      <c r="A338" t="s">
        <v>664</v>
      </c>
      <c r="B338" s="1" t="s">
        <v>665</v>
      </c>
      <c r="C338" t="s">
        <v>666</v>
      </c>
      <c r="D338" t="s">
        <v>299</v>
      </c>
      <c r="E338" t="s">
        <v>148</v>
      </c>
      <c r="F338" t="s">
        <v>34</v>
      </c>
      <c r="G338">
        <v>20</v>
      </c>
      <c r="H338" t="s">
        <v>44</v>
      </c>
      <c r="J338">
        <v>2022</v>
      </c>
      <c r="K338" t="s">
        <v>136</v>
      </c>
      <c r="L338" t="s">
        <v>136</v>
      </c>
      <c r="M338" t="s">
        <v>137</v>
      </c>
      <c r="N338">
        <v>1</v>
      </c>
      <c r="O338">
        <v>0</v>
      </c>
      <c r="P338">
        <f>IF(Table_Table9_2[[#This Row],[Product Line Group Code]]="CTX", 1, 0)</f>
        <v>0</v>
      </c>
      <c r="Q338" t="str">
        <f>_xlfn.IFNA(VLOOKUP(Table_Table9_2[[#This Row],[Parent SKU '#1]], [1]!Table23[[Item]:[Packaging]], 5, 0), "")</f>
        <v/>
      </c>
      <c r="R338" t="str">
        <f>_xlfn.IFNA(VLOOKUP(Table_Table9_2[[#This Row],[Parent SKU '#1]], [1]Sheet15!$G$14:$G$20, 1, 0), "")</f>
        <v/>
      </c>
      <c r="U338">
        <v>55</v>
      </c>
      <c r="V338">
        <v>0</v>
      </c>
    </row>
    <row r="339" spans="1:22" x14ac:dyDescent="0.3">
      <c r="A339" t="s">
        <v>667</v>
      </c>
      <c r="B339" s="1" t="s">
        <v>668</v>
      </c>
      <c r="C339" t="s">
        <v>669</v>
      </c>
      <c r="D339" t="s">
        <v>299</v>
      </c>
      <c r="E339" t="s">
        <v>148</v>
      </c>
      <c r="F339" t="s">
        <v>34</v>
      </c>
      <c r="G339">
        <v>1</v>
      </c>
      <c r="H339" t="s">
        <v>44</v>
      </c>
      <c r="J339">
        <v>2022</v>
      </c>
      <c r="K339" t="s">
        <v>136</v>
      </c>
      <c r="L339" t="s">
        <v>136</v>
      </c>
      <c r="M339" t="s">
        <v>137</v>
      </c>
      <c r="N339">
        <v>1</v>
      </c>
      <c r="O339">
        <v>0</v>
      </c>
      <c r="P339">
        <f>IF(Table_Table9_2[[#This Row],[Product Line Group Code]]="CTX", 1, 0)</f>
        <v>0</v>
      </c>
      <c r="Q339" t="str">
        <f>_xlfn.IFNA(VLOOKUP(Table_Table9_2[[#This Row],[Parent SKU '#1]], [1]!Table23[[Item]:[Packaging]], 5, 0), "")</f>
        <v/>
      </c>
      <c r="R339" t="str">
        <f>_xlfn.IFNA(VLOOKUP(Table_Table9_2[[#This Row],[Parent SKU '#1]], [1]Sheet15!$G$14:$G$20, 1, 0), "")</f>
        <v/>
      </c>
      <c r="U339">
        <v>15</v>
      </c>
      <c r="V339">
        <v>0</v>
      </c>
    </row>
    <row r="340" spans="1:22" x14ac:dyDescent="0.3">
      <c r="A340" t="s">
        <v>670</v>
      </c>
      <c r="B340" s="1" t="s">
        <v>668</v>
      </c>
      <c r="C340" t="s">
        <v>669</v>
      </c>
      <c r="D340" t="s">
        <v>299</v>
      </c>
      <c r="E340" t="s">
        <v>148</v>
      </c>
      <c r="F340" t="s">
        <v>34</v>
      </c>
      <c r="G340">
        <v>1</v>
      </c>
      <c r="H340" t="s">
        <v>44</v>
      </c>
      <c r="J340">
        <v>2022</v>
      </c>
      <c r="K340" t="s">
        <v>136</v>
      </c>
      <c r="L340" t="s">
        <v>136</v>
      </c>
      <c r="M340" t="s">
        <v>137</v>
      </c>
      <c r="N340">
        <v>1</v>
      </c>
      <c r="O340">
        <v>0</v>
      </c>
      <c r="P340">
        <f>IF(Table_Table9_2[[#This Row],[Product Line Group Code]]="CTX", 1, 0)</f>
        <v>0</v>
      </c>
      <c r="Q340" t="str">
        <f>_xlfn.IFNA(VLOOKUP(Table_Table9_2[[#This Row],[Parent SKU '#1]], [1]!Table23[[Item]:[Packaging]], 5, 0), "")</f>
        <v/>
      </c>
      <c r="R340" t="str">
        <f>_xlfn.IFNA(VLOOKUP(Table_Table9_2[[#This Row],[Parent SKU '#1]], [1]Sheet15!$G$14:$G$20, 1, 0), "")</f>
        <v/>
      </c>
      <c r="U340">
        <v>15</v>
      </c>
      <c r="V340">
        <v>0</v>
      </c>
    </row>
    <row r="341" spans="1:22" x14ac:dyDescent="0.3">
      <c r="A341" t="s">
        <v>671</v>
      </c>
      <c r="B341" s="1" t="s">
        <v>672</v>
      </c>
      <c r="C341" t="s">
        <v>272</v>
      </c>
      <c r="D341" t="s">
        <v>259</v>
      </c>
      <c r="E341" t="s">
        <v>43</v>
      </c>
      <c r="F341" t="s">
        <v>27</v>
      </c>
      <c r="G341">
        <v>4</v>
      </c>
      <c r="H341" t="s">
        <v>44</v>
      </c>
      <c r="J341">
        <v>2022</v>
      </c>
      <c r="K341" t="s">
        <v>136</v>
      </c>
      <c r="L341" t="s">
        <v>136</v>
      </c>
      <c r="M341" t="s">
        <v>137</v>
      </c>
      <c r="N341">
        <v>1</v>
      </c>
      <c r="O341">
        <v>0</v>
      </c>
      <c r="P341">
        <f>IF(Table_Table9_2[[#This Row],[Product Line Group Code]]="CTX", 1, 0)</f>
        <v>0</v>
      </c>
      <c r="Q341" t="str">
        <f>_xlfn.IFNA(VLOOKUP(Table_Table9_2[[#This Row],[Parent SKU '#1]], [1]!Table23[[Item]:[Packaging]], 5, 0), "")</f>
        <v/>
      </c>
      <c r="R341" t="str">
        <f>_xlfn.IFNA(VLOOKUP(Table_Table9_2[[#This Row],[Parent SKU '#1]], [1]Sheet15!$G$14:$G$20, 1, 0), "")</f>
        <v/>
      </c>
      <c r="U341">
        <v>2388</v>
      </c>
      <c r="V341">
        <v>0</v>
      </c>
    </row>
    <row r="342" spans="1:22" x14ac:dyDescent="0.3">
      <c r="A342" t="s">
        <v>673</v>
      </c>
      <c r="B342" s="1" t="s">
        <v>674</v>
      </c>
      <c r="C342" t="s">
        <v>675</v>
      </c>
      <c r="D342" t="s">
        <v>70</v>
      </c>
      <c r="E342" t="s">
        <v>26</v>
      </c>
      <c r="F342" t="s">
        <v>34</v>
      </c>
      <c r="G342">
        <v>20</v>
      </c>
      <c r="H342" t="s">
        <v>28</v>
      </c>
      <c r="J342">
        <v>2022</v>
      </c>
      <c r="K342" t="s">
        <v>136</v>
      </c>
      <c r="L342" t="s">
        <v>136</v>
      </c>
      <c r="M342" t="s">
        <v>30</v>
      </c>
      <c r="N342">
        <v>1</v>
      </c>
      <c r="O342">
        <v>0</v>
      </c>
      <c r="P342">
        <f>IF(Table_Table9_2[[#This Row],[Product Line Group Code]]="CTX", 1, 0)</f>
        <v>0</v>
      </c>
      <c r="Q342" t="str">
        <f>_xlfn.IFNA(VLOOKUP(Table_Table9_2[[#This Row],[Parent SKU '#1]], [1]!Table23[[Item]:[Packaging]], 5, 0), "")</f>
        <v/>
      </c>
      <c r="R342" t="str">
        <f>_xlfn.IFNA(VLOOKUP(Table_Table9_2[[#This Row],[Parent SKU '#1]], [1]Sheet15!$G$14:$G$20, 1, 0), "")</f>
        <v/>
      </c>
      <c r="U342">
        <v>1900</v>
      </c>
      <c r="V342">
        <v>0</v>
      </c>
    </row>
    <row r="343" spans="1:22" x14ac:dyDescent="0.3">
      <c r="A343" t="s">
        <v>676</v>
      </c>
      <c r="B343" s="1" t="s">
        <v>677</v>
      </c>
      <c r="C343" t="s">
        <v>678</v>
      </c>
      <c r="D343" t="s">
        <v>259</v>
      </c>
      <c r="E343" t="s">
        <v>43</v>
      </c>
      <c r="F343" t="s">
        <v>34</v>
      </c>
      <c r="G343">
        <v>4</v>
      </c>
      <c r="H343" t="s">
        <v>44</v>
      </c>
      <c r="J343">
        <v>2022</v>
      </c>
      <c r="K343" t="s">
        <v>136</v>
      </c>
      <c r="L343" t="s">
        <v>136</v>
      </c>
      <c r="M343" t="s">
        <v>137</v>
      </c>
      <c r="N343">
        <v>1</v>
      </c>
      <c r="O343">
        <v>0</v>
      </c>
      <c r="P343">
        <f>IF(Table_Table9_2[[#This Row],[Product Line Group Code]]="CTX", 1, 0)</f>
        <v>0</v>
      </c>
      <c r="Q343" t="str">
        <f>_xlfn.IFNA(VLOOKUP(Table_Table9_2[[#This Row],[Parent SKU '#1]], [1]!Table23[[Item]:[Packaging]], 5, 0), "")</f>
        <v/>
      </c>
      <c r="R343" t="str">
        <f>_xlfn.IFNA(VLOOKUP(Table_Table9_2[[#This Row],[Parent SKU '#1]], [1]Sheet15!$G$14:$G$20, 1, 0), "")</f>
        <v/>
      </c>
      <c r="U343">
        <v>2400</v>
      </c>
      <c r="V343">
        <v>0</v>
      </c>
    </row>
    <row r="344" spans="1:22" x14ac:dyDescent="0.3">
      <c r="A344" t="s">
        <v>679</v>
      </c>
      <c r="B344" s="1" t="s">
        <v>672</v>
      </c>
      <c r="C344" t="s">
        <v>272</v>
      </c>
      <c r="D344" t="s">
        <v>259</v>
      </c>
      <c r="E344" t="s">
        <v>43</v>
      </c>
      <c r="F344" t="s">
        <v>27</v>
      </c>
      <c r="G344">
        <v>4</v>
      </c>
      <c r="H344" t="s">
        <v>44</v>
      </c>
      <c r="J344">
        <v>2022</v>
      </c>
      <c r="K344" t="s">
        <v>136</v>
      </c>
      <c r="L344" t="s">
        <v>136</v>
      </c>
      <c r="M344" t="s">
        <v>137</v>
      </c>
      <c r="N344">
        <v>1</v>
      </c>
      <c r="O344">
        <v>0</v>
      </c>
      <c r="P344">
        <f>IF(Table_Table9_2[[#This Row],[Product Line Group Code]]="CTX", 1, 0)</f>
        <v>0</v>
      </c>
      <c r="Q344" t="str">
        <f>_xlfn.IFNA(VLOOKUP(Table_Table9_2[[#This Row],[Parent SKU '#1]], [1]!Table23[[Item]:[Packaging]], 5, 0), "")</f>
        <v/>
      </c>
      <c r="R344" t="str">
        <f>_xlfn.IFNA(VLOOKUP(Table_Table9_2[[#This Row],[Parent SKU '#1]], [1]Sheet15!$G$14:$G$20, 1, 0), "")</f>
        <v/>
      </c>
      <c r="U344">
        <v>2400</v>
      </c>
      <c r="V344">
        <v>0</v>
      </c>
    </row>
    <row r="345" spans="1:22" x14ac:dyDescent="0.3">
      <c r="A345" t="s">
        <v>680</v>
      </c>
      <c r="B345" s="1" t="s">
        <v>681</v>
      </c>
      <c r="C345" t="s">
        <v>682</v>
      </c>
      <c r="D345" t="s">
        <v>259</v>
      </c>
      <c r="E345" t="s">
        <v>43</v>
      </c>
      <c r="F345" t="s">
        <v>34</v>
      </c>
      <c r="G345">
        <v>4</v>
      </c>
      <c r="H345" t="s">
        <v>44</v>
      </c>
      <c r="J345">
        <v>2022</v>
      </c>
      <c r="K345" t="s">
        <v>136</v>
      </c>
      <c r="L345" t="s">
        <v>136</v>
      </c>
      <c r="M345" t="s">
        <v>137</v>
      </c>
      <c r="N345">
        <v>1</v>
      </c>
      <c r="O345">
        <v>0</v>
      </c>
      <c r="P345">
        <f>IF(Table_Table9_2[[#This Row],[Product Line Group Code]]="CTX", 1, 0)</f>
        <v>0</v>
      </c>
      <c r="Q345" t="str">
        <f>_xlfn.IFNA(VLOOKUP(Table_Table9_2[[#This Row],[Parent SKU '#1]], [1]!Table23[[Item]:[Packaging]], 5, 0), "")</f>
        <v/>
      </c>
      <c r="R345" t="str">
        <f>_xlfn.IFNA(VLOOKUP(Table_Table9_2[[#This Row],[Parent SKU '#1]], [1]Sheet15!$G$14:$G$20, 1, 0), "")</f>
        <v/>
      </c>
      <c r="U345">
        <v>2400</v>
      </c>
      <c r="V345">
        <v>0</v>
      </c>
    </row>
    <row r="346" spans="1:22" x14ac:dyDescent="0.3">
      <c r="A346" t="s">
        <v>683</v>
      </c>
      <c r="B346" s="1" t="s">
        <v>684</v>
      </c>
      <c r="C346" t="s">
        <v>685</v>
      </c>
      <c r="D346" t="s">
        <v>176</v>
      </c>
      <c r="E346" t="s">
        <v>43</v>
      </c>
      <c r="F346" t="s">
        <v>34</v>
      </c>
      <c r="G346">
        <v>150</v>
      </c>
      <c r="H346" t="s">
        <v>44</v>
      </c>
      <c r="J346">
        <v>2022</v>
      </c>
      <c r="K346" t="s">
        <v>136</v>
      </c>
      <c r="L346" t="s">
        <v>136</v>
      </c>
      <c r="M346" t="s">
        <v>137</v>
      </c>
      <c r="N346">
        <v>1</v>
      </c>
      <c r="O346">
        <v>0</v>
      </c>
      <c r="P346">
        <f>IF(Table_Table9_2[[#This Row],[Product Line Group Code]]="CTX", 1, 0)</f>
        <v>0</v>
      </c>
      <c r="Q346" t="str">
        <f>_xlfn.IFNA(VLOOKUP(Table_Table9_2[[#This Row],[Parent SKU '#1]], [1]!Table23[[Item]:[Packaging]], 5, 0), "")</f>
        <v/>
      </c>
      <c r="R346" t="str">
        <f>_xlfn.IFNA(VLOOKUP(Table_Table9_2[[#This Row],[Parent SKU '#1]], [1]Sheet15!$G$14:$G$20, 1, 0), "")</f>
        <v/>
      </c>
      <c r="U346">
        <v>4981</v>
      </c>
      <c r="V346">
        <v>0</v>
      </c>
    </row>
    <row r="347" spans="1:22" x14ac:dyDescent="0.3">
      <c r="A347" t="s">
        <v>686</v>
      </c>
      <c r="B347" s="1" t="s">
        <v>684</v>
      </c>
      <c r="C347" t="s">
        <v>685</v>
      </c>
      <c r="D347" t="s">
        <v>176</v>
      </c>
      <c r="E347" t="s">
        <v>43</v>
      </c>
      <c r="F347" t="s">
        <v>34</v>
      </c>
      <c r="G347">
        <v>150</v>
      </c>
      <c r="H347" t="s">
        <v>44</v>
      </c>
      <c r="J347">
        <v>2022</v>
      </c>
      <c r="K347" t="s">
        <v>136</v>
      </c>
      <c r="L347" t="s">
        <v>136</v>
      </c>
      <c r="M347" t="s">
        <v>137</v>
      </c>
      <c r="N347">
        <v>1</v>
      </c>
      <c r="O347">
        <v>0</v>
      </c>
      <c r="P347">
        <f>IF(Table_Table9_2[[#This Row],[Product Line Group Code]]="CTX", 1, 0)</f>
        <v>0</v>
      </c>
      <c r="Q347" t="str">
        <f>_xlfn.IFNA(VLOOKUP(Table_Table9_2[[#This Row],[Parent SKU '#1]], [1]!Table23[[Item]:[Packaging]], 5, 0), "")</f>
        <v/>
      </c>
      <c r="R347" t="str">
        <f>_xlfn.IFNA(VLOOKUP(Table_Table9_2[[#This Row],[Parent SKU '#1]], [1]Sheet15!$G$14:$G$20, 1, 0), "")</f>
        <v/>
      </c>
      <c r="U347">
        <v>5001</v>
      </c>
      <c r="V347">
        <v>0</v>
      </c>
    </row>
    <row r="348" spans="1:22" x14ac:dyDescent="0.3">
      <c r="A348" t="s">
        <v>687</v>
      </c>
      <c r="B348" s="1" t="s">
        <v>688</v>
      </c>
      <c r="C348" t="s">
        <v>689</v>
      </c>
      <c r="D348" t="s">
        <v>176</v>
      </c>
      <c r="E348" t="s">
        <v>43</v>
      </c>
      <c r="F348" t="s">
        <v>34</v>
      </c>
      <c r="G348">
        <v>150</v>
      </c>
      <c r="H348" t="s">
        <v>44</v>
      </c>
      <c r="J348">
        <v>2022</v>
      </c>
      <c r="K348" t="s">
        <v>136</v>
      </c>
      <c r="L348" t="s">
        <v>136</v>
      </c>
      <c r="M348" t="s">
        <v>137</v>
      </c>
      <c r="N348">
        <v>1</v>
      </c>
      <c r="O348">
        <v>0</v>
      </c>
      <c r="P348">
        <f>IF(Table_Table9_2[[#This Row],[Product Line Group Code]]="CTX", 1, 0)</f>
        <v>0</v>
      </c>
      <c r="Q348" t="str">
        <f>_xlfn.IFNA(VLOOKUP(Table_Table9_2[[#This Row],[Parent SKU '#1]], [1]!Table23[[Item]:[Packaging]], 5, 0), "")</f>
        <v/>
      </c>
      <c r="R348" t="str">
        <f>_xlfn.IFNA(VLOOKUP(Table_Table9_2[[#This Row],[Parent SKU '#1]], [1]Sheet15!$G$14:$G$20, 1, 0), "")</f>
        <v/>
      </c>
      <c r="U348">
        <v>4981</v>
      </c>
      <c r="V348">
        <v>0</v>
      </c>
    </row>
    <row r="349" spans="1:22" x14ac:dyDescent="0.3">
      <c r="A349" t="s">
        <v>690</v>
      </c>
      <c r="B349" s="1" t="s">
        <v>688</v>
      </c>
      <c r="C349" t="s">
        <v>689</v>
      </c>
      <c r="D349" t="s">
        <v>176</v>
      </c>
      <c r="E349" t="s">
        <v>43</v>
      </c>
      <c r="F349" t="s">
        <v>34</v>
      </c>
      <c r="G349">
        <v>150</v>
      </c>
      <c r="H349" t="s">
        <v>44</v>
      </c>
      <c r="J349">
        <v>2022</v>
      </c>
      <c r="K349" t="s">
        <v>136</v>
      </c>
      <c r="L349" t="s">
        <v>136</v>
      </c>
      <c r="M349" t="s">
        <v>137</v>
      </c>
      <c r="N349">
        <v>1</v>
      </c>
      <c r="O349">
        <v>0</v>
      </c>
      <c r="P349">
        <f>IF(Table_Table9_2[[#This Row],[Product Line Group Code]]="CTX", 1, 0)</f>
        <v>0</v>
      </c>
      <c r="Q349" t="str">
        <f>_xlfn.IFNA(VLOOKUP(Table_Table9_2[[#This Row],[Parent SKU '#1]], [1]!Table23[[Item]:[Packaging]], 5, 0), "")</f>
        <v/>
      </c>
      <c r="R349" t="str">
        <f>_xlfn.IFNA(VLOOKUP(Table_Table9_2[[#This Row],[Parent SKU '#1]], [1]Sheet15!$G$14:$G$20, 1, 0), "")</f>
        <v/>
      </c>
      <c r="U349">
        <v>5001</v>
      </c>
      <c r="V349">
        <v>0</v>
      </c>
    </row>
    <row r="350" spans="1:22" x14ac:dyDescent="0.3">
      <c r="A350" t="s">
        <v>691</v>
      </c>
      <c r="B350" s="1" t="s">
        <v>692</v>
      </c>
      <c r="C350" t="s">
        <v>693</v>
      </c>
      <c r="D350" t="s">
        <v>176</v>
      </c>
      <c r="E350" t="s">
        <v>43</v>
      </c>
      <c r="F350" t="s">
        <v>34</v>
      </c>
      <c r="G350">
        <v>150</v>
      </c>
      <c r="H350" t="s">
        <v>44</v>
      </c>
      <c r="J350">
        <v>2022</v>
      </c>
      <c r="K350" t="s">
        <v>136</v>
      </c>
      <c r="L350" t="s">
        <v>136</v>
      </c>
      <c r="M350" t="s">
        <v>137</v>
      </c>
      <c r="N350">
        <v>1</v>
      </c>
      <c r="O350">
        <v>0</v>
      </c>
      <c r="P350">
        <f>IF(Table_Table9_2[[#This Row],[Product Line Group Code]]="CTX", 1, 0)</f>
        <v>0</v>
      </c>
      <c r="Q350" t="str">
        <f>_xlfn.IFNA(VLOOKUP(Table_Table9_2[[#This Row],[Parent SKU '#1]], [1]!Table23[[Item]:[Packaging]], 5, 0), "")</f>
        <v/>
      </c>
      <c r="R350" t="str">
        <f>_xlfn.IFNA(VLOOKUP(Table_Table9_2[[#This Row],[Parent SKU '#1]], [1]Sheet15!$G$14:$G$20, 1, 0), "")</f>
        <v/>
      </c>
      <c r="U350">
        <v>4981</v>
      </c>
      <c r="V350">
        <v>0</v>
      </c>
    </row>
    <row r="351" spans="1:22" x14ac:dyDescent="0.3">
      <c r="A351" t="s">
        <v>694</v>
      </c>
      <c r="B351" s="1" t="s">
        <v>692</v>
      </c>
      <c r="C351" t="s">
        <v>693</v>
      </c>
      <c r="D351" t="s">
        <v>176</v>
      </c>
      <c r="E351" t="s">
        <v>43</v>
      </c>
      <c r="F351" t="s">
        <v>34</v>
      </c>
      <c r="G351">
        <v>150</v>
      </c>
      <c r="H351" t="s">
        <v>44</v>
      </c>
      <c r="J351">
        <v>2022</v>
      </c>
      <c r="K351" t="s">
        <v>136</v>
      </c>
      <c r="L351" t="s">
        <v>136</v>
      </c>
      <c r="M351" t="s">
        <v>137</v>
      </c>
      <c r="N351">
        <v>1</v>
      </c>
      <c r="O351">
        <v>0</v>
      </c>
      <c r="P351">
        <f>IF(Table_Table9_2[[#This Row],[Product Line Group Code]]="CTX", 1, 0)</f>
        <v>0</v>
      </c>
      <c r="Q351" t="str">
        <f>_xlfn.IFNA(VLOOKUP(Table_Table9_2[[#This Row],[Parent SKU '#1]], [1]!Table23[[Item]:[Packaging]], 5, 0), "")</f>
        <v/>
      </c>
      <c r="R351" t="str">
        <f>_xlfn.IFNA(VLOOKUP(Table_Table9_2[[#This Row],[Parent SKU '#1]], [1]Sheet15!$G$14:$G$20, 1, 0), "")</f>
        <v/>
      </c>
      <c r="U351">
        <v>5001</v>
      </c>
      <c r="V351">
        <v>0</v>
      </c>
    </row>
    <row r="352" spans="1:22" x14ac:dyDescent="0.3">
      <c r="A352" t="s">
        <v>695</v>
      </c>
      <c r="B352" s="1" t="s">
        <v>696</v>
      </c>
      <c r="C352" t="s">
        <v>697</v>
      </c>
      <c r="D352" t="s">
        <v>176</v>
      </c>
      <c r="E352" t="s">
        <v>43</v>
      </c>
      <c r="F352" t="s">
        <v>34</v>
      </c>
      <c r="G352">
        <v>150</v>
      </c>
      <c r="H352" t="s">
        <v>44</v>
      </c>
      <c r="J352">
        <v>2022</v>
      </c>
      <c r="K352" t="s">
        <v>136</v>
      </c>
      <c r="L352" t="s">
        <v>136</v>
      </c>
      <c r="M352" t="s">
        <v>137</v>
      </c>
      <c r="N352">
        <v>1</v>
      </c>
      <c r="O352">
        <v>0</v>
      </c>
      <c r="P352">
        <f>IF(Table_Table9_2[[#This Row],[Product Line Group Code]]="CTX", 1, 0)</f>
        <v>0</v>
      </c>
      <c r="Q352" t="str">
        <f>_xlfn.IFNA(VLOOKUP(Table_Table9_2[[#This Row],[Parent SKU '#1]], [1]!Table23[[Item]:[Packaging]], 5, 0), "")</f>
        <v/>
      </c>
      <c r="R352" t="str">
        <f>_xlfn.IFNA(VLOOKUP(Table_Table9_2[[#This Row],[Parent SKU '#1]], [1]Sheet15!$G$14:$G$20, 1, 0), "")</f>
        <v/>
      </c>
      <c r="U352">
        <v>4981</v>
      </c>
      <c r="V352">
        <v>0</v>
      </c>
    </row>
    <row r="353" spans="1:22" x14ac:dyDescent="0.3">
      <c r="A353" t="s">
        <v>698</v>
      </c>
      <c r="B353" s="1" t="s">
        <v>696</v>
      </c>
      <c r="C353" t="s">
        <v>697</v>
      </c>
      <c r="D353" t="s">
        <v>176</v>
      </c>
      <c r="E353" t="s">
        <v>43</v>
      </c>
      <c r="F353" t="s">
        <v>34</v>
      </c>
      <c r="G353">
        <v>150</v>
      </c>
      <c r="H353" t="s">
        <v>44</v>
      </c>
      <c r="J353">
        <v>2022</v>
      </c>
      <c r="K353" t="s">
        <v>136</v>
      </c>
      <c r="L353" t="s">
        <v>136</v>
      </c>
      <c r="M353" t="s">
        <v>137</v>
      </c>
      <c r="N353">
        <v>1</v>
      </c>
      <c r="O353">
        <v>0</v>
      </c>
      <c r="P353">
        <f>IF(Table_Table9_2[[#This Row],[Product Line Group Code]]="CTX", 1, 0)</f>
        <v>0</v>
      </c>
      <c r="Q353" t="str">
        <f>_xlfn.IFNA(VLOOKUP(Table_Table9_2[[#This Row],[Parent SKU '#1]], [1]!Table23[[Item]:[Packaging]], 5, 0), "")</f>
        <v/>
      </c>
      <c r="R353" t="str">
        <f>_xlfn.IFNA(VLOOKUP(Table_Table9_2[[#This Row],[Parent SKU '#1]], [1]Sheet15!$G$14:$G$20, 1, 0), "")</f>
        <v/>
      </c>
      <c r="U353">
        <v>5006</v>
      </c>
      <c r="V353">
        <v>0</v>
      </c>
    </row>
    <row r="354" spans="1:22" x14ac:dyDescent="0.3">
      <c r="A354" t="s">
        <v>699</v>
      </c>
      <c r="B354" s="1" t="s">
        <v>700</v>
      </c>
      <c r="C354" t="s">
        <v>596</v>
      </c>
      <c r="D354" t="s">
        <v>135</v>
      </c>
      <c r="E354" t="s">
        <v>43</v>
      </c>
      <c r="F354" t="s">
        <v>27</v>
      </c>
      <c r="G354">
        <v>5</v>
      </c>
      <c r="H354" t="s">
        <v>44</v>
      </c>
      <c r="J354">
        <v>2022</v>
      </c>
      <c r="K354" t="s">
        <v>136</v>
      </c>
      <c r="L354" t="s">
        <v>136</v>
      </c>
      <c r="M354" t="s">
        <v>137</v>
      </c>
      <c r="N354">
        <v>1</v>
      </c>
      <c r="O354">
        <v>0</v>
      </c>
      <c r="P354">
        <f>IF(Table_Table9_2[[#This Row],[Product Line Group Code]]="CTX", 1, 0)</f>
        <v>0</v>
      </c>
      <c r="Q354" t="str">
        <f>_xlfn.IFNA(VLOOKUP(Table_Table9_2[[#This Row],[Parent SKU '#1]], [1]!Table23[[Item]:[Packaging]], 5, 0), "")</f>
        <v/>
      </c>
      <c r="R354" t="str">
        <f>_xlfn.IFNA(VLOOKUP(Table_Table9_2[[#This Row],[Parent SKU '#1]], [1]Sheet15!$G$14:$G$20, 1, 0), "")</f>
        <v/>
      </c>
      <c r="U354">
        <v>52</v>
      </c>
      <c r="V354">
        <v>0</v>
      </c>
    </row>
    <row r="355" spans="1:22" x14ac:dyDescent="0.3">
      <c r="A355" t="s">
        <v>701</v>
      </c>
      <c r="B355" s="1" t="s">
        <v>702</v>
      </c>
      <c r="C355" t="s">
        <v>703</v>
      </c>
      <c r="D355" t="s">
        <v>70</v>
      </c>
      <c r="E355" t="s">
        <v>26</v>
      </c>
      <c r="F355" t="s">
        <v>34</v>
      </c>
      <c r="G355">
        <v>500</v>
      </c>
      <c r="H355" t="s">
        <v>28</v>
      </c>
      <c r="J355">
        <v>2022</v>
      </c>
      <c r="K355" t="s">
        <v>136</v>
      </c>
      <c r="L355" t="s">
        <v>136</v>
      </c>
      <c r="M355" t="s">
        <v>137</v>
      </c>
      <c r="N355">
        <v>1</v>
      </c>
      <c r="O355">
        <v>0</v>
      </c>
      <c r="P355">
        <f>IF(Table_Table9_2[[#This Row],[Product Line Group Code]]="CTX", 1, 0)</f>
        <v>0</v>
      </c>
      <c r="Q355" t="str">
        <f>_xlfn.IFNA(VLOOKUP(Table_Table9_2[[#This Row],[Parent SKU '#1]], [1]!Table23[[Item]:[Packaging]], 5, 0), "")</f>
        <v/>
      </c>
      <c r="R355" t="str">
        <f>_xlfn.IFNA(VLOOKUP(Table_Table9_2[[#This Row],[Parent SKU '#1]], [1]Sheet15!$G$14:$G$20, 1, 0), "")</f>
        <v/>
      </c>
      <c r="U355">
        <v>5502</v>
      </c>
      <c r="V355">
        <v>0</v>
      </c>
    </row>
    <row r="356" spans="1:22" x14ac:dyDescent="0.3">
      <c r="A356" t="s">
        <v>704</v>
      </c>
      <c r="B356" s="1" t="s">
        <v>297</v>
      </c>
      <c r="C356" t="s">
        <v>298</v>
      </c>
      <c r="D356" t="s">
        <v>299</v>
      </c>
      <c r="E356" t="s">
        <v>148</v>
      </c>
      <c r="F356" t="s">
        <v>34</v>
      </c>
      <c r="G356">
        <v>1000</v>
      </c>
      <c r="H356" t="s">
        <v>44</v>
      </c>
      <c r="J356">
        <v>2022</v>
      </c>
      <c r="K356" t="s">
        <v>136</v>
      </c>
      <c r="L356" t="s">
        <v>136</v>
      </c>
      <c r="M356" t="s">
        <v>137</v>
      </c>
      <c r="N356">
        <v>1</v>
      </c>
      <c r="O356">
        <v>0</v>
      </c>
      <c r="P356">
        <f>IF(Table_Table9_2[[#This Row],[Product Line Group Code]]="CTX", 1, 0)</f>
        <v>0</v>
      </c>
      <c r="Q356" t="str">
        <f>_xlfn.IFNA(VLOOKUP(Table_Table9_2[[#This Row],[Parent SKU '#1]], [1]!Table23[[Item]:[Packaging]], 5, 0), "")</f>
        <v/>
      </c>
      <c r="R356" t="str">
        <f>_xlfn.IFNA(VLOOKUP(Table_Table9_2[[#This Row],[Parent SKU '#1]], [1]Sheet15!$G$14:$G$20, 1, 0), "")</f>
        <v/>
      </c>
      <c r="U356">
        <v>4000</v>
      </c>
      <c r="V356">
        <v>0</v>
      </c>
    </row>
    <row r="357" spans="1:22" x14ac:dyDescent="0.3">
      <c r="A357" t="s">
        <v>705</v>
      </c>
      <c r="B357" s="1" t="s">
        <v>297</v>
      </c>
      <c r="C357" t="s">
        <v>298</v>
      </c>
      <c r="D357" t="s">
        <v>299</v>
      </c>
      <c r="E357" t="s">
        <v>148</v>
      </c>
      <c r="F357" t="s">
        <v>34</v>
      </c>
      <c r="G357">
        <v>1000</v>
      </c>
      <c r="H357" t="s">
        <v>44</v>
      </c>
      <c r="J357">
        <v>2022</v>
      </c>
      <c r="K357" t="s">
        <v>136</v>
      </c>
      <c r="L357" t="s">
        <v>136</v>
      </c>
      <c r="M357" t="s">
        <v>137</v>
      </c>
      <c r="N357">
        <v>1</v>
      </c>
      <c r="O357">
        <v>0</v>
      </c>
      <c r="P357">
        <f>IF(Table_Table9_2[[#This Row],[Product Line Group Code]]="CTX", 1, 0)</f>
        <v>0</v>
      </c>
      <c r="Q357" t="str">
        <f>_xlfn.IFNA(VLOOKUP(Table_Table9_2[[#This Row],[Parent SKU '#1]], [1]!Table23[[Item]:[Packaging]], 5, 0), "")</f>
        <v/>
      </c>
      <c r="R357" t="str">
        <f>_xlfn.IFNA(VLOOKUP(Table_Table9_2[[#This Row],[Parent SKU '#1]], [1]Sheet15!$G$14:$G$20, 1, 0), "")</f>
        <v/>
      </c>
      <c r="U357">
        <v>4000</v>
      </c>
      <c r="V357">
        <v>0</v>
      </c>
    </row>
    <row r="358" spans="1:22" x14ac:dyDescent="0.3">
      <c r="A358" t="s">
        <v>706</v>
      </c>
      <c r="B358" s="1" t="s">
        <v>297</v>
      </c>
      <c r="C358" t="s">
        <v>298</v>
      </c>
      <c r="D358" t="s">
        <v>299</v>
      </c>
      <c r="E358" t="s">
        <v>148</v>
      </c>
      <c r="F358" t="s">
        <v>34</v>
      </c>
      <c r="G358">
        <v>1000</v>
      </c>
      <c r="H358" t="s">
        <v>44</v>
      </c>
      <c r="J358">
        <v>2022</v>
      </c>
      <c r="K358" t="s">
        <v>136</v>
      </c>
      <c r="L358" t="s">
        <v>136</v>
      </c>
      <c r="M358" t="s">
        <v>137</v>
      </c>
      <c r="N358">
        <v>1</v>
      </c>
      <c r="O358">
        <v>0</v>
      </c>
      <c r="P358">
        <f>IF(Table_Table9_2[[#This Row],[Product Line Group Code]]="CTX", 1, 0)</f>
        <v>0</v>
      </c>
      <c r="Q358" t="str">
        <f>_xlfn.IFNA(VLOOKUP(Table_Table9_2[[#This Row],[Parent SKU '#1]], [1]!Table23[[Item]:[Packaging]], 5, 0), "")</f>
        <v/>
      </c>
      <c r="R358" t="str">
        <f>_xlfn.IFNA(VLOOKUP(Table_Table9_2[[#This Row],[Parent SKU '#1]], [1]Sheet15!$G$14:$G$20, 1, 0), "")</f>
        <v/>
      </c>
      <c r="U358">
        <v>4000</v>
      </c>
      <c r="V358">
        <v>0</v>
      </c>
    </row>
    <row r="359" spans="1:22" x14ac:dyDescent="0.3">
      <c r="A359" t="s">
        <v>707</v>
      </c>
      <c r="B359" s="1" t="s">
        <v>297</v>
      </c>
      <c r="C359" t="s">
        <v>298</v>
      </c>
      <c r="D359" t="s">
        <v>299</v>
      </c>
      <c r="E359" t="s">
        <v>148</v>
      </c>
      <c r="F359" t="s">
        <v>34</v>
      </c>
      <c r="G359">
        <v>1000</v>
      </c>
      <c r="H359" t="s">
        <v>44</v>
      </c>
      <c r="J359">
        <v>2022</v>
      </c>
      <c r="K359" t="s">
        <v>136</v>
      </c>
      <c r="L359" t="s">
        <v>136</v>
      </c>
      <c r="M359" t="s">
        <v>137</v>
      </c>
      <c r="N359">
        <v>1</v>
      </c>
      <c r="O359">
        <v>0</v>
      </c>
      <c r="P359">
        <f>IF(Table_Table9_2[[#This Row],[Product Line Group Code]]="CTX", 1, 0)</f>
        <v>0</v>
      </c>
      <c r="Q359" t="str">
        <f>_xlfn.IFNA(VLOOKUP(Table_Table9_2[[#This Row],[Parent SKU '#1]], [1]!Table23[[Item]:[Packaging]], 5, 0), "")</f>
        <v/>
      </c>
      <c r="R359" t="str">
        <f>_xlfn.IFNA(VLOOKUP(Table_Table9_2[[#This Row],[Parent SKU '#1]], [1]Sheet15!$G$14:$G$20, 1, 0), "")</f>
        <v/>
      </c>
      <c r="U359">
        <v>4000</v>
      </c>
      <c r="V359">
        <v>0</v>
      </c>
    </row>
    <row r="360" spans="1:22" x14ac:dyDescent="0.3">
      <c r="A360" t="s">
        <v>708</v>
      </c>
      <c r="B360" s="1" t="s">
        <v>585</v>
      </c>
      <c r="C360" t="s">
        <v>586</v>
      </c>
      <c r="D360" t="s">
        <v>299</v>
      </c>
      <c r="E360" t="s">
        <v>148</v>
      </c>
      <c r="F360" t="s">
        <v>34</v>
      </c>
      <c r="G360">
        <v>500</v>
      </c>
      <c r="H360" t="s">
        <v>44</v>
      </c>
      <c r="J360">
        <v>2022</v>
      </c>
      <c r="K360" t="s">
        <v>136</v>
      </c>
      <c r="L360" t="s">
        <v>136</v>
      </c>
      <c r="M360" t="s">
        <v>137</v>
      </c>
      <c r="N360">
        <v>1</v>
      </c>
      <c r="O360">
        <v>0</v>
      </c>
      <c r="P360">
        <f>IF(Table_Table9_2[[#This Row],[Product Line Group Code]]="CTX", 1, 0)</f>
        <v>0</v>
      </c>
      <c r="Q360" t="str">
        <f>_xlfn.IFNA(VLOOKUP(Table_Table9_2[[#This Row],[Parent SKU '#1]], [1]!Table23[[Item]:[Packaging]], 5, 0), "")</f>
        <v/>
      </c>
      <c r="R360" t="str">
        <f>_xlfn.IFNA(VLOOKUP(Table_Table9_2[[#This Row],[Parent SKU '#1]], [1]Sheet15!$G$14:$G$20, 1, 0), "")</f>
        <v/>
      </c>
      <c r="U360">
        <v>1651</v>
      </c>
      <c r="V360">
        <v>0</v>
      </c>
    </row>
    <row r="361" spans="1:22" x14ac:dyDescent="0.3">
      <c r="A361" t="s">
        <v>709</v>
      </c>
      <c r="B361" s="1" t="s">
        <v>710</v>
      </c>
      <c r="C361" t="s">
        <v>711</v>
      </c>
      <c r="D361" t="s">
        <v>42</v>
      </c>
      <c r="E361" t="s">
        <v>43</v>
      </c>
      <c r="F361" t="s">
        <v>34</v>
      </c>
      <c r="G361">
        <v>196</v>
      </c>
      <c r="H361" t="s">
        <v>44</v>
      </c>
      <c r="J361">
        <v>2022</v>
      </c>
      <c r="K361" t="s">
        <v>136</v>
      </c>
      <c r="L361" t="s">
        <v>136</v>
      </c>
      <c r="M361" t="s">
        <v>137</v>
      </c>
      <c r="N361">
        <v>1</v>
      </c>
      <c r="O361">
        <v>0</v>
      </c>
      <c r="P361">
        <f>IF(Table_Table9_2[[#This Row],[Product Line Group Code]]="CTX", 1, 0)</f>
        <v>0</v>
      </c>
      <c r="Q361" t="str">
        <f>_xlfn.IFNA(VLOOKUP(Table_Table9_2[[#This Row],[Parent SKU '#1]], [1]!Table23[[Item]:[Packaging]], 5, 0), "")</f>
        <v/>
      </c>
      <c r="R361" t="str">
        <f>_xlfn.IFNA(VLOOKUP(Table_Table9_2[[#This Row],[Parent SKU '#1]], [1]Sheet15!$G$14:$G$20, 1, 0), "")</f>
        <v/>
      </c>
      <c r="U361">
        <v>1960</v>
      </c>
      <c r="V361">
        <v>0</v>
      </c>
    </row>
    <row r="362" spans="1:22" x14ac:dyDescent="0.3">
      <c r="A362" t="s">
        <v>712</v>
      </c>
      <c r="B362" s="1" t="s">
        <v>297</v>
      </c>
      <c r="C362" t="s">
        <v>298</v>
      </c>
      <c r="D362" t="s">
        <v>299</v>
      </c>
      <c r="E362" t="s">
        <v>148</v>
      </c>
      <c r="F362" t="s">
        <v>34</v>
      </c>
      <c r="G362">
        <v>1000</v>
      </c>
      <c r="H362" t="s">
        <v>44</v>
      </c>
      <c r="J362">
        <v>2022</v>
      </c>
      <c r="K362" t="s">
        <v>136</v>
      </c>
      <c r="L362" t="s">
        <v>136</v>
      </c>
      <c r="M362" t="s">
        <v>137</v>
      </c>
      <c r="N362">
        <v>1</v>
      </c>
      <c r="O362">
        <v>0</v>
      </c>
      <c r="P362">
        <f>IF(Table_Table9_2[[#This Row],[Product Line Group Code]]="CTX", 1, 0)</f>
        <v>0</v>
      </c>
      <c r="Q362" t="str">
        <f>_xlfn.IFNA(VLOOKUP(Table_Table9_2[[#This Row],[Parent SKU '#1]], [1]!Table23[[Item]:[Packaging]], 5, 0), "")</f>
        <v/>
      </c>
      <c r="R362" t="str">
        <f>_xlfn.IFNA(VLOOKUP(Table_Table9_2[[#This Row],[Parent SKU '#1]], [1]Sheet15!$G$14:$G$20, 1, 0), "")</f>
        <v/>
      </c>
      <c r="U362">
        <v>4000</v>
      </c>
      <c r="V362">
        <v>0</v>
      </c>
    </row>
    <row r="363" spans="1:22" x14ac:dyDescent="0.3">
      <c r="A363" t="s">
        <v>713</v>
      </c>
      <c r="B363" s="1" t="s">
        <v>297</v>
      </c>
      <c r="C363" t="s">
        <v>298</v>
      </c>
      <c r="D363" t="s">
        <v>299</v>
      </c>
      <c r="E363" t="s">
        <v>148</v>
      </c>
      <c r="F363" t="s">
        <v>34</v>
      </c>
      <c r="G363">
        <v>1000</v>
      </c>
      <c r="H363" t="s">
        <v>44</v>
      </c>
      <c r="J363">
        <v>2022</v>
      </c>
      <c r="K363" t="s">
        <v>136</v>
      </c>
      <c r="L363" t="s">
        <v>136</v>
      </c>
      <c r="M363" t="s">
        <v>137</v>
      </c>
      <c r="N363">
        <v>1</v>
      </c>
      <c r="O363">
        <v>0</v>
      </c>
      <c r="P363">
        <f>IF(Table_Table9_2[[#This Row],[Product Line Group Code]]="CTX", 1, 0)</f>
        <v>0</v>
      </c>
      <c r="Q363" t="str">
        <f>_xlfn.IFNA(VLOOKUP(Table_Table9_2[[#This Row],[Parent SKU '#1]], [1]!Table23[[Item]:[Packaging]], 5, 0), "")</f>
        <v/>
      </c>
      <c r="R363" t="str">
        <f>_xlfn.IFNA(VLOOKUP(Table_Table9_2[[#This Row],[Parent SKU '#1]], [1]Sheet15!$G$14:$G$20, 1, 0), "")</f>
        <v/>
      </c>
      <c r="U363">
        <v>4000</v>
      </c>
      <c r="V363">
        <v>0</v>
      </c>
    </row>
    <row r="364" spans="1:22" x14ac:dyDescent="0.3">
      <c r="A364" t="s">
        <v>714</v>
      </c>
      <c r="B364" s="1" t="s">
        <v>297</v>
      </c>
      <c r="C364" t="s">
        <v>298</v>
      </c>
      <c r="D364" t="s">
        <v>299</v>
      </c>
      <c r="E364" t="s">
        <v>148</v>
      </c>
      <c r="F364" t="s">
        <v>34</v>
      </c>
      <c r="G364">
        <v>1000</v>
      </c>
      <c r="H364" t="s">
        <v>44</v>
      </c>
      <c r="J364">
        <v>2022</v>
      </c>
      <c r="K364" t="s">
        <v>136</v>
      </c>
      <c r="L364" t="s">
        <v>136</v>
      </c>
      <c r="M364" t="s">
        <v>137</v>
      </c>
      <c r="N364">
        <v>1</v>
      </c>
      <c r="O364">
        <v>0</v>
      </c>
      <c r="P364">
        <f>IF(Table_Table9_2[[#This Row],[Product Line Group Code]]="CTX", 1, 0)</f>
        <v>0</v>
      </c>
      <c r="Q364" t="str">
        <f>_xlfn.IFNA(VLOOKUP(Table_Table9_2[[#This Row],[Parent SKU '#1]], [1]!Table23[[Item]:[Packaging]], 5, 0), "")</f>
        <v/>
      </c>
      <c r="R364" t="str">
        <f>_xlfn.IFNA(VLOOKUP(Table_Table9_2[[#This Row],[Parent SKU '#1]], [1]Sheet15!$G$14:$G$20, 1, 0), "")</f>
        <v/>
      </c>
      <c r="U364">
        <v>4000</v>
      </c>
      <c r="V364">
        <v>0</v>
      </c>
    </row>
    <row r="365" spans="1:22" x14ac:dyDescent="0.3">
      <c r="A365" t="s">
        <v>715</v>
      </c>
      <c r="B365" s="1" t="s">
        <v>297</v>
      </c>
      <c r="C365" t="s">
        <v>298</v>
      </c>
      <c r="D365" t="s">
        <v>299</v>
      </c>
      <c r="E365" t="s">
        <v>148</v>
      </c>
      <c r="F365" t="s">
        <v>34</v>
      </c>
      <c r="G365">
        <v>1000</v>
      </c>
      <c r="H365" t="s">
        <v>44</v>
      </c>
      <c r="J365">
        <v>2022</v>
      </c>
      <c r="K365" t="s">
        <v>136</v>
      </c>
      <c r="L365" t="s">
        <v>136</v>
      </c>
      <c r="M365" t="s">
        <v>137</v>
      </c>
      <c r="N365">
        <v>1</v>
      </c>
      <c r="O365">
        <v>0</v>
      </c>
      <c r="P365">
        <f>IF(Table_Table9_2[[#This Row],[Product Line Group Code]]="CTX", 1, 0)</f>
        <v>0</v>
      </c>
      <c r="Q365" t="str">
        <f>_xlfn.IFNA(VLOOKUP(Table_Table9_2[[#This Row],[Parent SKU '#1]], [1]!Table23[[Item]:[Packaging]], 5, 0), "")</f>
        <v/>
      </c>
      <c r="R365" t="str">
        <f>_xlfn.IFNA(VLOOKUP(Table_Table9_2[[#This Row],[Parent SKU '#1]], [1]Sheet15!$G$14:$G$20, 1, 0), "")</f>
        <v/>
      </c>
      <c r="U365">
        <v>4000</v>
      </c>
      <c r="V365">
        <v>0</v>
      </c>
    </row>
    <row r="366" spans="1:22" x14ac:dyDescent="0.3">
      <c r="A366" t="s">
        <v>716</v>
      </c>
      <c r="B366" s="1" t="s">
        <v>297</v>
      </c>
      <c r="C366" t="s">
        <v>298</v>
      </c>
      <c r="D366" t="s">
        <v>299</v>
      </c>
      <c r="E366" t="s">
        <v>148</v>
      </c>
      <c r="F366" t="s">
        <v>34</v>
      </c>
      <c r="G366">
        <v>1000</v>
      </c>
      <c r="H366" t="s">
        <v>44</v>
      </c>
      <c r="J366">
        <v>2022</v>
      </c>
      <c r="K366" t="s">
        <v>136</v>
      </c>
      <c r="L366" t="s">
        <v>136</v>
      </c>
      <c r="M366" t="s">
        <v>137</v>
      </c>
      <c r="N366">
        <v>1</v>
      </c>
      <c r="O366">
        <v>0</v>
      </c>
      <c r="P366">
        <f>IF(Table_Table9_2[[#This Row],[Product Line Group Code]]="CTX", 1, 0)</f>
        <v>0</v>
      </c>
      <c r="Q366" t="str">
        <f>_xlfn.IFNA(VLOOKUP(Table_Table9_2[[#This Row],[Parent SKU '#1]], [1]!Table23[[Item]:[Packaging]], 5, 0), "")</f>
        <v/>
      </c>
      <c r="R366" t="str">
        <f>_xlfn.IFNA(VLOOKUP(Table_Table9_2[[#This Row],[Parent SKU '#1]], [1]Sheet15!$G$14:$G$20, 1, 0), "")</f>
        <v/>
      </c>
      <c r="U366">
        <v>4000</v>
      </c>
      <c r="V366">
        <v>0</v>
      </c>
    </row>
    <row r="367" spans="1:22" x14ac:dyDescent="0.3">
      <c r="A367" t="s">
        <v>717</v>
      </c>
      <c r="B367" s="1" t="s">
        <v>297</v>
      </c>
      <c r="C367" t="s">
        <v>298</v>
      </c>
      <c r="D367" t="s">
        <v>299</v>
      </c>
      <c r="E367" t="s">
        <v>148</v>
      </c>
      <c r="F367" t="s">
        <v>34</v>
      </c>
      <c r="G367">
        <v>1000</v>
      </c>
      <c r="H367" t="s">
        <v>44</v>
      </c>
      <c r="J367">
        <v>2022</v>
      </c>
      <c r="K367" t="s">
        <v>136</v>
      </c>
      <c r="L367" t="s">
        <v>136</v>
      </c>
      <c r="M367" t="s">
        <v>137</v>
      </c>
      <c r="N367">
        <v>1</v>
      </c>
      <c r="O367">
        <v>0</v>
      </c>
      <c r="P367">
        <f>IF(Table_Table9_2[[#This Row],[Product Line Group Code]]="CTX", 1, 0)</f>
        <v>0</v>
      </c>
      <c r="Q367" t="str">
        <f>_xlfn.IFNA(VLOOKUP(Table_Table9_2[[#This Row],[Parent SKU '#1]], [1]!Table23[[Item]:[Packaging]], 5, 0), "")</f>
        <v/>
      </c>
      <c r="R367" t="str">
        <f>_xlfn.IFNA(VLOOKUP(Table_Table9_2[[#This Row],[Parent SKU '#1]], [1]Sheet15!$G$14:$G$20, 1, 0), "")</f>
        <v/>
      </c>
      <c r="U367">
        <v>4000</v>
      </c>
      <c r="V367">
        <v>0</v>
      </c>
    </row>
    <row r="368" spans="1:22" x14ac:dyDescent="0.3">
      <c r="A368" t="s">
        <v>718</v>
      </c>
      <c r="B368" s="1" t="s">
        <v>719</v>
      </c>
      <c r="C368" t="s">
        <v>720</v>
      </c>
      <c r="D368" t="s">
        <v>176</v>
      </c>
      <c r="E368" t="s">
        <v>43</v>
      </c>
      <c r="F368" t="s">
        <v>34</v>
      </c>
      <c r="G368">
        <v>110</v>
      </c>
      <c r="H368" t="s">
        <v>44</v>
      </c>
      <c r="J368">
        <v>2022</v>
      </c>
      <c r="K368" t="s">
        <v>136</v>
      </c>
      <c r="L368" t="s">
        <v>136</v>
      </c>
      <c r="M368" t="s">
        <v>137</v>
      </c>
      <c r="N368">
        <v>1</v>
      </c>
      <c r="O368">
        <v>0</v>
      </c>
      <c r="P368">
        <f>IF(Table_Table9_2[[#This Row],[Product Line Group Code]]="CTX", 1, 0)</f>
        <v>0</v>
      </c>
      <c r="Q368" t="str">
        <f>_xlfn.IFNA(VLOOKUP(Table_Table9_2[[#This Row],[Parent SKU '#1]], [1]!Table23[[Item]:[Packaging]], 5, 0), "")</f>
        <v/>
      </c>
      <c r="R368" t="str">
        <f>_xlfn.IFNA(VLOOKUP(Table_Table9_2[[#This Row],[Parent SKU '#1]], [1]Sheet15!$G$14:$G$20, 1, 0), "")</f>
        <v/>
      </c>
      <c r="U368">
        <v>2507</v>
      </c>
      <c r="V368">
        <v>0</v>
      </c>
    </row>
    <row r="369" spans="1:22" x14ac:dyDescent="0.3">
      <c r="A369" t="s">
        <v>721</v>
      </c>
      <c r="B369" s="1" t="s">
        <v>722</v>
      </c>
      <c r="C369" t="s">
        <v>723</v>
      </c>
      <c r="D369" t="s">
        <v>176</v>
      </c>
      <c r="E369" t="s">
        <v>43</v>
      </c>
      <c r="F369" t="s">
        <v>34</v>
      </c>
      <c r="G369">
        <v>110</v>
      </c>
      <c r="H369" t="s">
        <v>44</v>
      </c>
      <c r="J369">
        <v>2022</v>
      </c>
      <c r="K369" t="s">
        <v>136</v>
      </c>
      <c r="L369" t="s">
        <v>136</v>
      </c>
      <c r="M369" t="s">
        <v>137</v>
      </c>
      <c r="N369">
        <v>1</v>
      </c>
      <c r="O369">
        <v>0</v>
      </c>
      <c r="P369">
        <f>IF(Table_Table9_2[[#This Row],[Product Line Group Code]]="CTX", 1, 0)</f>
        <v>0</v>
      </c>
      <c r="Q369" t="str">
        <f>_xlfn.IFNA(VLOOKUP(Table_Table9_2[[#This Row],[Parent SKU '#1]], [1]!Table23[[Item]:[Packaging]], 5, 0), "")</f>
        <v/>
      </c>
      <c r="R369" t="str">
        <f>_xlfn.IFNA(VLOOKUP(Table_Table9_2[[#This Row],[Parent SKU '#1]], [1]Sheet15!$G$14:$G$20, 1, 0), "")</f>
        <v/>
      </c>
      <c r="U369">
        <v>2507</v>
      </c>
      <c r="V369">
        <v>0</v>
      </c>
    </row>
    <row r="370" spans="1:22" x14ac:dyDescent="0.3">
      <c r="A370" t="s">
        <v>724</v>
      </c>
      <c r="B370" s="1" t="s">
        <v>725</v>
      </c>
      <c r="C370" t="s">
        <v>726</v>
      </c>
      <c r="D370" t="s">
        <v>176</v>
      </c>
      <c r="E370" t="s">
        <v>43</v>
      </c>
      <c r="F370" t="s">
        <v>34</v>
      </c>
      <c r="G370">
        <v>110</v>
      </c>
      <c r="H370" t="s">
        <v>44</v>
      </c>
      <c r="J370">
        <v>2022</v>
      </c>
      <c r="K370" t="s">
        <v>136</v>
      </c>
      <c r="L370" t="s">
        <v>136</v>
      </c>
      <c r="M370" t="s">
        <v>137</v>
      </c>
      <c r="N370">
        <v>1</v>
      </c>
      <c r="O370">
        <v>0</v>
      </c>
      <c r="P370">
        <f>IF(Table_Table9_2[[#This Row],[Product Line Group Code]]="CTX", 1, 0)</f>
        <v>0</v>
      </c>
      <c r="Q370" t="str">
        <f>_xlfn.IFNA(VLOOKUP(Table_Table9_2[[#This Row],[Parent SKU '#1]], [1]!Table23[[Item]:[Packaging]], 5, 0), "")</f>
        <v/>
      </c>
      <c r="R370" t="str">
        <f>_xlfn.IFNA(VLOOKUP(Table_Table9_2[[#This Row],[Parent SKU '#1]], [1]Sheet15!$G$14:$G$20, 1, 0), "")</f>
        <v/>
      </c>
      <c r="U370">
        <v>2507</v>
      </c>
      <c r="V370">
        <v>0</v>
      </c>
    </row>
    <row r="371" spans="1:22" x14ac:dyDescent="0.3">
      <c r="A371" t="s">
        <v>727</v>
      </c>
      <c r="B371" s="1" t="s">
        <v>728</v>
      </c>
      <c r="C371" t="s">
        <v>729</v>
      </c>
      <c r="D371" t="s">
        <v>176</v>
      </c>
      <c r="E371" t="s">
        <v>43</v>
      </c>
      <c r="F371" t="s">
        <v>34</v>
      </c>
      <c r="G371">
        <v>110</v>
      </c>
      <c r="H371" t="s">
        <v>44</v>
      </c>
      <c r="J371">
        <v>2022</v>
      </c>
      <c r="K371" t="s">
        <v>136</v>
      </c>
      <c r="L371" t="s">
        <v>136</v>
      </c>
      <c r="M371" t="s">
        <v>137</v>
      </c>
      <c r="N371">
        <v>1</v>
      </c>
      <c r="O371">
        <v>0</v>
      </c>
      <c r="P371">
        <f>IF(Table_Table9_2[[#This Row],[Product Line Group Code]]="CTX", 1, 0)</f>
        <v>0</v>
      </c>
      <c r="Q371" t="str">
        <f>_xlfn.IFNA(VLOOKUP(Table_Table9_2[[#This Row],[Parent SKU '#1]], [1]!Table23[[Item]:[Packaging]], 5, 0), "")</f>
        <v/>
      </c>
      <c r="R371" t="str">
        <f>_xlfn.IFNA(VLOOKUP(Table_Table9_2[[#This Row],[Parent SKU '#1]], [1]Sheet15!$G$14:$G$20, 1, 0), "")</f>
        <v/>
      </c>
      <c r="U371">
        <v>2507</v>
      </c>
      <c r="V371">
        <v>0</v>
      </c>
    </row>
    <row r="372" spans="1:22" x14ac:dyDescent="0.3">
      <c r="A372" t="s">
        <v>730</v>
      </c>
      <c r="B372" s="1" t="s">
        <v>731</v>
      </c>
      <c r="C372" t="s">
        <v>732</v>
      </c>
      <c r="D372" t="s">
        <v>259</v>
      </c>
      <c r="E372" t="s">
        <v>43</v>
      </c>
      <c r="F372" t="s">
        <v>27</v>
      </c>
      <c r="G372">
        <v>120</v>
      </c>
      <c r="H372" t="s">
        <v>44</v>
      </c>
      <c r="J372">
        <v>2022</v>
      </c>
      <c r="K372" t="s">
        <v>136</v>
      </c>
      <c r="L372" t="s">
        <v>136</v>
      </c>
      <c r="M372" t="s">
        <v>137</v>
      </c>
      <c r="N372">
        <v>1</v>
      </c>
      <c r="O372">
        <v>0</v>
      </c>
      <c r="P372">
        <f>IF(Table_Table9_2[[#This Row],[Product Line Group Code]]="CTX", 1, 0)</f>
        <v>0</v>
      </c>
      <c r="Q372" t="str">
        <f>_xlfn.IFNA(VLOOKUP(Table_Table9_2[[#This Row],[Parent SKU '#1]], [1]!Table23[[Item]:[Packaging]], 5, 0), "")</f>
        <v/>
      </c>
      <c r="R372" t="str">
        <f>_xlfn.IFNA(VLOOKUP(Table_Table9_2[[#This Row],[Parent SKU '#1]], [1]Sheet15!$G$14:$G$20, 1, 0), "")</f>
        <v/>
      </c>
      <c r="U372">
        <v>2400</v>
      </c>
      <c r="V372">
        <v>0</v>
      </c>
    </row>
    <row r="373" spans="1:22" x14ac:dyDescent="0.3">
      <c r="A373" t="s">
        <v>733</v>
      </c>
      <c r="B373" s="1" t="s">
        <v>297</v>
      </c>
      <c r="C373" t="s">
        <v>298</v>
      </c>
      <c r="D373" t="s">
        <v>299</v>
      </c>
      <c r="E373" t="s">
        <v>148</v>
      </c>
      <c r="F373" t="s">
        <v>34</v>
      </c>
      <c r="G373">
        <v>1000</v>
      </c>
      <c r="H373" t="s">
        <v>44</v>
      </c>
      <c r="J373">
        <v>2022</v>
      </c>
      <c r="K373" t="s">
        <v>136</v>
      </c>
      <c r="L373" t="s">
        <v>136</v>
      </c>
      <c r="M373" t="s">
        <v>137</v>
      </c>
      <c r="N373">
        <v>1</v>
      </c>
      <c r="O373">
        <v>0</v>
      </c>
      <c r="P373">
        <f>IF(Table_Table9_2[[#This Row],[Product Line Group Code]]="CTX", 1, 0)</f>
        <v>0</v>
      </c>
      <c r="Q373" t="str">
        <f>_xlfn.IFNA(VLOOKUP(Table_Table9_2[[#This Row],[Parent SKU '#1]], [1]!Table23[[Item]:[Packaging]], 5, 0), "")</f>
        <v/>
      </c>
      <c r="R373" t="str">
        <f>_xlfn.IFNA(VLOOKUP(Table_Table9_2[[#This Row],[Parent SKU '#1]], [1]Sheet15!$G$14:$G$20, 1, 0), "")</f>
        <v/>
      </c>
      <c r="U373">
        <v>4000</v>
      </c>
      <c r="V373">
        <v>0</v>
      </c>
    </row>
    <row r="374" spans="1:22" x14ac:dyDescent="0.3">
      <c r="A374" t="s">
        <v>734</v>
      </c>
      <c r="B374" s="1" t="s">
        <v>297</v>
      </c>
      <c r="C374" t="s">
        <v>298</v>
      </c>
      <c r="D374" t="s">
        <v>299</v>
      </c>
      <c r="E374" t="s">
        <v>148</v>
      </c>
      <c r="F374" t="s">
        <v>34</v>
      </c>
      <c r="G374">
        <v>1000</v>
      </c>
      <c r="H374" t="s">
        <v>44</v>
      </c>
      <c r="J374">
        <v>2022</v>
      </c>
      <c r="K374" t="s">
        <v>136</v>
      </c>
      <c r="L374" t="s">
        <v>136</v>
      </c>
      <c r="M374" t="s">
        <v>137</v>
      </c>
      <c r="N374">
        <v>1</v>
      </c>
      <c r="O374">
        <v>0</v>
      </c>
      <c r="P374">
        <f>IF(Table_Table9_2[[#This Row],[Product Line Group Code]]="CTX", 1, 0)</f>
        <v>0</v>
      </c>
      <c r="Q374" t="str">
        <f>_xlfn.IFNA(VLOOKUP(Table_Table9_2[[#This Row],[Parent SKU '#1]], [1]!Table23[[Item]:[Packaging]], 5, 0), "")</f>
        <v/>
      </c>
      <c r="R374" t="str">
        <f>_xlfn.IFNA(VLOOKUP(Table_Table9_2[[#This Row],[Parent SKU '#1]], [1]Sheet15!$G$14:$G$20, 1, 0), "")</f>
        <v/>
      </c>
      <c r="U374">
        <v>4000</v>
      </c>
      <c r="V374">
        <v>0</v>
      </c>
    </row>
    <row r="375" spans="1:22" x14ac:dyDescent="0.3">
      <c r="A375" t="s">
        <v>735</v>
      </c>
      <c r="B375" s="1" t="s">
        <v>297</v>
      </c>
      <c r="C375" t="s">
        <v>298</v>
      </c>
      <c r="D375" t="s">
        <v>299</v>
      </c>
      <c r="E375" t="s">
        <v>148</v>
      </c>
      <c r="F375" t="s">
        <v>34</v>
      </c>
      <c r="G375">
        <v>1000</v>
      </c>
      <c r="H375" t="s">
        <v>44</v>
      </c>
      <c r="J375">
        <v>2022</v>
      </c>
      <c r="K375" t="s">
        <v>136</v>
      </c>
      <c r="L375" t="s">
        <v>136</v>
      </c>
      <c r="M375" t="s">
        <v>137</v>
      </c>
      <c r="N375">
        <v>1</v>
      </c>
      <c r="O375">
        <v>0</v>
      </c>
      <c r="P375">
        <f>IF(Table_Table9_2[[#This Row],[Product Line Group Code]]="CTX", 1, 0)</f>
        <v>0</v>
      </c>
      <c r="Q375" t="str">
        <f>_xlfn.IFNA(VLOOKUP(Table_Table9_2[[#This Row],[Parent SKU '#1]], [1]!Table23[[Item]:[Packaging]], 5, 0), "")</f>
        <v/>
      </c>
      <c r="R375" t="str">
        <f>_xlfn.IFNA(VLOOKUP(Table_Table9_2[[#This Row],[Parent SKU '#1]], [1]Sheet15!$G$14:$G$20, 1, 0), "")</f>
        <v/>
      </c>
      <c r="U375">
        <v>4000</v>
      </c>
      <c r="V375">
        <v>0</v>
      </c>
    </row>
    <row r="376" spans="1:22" x14ac:dyDescent="0.3">
      <c r="A376" t="s">
        <v>736</v>
      </c>
      <c r="B376" s="1" t="s">
        <v>297</v>
      </c>
      <c r="C376" t="s">
        <v>298</v>
      </c>
      <c r="D376" t="s">
        <v>299</v>
      </c>
      <c r="E376" t="s">
        <v>148</v>
      </c>
      <c r="F376" t="s">
        <v>34</v>
      </c>
      <c r="G376">
        <v>1000</v>
      </c>
      <c r="H376" t="s">
        <v>44</v>
      </c>
      <c r="J376">
        <v>2022</v>
      </c>
      <c r="K376" t="s">
        <v>136</v>
      </c>
      <c r="L376" t="s">
        <v>136</v>
      </c>
      <c r="M376" t="s">
        <v>137</v>
      </c>
      <c r="N376">
        <v>1</v>
      </c>
      <c r="O376">
        <v>0</v>
      </c>
      <c r="P376">
        <f>IF(Table_Table9_2[[#This Row],[Product Line Group Code]]="CTX", 1, 0)</f>
        <v>0</v>
      </c>
      <c r="Q376" t="str">
        <f>_xlfn.IFNA(VLOOKUP(Table_Table9_2[[#This Row],[Parent SKU '#1]], [1]!Table23[[Item]:[Packaging]], 5, 0), "")</f>
        <v/>
      </c>
      <c r="R376" t="str">
        <f>_xlfn.IFNA(VLOOKUP(Table_Table9_2[[#This Row],[Parent SKU '#1]], [1]Sheet15!$G$14:$G$20, 1, 0), "")</f>
        <v/>
      </c>
      <c r="U376">
        <v>4000</v>
      </c>
      <c r="V376">
        <v>0</v>
      </c>
    </row>
    <row r="377" spans="1:22" x14ac:dyDescent="0.3">
      <c r="A377" t="s">
        <v>737</v>
      </c>
      <c r="B377" s="1" t="s">
        <v>284</v>
      </c>
      <c r="C377" t="s">
        <v>285</v>
      </c>
      <c r="D377" t="s">
        <v>259</v>
      </c>
      <c r="E377" t="s">
        <v>43</v>
      </c>
      <c r="F377" t="s">
        <v>34</v>
      </c>
      <c r="G377">
        <v>144</v>
      </c>
      <c r="H377" t="s">
        <v>44</v>
      </c>
      <c r="J377">
        <v>2022</v>
      </c>
      <c r="K377" t="s">
        <v>136</v>
      </c>
      <c r="L377" t="s">
        <v>136</v>
      </c>
      <c r="M377" t="s">
        <v>137</v>
      </c>
      <c r="N377">
        <v>1</v>
      </c>
      <c r="O377">
        <v>0</v>
      </c>
      <c r="P377">
        <f>IF(Table_Table9_2[[#This Row],[Product Line Group Code]]="CTX", 1, 0)</f>
        <v>0</v>
      </c>
      <c r="Q377" t="str">
        <f>_xlfn.IFNA(VLOOKUP(Table_Table9_2[[#This Row],[Parent SKU '#1]], [1]!Table23[[Item]:[Packaging]], 5, 0), "")</f>
        <v/>
      </c>
      <c r="R377" t="str">
        <f>_xlfn.IFNA(VLOOKUP(Table_Table9_2[[#This Row],[Parent SKU '#1]], [1]Sheet15!$G$14:$G$20, 1, 0), "")</f>
        <v/>
      </c>
      <c r="U377">
        <v>9420</v>
      </c>
      <c r="V377">
        <v>0</v>
      </c>
    </row>
    <row r="378" spans="1:22" x14ac:dyDescent="0.3">
      <c r="A378" t="s">
        <v>738</v>
      </c>
      <c r="B378" s="1" t="s">
        <v>739</v>
      </c>
      <c r="C378" t="s">
        <v>740</v>
      </c>
      <c r="D378" t="s">
        <v>299</v>
      </c>
      <c r="E378" t="s">
        <v>148</v>
      </c>
      <c r="F378" t="s">
        <v>34</v>
      </c>
      <c r="G378">
        <v>200</v>
      </c>
      <c r="H378" t="s">
        <v>44</v>
      </c>
      <c r="J378">
        <v>2022</v>
      </c>
      <c r="K378" t="s">
        <v>136</v>
      </c>
      <c r="L378" t="s">
        <v>136</v>
      </c>
      <c r="M378" t="s">
        <v>137</v>
      </c>
      <c r="N378">
        <v>1</v>
      </c>
      <c r="O378">
        <v>0</v>
      </c>
      <c r="P378">
        <f>IF(Table_Table9_2[[#This Row],[Product Line Group Code]]="CTX", 1, 0)</f>
        <v>0</v>
      </c>
      <c r="Q378" t="str">
        <f>_xlfn.IFNA(VLOOKUP(Table_Table9_2[[#This Row],[Parent SKU '#1]], [1]!Table23[[Item]:[Packaging]], 5, 0), "")</f>
        <v/>
      </c>
      <c r="R378" t="str">
        <f>_xlfn.IFNA(VLOOKUP(Table_Table9_2[[#This Row],[Parent SKU '#1]], [1]Sheet15!$G$14:$G$20, 1, 0), "")</f>
        <v/>
      </c>
      <c r="U378">
        <v>1515</v>
      </c>
      <c r="V378">
        <v>0</v>
      </c>
    </row>
    <row r="379" spans="1:22" x14ac:dyDescent="0.3">
      <c r="A379" t="s">
        <v>741</v>
      </c>
      <c r="B379" s="1" t="s">
        <v>297</v>
      </c>
      <c r="C379" t="s">
        <v>298</v>
      </c>
      <c r="D379" t="s">
        <v>299</v>
      </c>
      <c r="E379" t="s">
        <v>148</v>
      </c>
      <c r="F379" t="s">
        <v>34</v>
      </c>
      <c r="G379">
        <v>1000</v>
      </c>
      <c r="H379" t="s">
        <v>44</v>
      </c>
      <c r="J379">
        <v>2022</v>
      </c>
      <c r="K379" t="s">
        <v>136</v>
      </c>
      <c r="L379" t="s">
        <v>136</v>
      </c>
      <c r="M379" t="s">
        <v>137</v>
      </c>
      <c r="N379">
        <v>1</v>
      </c>
      <c r="O379">
        <v>0</v>
      </c>
      <c r="P379">
        <f>IF(Table_Table9_2[[#This Row],[Product Line Group Code]]="CTX", 1, 0)</f>
        <v>0</v>
      </c>
      <c r="Q379" t="str">
        <f>_xlfn.IFNA(VLOOKUP(Table_Table9_2[[#This Row],[Parent SKU '#1]], [1]!Table23[[Item]:[Packaging]], 5, 0), "")</f>
        <v/>
      </c>
      <c r="R379" t="str">
        <f>_xlfn.IFNA(VLOOKUP(Table_Table9_2[[#This Row],[Parent SKU '#1]], [1]Sheet15!$G$14:$G$20, 1, 0), "")</f>
        <v/>
      </c>
      <c r="U379">
        <v>4000</v>
      </c>
      <c r="V379">
        <v>0</v>
      </c>
    </row>
    <row r="380" spans="1:22" x14ac:dyDescent="0.3">
      <c r="A380" t="s">
        <v>742</v>
      </c>
      <c r="B380" s="1" t="s">
        <v>297</v>
      </c>
      <c r="C380" t="s">
        <v>298</v>
      </c>
      <c r="D380" t="s">
        <v>299</v>
      </c>
      <c r="E380" t="s">
        <v>148</v>
      </c>
      <c r="F380" t="s">
        <v>34</v>
      </c>
      <c r="G380">
        <v>1000</v>
      </c>
      <c r="H380" t="s">
        <v>44</v>
      </c>
      <c r="J380">
        <v>2022</v>
      </c>
      <c r="K380" t="s">
        <v>136</v>
      </c>
      <c r="L380" t="s">
        <v>136</v>
      </c>
      <c r="M380" t="s">
        <v>137</v>
      </c>
      <c r="N380">
        <v>1</v>
      </c>
      <c r="O380">
        <v>0</v>
      </c>
      <c r="P380">
        <f>IF(Table_Table9_2[[#This Row],[Product Line Group Code]]="CTX", 1, 0)</f>
        <v>0</v>
      </c>
      <c r="Q380" t="str">
        <f>_xlfn.IFNA(VLOOKUP(Table_Table9_2[[#This Row],[Parent SKU '#1]], [1]!Table23[[Item]:[Packaging]], 5, 0), "")</f>
        <v/>
      </c>
      <c r="R380" t="str">
        <f>_xlfn.IFNA(VLOOKUP(Table_Table9_2[[#This Row],[Parent SKU '#1]], [1]Sheet15!$G$14:$G$20, 1, 0), "")</f>
        <v/>
      </c>
      <c r="U380">
        <v>3000</v>
      </c>
      <c r="V380">
        <v>0</v>
      </c>
    </row>
    <row r="381" spans="1:22" x14ac:dyDescent="0.3">
      <c r="A381" t="s">
        <v>743</v>
      </c>
      <c r="B381" s="1" t="s">
        <v>297</v>
      </c>
      <c r="C381" t="s">
        <v>298</v>
      </c>
      <c r="D381" t="s">
        <v>299</v>
      </c>
      <c r="E381" t="s">
        <v>148</v>
      </c>
      <c r="F381" t="s">
        <v>34</v>
      </c>
      <c r="G381">
        <v>1000</v>
      </c>
      <c r="H381" t="s">
        <v>44</v>
      </c>
      <c r="J381">
        <v>2022</v>
      </c>
      <c r="K381" t="s">
        <v>136</v>
      </c>
      <c r="L381" t="s">
        <v>136</v>
      </c>
      <c r="M381" t="s">
        <v>137</v>
      </c>
      <c r="N381">
        <v>1</v>
      </c>
      <c r="O381">
        <v>0</v>
      </c>
      <c r="P381">
        <f>IF(Table_Table9_2[[#This Row],[Product Line Group Code]]="CTX", 1, 0)</f>
        <v>0</v>
      </c>
      <c r="Q381" t="str">
        <f>_xlfn.IFNA(VLOOKUP(Table_Table9_2[[#This Row],[Parent SKU '#1]], [1]!Table23[[Item]:[Packaging]], 5, 0), "")</f>
        <v/>
      </c>
      <c r="R381" t="str">
        <f>_xlfn.IFNA(VLOOKUP(Table_Table9_2[[#This Row],[Parent SKU '#1]], [1]Sheet15!$G$14:$G$20, 1, 0), "")</f>
        <v/>
      </c>
      <c r="U381">
        <v>4000</v>
      </c>
      <c r="V381">
        <v>0</v>
      </c>
    </row>
    <row r="382" spans="1:22" x14ac:dyDescent="0.3">
      <c r="A382" t="s">
        <v>744</v>
      </c>
      <c r="B382" s="1" t="s">
        <v>297</v>
      </c>
      <c r="C382" t="s">
        <v>298</v>
      </c>
      <c r="D382" t="s">
        <v>299</v>
      </c>
      <c r="E382" t="s">
        <v>148</v>
      </c>
      <c r="F382" t="s">
        <v>34</v>
      </c>
      <c r="G382">
        <v>1000</v>
      </c>
      <c r="H382" t="s">
        <v>44</v>
      </c>
      <c r="J382">
        <v>2022</v>
      </c>
      <c r="K382" t="s">
        <v>136</v>
      </c>
      <c r="L382" t="s">
        <v>136</v>
      </c>
      <c r="M382" t="s">
        <v>137</v>
      </c>
      <c r="N382">
        <v>1</v>
      </c>
      <c r="O382">
        <v>0</v>
      </c>
      <c r="P382">
        <f>IF(Table_Table9_2[[#This Row],[Product Line Group Code]]="CTX", 1, 0)</f>
        <v>0</v>
      </c>
      <c r="Q382" t="str">
        <f>_xlfn.IFNA(VLOOKUP(Table_Table9_2[[#This Row],[Parent SKU '#1]], [1]!Table23[[Item]:[Packaging]], 5, 0), "")</f>
        <v/>
      </c>
      <c r="R382" t="str">
        <f>_xlfn.IFNA(VLOOKUP(Table_Table9_2[[#This Row],[Parent SKU '#1]], [1]Sheet15!$G$14:$G$20, 1, 0), "")</f>
        <v/>
      </c>
      <c r="U382">
        <v>4000</v>
      </c>
      <c r="V382">
        <v>0</v>
      </c>
    </row>
    <row r="383" spans="1:22" x14ac:dyDescent="0.3">
      <c r="A383" t="s">
        <v>745</v>
      </c>
      <c r="B383" s="1" t="s">
        <v>297</v>
      </c>
      <c r="C383" t="s">
        <v>298</v>
      </c>
      <c r="D383" t="s">
        <v>299</v>
      </c>
      <c r="E383" t="s">
        <v>148</v>
      </c>
      <c r="F383" t="s">
        <v>34</v>
      </c>
      <c r="G383">
        <v>1000</v>
      </c>
      <c r="H383" t="s">
        <v>44</v>
      </c>
      <c r="J383">
        <v>2022</v>
      </c>
      <c r="K383" t="s">
        <v>136</v>
      </c>
      <c r="L383" t="s">
        <v>136</v>
      </c>
      <c r="M383" t="s">
        <v>137</v>
      </c>
      <c r="N383">
        <v>1</v>
      </c>
      <c r="O383">
        <v>0</v>
      </c>
      <c r="P383">
        <f>IF(Table_Table9_2[[#This Row],[Product Line Group Code]]="CTX", 1, 0)</f>
        <v>0</v>
      </c>
      <c r="Q383" t="str">
        <f>_xlfn.IFNA(VLOOKUP(Table_Table9_2[[#This Row],[Parent SKU '#1]], [1]!Table23[[Item]:[Packaging]], 5, 0), "")</f>
        <v/>
      </c>
      <c r="R383" t="str">
        <f>_xlfn.IFNA(VLOOKUP(Table_Table9_2[[#This Row],[Parent SKU '#1]], [1]Sheet15!$G$14:$G$20, 1, 0), "")</f>
        <v/>
      </c>
      <c r="U383">
        <v>4000</v>
      </c>
      <c r="V383">
        <v>0</v>
      </c>
    </row>
    <row r="384" spans="1:22" x14ac:dyDescent="0.3">
      <c r="A384" t="s">
        <v>746</v>
      </c>
      <c r="B384" s="1" t="s">
        <v>297</v>
      </c>
      <c r="C384" t="s">
        <v>298</v>
      </c>
      <c r="D384" t="s">
        <v>299</v>
      </c>
      <c r="E384" t="s">
        <v>148</v>
      </c>
      <c r="F384" t="s">
        <v>34</v>
      </c>
      <c r="G384">
        <v>1000</v>
      </c>
      <c r="H384" t="s">
        <v>44</v>
      </c>
      <c r="J384">
        <v>2022</v>
      </c>
      <c r="K384" t="s">
        <v>136</v>
      </c>
      <c r="L384" t="s">
        <v>136</v>
      </c>
      <c r="M384" t="s">
        <v>137</v>
      </c>
      <c r="N384">
        <v>1</v>
      </c>
      <c r="O384">
        <v>0</v>
      </c>
      <c r="P384">
        <f>IF(Table_Table9_2[[#This Row],[Product Line Group Code]]="CTX", 1, 0)</f>
        <v>0</v>
      </c>
      <c r="Q384" t="str">
        <f>_xlfn.IFNA(VLOOKUP(Table_Table9_2[[#This Row],[Parent SKU '#1]], [1]!Table23[[Item]:[Packaging]], 5, 0), "")</f>
        <v/>
      </c>
      <c r="R384" t="str">
        <f>_xlfn.IFNA(VLOOKUP(Table_Table9_2[[#This Row],[Parent SKU '#1]], [1]Sheet15!$G$14:$G$20, 1, 0), "")</f>
        <v/>
      </c>
      <c r="U384">
        <v>4000</v>
      </c>
      <c r="V384">
        <v>0</v>
      </c>
    </row>
    <row r="385" spans="1:22" x14ac:dyDescent="0.3">
      <c r="A385" t="s">
        <v>747</v>
      </c>
      <c r="B385" s="1" t="s">
        <v>330</v>
      </c>
      <c r="C385" t="s">
        <v>321</v>
      </c>
      <c r="D385" t="s">
        <v>259</v>
      </c>
      <c r="E385" t="s">
        <v>43</v>
      </c>
      <c r="F385" t="s">
        <v>27</v>
      </c>
      <c r="G385">
        <v>200</v>
      </c>
      <c r="H385" t="s">
        <v>44</v>
      </c>
      <c r="J385">
        <v>2022</v>
      </c>
      <c r="K385" t="s">
        <v>136</v>
      </c>
      <c r="L385" t="s">
        <v>136</v>
      </c>
      <c r="M385" t="s">
        <v>137</v>
      </c>
      <c r="N385">
        <v>1</v>
      </c>
      <c r="O385">
        <v>0</v>
      </c>
      <c r="P385">
        <f>IF(Table_Table9_2[[#This Row],[Product Line Group Code]]="CTX", 1, 0)</f>
        <v>0</v>
      </c>
      <c r="Q385" t="str">
        <f>_xlfn.IFNA(VLOOKUP(Table_Table9_2[[#This Row],[Parent SKU '#1]], [1]!Table23[[Item]:[Packaging]], 5, 0), "")</f>
        <v/>
      </c>
      <c r="R385" t="str">
        <f>_xlfn.IFNA(VLOOKUP(Table_Table9_2[[#This Row],[Parent SKU '#1]], [1]Sheet15!$G$14:$G$20, 1, 0), "")</f>
        <v/>
      </c>
      <c r="U385">
        <v>2408</v>
      </c>
      <c r="V385">
        <v>0</v>
      </c>
    </row>
    <row r="386" spans="1:22" x14ac:dyDescent="0.3">
      <c r="A386" t="s">
        <v>748</v>
      </c>
      <c r="B386" s="1" t="s">
        <v>330</v>
      </c>
      <c r="C386" t="s">
        <v>321</v>
      </c>
      <c r="D386" t="s">
        <v>259</v>
      </c>
      <c r="E386" t="s">
        <v>43</v>
      </c>
      <c r="F386" t="s">
        <v>27</v>
      </c>
      <c r="G386">
        <v>200</v>
      </c>
      <c r="H386" t="s">
        <v>44</v>
      </c>
      <c r="J386">
        <v>2022</v>
      </c>
      <c r="K386" t="s">
        <v>136</v>
      </c>
      <c r="L386" t="s">
        <v>136</v>
      </c>
      <c r="M386" t="s">
        <v>137</v>
      </c>
      <c r="N386">
        <v>1</v>
      </c>
      <c r="O386">
        <v>0</v>
      </c>
      <c r="P386">
        <f>IF(Table_Table9_2[[#This Row],[Product Line Group Code]]="CTX", 1, 0)</f>
        <v>0</v>
      </c>
      <c r="Q386" t="str">
        <f>_xlfn.IFNA(VLOOKUP(Table_Table9_2[[#This Row],[Parent SKU '#1]], [1]!Table23[[Item]:[Packaging]], 5, 0), "")</f>
        <v/>
      </c>
      <c r="R386" t="str">
        <f>_xlfn.IFNA(VLOOKUP(Table_Table9_2[[#This Row],[Parent SKU '#1]], [1]Sheet15!$G$14:$G$20, 1, 0), "")</f>
        <v/>
      </c>
      <c r="U386">
        <v>2408</v>
      </c>
      <c r="V386">
        <v>0</v>
      </c>
    </row>
    <row r="387" spans="1:22" x14ac:dyDescent="0.3">
      <c r="A387" t="s">
        <v>749</v>
      </c>
      <c r="B387" s="1" t="s">
        <v>599</v>
      </c>
      <c r="C387" t="s">
        <v>600</v>
      </c>
      <c r="D387" t="s">
        <v>135</v>
      </c>
      <c r="E387" t="s">
        <v>43</v>
      </c>
      <c r="F387" t="s">
        <v>27</v>
      </c>
      <c r="G387">
        <v>1</v>
      </c>
      <c r="H387" t="s">
        <v>44</v>
      </c>
      <c r="J387">
        <v>2022</v>
      </c>
      <c r="K387" t="s">
        <v>29</v>
      </c>
      <c r="L387" t="s">
        <v>29</v>
      </c>
      <c r="M387" t="s">
        <v>137</v>
      </c>
      <c r="N387">
        <v>1</v>
      </c>
      <c r="O387">
        <v>0</v>
      </c>
      <c r="P387">
        <f>IF(Table_Table9_2[[#This Row],[Product Line Group Code]]="CTX", 1, 0)</f>
        <v>0</v>
      </c>
      <c r="Q387" t="str">
        <f>_xlfn.IFNA(VLOOKUP(Table_Table9_2[[#This Row],[Parent SKU '#1]], [1]!Table23[[Item]:[Packaging]], 5, 0), "")</f>
        <v/>
      </c>
      <c r="R387" t="str">
        <f>_xlfn.IFNA(VLOOKUP(Table_Table9_2[[#This Row],[Parent SKU '#1]], [1]Sheet15!$G$14:$G$20, 1, 0), "")</f>
        <v/>
      </c>
      <c r="U387">
        <v>330</v>
      </c>
      <c r="V387">
        <v>0</v>
      </c>
    </row>
    <row r="388" spans="1:22" x14ac:dyDescent="0.3">
      <c r="A388" t="s">
        <v>750</v>
      </c>
      <c r="B388" s="1" t="s">
        <v>599</v>
      </c>
      <c r="C388" t="s">
        <v>600</v>
      </c>
      <c r="D388" t="s">
        <v>135</v>
      </c>
      <c r="E388" t="s">
        <v>43</v>
      </c>
      <c r="F388" t="s">
        <v>27</v>
      </c>
      <c r="G388">
        <v>1</v>
      </c>
      <c r="H388" t="s">
        <v>44</v>
      </c>
      <c r="J388">
        <v>2022</v>
      </c>
      <c r="K388" t="s">
        <v>29</v>
      </c>
      <c r="L388" t="s">
        <v>29</v>
      </c>
      <c r="M388" t="s">
        <v>137</v>
      </c>
      <c r="N388">
        <v>1</v>
      </c>
      <c r="O388">
        <v>0</v>
      </c>
      <c r="P388">
        <f>IF(Table_Table9_2[[#This Row],[Product Line Group Code]]="CTX", 1, 0)</f>
        <v>0</v>
      </c>
      <c r="Q388" t="str">
        <f>_xlfn.IFNA(VLOOKUP(Table_Table9_2[[#This Row],[Parent SKU '#1]], [1]!Table23[[Item]:[Packaging]], 5, 0), "")</f>
        <v/>
      </c>
      <c r="R388" t="str">
        <f>_xlfn.IFNA(VLOOKUP(Table_Table9_2[[#This Row],[Parent SKU '#1]], [1]Sheet15!$G$14:$G$20, 1, 0), "")</f>
        <v/>
      </c>
      <c r="U388">
        <v>334</v>
      </c>
      <c r="V388">
        <v>0</v>
      </c>
    </row>
    <row r="389" spans="1:22" x14ac:dyDescent="0.3">
      <c r="A389" t="s">
        <v>751</v>
      </c>
      <c r="B389" s="1" t="s">
        <v>752</v>
      </c>
      <c r="C389" t="s">
        <v>753</v>
      </c>
      <c r="D389" t="s">
        <v>70</v>
      </c>
      <c r="E389" t="s">
        <v>26</v>
      </c>
      <c r="F389" t="s">
        <v>34</v>
      </c>
      <c r="G389">
        <v>20</v>
      </c>
      <c r="H389" t="s">
        <v>28</v>
      </c>
      <c r="J389">
        <v>2022</v>
      </c>
      <c r="K389" t="s">
        <v>136</v>
      </c>
      <c r="L389" t="s">
        <v>136</v>
      </c>
      <c r="M389" t="s">
        <v>137</v>
      </c>
      <c r="N389">
        <v>1</v>
      </c>
      <c r="O389">
        <v>0</v>
      </c>
      <c r="P389">
        <f>IF(Table_Table9_2[[#This Row],[Product Line Group Code]]="CTX", 1, 0)</f>
        <v>0</v>
      </c>
      <c r="Q389" t="str">
        <f>_xlfn.IFNA(VLOOKUP(Table_Table9_2[[#This Row],[Parent SKU '#1]], [1]!Table23[[Item]:[Packaging]], 5, 0), "")</f>
        <v/>
      </c>
      <c r="R389" t="str">
        <f>_xlfn.IFNA(VLOOKUP(Table_Table9_2[[#This Row],[Parent SKU '#1]], [1]Sheet15!$G$14:$G$20, 1, 0), "")</f>
        <v/>
      </c>
      <c r="U389">
        <v>2463</v>
      </c>
      <c r="V389">
        <v>0</v>
      </c>
    </row>
    <row r="390" spans="1:22" x14ac:dyDescent="0.3">
      <c r="A390" t="s">
        <v>754</v>
      </c>
      <c r="B390" s="1" t="s">
        <v>702</v>
      </c>
      <c r="C390" t="s">
        <v>703</v>
      </c>
      <c r="D390" t="s">
        <v>70</v>
      </c>
      <c r="E390" t="s">
        <v>26</v>
      </c>
      <c r="F390" t="s">
        <v>34</v>
      </c>
      <c r="G390">
        <v>500</v>
      </c>
      <c r="H390" t="s">
        <v>28</v>
      </c>
      <c r="J390">
        <v>2022</v>
      </c>
      <c r="K390" t="s">
        <v>136</v>
      </c>
      <c r="L390" t="s">
        <v>136</v>
      </c>
      <c r="M390" t="s">
        <v>137</v>
      </c>
      <c r="N390">
        <v>1</v>
      </c>
      <c r="O390">
        <v>0</v>
      </c>
      <c r="P390">
        <f>IF(Table_Table9_2[[#This Row],[Product Line Group Code]]="CTX", 1, 0)</f>
        <v>0</v>
      </c>
      <c r="Q390" t="str">
        <f>_xlfn.IFNA(VLOOKUP(Table_Table9_2[[#This Row],[Parent SKU '#1]], [1]!Table23[[Item]:[Packaging]], 5, 0), "")</f>
        <v/>
      </c>
      <c r="R390" t="str">
        <f>_xlfn.IFNA(VLOOKUP(Table_Table9_2[[#This Row],[Parent SKU '#1]], [1]Sheet15!$G$14:$G$20, 1, 0), "")</f>
        <v/>
      </c>
      <c r="U390">
        <v>5502</v>
      </c>
      <c r="V390">
        <v>0</v>
      </c>
    </row>
    <row r="391" spans="1:22" x14ac:dyDescent="0.3">
      <c r="A391" t="s">
        <v>755</v>
      </c>
      <c r="B391" s="1" t="s">
        <v>225</v>
      </c>
      <c r="C391" t="s">
        <v>226</v>
      </c>
      <c r="D391" t="s">
        <v>199</v>
      </c>
      <c r="E391" t="s">
        <v>26</v>
      </c>
      <c r="F391" t="s">
        <v>34</v>
      </c>
      <c r="G391">
        <v>0.1</v>
      </c>
      <c r="H391" t="s">
        <v>28</v>
      </c>
      <c r="J391">
        <v>2022</v>
      </c>
      <c r="K391" t="s">
        <v>35</v>
      </c>
      <c r="L391" t="s">
        <v>35</v>
      </c>
      <c r="M391" t="s">
        <v>30</v>
      </c>
      <c r="N391">
        <v>1</v>
      </c>
      <c r="O391">
        <v>0</v>
      </c>
      <c r="P391">
        <f>IF(Table_Table9_2[[#This Row],[Product Line Group Code]]="CTX", 1, 0)</f>
        <v>0</v>
      </c>
      <c r="Q391" t="str">
        <f>_xlfn.IFNA(VLOOKUP(Table_Table9_2[[#This Row],[Parent SKU '#1]], [1]!Table23[[Item]:[Packaging]], 5, 0), "")</f>
        <v/>
      </c>
      <c r="R391" t="str">
        <f>_xlfn.IFNA(VLOOKUP(Table_Table9_2[[#This Row],[Parent SKU '#1]], [1]Sheet15!$G$14:$G$20, 1, 0), "")</f>
        <v/>
      </c>
      <c r="U391">
        <v>1322</v>
      </c>
      <c r="V391">
        <v>0</v>
      </c>
    </row>
    <row r="392" spans="1:22" x14ac:dyDescent="0.3">
      <c r="A392" t="s">
        <v>756</v>
      </c>
      <c r="B392" s="1" t="s">
        <v>757</v>
      </c>
      <c r="C392" t="s">
        <v>758</v>
      </c>
      <c r="D392" t="s">
        <v>250</v>
      </c>
      <c r="E392" t="s">
        <v>26</v>
      </c>
      <c r="F392" t="s">
        <v>27</v>
      </c>
      <c r="G392">
        <v>0.5</v>
      </c>
      <c r="H392" t="s">
        <v>28</v>
      </c>
      <c r="J392">
        <v>2022</v>
      </c>
      <c r="K392" t="s">
        <v>35</v>
      </c>
      <c r="L392" t="s">
        <v>35</v>
      </c>
      <c r="M392" t="s">
        <v>30</v>
      </c>
      <c r="N392">
        <v>1</v>
      </c>
      <c r="O392">
        <v>0</v>
      </c>
      <c r="P392">
        <f>IF(Table_Table9_2[[#This Row],[Product Line Group Code]]="CTX", 1, 0)</f>
        <v>0</v>
      </c>
      <c r="Q392" t="str">
        <f>_xlfn.IFNA(VLOOKUP(Table_Table9_2[[#This Row],[Parent SKU '#1]], [1]!Table23[[Item]:[Packaging]], 5, 0), "")</f>
        <v/>
      </c>
      <c r="R392" t="str">
        <f>_xlfn.IFNA(VLOOKUP(Table_Table9_2[[#This Row],[Parent SKU '#1]], [1]Sheet15!$G$14:$G$20, 1, 0), "")</f>
        <v/>
      </c>
      <c r="U392">
        <v>2330</v>
      </c>
      <c r="V392">
        <v>0</v>
      </c>
    </row>
    <row r="393" spans="1:22" x14ac:dyDescent="0.3">
      <c r="A393" t="s">
        <v>759</v>
      </c>
      <c r="B393" s="1" t="s">
        <v>495</v>
      </c>
      <c r="C393" t="s">
        <v>117</v>
      </c>
      <c r="D393" t="s">
        <v>25</v>
      </c>
      <c r="E393" t="s">
        <v>26</v>
      </c>
      <c r="F393" t="s">
        <v>34</v>
      </c>
      <c r="G393">
        <v>0.5</v>
      </c>
      <c r="H393" t="s">
        <v>28</v>
      </c>
      <c r="J393">
        <v>2022</v>
      </c>
      <c r="K393" t="s">
        <v>35</v>
      </c>
      <c r="L393" t="s">
        <v>35</v>
      </c>
      <c r="M393" t="s">
        <v>30</v>
      </c>
      <c r="N393">
        <v>1</v>
      </c>
      <c r="O393">
        <v>0</v>
      </c>
      <c r="P393">
        <f>IF(Table_Table9_2[[#This Row],[Product Line Group Code]]="CTX", 1, 0)</f>
        <v>0</v>
      </c>
      <c r="Q393" t="str">
        <f>_xlfn.IFNA(VLOOKUP(Table_Table9_2[[#This Row],[Parent SKU '#1]], [1]!Table23[[Item]:[Packaging]], 5, 0), "")</f>
        <v/>
      </c>
      <c r="R393" t="str">
        <f>_xlfn.IFNA(VLOOKUP(Table_Table9_2[[#This Row],[Parent SKU '#1]], [1]Sheet15!$G$14:$G$20, 1, 0), "")</f>
        <v/>
      </c>
      <c r="U393">
        <v>2379</v>
      </c>
      <c r="V393">
        <v>0</v>
      </c>
    </row>
    <row r="394" spans="1:22" x14ac:dyDescent="0.3">
      <c r="A394" t="s">
        <v>760</v>
      </c>
      <c r="B394" s="1" t="s">
        <v>761</v>
      </c>
      <c r="C394" t="s">
        <v>762</v>
      </c>
      <c r="D394" t="s">
        <v>763</v>
      </c>
      <c r="E394" t="s">
        <v>43</v>
      </c>
      <c r="F394" t="s">
        <v>34</v>
      </c>
      <c r="G394">
        <v>1</v>
      </c>
      <c r="H394" t="s">
        <v>44</v>
      </c>
      <c r="J394">
        <v>2022</v>
      </c>
      <c r="K394" t="s">
        <v>35</v>
      </c>
      <c r="L394" t="s">
        <v>35</v>
      </c>
      <c r="M394" t="s">
        <v>30</v>
      </c>
      <c r="N394">
        <v>1</v>
      </c>
      <c r="O394">
        <v>0</v>
      </c>
      <c r="P394">
        <f>IF(Table_Table9_2[[#This Row],[Product Line Group Code]]="CTX", 1, 0)</f>
        <v>0</v>
      </c>
      <c r="Q394" t="str">
        <f>_xlfn.IFNA(VLOOKUP(Table_Table9_2[[#This Row],[Parent SKU '#1]], [1]!Table23[[Item]:[Packaging]], 5, 0), "")</f>
        <v/>
      </c>
      <c r="R394" t="str">
        <f>_xlfn.IFNA(VLOOKUP(Table_Table9_2[[#This Row],[Parent SKU '#1]], [1]Sheet15!$G$14:$G$20, 1, 0), "")</f>
        <v/>
      </c>
      <c r="U394">
        <v>2312</v>
      </c>
      <c r="V394">
        <v>0</v>
      </c>
    </row>
    <row r="395" spans="1:22" x14ac:dyDescent="0.3">
      <c r="A395" t="s">
        <v>764</v>
      </c>
      <c r="B395" s="1" t="s">
        <v>447</v>
      </c>
      <c r="C395" t="s">
        <v>117</v>
      </c>
      <c r="D395" t="s">
        <v>25</v>
      </c>
      <c r="E395" t="s">
        <v>26</v>
      </c>
      <c r="F395" t="s">
        <v>34</v>
      </c>
      <c r="G395">
        <v>0.5</v>
      </c>
      <c r="H395" t="s">
        <v>28</v>
      </c>
      <c r="J395">
        <v>2022</v>
      </c>
      <c r="K395" t="s">
        <v>35</v>
      </c>
      <c r="L395" t="s">
        <v>35</v>
      </c>
      <c r="M395" t="s">
        <v>30</v>
      </c>
      <c r="N395">
        <v>1</v>
      </c>
      <c r="O395">
        <v>0</v>
      </c>
      <c r="P395">
        <f>IF(Table_Table9_2[[#This Row],[Product Line Group Code]]="CTX", 1, 0)</f>
        <v>0</v>
      </c>
      <c r="Q395" t="str">
        <f>_xlfn.IFNA(VLOOKUP(Table_Table9_2[[#This Row],[Parent SKU '#1]], [1]!Table23[[Item]:[Packaging]], 5, 0), "")</f>
        <v/>
      </c>
      <c r="R395" t="str">
        <f>_xlfn.IFNA(VLOOKUP(Table_Table9_2[[#This Row],[Parent SKU '#1]], [1]Sheet15!$G$14:$G$20, 1, 0), "")</f>
        <v/>
      </c>
      <c r="U395">
        <v>2363</v>
      </c>
      <c r="V395">
        <v>0</v>
      </c>
    </row>
    <row r="396" spans="1:22" x14ac:dyDescent="0.3">
      <c r="A396" t="s">
        <v>765</v>
      </c>
      <c r="B396" s="1" t="s">
        <v>766</v>
      </c>
      <c r="C396" t="s">
        <v>767</v>
      </c>
      <c r="D396" t="s">
        <v>56</v>
      </c>
      <c r="E396" t="s">
        <v>26</v>
      </c>
      <c r="F396" t="s">
        <v>34</v>
      </c>
      <c r="G396">
        <v>0.5</v>
      </c>
      <c r="H396" t="s">
        <v>28</v>
      </c>
      <c r="J396">
        <v>2022</v>
      </c>
      <c r="K396" t="s">
        <v>35</v>
      </c>
      <c r="L396" t="s">
        <v>35</v>
      </c>
      <c r="M396" t="s">
        <v>30</v>
      </c>
      <c r="N396">
        <v>1</v>
      </c>
      <c r="O396">
        <v>0</v>
      </c>
      <c r="P396">
        <f>IF(Table_Table9_2[[#This Row],[Product Line Group Code]]="CTX", 1, 0)</f>
        <v>0</v>
      </c>
      <c r="Q396" t="str">
        <f>_xlfn.IFNA(VLOOKUP(Table_Table9_2[[#This Row],[Parent SKU '#1]], [1]!Table23[[Item]:[Packaging]], 5, 0), "")</f>
        <v/>
      </c>
      <c r="R396" t="str">
        <f>_xlfn.IFNA(VLOOKUP(Table_Table9_2[[#This Row],[Parent SKU '#1]], [1]Sheet15!$G$14:$G$20, 1, 0), "")</f>
        <v/>
      </c>
      <c r="U396">
        <v>2394</v>
      </c>
      <c r="V396">
        <v>0</v>
      </c>
    </row>
    <row r="397" spans="1:22" x14ac:dyDescent="0.3">
      <c r="A397" t="s">
        <v>768</v>
      </c>
      <c r="B397" s="1" t="s">
        <v>769</v>
      </c>
      <c r="C397" t="s">
        <v>770</v>
      </c>
      <c r="D397" t="s">
        <v>56</v>
      </c>
      <c r="E397" t="s">
        <v>26</v>
      </c>
      <c r="F397" t="s">
        <v>34</v>
      </c>
      <c r="G397">
        <v>0.5</v>
      </c>
      <c r="H397" t="s">
        <v>28</v>
      </c>
      <c r="J397">
        <v>2022</v>
      </c>
      <c r="K397" t="s">
        <v>35</v>
      </c>
      <c r="L397" t="s">
        <v>35</v>
      </c>
      <c r="M397" t="s">
        <v>30</v>
      </c>
      <c r="N397">
        <v>1</v>
      </c>
      <c r="O397">
        <v>0</v>
      </c>
      <c r="P397">
        <f>IF(Table_Table9_2[[#This Row],[Product Line Group Code]]="CTX", 1, 0)</f>
        <v>0</v>
      </c>
      <c r="Q397" t="str">
        <f>_xlfn.IFNA(VLOOKUP(Table_Table9_2[[#This Row],[Parent SKU '#1]], [1]!Table23[[Item]:[Packaging]], 5, 0), "")</f>
        <v/>
      </c>
      <c r="R397" t="str">
        <f>_xlfn.IFNA(VLOOKUP(Table_Table9_2[[#This Row],[Parent SKU '#1]], [1]Sheet15!$G$14:$G$20, 1, 0), "")</f>
        <v/>
      </c>
      <c r="U397">
        <v>2326</v>
      </c>
      <c r="V397">
        <v>0</v>
      </c>
    </row>
    <row r="398" spans="1:22" x14ac:dyDescent="0.3">
      <c r="A398" t="s">
        <v>771</v>
      </c>
      <c r="B398" s="1" t="s">
        <v>109</v>
      </c>
      <c r="C398" t="s">
        <v>59</v>
      </c>
      <c r="D398" t="s">
        <v>25</v>
      </c>
      <c r="E398" t="s">
        <v>26</v>
      </c>
      <c r="F398" t="s">
        <v>34</v>
      </c>
      <c r="G398">
        <v>0.5</v>
      </c>
      <c r="H398" t="s">
        <v>28</v>
      </c>
      <c r="J398">
        <v>2022</v>
      </c>
      <c r="K398" t="s">
        <v>35</v>
      </c>
      <c r="L398" t="s">
        <v>35</v>
      </c>
      <c r="M398" t="s">
        <v>30</v>
      </c>
      <c r="N398">
        <v>1</v>
      </c>
      <c r="O398">
        <v>0</v>
      </c>
      <c r="P398">
        <f>IF(Table_Table9_2[[#This Row],[Product Line Group Code]]="CTX", 1, 0)</f>
        <v>0</v>
      </c>
      <c r="Q398" t="str">
        <f>_xlfn.IFNA(VLOOKUP(Table_Table9_2[[#This Row],[Parent SKU '#1]], [1]!Table23[[Item]:[Packaging]], 5, 0), "")</f>
        <v/>
      </c>
      <c r="R398" t="str">
        <f>_xlfn.IFNA(VLOOKUP(Table_Table9_2[[#This Row],[Parent SKU '#1]], [1]Sheet15!$G$14:$G$20, 1, 0), "")</f>
        <v/>
      </c>
      <c r="U398">
        <v>2371</v>
      </c>
      <c r="V398">
        <v>0</v>
      </c>
    </row>
    <row r="399" spans="1:22" x14ac:dyDescent="0.3">
      <c r="A399" t="s">
        <v>772</v>
      </c>
      <c r="B399" s="1" t="s">
        <v>165</v>
      </c>
      <c r="C399" t="s">
        <v>81</v>
      </c>
      <c r="D399" t="s">
        <v>25</v>
      </c>
      <c r="E399" t="s">
        <v>26</v>
      </c>
      <c r="F399" t="s">
        <v>34</v>
      </c>
      <c r="G399">
        <v>0.5</v>
      </c>
      <c r="H399" t="s">
        <v>28</v>
      </c>
      <c r="J399">
        <v>2022</v>
      </c>
      <c r="K399" t="s">
        <v>35</v>
      </c>
      <c r="L399" t="s">
        <v>35</v>
      </c>
      <c r="M399" t="s">
        <v>30</v>
      </c>
      <c r="N399">
        <v>1</v>
      </c>
      <c r="O399">
        <v>0</v>
      </c>
      <c r="P399">
        <f>IF(Table_Table9_2[[#This Row],[Product Line Group Code]]="CTX", 1, 0)</f>
        <v>0</v>
      </c>
      <c r="Q399" t="str">
        <f>_xlfn.IFNA(VLOOKUP(Table_Table9_2[[#This Row],[Parent SKU '#1]], [1]!Table23[[Item]:[Packaging]], 5, 0), "")</f>
        <v/>
      </c>
      <c r="R399" t="str">
        <f>_xlfn.IFNA(VLOOKUP(Table_Table9_2[[#This Row],[Parent SKU '#1]], [1]Sheet15!$G$14:$G$20, 1, 0), "")</f>
        <v/>
      </c>
      <c r="U399">
        <v>2413</v>
      </c>
      <c r="V399">
        <v>0</v>
      </c>
    </row>
    <row r="400" spans="1:22" x14ac:dyDescent="0.3">
      <c r="A400" t="s">
        <v>773</v>
      </c>
      <c r="B400" s="1" t="s">
        <v>533</v>
      </c>
      <c r="C400" t="s">
        <v>534</v>
      </c>
      <c r="D400" t="s">
        <v>176</v>
      </c>
      <c r="E400" t="s">
        <v>43</v>
      </c>
      <c r="F400" t="s">
        <v>34</v>
      </c>
      <c r="G400">
        <v>1</v>
      </c>
      <c r="H400" t="s">
        <v>44</v>
      </c>
      <c r="J400">
        <v>2022</v>
      </c>
      <c r="K400" t="s">
        <v>35</v>
      </c>
      <c r="L400" t="s">
        <v>35</v>
      </c>
      <c r="M400" t="s">
        <v>30</v>
      </c>
      <c r="N400">
        <v>1</v>
      </c>
      <c r="O400">
        <v>0</v>
      </c>
      <c r="P400">
        <f>IF(Table_Table9_2[[#This Row],[Product Line Group Code]]="CTX", 1, 0)</f>
        <v>0</v>
      </c>
      <c r="Q400" t="str">
        <f>_xlfn.IFNA(VLOOKUP(Table_Table9_2[[#This Row],[Parent SKU '#1]], [1]!Table23[[Item]:[Packaging]], 5, 0), "")</f>
        <v/>
      </c>
      <c r="R400" t="str">
        <f>_xlfn.IFNA(VLOOKUP(Table_Table9_2[[#This Row],[Parent SKU '#1]], [1]Sheet15!$G$14:$G$20, 1, 0), "")</f>
        <v/>
      </c>
      <c r="U400">
        <v>2339</v>
      </c>
      <c r="V400">
        <v>0</v>
      </c>
    </row>
    <row r="401" spans="1:22" x14ac:dyDescent="0.3">
      <c r="A401" t="s">
        <v>774</v>
      </c>
      <c r="B401" s="1" t="s">
        <v>775</v>
      </c>
      <c r="C401" t="s">
        <v>117</v>
      </c>
      <c r="D401" t="s">
        <v>25</v>
      </c>
      <c r="E401" t="s">
        <v>26</v>
      </c>
      <c r="F401" t="s">
        <v>34</v>
      </c>
      <c r="G401">
        <v>0.5</v>
      </c>
      <c r="H401" t="s">
        <v>28</v>
      </c>
      <c r="J401">
        <v>2022</v>
      </c>
      <c r="K401" t="s">
        <v>35</v>
      </c>
      <c r="L401" t="s">
        <v>35</v>
      </c>
      <c r="M401" t="s">
        <v>30</v>
      </c>
      <c r="N401">
        <v>1</v>
      </c>
      <c r="O401">
        <v>0</v>
      </c>
      <c r="P401">
        <f>IF(Table_Table9_2[[#This Row],[Product Line Group Code]]="CTX", 1, 0)</f>
        <v>0</v>
      </c>
      <c r="Q401" t="str">
        <f>_xlfn.IFNA(VLOOKUP(Table_Table9_2[[#This Row],[Parent SKU '#1]], [1]!Table23[[Item]:[Packaging]], 5, 0), "")</f>
        <v/>
      </c>
      <c r="R401" t="str">
        <f>_xlfn.IFNA(VLOOKUP(Table_Table9_2[[#This Row],[Parent SKU '#1]], [1]Sheet15!$G$14:$G$20, 1, 0), "")</f>
        <v/>
      </c>
      <c r="U401">
        <v>9542</v>
      </c>
      <c r="V401">
        <v>0</v>
      </c>
    </row>
    <row r="402" spans="1:22" x14ac:dyDescent="0.3">
      <c r="A402" t="s">
        <v>776</v>
      </c>
      <c r="B402" s="1" t="s">
        <v>72</v>
      </c>
      <c r="C402" t="s">
        <v>59</v>
      </c>
      <c r="D402" t="s">
        <v>25</v>
      </c>
      <c r="E402" t="s">
        <v>26</v>
      </c>
      <c r="F402" t="s">
        <v>34</v>
      </c>
      <c r="G402">
        <v>0.5</v>
      </c>
      <c r="H402" t="s">
        <v>28</v>
      </c>
      <c r="J402">
        <v>2022</v>
      </c>
      <c r="K402" t="s">
        <v>35</v>
      </c>
      <c r="L402" t="s">
        <v>35</v>
      </c>
      <c r="M402" t="s">
        <v>30</v>
      </c>
      <c r="N402">
        <v>1</v>
      </c>
      <c r="O402">
        <v>0</v>
      </c>
      <c r="P402">
        <f>IF(Table_Table9_2[[#This Row],[Product Line Group Code]]="CTX", 1, 0)</f>
        <v>0</v>
      </c>
      <c r="Q402" t="str">
        <f>_xlfn.IFNA(VLOOKUP(Table_Table9_2[[#This Row],[Parent SKU '#1]], [1]!Table23[[Item]:[Packaging]], 5, 0), "")</f>
        <v/>
      </c>
      <c r="R402" t="str">
        <f>_xlfn.IFNA(VLOOKUP(Table_Table9_2[[#This Row],[Parent SKU '#1]], [1]Sheet15!$G$14:$G$20, 1, 0), "")</f>
        <v/>
      </c>
      <c r="U402">
        <v>5000</v>
      </c>
      <c r="V402">
        <v>0</v>
      </c>
    </row>
    <row r="403" spans="1:22" x14ac:dyDescent="0.3">
      <c r="A403" t="s">
        <v>777</v>
      </c>
      <c r="B403" s="1" t="s">
        <v>778</v>
      </c>
      <c r="C403" t="s">
        <v>779</v>
      </c>
      <c r="D403" t="s">
        <v>42</v>
      </c>
      <c r="E403" t="s">
        <v>43</v>
      </c>
      <c r="F403" t="s">
        <v>34</v>
      </c>
      <c r="G403">
        <v>1</v>
      </c>
      <c r="H403" t="s">
        <v>44</v>
      </c>
      <c r="J403">
        <v>2022</v>
      </c>
      <c r="K403" t="s">
        <v>35</v>
      </c>
      <c r="L403" t="s">
        <v>35</v>
      </c>
      <c r="M403" t="s">
        <v>30</v>
      </c>
      <c r="N403">
        <v>1</v>
      </c>
      <c r="O403">
        <v>0</v>
      </c>
      <c r="P403">
        <f>IF(Table_Table9_2[[#This Row],[Product Line Group Code]]="CTX", 1, 0)</f>
        <v>0</v>
      </c>
      <c r="Q403" t="str">
        <f>_xlfn.IFNA(VLOOKUP(Table_Table9_2[[#This Row],[Parent SKU '#1]], [1]!Table23[[Item]:[Packaging]], 5, 0), "")</f>
        <v/>
      </c>
      <c r="R403" t="str">
        <f>_xlfn.IFNA(VLOOKUP(Table_Table9_2[[#This Row],[Parent SKU '#1]], [1]Sheet15!$G$14:$G$20, 1, 0), "")</f>
        <v/>
      </c>
      <c r="U403">
        <v>2399</v>
      </c>
      <c r="V403">
        <v>0</v>
      </c>
    </row>
    <row r="404" spans="1:22" x14ac:dyDescent="0.3">
      <c r="A404" t="s">
        <v>780</v>
      </c>
      <c r="B404" s="1" t="s">
        <v>109</v>
      </c>
      <c r="C404" t="s">
        <v>59</v>
      </c>
      <c r="D404" t="s">
        <v>25</v>
      </c>
      <c r="E404" t="s">
        <v>26</v>
      </c>
      <c r="F404" t="s">
        <v>34</v>
      </c>
      <c r="G404">
        <v>0.5</v>
      </c>
      <c r="H404" t="s">
        <v>28</v>
      </c>
      <c r="J404">
        <v>2022</v>
      </c>
      <c r="K404" t="s">
        <v>35</v>
      </c>
      <c r="L404" t="s">
        <v>35</v>
      </c>
      <c r="M404" t="s">
        <v>30</v>
      </c>
      <c r="N404">
        <v>1</v>
      </c>
      <c r="O404">
        <v>0</v>
      </c>
      <c r="P404">
        <f>IF(Table_Table9_2[[#This Row],[Product Line Group Code]]="CTX", 1, 0)</f>
        <v>0</v>
      </c>
      <c r="Q404" t="str">
        <f>_xlfn.IFNA(VLOOKUP(Table_Table9_2[[#This Row],[Parent SKU '#1]], [1]!Table23[[Item]:[Packaging]], 5, 0), "")</f>
        <v/>
      </c>
      <c r="R404" t="str">
        <f>_xlfn.IFNA(VLOOKUP(Table_Table9_2[[#This Row],[Parent SKU '#1]], [1]Sheet15!$G$14:$G$20, 1, 0), "")</f>
        <v/>
      </c>
      <c r="U404">
        <v>5000</v>
      </c>
      <c r="V404">
        <v>0</v>
      </c>
    </row>
    <row r="405" spans="1:22" x14ac:dyDescent="0.3">
      <c r="A405" t="s">
        <v>781</v>
      </c>
      <c r="B405" s="1" t="s">
        <v>543</v>
      </c>
      <c r="C405" t="s">
        <v>544</v>
      </c>
      <c r="D405" t="s">
        <v>250</v>
      </c>
      <c r="E405" t="s">
        <v>26</v>
      </c>
      <c r="F405" t="s">
        <v>34</v>
      </c>
      <c r="G405">
        <v>0.5</v>
      </c>
      <c r="H405" t="s">
        <v>28</v>
      </c>
      <c r="J405">
        <v>2022</v>
      </c>
      <c r="K405" t="s">
        <v>35</v>
      </c>
      <c r="L405" t="s">
        <v>35</v>
      </c>
      <c r="M405" t="s">
        <v>30</v>
      </c>
      <c r="N405">
        <v>1</v>
      </c>
      <c r="O405">
        <v>0</v>
      </c>
      <c r="P405">
        <f>IF(Table_Table9_2[[#This Row],[Product Line Group Code]]="CTX", 1, 0)</f>
        <v>0</v>
      </c>
      <c r="Q405" t="str">
        <f>_xlfn.IFNA(VLOOKUP(Table_Table9_2[[#This Row],[Parent SKU '#1]], [1]!Table23[[Item]:[Packaging]], 5, 0), "")</f>
        <v/>
      </c>
      <c r="R405" t="str">
        <f>_xlfn.IFNA(VLOOKUP(Table_Table9_2[[#This Row],[Parent SKU '#1]], [1]Sheet15!$G$14:$G$20, 1, 0), "")</f>
        <v/>
      </c>
      <c r="U405">
        <v>2400</v>
      </c>
      <c r="V405">
        <v>0</v>
      </c>
    </row>
    <row r="406" spans="1:22" x14ac:dyDescent="0.3">
      <c r="A406" t="s">
        <v>782</v>
      </c>
      <c r="B406" s="1" t="s">
        <v>453</v>
      </c>
      <c r="C406" t="s">
        <v>117</v>
      </c>
      <c r="D406" t="s">
        <v>25</v>
      </c>
      <c r="E406" t="s">
        <v>26</v>
      </c>
      <c r="F406" t="s">
        <v>34</v>
      </c>
      <c r="G406">
        <v>0.5</v>
      </c>
      <c r="H406" t="s">
        <v>28</v>
      </c>
      <c r="J406">
        <v>2022</v>
      </c>
      <c r="K406" t="s">
        <v>35</v>
      </c>
      <c r="L406" t="s">
        <v>35</v>
      </c>
      <c r="M406" t="s">
        <v>30</v>
      </c>
      <c r="N406">
        <v>1</v>
      </c>
      <c r="O406">
        <v>0</v>
      </c>
      <c r="P406">
        <f>IF(Table_Table9_2[[#This Row],[Product Line Group Code]]="CTX", 1, 0)</f>
        <v>0</v>
      </c>
      <c r="Q406" t="str">
        <f>_xlfn.IFNA(VLOOKUP(Table_Table9_2[[#This Row],[Parent SKU '#1]], [1]!Table23[[Item]:[Packaging]], 5, 0), "")</f>
        <v/>
      </c>
      <c r="R406" t="str">
        <f>_xlfn.IFNA(VLOOKUP(Table_Table9_2[[#This Row],[Parent SKU '#1]], [1]Sheet15!$G$14:$G$20, 1, 0), "")</f>
        <v/>
      </c>
      <c r="U406">
        <v>2358</v>
      </c>
      <c r="V406">
        <v>0</v>
      </c>
    </row>
    <row r="407" spans="1:22" x14ac:dyDescent="0.3">
      <c r="A407" t="s">
        <v>783</v>
      </c>
      <c r="B407" s="1" t="s">
        <v>404</v>
      </c>
      <c r="C407" t="s">
        <v>280</v>
      </c>
      <c r="D407" t="s">
        <v>25</v>
      </c>
      <c r="E407" t="s">
        <v>26</v>
      </c>
      <c r="F407" t="s">
        <v>34</v>
      </c>
      <c r="G407">
        <v>1</v>
      </c>
      <c r="H407" t="s">
        <v>28</v>
      </c>
      <c r="J407">
        <v>2022</v>
      </c>
      <c r="K407" t="s">
        <v>35</v>
      </c>
      <c r="L407" t="s">
        <v>35</v>
      </c>
      <c r="M407" t="s">
        <v>30</v>
      </c>
      <c r="N407">
        <v>1</v>
      </c>
      <c r="O407">
        <v>0</v>
      </c>
      <c r="P407">
        <f>IF(Table_Table9_2[[#This Row],[Product Line Group Code]]="CTX", 1, 0)</f>
        <v>0</v>
      </c>
      <c r="Q407" t="str">
        <f>_xlfn.IFNA(VLOOKUP(Table_Table9_2[[#This Row],[Parent SKU '#1]], [1]!Table23[[Item]:[Packaging]], 5, 0), "")</f>
        <v/>
      </c>
      <c r="R407" t="str">
        <f>_xlfn.IFNA(VLOOKUP(Table_Table9_2[[#This Row],[Parent SKU '#1]], [1]Sheet15!$G$14:$G$20, 1, 0), "")</f>
        <v/>
      </c>
      <c r="U407">
        <v>9531</v>
      </c>
      <c r="V407">
        <v>0</v>
      </c>
    </row>
    <row r="408" spans="1:22" x14ac:dyDescent="0.3">
      <c r="A408" t="s">
        <v>784</v>
      </c>
      <c r="B408" s="1" t="s">
        <v>72</v>
      </c>
      <c r="C408" t="s">
        <v>59</v>
      </c>
      <c r="D408" t="s">
        <v>25</v>
      </c>
      <c r="E408" t="s">
        <v>26</v>
      </c>
      <c r="F408" t="s">
        <v>34</v>
      </c>
      <c r="G408">
        <v>0.5</v>
      </c>
      <c r="H408" t="s">
        <v>28</v>
      </c>
      <c r="J408">
        <v>2022</v>
      </c>
      <c r="K408" t="s">
        <v>35</v>
      </c>
      <c r="L408" t="s">
        <v>35</v>
      </c>
      <c r="M408" t="s">
        <v>30</v>
      </c>
      <c r="N408">
        <v>1</v>
      </c>
      <c r="O408">
        <v>0</v>
      </c>
      <c r="P408">
        <f>IF(Table_Table9_2[[#This Row],[Product Line Group Code]]="CTX", 1, 0)</f>
        <v>0</v>
      </c>
      <c r="Q408" t="str">
        <f>_xlfn.IFNA(VLOOKUP(Table_Table9_2[[#This Row],[Parent SKU '#1]], [1]!Table23[[Item]:[Packaging]], 5, 0), "")</f>
        <v/>
      </c>
      <c r="R408" t="str">
        <f>_xlfn.IFNA(VLOOKUP(Table_Table9_2[[#This Row],[Parent SKU '#1]], [1]Sheet15!$G$14:$G$20, 1, 0), "")</f>
        <v/>
      </c>
      <c r="U408">
        <v>2401</v>
      </c>
      <c r="V408">
        <v>0</v>
      </c>
    </row>
    <row r="409" spans="1:22" x14ac:dyDescent="0.3">
      <c r="A409" t="s">
        <v>785</v>
      </c>
      <c r="B409" s="1" t="s">
        <v>505</v>
      </c>
      <c r="C409" t="s">
        <v>506</v>
      </c>
      <c r="D409" t="s">
        <v>70</v>
      </c>
      <c r="E409" t="s">
        <v>26</v>
      </c>
      <c r="F409" t="s">
        <v>34</v>
      </c>
      <c r="G409">
        <v>1</v>
      </c>
      <c r="H409" t="s">
        <v>28</v>
      </c>
      <c r="J409">
        <v>2022</v>
      </c>
      <c r="K409" t="s">
        <v>35</v>
      </c>
      <c r="L409" t="s">
        <v>35</v>
      </c>
      <c r="M409" t="s">
        <v>30</v>
      </c>
      <c r="N409">
        <v>1</v>
      </c>
      <c r="O409">
        <v>0</v>
      </c>
      <c r="P409">
        <f>IF(Table_Table9_2[[#This Row],[Product Line Group Code]]="CTX", 1, 0)</f>
        <v>0</v>
      </c>
      <c r="Q409" t="str">
        <f>_xlfn.IFNA(VLOOKUP(Table_Table9_2[[#This Row],[Parent SKU '#1]], [1]!Table23[[Item]:[Packaging]], 5, 0), "")</f>
        <v/>
      </c>
      <c r="R409" t="str">
        <f>_xlfn.IFNA(VLOOKUP(Table_Table9_2[[#This Row],[Parent SKU '#1]], [1]Sheet15!$G$14:$G$20, 1, 0), "")</f>
        <v/>
      </c>
      <c r="U409">
        <v>2266</v>
      </c>
      <c r="V409">
        <v>0</v>
      </c>
    </row>
    <row r="410" spans="1:22" x14ac:dyDescent="0.3">
      <c r="A410" t="s">
        <v>786</v>
      </c>
      <c r="B410" s="1" t="s">
        <v>155</v>
      </c>
      <c r="C410" t="s">
        <v>59</v>
      </c>
      <c r="D410" t="s">
        <v>25</v>
      </c>
      <c r="E410" t="s">
        <v>26</v>
      </c>
      <c r="F410" t="s">
        <v>34</v>
      </c>
      <c r="G410">
        <v>0.5</v>
      </c>
      <c r="H410" t="s">
        <v>28</v>
      </c>
      <c r="J410">
        <v>2022</v>
      </c>
      <c r="K410" t="s">
        <v>35</v>
      </c>
      <c r="L410" t="s">
        <v>35</v>
      </c>
      <c r="M410" t="s">
        <v>30</v>
      </c>
      <c r="N410">
        <v>1</v>
      </c>
      <c r="O410">
        <v>0</v>
      </c>
      <c r="P410">
        <f>IF(Table_Table9_2[[#This Row],[Product Line Group Code]]="CTX", 1, 0)</f>
        <v>0</v>
      </c>
      <c r="Q410" t="str">
        <f>_xlfn.IFNA(VLOOKUP(Table_Table9_2[[#This Row],[Parent SKU '#1]], [1]!Table23[[Item]:[Packaging]], 5, 0), "")</f>
        <v/>
      </c>
      <c r="R410" t="str">
        <f>_xlfn.IFNA(VLOOKUP(Table_Table9_2[[#This Row],[Parent SKU '#1]], [1]Sheet15!$G$14:$G$20, 1, 0), "")</f>
        <v/>
      </c>
      <c r="U410">
        <v>2403</v>
      </c>
      <c r="V410">
        <v>0</v>
      </c>
    </row>
    <row r="411" spans="1:22" x14ac:dyDescent="0.3">
      <c r="A411" t="s">
        <v>787</v>
      </c>
      <c r="B411" s="1" t="s">
        <v>371</v>
      </c>
      <c r="C411" t="s">
        <v>280</v>
      </c>
      <c r="D411" t="s">
        <v>25</v>
      </c>
      <c r="E411" t="s">
        <v>26</v>
      </c>
      <c r="F411" t="s">
        <v>34</v>
      </c>
      <c r="G411">
        <v>1</v>
      </c>
      <c r="H411" t="s">
        <v>28</v>
      </c>
      <c r="J411">
        <v>2022</v>
      </c>
      <c r="K411" t="s">
        <v>35</v>
      </c>
      <c r="L411" t="s">
        <v>35</v>
      </c>
      <c r="M411" t="s">
        <v>30</v>
      </c>
      <c r="N411">
        <v>1</v>
      </c>
      <c r="O411">
        <v>0</v>
      </c>
      <c r="P411">
        <f>IF(Table_Table9_2[[#This Row],[Product Line Group Code]]="CTX", 1, 0)</f>
        <v>0</v>
      </c>
      <c r="Q411" t="str">
        <f>_xlfn.IFNA(VLOOKUP(Table_Table9_2[[#This Row],[Parent SKU '#1]], [1]!Table23[[Item]:[Packaging]], 5, 0), "")</f>
        <v/>
      </c>
      <c r="R411" t="str">
        <f>_xlfn.IFNA(VLOOKUP(Table_Table9_2[[#This Row],[Parent SKU '#1]], [1]Sheet15!$G$14:$G$20, 1, 0), "")</f>
        <v/>
      </c>
      <c r="U411">
        <v>2412</v>
      </c>
      <c r="V411">
        <v>0</v>
      </c>
    </row>
    <row r="412" spans="1:22" x14ac:dyDescent="0.3">
      <c r="A412" t="s">
        <v>788</v>
      </c>
      <c r="B412" s="1" t="s">
        <v>312</v>
      </c>
      <c r="C412" t="s">
        <v>117</v>
      </c>
      <c r="D412" t="s">
        <v>25</v>
      </c>
      <c r="E412" t="s">
        <v>26</v>
      </c>
      <c r="F412" t="s">
        <v>34</v>
      </c>
      <c r="G412">
        <v>0.5</v>
      </c>
      <c r="H412" t="s">
        <v>28</v>
      </c>
      <c r="J412">
        <v>2022</v>
      </c>
      <c r="K412" t="s">
        <v>35</v>
      </c>
      <c r="L412" t="s">
        <v>35</v>
      </c>
      <c r="M412" t="s">
        <v>30</v>
      </c>
      <c r="N412">
        <v>1</v>
      </c>
      <c r="O412">
        <v>0</v>
      </c>
      <c r="P412">
        <f>IF(Table_Table9_2[[#This Row],[Product Line Group Code]]="CTX", 1, 0)</f>
        <v>0</v>
      </c>
      <c r="Q412" t="str">
        <f>_xlfn.IFNA(VLOOKUP(Table_Table9_2[[#This Row],[Parent SKU '#1]], [1]!Table23[[Item]:[Packaging]], 5, 0), "")</f>
        <v/>
      </c>
      <c r="R412" t="str">
        <f>_xlfn.IFNA(VLOOKUP(Table_Table9_2[[#This Row],[Parent SKU '#1]], [1]Sheet15!$G$14:$G$20, 1, 0), "")</f>
        <v/>
      </c>
      <c r="U412">
        <v>2395</v>
      </c>
      <c r="V412">
        <v>0</v>
      </c>
    </row>
    <row r="413" spans="1:22" x14ac:dyDescent="0.3">
      <c r="A413" t="s">
        <v>789</v>
      </c>
      <c r="B413" s="1" t="s">
        <v>312</v>
      </c>
      <c r="C413" t="s">
        <v>117</v>
      </c>
      <c r="D413" t="s">
        <v>25</v>
      </c>
      <c r="E413" t="s">
        <v>26</v>
      </c>
      <c r="F413" t="s">
        <v>34</v>
      </c>
      <c r="G413">
        <v>0.5</v>
      </c>
      <c r="H413" t="s">
        <v>28</v>
      </c>
      <c r="J413">
        <v>2022</v>
      </c>
      <c r="K413" t="s">
        <v>35</v>
      </c>
      <c r="L413" t="s">
        <v>35</v>
      </c>
      <c r="M413" t="s">
        <v>30</v>
      </c>
      <c r="N413">
        <v>1</v>
      </c>
      <c r="O413">
        <v>0</v>
      </c>
      <c r="P413">
        <f>IF(Table_Table9_2[[#This Row],[Product Line Group Code]]="CTX", 1, 0)</f>
        <v>0</v>
      </c>
      <c r="Q413" t="str">
        <f>_xlfn.IFNA(VLOOKUP(Table_Table9_2[[#This Row],[Parent SKU '#1]], [1]!Table23[[Item]:[Packaging]], 5, 0), "")</f>
        <v/>
      </c>
      <c r="R413" t="str">
        <f>_xlfn.IFNA(VLOOKUP(Table_Table9_2[[#This Row],[Parent SKU '#1]], [1]Sheet15!$G$14:$G$20, 1, 0), "")</f>
        <v/>
      </c>
      <c r="U413">
        <v>2416</v>
      </c>
      <c r="V413">
        <v>0</v>
      </c>
    </row>
    <row r="414" spans="1:22" x14ac:dyDescent="0.3">
      <c r="A414" t="s">
        <v>790</v>
      </c>
      <c r="B414" s="1" t="s">
        <v>382</v>
      </c>
      <c r="C414" t="s">
        <v>81</v>
      </c>
      <c r="D414" t="s">
        <v>25</v>
      </c>
      <c r="E414" t="s">
        <v>26</v>
      </c>
      <c r="F414" t="s">
        <v>34</v>
      </c>
      <c r="G414">
        <v>0.5</v>
      </c>
      <c r="H414" t="s">
        <v>28</v>
      </c>
      <c r="J414">
        <v>2022</v>
      </c>
      <c r="K414" t="s">
        <v>35</v>
      </c>
      <c r="L414" t="s">
        <v>35</v>
      </c>
      <c r="M414" t="s">
        <v>30</v>
      </c>
      <c r="N414">
        <v>1</v>
      </c>
      <c r="O414">
        <v>0</v>
      </c>
      <c r="P414">
        <f>IF(Table_Table9_2[[#This Row],[Product Line Group Code]]="CTX", 1, 0)</f>
        <v>0</v>
      </c>
      <c r="Q414" t="str">
        <f>_xlfn.IFNA(VLOOKUP(Table_Table9_2[[#This Row],[Parent SKU '#1]], [1]!Table23[[Item]:[Packaging]], 5, 0), "")</f>
        <v/>
      </c>
      <c r="R414" t="str">
        <f>_xlfn.IFNA(VLOOKUP(Table_Table9_2[[#This Row],[Parent SKU '#1]], [1]Sheet15!$G$14:$G$20, 1, 0), "")</f>
        <v/>
      </c>
      <c r="U414">
        <v>2396</v>
      </c>
      <c r="V414">
        <v>0</v>
      </c>
    </row>
    <row r="415" spans="1:22" x14ac:dyDescent="0.3">
      <c r="A415" t="s">
        <v>791</v>
      </c>
      <c r="B415" s="1" t="s">
        <v>792</v>
      </c>
      <c r="C415" t="s">
        <v>793</v>
      </c>
      <c r="D415" t="s">
        <v>56</v>
      </c>
      <c r="E415" t="s">
        <v>26</v>
      </c>
      <c r="F415" t="s">
        <v>34</v>
      </c>
      <c r="G415">
        <v>1</v>
      </c>
      <c r="H415" t="s">
        <v>28</v>
      </c>
      <c r="J415">
        <v>2022</v>
      </c>
      <c r="K415" t="s">
        <v>35</v>
      </c>
      <c r="L415" t="s">
        <v>35</v>
      </c>
      <c r="M415" t="s">
        <v>30</v>
      </c>
      <c r="N415">
        <v>1</v>
      </c>
      <c r="O415">
        <v>0</v>
      </c>
      <c r="P415">
        <f>IF(Table_Table9_2[[#This Row],[Product Line Group Code]]="CTX", 1, 0)</f>
        <v>0</v>
      </c>
      <c r="Q415" t="str">
        <f>_xlfn.IFNA(VLOOKUP(Table_Table9_2[[#This Row],[Parent SKU '#1]], [1]!Table23[[Item]:[Packaging]], 5, 0), "")</f>
        <v/>
      </c>
      <c r="R415" t="str">
        <f>_xlfn.IFNA(VLOOKUP(Table_Table9_2[[#This Row],[Parent SKU '#1]], [1]Sheet15!$G$14:$G$20, 1, 0), "")</f>
        <v/>
      </c>
      <c r="U415">
        <v>2319</v>
      </c>
      <c r="V415">
        <v>0</v>
      </c>
    </row>
    <row r="416" spans="1:22" x14ac:dyDescent="0.3">
      <c r="A416" t="s">
        <v>794</v>
      </c>
      <c r="B416" s="1" t="s">
        <v>462</v>
      </c>
      <c r="C416" t="s">
        <v>463</v>
      </c>
      <c r="D416" t="s">
        <v>250</v>
      </c>
      <c r="E416" t="s">
        <v>26</v>
      </c>
      <c r="F416" t="s">
        <v>34</v>
      </c>
      <c r="G416">
        <v>0.1</v>
      </c>
      <c r="H416" t="s">
        <v>28</v>
      </c>
      <c r="J416">
        <v>2022</v>
      </c>
      <c r="K416" t="s">
        <v>29</v>
      </c>
      <c r="L416" t="s">
        <v>29</v>
      </c>
      <c r="M416" t="s">
        <v>30</v>
      </c>
      <c r="N416">
        <v>1</v>
      </c>
      <c r="O416">
        <v>0</v>
      </c>
      <c r="P416">
        <f>IF(Table_Table9_2[[#This Row],[Product Line Group Code]]="CTX", 1, 0)</f>
        <v>0</v>
      </c>
      <c r="Q416" t="str">
        <f>_xlfn.IFNA(VLOOKUP(Table_Table9_2[[#This Row],[Parent SKU '#1]], [1]!Table23[[Item]:[Packaging]], 5, 0), "")</f>
        <v/>
      </c>
      <c r="R416" t="str">
        <f>_xlfn.IFNA(VLOOKUP(Table_Table9_2[[#This Row],[Parent SKU '#1]], [1]Sheet15!$G$14:$G$20, 1, 0), "")</f>
        <v/>
      </c>
      <c r="U416">
        <v>364</v>
      </c>
      <c r="V416">
        <v>0</v>
      </c>
    </row>
    <row r="417" spans="1:22" x14ac:dyDescent="0.3">
      <c r="A417" t="s">
        <v>795</v>
      </c>
      <c r="B417" s="1" t="s">
        <v>337</v>
      </c>
      <c r="C417" t="s">
        <v>117</v>
      </c>
      <c r="D417" t="s">
        <v>25</v>
      </c>
      <c r="E417" t="s">
        <v>26</v>
      </c>
      <c r="F417" t="s">
        <v>34</v>
      </c>
      <c r="G417">
        <v>0.5</v>
      </c>
      <c r="H417" t="s">
        <v>28</v>
      </c>
      <c r="J417">
        <v>2022</v>
      </c>
      <c r="K417" t="s">
        <v>35</v>
      </c>
      <c r="L417" t="s">
        <v>35</v>
      </c>
      <c r="M417" t="s">
        <v>30</v>
      </c>
      <c r="N417">
        <v>1</v>
      </c>
      <c r="O417">
        <v>0</v>
      </c>
      <c r="P417">
        <f>IF(Table_Table9_2[[#This Row],[Product Line Group Code]]="CTX", 1, 0)</f>
        <v>0</v>
      </c>
      <c r="Q417" t="str">
        <f>_xlfn.IFNA(VLOOKUP(Table_Table9_2[[#This Row],[Parent SKU '#1]], [1]!Table23[[Item]:[Packaging]], 5, 0), "")</f>
        <v/>
      </c>
      <c r="R417" t="str">
        <f>_xlfn.IFNA(VLOOKUP(Table_Table9_2[[#This Row],[Parent SKU '#1]], [1]Sheet15!$G$14:$G$20, 1, 0), "")</f>
        <v/>
      </c>
      <c r="U417">
        <v>2406</v>
      </c>
      <c r="V417">
        <v>0</v>
      </c>
    </row>
    <row r="418" spans="1:22" x14ac:dyDescent="0.3">
      <c r="A418" t="s">
        <v>796</v>
      </c>
      <c r="B418" s="1" t="s">
        <v>433</v>
      </c>
      <c r="C418" t="s">
        <v>434</v>
      </c>
      <c r="D418" t="s">
        <v>70</v>
      </c>
      <c r="E418" t="s">
        <v>26</v>
      </c>
      <c r="F418" t="s">
        <v>27</v>
      </c>
      <c r="G418">
        <v>0.5</v>
      </c>
      <c r="H418" t="s">
        <v>28</v>
      </c>
      <c r="J418">
        <v>2022</v>
      </c>
      <c r="K418" t="s">
        <v>35</v>
      </c>
      <c r="L418" t="s">
        <v>35</v>
      </c>
      <c r="M418" t="s">
        <v>30</v>
      </c>
      <c r="N418">
        <v>1</v>
      </c>
      <c r="O418">
        <v>0</v>
      </c>
      <c r="P418">
        <f>IF(Table_Table9_2[[#This Row],[Product Line Group Code]]="CTX", 1, 0)</f>
        <v>0</v>
      </c>
      <c r="Q418" t="str">
        <f>_xlfn.IFNA(VLOOKUP(Table_Table9_2[[#This Row],[Parent SKU '#1]], [1]!Table23[[Item]:[Packaging]], 5, 0), "")</f>
        <v/>
      </c>
      <c r="R418" t="str">
        <f>_xlfn.IFNA(VLOOKUP(Table_Table9_2[[#This Row],[Parent SKU '#1]], [1]Sheet15!$G$14:$G$20, 1, 0), "")</f>
        <v/>
      </c>
      <c r="U418">
        <v>2342</v>
      </c>
      <c r="V418">
        <v>0</v>
      </c>
    </row>
    <row r="419" spans="1:22" x14ac:dyDescent="0.3">
      <c r="A419" t="s">
        <v>797</v>
      </c>
      <c r="B419" s="1" t="s">
        <v>32</v>
      </c>
      <c r="C419" t="s">
        <v>33</v>
      </c>
      <c r="D419" t="s">
        <v>25</v>
      </c>
      <c r="E419" t="s">
        <v>26</v>
      </c>
      <c r="F419" t="s">
        <v>34</v>
      </c>
      <c r="G419">
        <v>0.5</v>
      </c>
      <c r="H419" t="s">
        <v>28</v>
      </c>
      <c r="J419">
        <v>2022</v>
      </c>
      <c r="K419" t="s">
        <v>35</v>
      </c>
      <c r="L419" t="s">
        <v>35</v>
      </c>
      <c r="M419" t="s">
        <v>30</v>
      </c>
      <c r="N419">
        <v>1</v>
      </c>
      <c r="O419">
        <v>0</v>
      </c>
      <c r="P419">
        <f>IF(Table_Table9_2[[#This Row],[Product Line Group Code]]="CTX", 1, 0)</f>
        <v>0</v>
      </c>
      <c r="Q419" t="str">
        <f>_xlfn.IFNA(VLOOKUP(Table_Table9_2[[#This Row],[Parent SKU '#1]], [1]!Table23[[Item]:[Packaging]], 5, 0), "")</f>
        <v/>
      </c>
      <c r="R419" t="str">
        <f>_xlfn.IFNA(VLOOKUP(Table_Table9_2[[#This Row],[Parent SKU '#1]], [1]Sheet15!$G$14:$G$20, 1, 0), "")</f>
        <v/>
      </c>
      <c r="U419">
        <v>2365</v>
      </c>
      <c r="V419">
        <v>0</v>
      </c>
    </row>
    <row r="420" spans="1:22" x14ac:dyDescent="0.3">
      <c r="A420" t="s">
        <v>798</v>
      </c>
      <c r="B420" s="1" t="s">
        <v>68</v>
      </c>
      <c r="C420" t="s">
        <v>69</v>
      </c>
      <c r="D420" t="s">
        <v>70</v>
      </c>
      <c r="E420" t="s">
        <v>26</v>
      </c>
      <c r="F420" t="s">
        <v>27</v>
      </c>
      <c r="G420">
        <v>1</v>
      </c>
      <c r="H420" t="s">
        <v>28</v>
      </c>
      <c r="J420">
        <v>2022</v>
      </c>
      <c r="K420" t="s">
        <v>35</v>
      </c>
      <c r="L420" t="s">
        <v>35</v>
      </c>
      <c r="M420" t="s">
        <v>30</v>
      </c>
      <c r="N420">
        <v>1</v>
      </c>
      <c r="O420">
        <v>0</v>
      </c>
      <c r="P420">
        <f>IF(Table_Table9_2[[#This Row],[Product Line Group Code]]="CTX", 1, 0)</f>
        <v>0</v>
      </c>
      <c r="Q420" t="str">
        <f>_xlfn.IFNA(VLOOKUP(Table_Table9_2[[#This Row],[Parent SKU '#1]], [1]!Table23[[Item]:[Packaging]], 5, 0), "")</f>
        <v/>
      </c>
      <c r="R420" t="str">
        <f>_xlfn.IFNA(VLOOKUP(Table_Table9_2[[#This Row],[Parent SKU '#1]], [1]Sheet15!$G$14:$G$20, 1, 0), "")</f>
        <v/>
      </c>
      <c r="U420">
        <v>2360</v>
      </c>
      <c r="V420">
        <v>0</v>
      </c>
    </row>
    <row r="421" spans="1:22" x14ac:dyDescent="0.3">
      <c r="A421" t="s">
        <v>799</v>
      </c>
      <c r="B421" s="1" t="s">
        <v>800</v>
      </c>
      <c r="C421" t="s">
        <v>793</v>
      </c>
      <c r="D421" t="s">
        <v>56</v>
      </c>
      <c r="E421" t="s">
        <v>26</v>
      </c>
      <c r="F421" t="s">
        <v>34</v>
      </c>
      <c r="G421">
        <v>1</v>
      </c>
      <c r="H421" t="s">
        <v>28</v>
      </c>
      <c r="J421">
        <v>2022</v>
      </c>
      <c r="K421" t="s">
        <v>35</v>
      </c>
      <c r="L421" t="s">
        <v>35</v>
      </c>
      <c r="M421" t="s">
        <v>30</v>
      </c>
      <c r="N421">
        <v>1</v>
      </c>
      <c r="O421">
        <v>0</v>
      </c>
      <c r="P421">
        <f>IF(Table_Table9_2[[#This Row],[Product Line Group Code]]="CTX", 1, 0)</f>
        <v>0</v>
      </c>
      <c r="Q421" t="str">
        <f>_xlfn.IFNA(VLOOKUP(Table_Table9_2[[#This Row],[Parent SKU '#1]], [1]!Table23[[Item]:[Packaging]], 5, 0), "")</f>
        <v/>
      </c>
      <c r="R421" t="str">
        <f>_xlfn.IFNA(VLOOKUP(Table_Table9_2[[#This Row],[Parent SKU '#1]], [1]Sheet15!$G$14:$G$20, 1, 0), "")</f>
        <v/>
      </c>
      <c r="U421">
        <v>9456</v>
      </c>
      <c r="V421">
        <v>0</v>
      </c>
    </row>
    <row r="422" spans="1:22" x14ac:dyDescent="0.3">
      <c r="A422" t="s">
        <v>801</v>
      </c>
      <c r="B422" s="1" t="s">
        <v>757</v>
      </c>
      <c r="C422" t="s">
        <v>758</v>
      </c>
      <c r="D422" t="s">
        <v>250</v>
      </c>
      <c r="E422" t="s">
        <v>26</v>
      </c>
      <c r="F422" t="s">
        <v>27</v>
      </c>
      <c r="G422">
        <v>0.5</v>
      </c>
      <c r="H422" t="s">
        <v>28</v>
      </c>
      <c r="J422">
        <v>2022</v>
      </c>
      <c r="K422" t="s">
        <v>35</v>
      </c>
      <c r="L422" t="s">
        <v>35</v>
      </c>
      <c r="M422" t="s">
        <v>30</v>
      </c>
      <c r="N422">
        <v>1</v>
      </c>
      <c r="O422">
        <v>0</v>
      </c>
      <c r="P422">
        <f>IF(Table_Table9_2[[#This Row],[Product Line Group Code]]="CTX", 1, 0)</f>
        <v>0</v>
      </c>
      <c r="Q422" t="str">
        <f>_xlfn.IFNA(VLOOKUP(Table_Table9_2[[#This Row],[Parent SKU '#1]], [1]!Table23[[Item]:[Packaging]], 5, 0), "")</f>
        <v/>
      </c>
      <c r="R422" t="str">
        <f>_xlfn.IFNA(VLOOKUP(Table_Table9_2[[#This Row],[Parent SKU '#1]], [1]Sheet15!$G$14:$G$20, 1, 0), "")</f>
        <v/>
      </c>
      <c r="U422">
        <v>2367</v>
      </c>
      <c r="V422">
        <v>0</v>
      </c>
    </row>
    <row r="423" spans="1:22" x14ac:dyDescent="0.3">
      <c r="A423" t="s">
        <v>802</v>
      </c>
      <c r="B423" s="1" t="s">
        <v>96</v>
      </c>
      <c r="C423" t="s">
        <v>97</v>
      </c>
      <c r="D423" t="s">
        <v>25</v>
      </c>
      <c r="E423" t="s">
        <v>26</v>
      </c>
      <c r="F423" t="s">
        <v>27</v>
      </c>
      <c r="G423">
        <v>0.5</v>
      </c>
      <c r="H423" t="s">
        <v>28</v>
      </c>
      <c r="J423">
        <v>2022</v>
      </c>
      <c r="K423" t="s">
        <v>35</v>
      </c>
      <c r="L423" t="s">
        <v>35</v>
      </c>
      <c r="M423" t="s">
        <v>30</v>
      </c>
      <c r="N423">
        <v>1</v>
      </c>
      <c r="O423">
        <v>0</v>
      </c>
      <c r="P423">
        <f>IF(Table_Table9_2[[#This Row],[Product Line Group Code]]="CTX", 1, 0)</f>
        <v>0</v>
      </c>
      <c r="Q423" t="str">
        <f>_xlfn.IFNA(VLOOKUP(Table_Table9_2[[#This Row],[Parent SKU '#1]], [1]!Table23[[Item]:[Packaging]], 5, 0), "")</f>
        <v/>
      </c>
      <c r="R423" t="str">
        <f>_xlfn.IFNA(VLOOKUP(Table_Table9_2[[#This Row],[Parent SKU '#1]], [1]Sheet15!$G$14:$G$20, 1, 0), "")</f>
        <v/>
      </c>
      <c r="U423">
        <v>2376</v>
      </c>
      <c r="V423">
        <v>0</v>
      </c>
    </row>
    <row r="424" spans="1:22" x14ac:dyDescent="0.3">
      <c r="A424" t="s">
        <v>803</v>
      </c>
      <c r="B424" s="1" t="s">
        <v>561</v>
      </c>
      <c r="C424" t="s">
        <v>117</v>
      </c>
      <c r="D424" t="s">
        <v>25</v>
      </c>
      <c r="E424" t="s">
        <v>26</v>
      </c>
      <c r="F424" t="s">
        <v>34</v>
      </c>
      <c r="G424">
        <v>0.5</v>
      </c>
      <c r="H424" t="s">
        <v>28</v>
      </c>
      <c r="J424">
        <v>2022</v>
      </c>
      <c r="K424" t="s">
        <v>35</v>
      </c>
      <c r="L424" t="s">
        <v>35</v>
      </c>
      <c r="M424" t="s">
        <v>30</v>
      </c>
      <c r="N424">
        <v>1</v>
      </c>
      <c r="O424">
        <v>0</v>
      </c>
      <c r="P424">
        <f>IF(Table_Table9_2[[#This Row],[Product Line Group Code]]="CTX", 1, 0)</f>
        <v>0</v>
      </c>
      <c r="Q424" t="str">
        <f>_xlfn.IFNA(VLOOKUP(Table_Table9_2[[#This Row],[Parent SKU '#1]], [1]!Table23[[Item]:[Packaging]], 5, 0), "")</f>
        <v/>
      </c>
      <c r="R424" t="str">
        <f>_xlfn.IFNA(VLOOKUP(Table_Table9_2[[#This Row],[Parent SKU '#1]], [1]Sheet15!$G$14:$G$20, 1, 0), "")</f>
        <v/>
      </c>
      <c r="U424">
        <v>2364</v>
      </c>
      <c r="V424">
        <v>0</v>
      </c>
    </row>
    <row r="425" spans="1:22" x14ac:dyDescent="0.3">
      <c r="A425" t="s">
        <v>804</v>
      </c>
      <c r="B425" s="1" t="s">
        <v>453</v>
      </c>
      <c r="C425" t="s">
        <v>117</v>
      </c>
      <c r="D425" t="s">
        <v>25</v>
      </c>
      <c r="E425" t="s">
        <v>26</v>
      </c>
      <c r="F425" t="s">
        <v>34</v>
      </c>
      <c r="G425">
        <v>0.5</v>
      </c>
      <c r="H425" t="s">
        <v>28</v>
      </c>
      <c r="J425">
        <v>2022</v>
      </c>
      <c r="K425" t="s">
        <v>35</v>
      </c>
      <c r="L425" t="s">
        <v>35</v>
      </c>
      <c r="M425" t="s">
        <v>30</v>
      </c>
      <c r="N425">
        <v>1</v>
      </c>
      <c r="O425">
        <v>0</v>
      </c>
      <c r="P425">
        <f>IF(Table_Table9_2[[#This Row],[Product Line Group Code]]="CTX", 1, 0)</f>
        <v>0</v>
      </c>
      <c r="Q425" t="str">
        <f>_xlfn.IFNA(VLOOKUP(Table_Table9_2[[#This Row],[Parent SKU '#1]], [1]!Table23[[Item]:[Packaging]], 5, 0), "")</f>
        <v/>
      </c>
      <c r="R425" t="str">
        <f>_xlfn.IFNA(VLOOKUP(Table_Table9_2[[#This Row],[Parent SKU '#1]], [1]Sheet15!$G$14:$G$20, 1, 0), "")</f>
        <v/>
      </c>
      <c r="U425">
        <v>2383</v>
      </c>
      <c r="V425">
        <v>0</v>
      </c>
    </row>
    <row r="426" spans="1:22" x14ac:dyDescent="0.3">
      <c r="A426" t="s">
        <v>805</v>
      </c>
      <c r="B426" s="1" t="s">
        <v>766</v>
      </c>
      <c r="C426" t="s">
        <v>767</v>
      </c>
      <c r="D426" t="s">
        <v>56</v>
      </c>
      <c r="E426" t="s">
        <v>26</v>
      </c>
      <c r="F426" t="s">
        <v>34</v>
      </c>
      <c r="G426">
        <v>0.5</v>
      </c>
      <c r="H426" t="s">
        <v>28</v>
      </c>
      <c r="J426">
        <v>2022</v>
      </c>
      <c r="K426" t="s">
        <v>35</v>
      </c>
      <c r="L426" t="s">
        <v>35</v>
      </c>
      <c r="M426" t="s">
        <v>30</v>
      </c>
      <c r="N426">
        <v>1</v>
      </c>
      <c r="O426">
        <v>0</v>
      </c>
      <c r="P426">
        <f>IF(Table_Table9_2[[#This Row],[Product Line Group Code]]="CTX", 1, 0)</f>
        <v>0</v>
      </c>
      <c r="Q426" t="str">
        <f>_xlfn.IFNA(VLOOKUP(Table_Table9_2[[#This Row],[Parent SKU '#1]], [1]!Table23[[Item]:[Packaging]], 5, 0), "")</f>
        <v/>
      </c>
      <c r="R426" t="str">
        <f>_xlfn.IFNA(VLOOKUP(Table_Table9_2[[#This Row],[Parent SKU '#1]], [1]Sheet15!$G$14:$G$20, 1, 0), "")</f>
        <v/>
      </c>
      <c r="U426">
        <v>2550</v>
      </c>
      <c r="V426">
        <v>0</v>
      </c>
    </row>
    <row r="427" spans="1:22" x14ac:dyDescent="0.3">
      <c r="A427" t="s">
        <v>806</v>
      </c>
      <c r="B427" s="1" t="s">
        <v>807</v>
      </c>
      <c r="C427" t="s">
        <v>808</v>
      </c>
      <c r="D427" t="s">
        <v>199</v>
      </c>
      <c r="E427" t="s">
        <v>26</v>
      </c>
      <c r="F427" t="s">
        <v>34</v>
      </c>
      <c r="G427">
        <v>0.1</v>
      </c>
      <c r="H427" t="s">
        <v>28</v>
      </c>
      <c r="J427">
        <v>2022</v>
      </c>
      <c r="K427" t="s">
        <v>35</v>
      </c>
      <c r="L427" t="s">
        <v>35</v>
      </c>
      <c r="M427" t="s">
        <v>30</v>
      </c>
      <c r="N427">
        <v>1</v>
      </c>
      <c r="O427">
        <v>0</v>
      </c>
      <c r="P427">
        <f>IF(Table_Table9_2[[#This Row],[Product Line Group Code]]="CTX", 1, 0)</f>
        <v>0</v>
      </c>
      <c r="Q427" t="str">
        <f>_xlfn.IFNA(VLOOKUP(Table_Table9_2[[#This Row],[Parent SKU '#1]], [1]!Table23[[Item]:[Packaging]], 5, 0), "")</f>
        <v/>
      </c>
      <c r="R427" t="str">
        <f>_xlfn.IFNA(VLOOKUP(Table_Table9_2[[#This Row],[Parent SKU '#1]], [1]Sheet15!$G$14:$G$20, 1, 0), "")</f>
        <v/>
      </c>
      <c r="U427">
        <v>2205</v>
      </c>
      <c r="V427">
        <v>0</v>
      </c>
    </row>
    <row r="428" spans="1:22" x14ac:dyDescent="0.3">
      <c r="A428" t="s">
        <v>809</v>
      </c>
      <c r="B428" s="1" t="s">
        <v>109</v>
      </c>
      <c r="C428" t="s">
        <v>59</v>
      </c>
      <c r="D428" t="s">
        <v>25</v>
      </c>
      <c r="E428" t="s">
        <v>26</v>
      </c>
      <c r="F428" t="s">
        <v>34</v>
      </c>
      <c r="G428">
        <v>0.5</v>
      </c>
      <c r="H428" t="s">
        <v>28</v>
      </c>
      <c r="J428">
        <v>2022</v>
      </c>
      <c r="K428" t="s">
        <v>35</v>
      </c>
      <c r="L428" t="s">
        <v>35</v>
      </c>
      <c r="M428" t="s">
        <v>30</v>
      </c>
      <c r="N428">
        <v>1</v>
      </c>
      <c r="O428">
        <v>0</v>
      </c>
      <c r="P428">
        <f>IF(Table_Table9_2[[#This Row],[Product Line Group Code]]="CTX", 1, 0)</f>
        <v>0</v>
      </c>
      <c r="Q428" t="str">
        <f>_xlfn.IFNA(VLOOKUP(Table_Table9_2[[#This Row],[Parent SKU '#1]], [1]!Table23[[Item]:[Packaging]], 5, 0), "")</f>
        <v/>
      </c>
      <c r="R428" t="str">
        <f>_xlfn.IFNA(VLOOKUP(Table_Table9_2[[#This Row],[Parent SKU '#1]], [1]Sheet15!$G$14:$G$20, 1, 0), "")</f>
        <v/>
      </c>
      <c r="U428">
        <v>2410</v>
      </c>
      <c r="V428">
        <v>0</v>
      </c>
    </row>
    <row r="429" spans="1:22" x14ac:dyDescent="0.3">
      <c r="A429" t="s">
        <v>810</v>
      </c>
      <c r="B429" s="1" t="s">
        <v>811</v>
      </c>
      <c r="C429" t="s">
        <v>812</v>
      </c>
      <c r="D429" t="s">
        <v>763</v>
      </c>
      <c r="E429" t="s">
        <v>43</v>
      </c>
      <c r="F429" t="s">
        <v>34</v>
      </c>
      <c r="G429">
        <v>1</v>
      </c>
      <c r="H429" t="s">
        <v>44</v>
      </c>
      <c r="J429">
        <v>2022</v>
      </c>
      <c r="K429" t="s">
        <v>35</v>
      </c>
      <c r="L429" t="s">
        <v>35</v>
      </c>
      <c r="M429" t="s">
        <v>30</v>
      </c>
      <c r="N429">
        <v>1</v>
      </c>
      <c r="O429">
        <v>0</v>
      </c>
      <c r="P429">
        <f>IF(Table_Table9_2[[#This Row],[Product Line Group Code]]="CTX", 1, 0)</f>
        <v>0</v>
      </c>
      <c r="Q429" t="str">
        <f>_xlfn.IFNA(VLOOKUP(Table_Table9_2[[#This Row],[Parent SKU '#1]], [1]!Table23[[Item]:[Packaging]], 5, 0), "")</f>
        <v/>
      </c>
      <c r="R429" t="str">
        <f>_xlfn.IFNA(VLOOKUP(Table_Table9_2[[#This Row],[Parent SKU '#1]], [1]Sheet15!$G$14:$G$20, 1, 0), "")</f>
        <v/>
      </c>
      <c r="U429">
        <v>2342</v>
      </c>
      <c r="V429">
        <v>0</v>
      </c>
    </row>
    <row r="430" spans="1:22" x14ac:dyDescent="0.3">
      <c r="A430" t="s">
        <v>813</v>
      </c>
      <c r="B430" s="1" t="s">
        <v>811</v>
      </c>
      <c r="C430" t="s">
        <v>812</v>
      </c>
      <c r="D430" t="s">
        <v>763</v>
      </c>
      <c r="E430" t="s">
        <v>43</v>
      </c>
      <c r="F430" t="s">
        <v>34</v>
      </c>
      <c r="G430">
        <v>1</v>
      </c>
      <c r="H430" t="s">
        <v>44</v>
      </c>
      <c r="J430">
        <v>2022</v>
      </c>
      <c r="K430" t="s">
        <v>35</v>
      </c>
      <c r="L430" t="s">
        <v>35</v>
      </c>
      <c r="M430" t="s">
        <v>30</v>
      </c>
      <c r="N430">
        <v>1</v>
      </c>
      <c r="O430">
        <v>0</v>
      </c>
      <c r="P430">
        <f>IF(Table_Table9_2[[#This Row],[Product Line Group Code]]="CTX", 1, 0)</f>
        <v>0</v>
      </c>
      <c r="Q430" t="str">
        <f>_xlfn.IFNA(VLOOKUP(Table_Table9_2[[#This Row],[Parent SKU '#1]], [1]!Table23[[Item]:[Packaging]], 5, 0), "")</f>
        <v/>
      </c>
      <c r="R430" t="str">
        <f>_xlfn.IFNA(VLOOKUP(Table_Table9_2[[#This Row],[Parent SKU '#1]], [1]Sheet15!$G$14:$G$20, 1, 0), "")</f>
        <v/>
      </c>
      <c r="U430">
        <v>2333</v>
      </c>
      <c r="V430">
        <v>0</v>
      </c>
    </row>
    <row r="431" spans="1:22" x14ac:dyDescent="0.3">
      <c r="A431" t="s">
        <v>814</v>
      </c>
      <c r="B431" s="1" t="s">
        <v>40</v>
      </c>
      <c r="C431" t="s">
        <v>41</v>
      </c>
      <c r="D431" t="s">
        <v>42</v>
      </c>
      <c r="E431" t="s">
        <v>43</v>
      </c>
      <c r="F431" t="s">
        <v>34</v>
      </c>
      <c r="G431">
        <v>1</v>
      </c>
      <c r="H431" t="s">
        <v>44</v>
      </c>
      <c r="J431">
        <v>2022</v>
      </c>
      <c r="K431" t="s">
        <v>35</v>
      </c>
      <c r="L431" t="s">
        <v>35</v>
      </c>
      <c r="M431" t="s">
        <v>30</v>
      </c>
      <c r="N431">
        <v>1</v>
      </c>
      <c r="O431">
        <v>0</v>
      </c>
      <c r="P431">
        <f>IF(Table_Table9_2[[#This Row],[Product Line Group Code]]="CTX", 1, 0)</f>
        <v>0</v>
      </c>
      <c r="Q431" t="str">
        <f>_xlfn.IFNA(VLOOKUP(Table_Table9_2[[#This Row],[Parent SKU '#1]], [1]!Table23[[Item]:[Packaging]], 5, 0), "")</f>
        <v/>
      </c>
      <c r="R431" t="str">
        <f>_xlfn.IFNA(VLOOKUP(Table_Table9_2[[#This Row],[Parent SKU '#1]], [1]Sheet15!$G$14:$G$20, 1, 0), "")</f>
        <v/>
      </c>
      <c r="U431">
        <v>2369</v>
      </c>
      <c r="V431">
        <v>0</v>
      </c>
    </row>
    <row r="432" spans="1:22" x14ac:dyDescent="0.3">
      <c r="A432" t="s">
        <v>815</v>
      </c>
      <c r="B432" s="1" t="s">
        <v>229</v>
      </c>
      <c r="C432" t="s">
        <v>230</v>
      </c>
      <c r="D432" t="s">
        <v>176</v>
      </c>
      <c r="E432" t="s">
        <v>43</v>
      </c>
      <c r="F432" t="s">
        <v>34</v>
      </c>
      <c r="G432">
        <v>1</v>
      </c>
      <c r="H432" t="s">
        <v>44</v>
      </c>
      <c r="J432">
        <v>2022</v>
      </c>
      <c r="K432" t="s">
        <v>35</v>
      </c>
      <c r="L432" t="s">
        <v>35</v>
      </c>
      <c r="M432" t="s">
        <v>30</v>
      </c>
      <c r="N432">
        <v>1</v>
      </c>
      <c r="O432">
        <v>0</v>
      </c>
      <c r="P432">
        <f>IF(Table_Table9_2[[#This Row],[Product Line Group Code]]="CTX", 1, 0)</f>
        <v>0</v>
      </c>
      <c r="Q432" t="str">
        <f>_xlfn.IFNA(VLOOKUP(Table_Table9_2[[#This Row],[Parent SKU '#1]], [1]!Table23[[Item]:[Packaging]], 5, 0), "")</f>
        <v/>
      </c>
      <c r="R432" t="str">
        <f>_xlfn.IFNA(VLOOKUP(Table_Table9_2[[#This Row],[Parent SKU '#1]], [1]Sheet15!$G$14:$G$20, 1, 0), "")</f>
        <v/>
      </c>
      <c r="U432">
        <v>2389</v>
      </c>
      <c r="V432">
        <v>0</v>
      </c>
    </row>
    <row r="433" spans="1:22" x14ac:dyDescent="0.3">
      <c r="A433" t="s">
        <v>816</v>
      </c>
      <c r="B433" s="1" t="s">
        <v>229</v>
      </c>
      <c r="C433" t="s">
        <v>230</v>
      </c>
      <c r="D433" t="s">
        <v>176</v>
      </c>
      <c r="E433" t="s">
        <v>43</v>
      </c>
      <c r="F433" t="s">
        <v>34</v>
      </c>
      <c r="G433">
        <v>1</v>
      </c>
      <c r="H433" t="s">
        <v>44</v>
      </c>
      <c r="J433">
        <v>2022</v>
      </c>
      <c r="K433" t="s">
        <v>35</v>
      </c>
      <c r="L433" t="s">
        <v>35</v>
      </c>
      <c r="M433" t="s">
        <v>30</v>
      </c>
      <c r="N433">
        <v>1</v>
      </c>
      <c r="O433">
        <v>0</v>
      </c>
      <c r="P433">
        <f>IF(Table_Table9_2[[#This Row],[Product Line Group Code]]="CTX", 1, 0)</f>
        <v>0</v>
      </c>
      <c r="Q433" t="str">
        <f>_xlfn.IFNA(VLOOKUP(Table_Table9_2[[#This Row],[Parent SKU '#1]], [1]!Table23[[Item]:[Packaging]], 5, 0), "")</f>
        <v/>
      </c>
      <c r="R433" t="str">
        <f>_xlfn.IFNA(VLOOKUP(Table_Table9_2[[#This Row],[Parent SKU '#1]], [1]Sheet15!$G$14:$G$20, 1, 0), "")</f>
        <v/>
      </c>
      <c r="U433">
        <v>2372</v>
      </c>
      <c r="V433">
        <v>0</v>
      </c>
    </row>
    <row r="434" spans="1:22" x14ac:dyDescent="0.3">
      <c r="A434" t="s">
        <v>817</v>
      </c>
      <c r="B434" s="1" t="s">
        <v>225</v>
      </c>
      <c r="C434" t="s">
        <v>226</v>
      </c>
      <c r="D434" t="s">
        <v>199</v>
      </c>
      <c r="E434" t="s">
        <v>26</v>
      </c>
      <c r="F434" t="s">
        <v>34</v>
      </c>
      <c r="G434">
        <v>0.1</v>
      </c>
      <c r="H434" t="s">
        <v>28</v>
      </c>
      <c r="J434">
        <v>2022</v>
      </c>
      <c r="K434" t="s">
        <v>35</v>
      </c>
      <c r="L434" t="s">
        <v>35</v>
      </c>
      <c r="M434" t="s">
        <v>30</v>
      </c>
      <c r="N434">
        <v>1</v>
      </c>
      <c r="O434">
        <v>0</v>
      </c>
      <c r="P434">
        <f>IF(Table_Table9_2[[#This Row],[Product Line Group Code]]="CTX", 1, 0)</f>
        <v>0</v>
      </c>
      <c r="Q434" t="str">
        <f>_xlfn.IFNA(VLOOKUP(Table_Table9_2[[#This Row],[Parent SKU '#1]], [1]!Table23[[Item]:[Packaging]], 5, 0), "")</f>
        <v/>
      </c>
      <c r="R434" t="str">
        <f>_xlfn.IFNA(VLOOKUP(Table_Table9_2[[#This Row],[Parent SKU '#1]], [1]Sheet15!$G$14:$G$20, 1, 0), "")</f>
        <v/>
      </c>
      <c r="U434">
        <v>1832</v>
      </c>
      <c r="V434">
        <v>0</v>
      </c>
    </row>
    <row r="435" spans="1:22" x14ac:dyDescent="0.3">
      <c r="A435" t="s">
        <v>818</v>
      </c>
      <c r="B435" s="1" t="s">
        <v>225</v>
      </c>
      <c r="C435" t="s">
        <v>226</v>
      </c>
      <c r="D435" t="s">
        <v>199</v>
      </c>
      <c r="E435" t="s">
        <v>26</v>
      </c>
      <c r="F435" t="s">
        <v>34</v>
      </c>
      <c r="G435">
        <v>0.1</v>
      </c>
      <c r="H435" t="s">
        <v>28</v>
      </c>
      <c r="J435">
        <v>2022</v>
      </c>
      <c r="K435" t="s">
        <v>35</v>
      </c>
      <c r="L435" t="s">
        <v>35</v>
      </c>
      <c r="M435" t="s">
        <v>30</v>
      </c>
      <c r="N435">
        <v>1</v>
      </c>
      <c r="O435">
        <v>0</v>
      </c>
      <c r="P435">
        <f>IF(Table_Table9_2[[#This Row],[Product Line Group Code]]="CTX", 1, 0)</f>
        <v>0</v>
      </c>
      <c r="Q435" t="str">
        <f>_xlfn.IFNA(VLOOKUP(Table_Table9_2[[#This Row],[Parent SKU '#1]], [1]!Table23[[Item]:[Packaging]], 5, 0), "")</f>
        <v/>
      </c>
      <c r="R435" t="str">
        <f>_xlfn.IFNA(VLOOKUP(Table_Table9_2[[#This Row],[Parent SKU '#1]], [1]Sheet15!$G$14:$G$20, 1, 0), "")</f>
        <v/>
      </c>
      <c r="U435">
        <v>1328</v>
      </c>
      <c r="V435">
        <v>0</v>
      </c>
    </row>
    <row r="436" spans="1:22" x14ac:dyDescent="0.3">
      <c r="A436" t="s">
        <v>819</v>
      </c>
      <c r="B436" s="1" t="s">
        <v>225</v>
      </c>
      <c r="C436" t="s">
        <v>226</v>
      </c>
      <c r="D436" t="s">
        <v>199</v>
      </c>
      <c r="E436" t="s">
        <v>26</v>
      </c>
      <c r="F436" t="s">
        <v>34</v>
      </c>
      <c r="G436">
        <v>0.1</v>
      </c>
      <c r="H436" t="s">
        <v>28</v>
      </c>
      <c r="J436">
        <v>2022</v>
      </c>
      <c r="K436" t="s">
        <v>35</v>
      </c>
      <c r="L436" t="s">
        <v>35</v>
      </c>
      <c r="M436" t="s">
        <v>30</v>
      </c>
      <c r="N436">
        <v>1</v>
      </c>
      <c r="O436">
        <v>0</v>
      </c>
      <c r="P436">
        <f>IF(Table_Table9_2[[#This Row],[Product Line Group Code]]="CTX", 1, 0)</f>
        <v>0</v>
      </c>
      <c r="Q436" t="str">
        <f>_xlfn.IFNA(VLOOKUP(Table_Table9_2[[#This Row],[Parent SKU '#1]], [1]!Table23[[Item]:[Packaging]], 5, 0), "")</f>
        <v/>
      </c>
      <c r="R436" t="str">
        <f>_xlfn.IFNA(VLOOKUP(Table_Table9_2[[#This Row],[Parent SKU '#1]], [1]Sheet15!$G$14:$G$20, 1, 0), "")</f>
        <v/>
      </c>
      <c r="U436">
        <v>2289</v>
      </c>
      <c r="V436">
        <v>0</v>
      </c>
    </row>
    <row r="437" spans="1:22" x14ac:dyDescent="0.3">
      <c r="A437" t="s">
        <v>820</v>
      </c>
      <c r="B437" s="1" t="s">
        <v>206</v>
      </c>
      <c r="C437" t="s">
        <v>207</v>
      </c>
      <c r="D437" t="s">
        <v>208</v>
      </c>
      <c r="E437" t="s">
        <v>209</v>
      </c>
      <c r="F437" t="s">
        <v>34</v>
      </c>
      <c r="G437">
        <v>0.5</v>
      </c>
      <c r="H437" t="s">
        <v>28</v>
      </c>
      <c r="J437">
        <v>2022</v>
      </c>
      <c r="K437" t="s">
        <v>35</v>
      </c>
      <c r="L437" t="s">
        <v>35</v>
      </c>
      <c r="M437" t="s">
        <v>30</v>
      </c>
      <c r="N437">
        <v>0</v>
      </c>
      <c r="O437">
        <v>0</v>
      </c>
      <c r="P437">
        <f>IF(Table_Table9_2[[#This Row],[Product Line Group Code]]="CTX", 1, 0)</f>
        <v>0</v>
      </c>
      <c r="Q437" t="str">
        <f>_xlfn.IFNA(VLOOKUP(Table_Table9_2[[#This Row],[Parent SKU '#1]], [1]!Table23[[Item]:[Packaging]], 5, 0), "")</f>
        <v/>
      </c>
      <c r="R437" t="str">
        <f>_xlfn.IFNA(VLOOKUP(Table_Table9_2[[#This Row],[Parent SKU '#1]], [1]Sheet15!$G$14:$G$20, 1, 0), "")</f>
        <v/>
      </c>
      <c r="U437">
        <v>7452</v>
      </c>
      <c r="V437">
        <v>0</v>
      </c>
    </row>
    <row r="438" spans="1:22" x14ac:dyDescent="0.3">
      <c r="A438" t="s">
        <v>820</v>
      </c>
      <c r="B438" s="1" t="s">
        <v>206</v>
      </c>
      <c r="C438" t="s">
        <v>207</v>
      </c>
      <c r="D438" t="s">
        <v>208</v>
      </c>
      <c r="E438" t="s">
        <v>209</v>
      </c>
      <c r="F438" t="s">
        <v>34</v>
      </c>
      <c r="G438">
        <v>0.5</v>
      </c>
      <c r="H438" t="s">
        <v>28</v>
      </c>
      <c r="J438">
        <v>2022</v>
      </c>
      <c r="K438" t="s">
        <v>35</v>
      </c>
      <c r="L438" t="s">
        <v>35</v>
      </c>
      <c r="M438" t="s">
        <v>30</v>
      </c>
      <c r="N438">
        <v>0</v>
      </c>
      <c r="O438">
        <v>0</v>
      </c>
      <c r="P438">
        <f>IF(Table_Table9_2[[#This Row],[Product Line Group Code]]="CTX", 1, 0)</f>
        <v>0</v>
      </c>
      <c r="Q438" t="str">
        <f>_xlfn.IFNA(VLOOKUP(Table_Table9_2[[#This Row],[Parent SKU '#1]], [1]!Table23[[Item]:[Packaging]], 5, 0), "")</f>
        <v/>
      </c>
      <c r="R438" t="str">
        <f>_xlfn.IFNA(VLOOKUP(Table_Table9_2[[#This Row],[Parent SKU '#1]], [1]Sheet15!$G$14:$G$20, 1, 0), "")</f>
        <v/>
      </c>
      <c r="U438">
        <v>7452</v>
      </c>
      <c r="V438">
        <v>0</v>
      </c>
    </row>
    <row r="439" spans="1:22" x14ac:dyDescent="0.3">
      <c r="A439" t="s">
        <v>821</v>
      </c>
      <c r="B439" s="1" t="s">
        <v>219</v>
      </c>
      <c r="C439" t="s">
        <v>220</v>
      </c>
      <c r="D439" t="s">
        <v>70</v>
      </c>
      <c r="E439" t="s">
        <v>26</v>
      </c>
      <c r="F439" t="s">
        <v>34</v>
      </c>
      <c r="G439">
        <v>1</v>
      </c>
      <c r="H439" t="s">
        <v>28</v>
      </c>
      <c r="J439">
        <v>2022</v>
      </c>
      <c r="K439" t="s">
        <v>35</v>
      </c>
      <c r="L439" t="s">
        <v>35</v>
      </c>
      <c r="M439" t="s">
        <v>30</v>
      </c>
      <c r="N439">
        <v>1</v>
      </c>
      <c r="O439">
        <v>0</v>
      </c>
      <c r="P439">
        <f>IF(Table_Table9_2[[#This Row],[Product Line Group Code]]="CTX", 1, 0)</f>
        <v>0</v>
      </c>
      <c r="Q439" t="str">
        <f>_xlfn.IFNA(VLOOKUP(Table_Table9_2[[#This Row],[Parent SKU '#1]], [1]!Table23[[Item]:[Packaging]], 5, 0), "")</f>
        <v/>
      </c>
      <c r="R439" t="str">
        <f>_xlfn.IFNA(VLOOKUP(Table_Table9_2[[#This Row],[Parent SKU '#1]], [1]Sheet15!$G$14:$G$20, 1, 0), "")</f>
        <v/>
      </c>
      <c r="U439">
        <v>2364</v>
      </c>
      <c r="V439">
        <v>0</v>
      </c>
    </row>
    <row r="440" spans="1:22" x14ac:dyDescent="0.3">
      <c r="A440" t="s">
        <v>822</v>
      </c>
      <c r="B440" s="1" t="s">
        <v>352</v>
      </c>
      <c r="C440" t="s">
        <v>117</v>
      </c>
      <c r="D440" t="s">
        <v>25</v>
      </c>
      <c r="E440" t="s">
        <v>26</v>
      </c>
      <c r="F440" t="s">
        <v>34</v>
      </c>
      <c r="G440">
        <v>0.5</v>
      </c>
      <c r="H440" t="s">
        <v>28</v>
      </c>
      <c r="J440">
        <v>2022</v>
      </c>
      <c r="K440" t="s">
        <v>35</v>
      </c>
      <c r="L440" t="s">
        <v>35</v>
      </c>
      <c r="M440" t="s">
        <v>30</v>
      </c>
      <c r="N440">
        <v>1</v>
      </c>
      <c r="O440">
        <v>0</v>
      </c>
      <c r="P440">
        <f>IF(Table_Table9_2[[#This Row],[Product Line Group Code]]="CTX", 1, 0)</f>
        <v>0</v>
      </c>
      <c r="Q440" t="str">
        <f>_xlfn.IFNA(VLOOKUP(Table_Table9_2[[#This Row],[Parent SKU '#1]], [1]!Table23[[Item]:[Packaging]], 5, 0), "")</f>
        <v/>
      </c>
      <c r="R440" t="str">
        <f>_xlfn.IFNA(VLOOKUP(Table_Table9_2[[#This Row],[Parent SKU '#1]], [1]Sheet15!$G$14:$G$20, 1, 0), "")</f>
        <v/>
      </c>
      <c r="U440">
        <v>2371</v>
      </c>
      <c r="V440">
        <v>0</v>
      </c>
    </row>
    <row r="441" spans="1:22" x14ac:dyDescent="0.3">
      <c r="A441" t="s">
        <v>823</v>
      </c>
      <c r="B441" s="1" t="s">
        <v>354</v>
      </c>
      <c r="C441" t="s">
        <v>355</v>
      </c>
      <c r="D441" t="s">
        <v>70</v>
      </c>
      <c r="E441" t="s">
        <v>26</v>
      </c>
      <c r="F441" t="s">
        <v>104</v>
      </c>
      <c r="G441">
        <v>1</v>
      </c>
      <c r="H441" t="s">
        <v>28</v>
      </c>
      <c r="J441">
        <v>2022</v>
      </c>
      <c r="K441" t="s">
        <v>35</v>
      </c>
      <c r="L441" t="s">
        <v>35</v>
      </c>
      <c r="M441" t="s">
        <v>30</v>
      </c>
      <c r="N441">
        <v>1</v>
      </c>
      <c r="O441">
        <v>0</v>
      </c>
      <c r="P441">
        <f>IF(Table_Table9_2[[#This Row],[Product Line Group Code]]="CTX", 1, 0)</f>
        <v>0</v>
      </c>
      <c r="Q441" t="str">
        <f>_xlfn.IFNA(VLOOKUP(Table_Table9_2[[#This Row],[Parent SKU '#1]], [1]!Table23[[Item]:[Packaging]], 5, 0), "")</f>
        <v/>
      </c>
      <c r="R441" t="str">
        <f>_xlfn.IFNA(VLOOKUP(Table_Table9_2[[#This Row],[Parent SKU '#1]], [1]Sheet15!$G$14:$G$20, 1, 0), "")</f>
        <v/>
      </c>
      <c r="U441">
        <v>2322</v>
      </c>
      <c r="V441">
        <v>0</v>
      </c>
    </row>
    <row r="442" spans="1:22" x14ac:dyDescent="0.3">
      <c r="A442" t="s">
        <v>824</v>
      </c>
      <c r="B442" s="1" t="s">
        <v>416</v>
      </c>
      <c r="C442" t="s">
        <v>417</v>
      </c>
      <c r="D442" t="s">
        <v>70</v>
      </c>
      <c r="E442" t="s">
        <v>26</v>
      </c>
      <c r="F442" t="s">
        <v>34</v>
      </c>
      <c r="G442">
        <v>1</v>
      </c>
      <c r="H442" t="s">
        <v>28</v>
      </c>
      <c r="J442">
        <v>2022</v>
      </c>
      <c r="K442" t="s">
        <v>35</v>
      </c>
      <c r="L442" t="s">
        <v>35</v>
      </c>
      <c r="M442" t="s">
        <v>30</v>
      </c>
      <c r="N442">
        <v>1</v>
      </c>
      <c r="O442">
        <v>0</v>
      </c>
      <c r="P442">
        <f>IF(Table_Table9_2[[#This Row],[Product Line Group Code]]="CTX", 1, 0)</f>
        <v>0</v>
      </c>
      <c r="Q442" t="str">
        <f>_xlfn.IFNA(VLOOKUP(Table_Table9_2[[#This Row],[Parent SKU '#1]], [1]!Table23[[Item]:[Packaging]], 5, 0), "")</f>
        <v/>
      </c>
      <c r="R442" t="str">
        <f>_xlfn.IFNA(VLOOKUP(Table_Table9_2[[#This Row],[Parent SKU '#1]], [1]Sheet15!$G$14:$G$20, 1, 0), "")</f>
        <v/>
      </c>
      <c r="U442">
        <v>5000</v>
      </c>
      <c r="V442">
        <v>0</v>
      </c>
    </row>
    <row r="443" spans="1:22" x14ac:dyDescent="0.3">
      <c r="A443" t="s">
        <v>825</v>
      </c>
      <c r="B443" s="1" t="s">
        <v>352</v>
      </c>
      <c r="C443" t="s">
        <v>117</v>
      </c>
      <c r="D443" t="s">
        <v>25</v>
      </c>
      <c r="E443" t="s">
        <v>26</v>
      </c>
      <c r="F443" t="s">
        <v>34</v>
      </c>
      <c r="G443">
        <v>0.5</v>
      </c>
      <c r="H443" t="s">
        <v>28</v>
      </c>
      <c r="J443">
        <v>2022</v>
      </c>
      <c r="K443" t="s">
        <v>35</v>
      </c>
      <c r="L443" t="s">
        <v>35</v>
      </c>
      <c r="M443" t="s">
        <v>30</v>
      </c>
      <c r="N443">
        <v>1</v>
      </c>
      <c r="O443">
        <v>0</v>
      </c>
      <c r="P443">
        <f>IF(Table_Table9_2[[#This Row],[Product Line Group Code]]="CTX", 1, 0)</f>
        <v>0</v>
      </c>
      <c r="Q443" t="str">
        <f>_xlfn.IFNA(VLOOKUP(Table_Table9_2[[#This Row],[Parent SKU '#1]], [1]!Table23[[Item]:[Packaging]], 5, 0), "")</f>
        <v/>
      </c>
      <c r="R443" t="str">
        <f>_xlfn.IFNA(VLOOKUP(Table_Table9_2[[#This Row],[Parent SKU '#1]], [1]Sheet15!$G$14:$G$20, 1, 0), "")</f>
        <v/>
      </c>
      <c r="U443">
        <v>9538</v>
      </c>
      <c r="V443">
        <v>0</v>
      </c>
    </row>
    <row r="444" spans="1:22" x14ac:dyDescent="0.3">
      <c r="A444" t="s">
        <v>826</v>
      </c>
      <c r="B444" s="1" t="s">
        <v>827</v>
      </c>
      <c r="C444" t="s">
        <v>828</v>
      </c>
      <c r="D444" t="s">
        <v>135</v>
      </c>
      <c r="E444" t="s">
        <v>43</v>
      </c>
      <c r="F444" t="s">
        <v>34</v>
      </c>
      <c r="G444">
        <v>0.5</v>
      </c>
      <c r="H444" t="s">
        <v>44</v>
      </c>
      <c r="J444">
        <v>2022</v>
      </c>
      <c r="K444" t="s">
        <v>29</v>
      </c>
      <c r="L444" t="s">
        <v>29</v>
      </c>
      <c r="M444" t="s">
        <v>30</v>
      </c>
      <c r="N444">
        <v>1</v>
      </c>
      <c r="O444">
        <v>0</v>
      </c>
      <c r="P444">
        <f>IF(Table_Table9_2[[#This Row],[Product Line Group Code]]="CTX", 1, 0)</f>
        <v>0</v>
      </c>
      <c r="Q444" t="str">
        <f>_xlfn.IFNA(VLOOKUP(Table_Table9_2[[#This Row],[Parent SKU '#1]], [1]!Table23[[Item]:[Packaging]], 5, 0), "")</f>
        <v/>
      </c>
      <c r="R444" t="str">
        <f>_xlfn.IFNA(VLOOKUP(Table_Table9_2[[#This Row],[Parent SKU '#1]], [1]Sheet15!$G$14:$G$20, 1, 0), "")</f>
        <v/>
      </c>
      <c r="U444">
        <v>377</v>
      </c>
      <c r="V444">
        <v>0</v>
      </c>
    </row>
    <row r="445" spans="1:22" x14ac:dyDescent="0.3">
      <c r="A445" t="s">
        <v>829</v>
      </c>
      <c r="B445" s="1" t="s">
        <v>827</v>
      </c>
      <c r="C445" t="s">
        <v>828</v>
      </c>
      <c r="D445" t="s">
        <v>135</v>
      </c>
      <c r="E445" t="s">
        <v>43</v>
      </c>
      <c r="F445" t="s">
        <v>34</v>
      </c>
      <c r="G445">
        <v>0.5</v>
      </c>
      <c r="H445" t="s">
        <v>44</v>
      </c>
      <c r="J445">
        <v>2022</v>
      </c>
      <c r="K445" t="s">
        <v>29</v>
      </c>
      <c r="L445" t="s">
        <v>29</v>
      </c>
      <c r="M445" t="s">
        <v>30</v>
      </c>
      <c r="N445">
        <v>1</v>
      </c>
      <c r="O445">
        <v>0</v>
      </c>
      <c r="P445">
        <f>IF(Table_Table9_2[[#This Row],[Product Line Group Code]]="CTX", 1, 0)</f>
        <v>0</v>
      </c>
      <c r="Q445" t="str">
        <f>_xlfn.IFNA(VLOOKUP(Table_Table9_2[[#This Row],[Parent SKU '#1]], [1]!Table23[[Item]:[Packaging]], 5, 0), "")</f>
        <v/>
      </c>
      <c r="R445" t="str">
        <f>_xlfn.IFNA(VLOOKUP(Table_Table9_2[[#This Row],[Parent SKU '#1]], [1]Sheet15!$G$14:$G$20, 1, 0), "")</f>
        <v/>
      </c>
      <c r="U445">
        <v>380</v>
      </c>
      <c r="V445">
        <v>0</v>
      </c>
    </row>
    <row r="446" spans="1:22" x14ac:dyDescent="0.3">
      <c r="A446" t="s">
        <v>830</v>
      </c>
      <c r="B446" s="1" t="s">
        <v>827</v>
      </c>
      <c r="C446" t="s">
        <v>828</v>
      </c>
      <c r="D446" t="s">
        <v>135</v>
      </c>
      <c r="E446" t="s">
        <v>43</v>
      </c>
      <c r="F446" t="s">
        <v>34</v>
      </c>
      <c r="G446">
        <v>0.5</v>
      </c>
      <c r="H446" t="s">
        <v>44</v>
      </c>
      <c r="J446">
        <v>2022</v>
      </c>
      <c r="K446" t="s">
        <v>29</v>
      </c>
      <c r="L446" t="s">
        <v>29</v>
      </c>
      <c r="M446" t="s">
        <v>30</v>
      </c>
      <c r="N446">
        <v>1</v>
      </c>
      <c r="O446">
        <v>0</v>
      </c>
      <c r="P446">
        <f>IF(Table_Table9_2[[#This Row],[Product Line Group Code]]="CTX", 1, 0)</f>
        <v>0</v>
      </c>
      <c r="Q446" t="str">
        <f>_xlfn.IFNA(VLOOKUP(Table_Table9_2[[#This Row],[Parent SKU '#1]], [1]!Table23[[Item]:[Packaging]], 5, 0), "")</f>
        <v/>
      </c>
      <c r="R446" t="str">
        <f>_xlfn.IFNA(VLOOKUP(Table_Table9_2[[#This Row],[Parent SKU '#1]], [1]Sheet15!$G$14:$G$20, 1, 0), "")</f>
        <v/>
      </c>
      <c r="U446">
        <v>9661</v>
      </c>
      <c r="V446">
        <v>0</v>
      </c>
    </row>
    <row r="447" spans="1:22" x14ac:dyDescent="0.3">
      <c r="A447" t="s">
        <v>831</v>
      </c>
      <c r="B447" s="1" t="s">
        <v>827</v>
      </c>
      <c r="C447" t="s">
        <v>828</v>
      </c>
      <c r="D447" t="s">
        <v>135</v>
      </c>
      <c r="E447" t="s">
        <v>43</v>
      </c>
      <c r="F447" t="s">
        <v>34</v>
      </c>
      <c r="G447">
        <v>0.5</v>
      </c>
      <c r="H447" t="s">
        <v>44</v>
      </c>
      <c r="J447">
        <v>2022</v>
      </c>
      <c r="K447" t="s">
        <v>29</v>
      </c>
      <c r="L447" t="s">
        <v>29</v>
      </c>
      <c r="M447" t="s">
        <v>30</v>
      </c>
      <c r="N447">
        <v>1</v>
      </c>
      <c r="O447">
        <v>0</v>
      </c>
      <c r="P447">
        <f>IF(Table_Table9_2[[#This Row],[Product Line Group Code]]="CTX", 1, 0)</f>
        <v>0</v>
      </c>
      <c r="Q447" t="str">
        <f>_xlfn.IFNA(VLOOKUP(Table_Table9_2[[#This Row],[Parent SKU '#1]], [1]!Table23[[Item]:[Packaging]], 5, 0), "")</f>
        <v/>
      </c>
      <c r="R447" t="str">
        <f>_xlfn.IFNA(VLOOKUP(Table_Table9_2[[#This Row],[Parent SKU '#1]], [1]Sheet15!$G$14:$G$20, 1, 0), "")</f>
        <v/>
      </c>
      <c r="U447">
        <v>364</v>
      </c>
      <c r="V447">
        <v>0</v>
      </c>
    </row>
    <row r="448" spans="1:22" x14ac:dyDescent="0.3">
      <c r="A448" t="s">
        <v>832</v>
      </c>
      <c r="B448" s="1" t="s">
        <v>827</v>
      </c>
      <c r="C448" t="s">
        <v>828</v>
      </c>
      <c r="D448" t="s">
        <v>135</v>
      </c>
      <c r="E448" t="s">
        <v>43</v>
      </c>
      <c r="F448" t="s">
        <v>34</v>
      </c>
      <c r="G448">
        <v>0.5</v>
      </c>
      <c r="H448" t="s">
        <v>44</v>
      </c>
      <c r="J448">
        <v>2022</v>
      </c>
      <c r="K448" t="s">
        <v>29</v>
      </c>
      <c r="L448" t="s">
        <v>29</v>
      </c>
      <c r="M448" t="s">
        <v>30</v>
      </c>
      <c r="N448">
        <v>1</v>
      </c>
      <c r="O448">
        <v>0</v>
      </c>
      <c r="P448">
        <f>IF(Table_Table9_2[[#This Row],[Product Line Group Code]]="CTX", 1, 0)</f>
        <v>0</v>
      </c>
      <c r="Q448" t="str">
        <f>_xlfn.IFNA(VLOOKUP(Table_Table9_2[[#This Row],[Parent SKU '#1]], [1]!Table23[[Item]:[Packaging]], 5, 0), "")</f>
        <v/>
      </c>
      <c r="R448" t="str">
        <f>_xlfn.IFNA(VLOOKUP(Table_Table9_2[[#This Row],[Parent SKU '#1]], [1]Sheet15!$G$14:$G$20, 1, 0), "")</f>
        <v/>
      </c>
      <c r="U448">
        <v>376</v>
      </c>
      <c r="V448">
        <v>0</v>
      </c>
    </row>
    <row r="449" spans="1:22" x14ac:dyDescent="0.3">
      <c r="A449" t="s">
        <v>833</v>
      </c>
      <c r="B449" s="1" t="s">
        <v>827</v>
      </c>
      <c r="C449" t="s">
        <v>828</v>
      </c>
      <c r="D449" t="s">
        <v>135</v>
      </c>
      <c r="E449" t="s">
        <v>43</v>
      </c>
      <c r="F449" t="s">
        <v>34</v>
      </c>
      <c r="G449">
        <v>0.5</v>
      </c>
      <c r="H449" t="s">
        <v>44</v>
      </c>
      <c r="J449">
        <v>2022</v>
      </c>
      <c r="K449" t="s">
        <v>29</v>
      </c>
      <c r="L449" t="s">
        <v>29</v>
      </c>
      <c r="M449" t="s">
        <v>30</v>
      </c>
      <c r="N449">
        <v>1</v>
      </c>
      <c r="O449">
        <v>0</v>
      </c>
      <c r="P449">
        <f>IF(Table_Table9_2[[#This Row],[Product Line Group Code]]="CTX", 1, 0)</f>
        <v>0</v>
      </c>
      <c r="Q449" t="str">
        <f>_xlfn.IFNA(VLOOKUP(Table_Table9_2[[#This Row],[Parent SKU '#1]], [1]!Table23[[Item]:[Packaging]], 5, 0), "")</f>
        <v/>
      </c>
      <c r="R449" t="str">
        <f>_xlfn.IFNA(VLOOKUP(Table_Table9_2[[#This Row],[Parent SKU '#1]], [1]Sheet15!$G$14:$G$20, 1, 0), "")</f>
        <v/>
      </c>
      <c r="U449">
        <v>373</v>
      </c>
      <c r="V449">
        <v>0</v>
      </c>
    </row>
    <row r="450" spans="1:22" x14ac:dyDescent="0.3">
      <c r="A450" t="s">
        <v>834</v>
      </c>
      <c r="B450" s="1" t="s">
        <v>835</v>
      </c>
      <c r="C450" t="s">
        <v>836</v>
      </c>
      <c r="D450" t="s">
        <v>25</v>
      </c>
      <c r="E450" t="s">
        <v>26</v>
      </c>
      <c r="F450" t="s">
        <v>34</v>
      </c>
      <c r="G450">
        <v>10</v>
      </c>
      <c r="H450" t="s">
        <v>28</v>
      </c>
      <c r="J450">
        <v>2022</v>
      </c>
      <c r="K450" t="s">
        <v>136</v>
      </c>
      <c r="L450" t="s">
        <v>136</v>
      </c>
      <c r="M450" t="s">
        <v>30</v>
      </c>
      <c r="N450">
        <v>1</v>
      </c>
      <c r="O450">
        <v>0</v>
      </c>
      <c r="P450">
        <f>IF(Table_Table9_2[[#This Row],[Product Line Group Code]]="CTX", 1, 0)</f>
        <v>0</v>
      </c>
      <c r="Q450" t="str">
        <f>_xlfn.IFNA(VLOOKUP(Table_Table9_2[[#This Row],[Parent SKU '#1]], [1]!Table23[[Item]:[Packaging]], 5, 0), "")</f>
        <v/>
      </c>
      <c r="R450" t="str">
        <f>_xlfn.IFNA(VLOOKUP(Table_Table9_2[[#This Row],[Parent SKU '#1]], [1]Sheet15!$G$14:$G$20, 1, 0), "")</f>
        <v/>
      </c>
      <c r="U450">
        <v>370</v>
      </c>
      <c r="V450">
        <v>0</v>
      </c>
    </row>
    <row r="451" spans="1:22" x14ac:dyDescent="0.3">
      <c r="A451" t="s">
        <v>837</v>
      </c>
      <c r="B451" s="1" t="s">
        <v>838</v>
      </c>
      <c r="C451" t="s">
        <v>839</v>
      </c>
      <c r="D451" t="s">
        <v>840</v>
      </c>
      <c r="E451" t="s">
        <v>26</v>
      </c>
      <c r="F451" t="s">
        <v>27</v>
      </c>
      <c r="G451">
        <v>1</v>
      </c>
      <c r="H451" t="s">
        <v>28</v>
      </c>
      <c r="J451">
        <v>2022</v>
      </c>
      <c r="K451" t="s">
        <v>29</v>
      </c>
      <c r="L451" t="s">
        <v>29</v>
      </c>
      <c r="M451" t="s">
        <v>137</v>
      </c>
      <c r="N451">
        <v>1</v>
      </c>
      <c r="O451">
        <v>0</v>
      </c>
      <c r="P451">
        <f>IF(Table_Table9_2[[#This Row],[Product Line Group Code]]="CTX", 1, 0)</f>
        <v>0</v>
      </c>
      <c r="Q451" t="str">
        <f>_xlfn.IFNA(VLOOKUP(Table_Table9_2[[#This Row],[Parent SKU '#1]], [1]!Table23[[Item]:[Packaging]], 5, 0), "")</f>
        <v/>
      </c>
      <c r="R451" t="str">
        <f>_xlfn.IFNA(VLOOKUP(Table_Table9_2[[#This Row],[Parent SKU '#1]], [1]Sheet15!$G$14:$G$20, 1, 0), "")</f>
        <v/>
      </c>
      <c r="U451">
        <v>20</v>
      </c>
      <c r="V451">
        <v>0</v>
      </c>
    </row>
    <row r="452" spans="1:22" x14ac:dyDescent="0.3">
      <c r="A452" t="s">
        <v>841</v>
      </c>
      <c r="B452" s="1" t="s">
        <v>842</v>
      </c>
      <c r="C452" t="s">
        <v>843</v>
      </c>
      <c r="D452" t="s">
        <v>70</v>
      </c>
      <c r="E452" t="s">
        <v>26</v>
      </c>
      <c r="F452" t="s">
        <v>104</v>
      </c>
      <c r="G452">
        <v>50</v>
      </c>
      <c r="H452" t="s">
        <v>28</v>
      </c>
      <c r="J452">
        <v>2022</v>
      </c>
      <c r="K452" t="s">
        <v>136</v>
      </c>
      <c r="L452" t="s">
        <v>136</v>
      </c>
      <c r="M452" t="s">
        <v>137</v>
      </c>
      <c r="N452">
        <v>1</v>
      </c>
      <c r="O452">
        <v>0</v>
      </c>
      <c r="P452">
        <f>IF(Table_Table9_2[[#This Row],[Product Line Group Code]]="CTX", 1, 0)</f>
        <v>0</v>
      </c>
      <c r="Q452" t="str">
        <f>_xlfn.IFNA(VLOOKUP(Table_Table9_2[[#This Row],[Parent SKU '#1]], [1]!Table23[[Item]:[Packaging]], 5, 0), "")</f>
        <v/>
      </c>
      <c r="R452" t="str">
        <f>_xlfn.IFNA(VLOOKUP(Table_Table9_2[[#This Row],[Parent SKU '#1]], [1]Sheet15!$G$14:$G$20, 1, 0), "")</f>
        <v/>
      </c>
      <c r="U452">
        <v>2000</v>
      </c>
      <c r="V452">
        <v>0</v>
      </c>
    </row>
    <row r="453" spans="1:22" x14ac:dyDescent="0.3">
      <c r="A453" t="s">
        <v>844</v>
      </c>
      <c r="B453" s="1" t="s">
        <v>282</v>
      </c>
      <c r="C453" t="s">
        <v>117</v>
      </c>
      <c r="D453" t="s">
        <v>25</v>
      </c>
      <c r="E453" t="s">
        <v>26</v>
      </c>
      <c r="F453" t="s">
        <v>34</v>
      </c>
      <c r="G453">
        <v>0.5</v>
      </c>
      <c r="H453" t="s">
        <v>28</v>
      </c>
      <c r="J453">
        <v>2022</v>
      </c>
      <c r="K453" t="s">
        <v>35</v>
      </c>
      <c r="L453" t="s">
        <v>35</v>
      </c>
      <c r="M453" t="s">
        <v>30</v>
      </c>
      <c r="N453">
        <v>1</v>
      </c>
      <c r="O453">
        <v>0</v>
      </c>
      <c r="P453">
        <f>IF(Table_Table9_2[[#This Row],[Product Line Group Code]]="CTX", 1, 0)</f>
        <v>0</v>
      </c>
      <c r="Q453" t="str">
        <f>_xlfn.IFNA(VLOOKUP(Table_Table9_2[[#This Row],[Parent SKU '#1]], [1]!Table23[[Item]:[Packaging]], 5, 0), "")</f>
        <v/>
      </c>
      <c r="R453" t="str">
        <f>_xlfn.IFNA(VLOOKUP(Table_Table9_2[[#This Row],[Parent SKU '#1]], [1]Sheet15!$G$14:$G$20, 1, 0), "")</f>
        <v/>
      </c>
      <c r="U453">
        <v>9582</v>
      </c>
      <c r="V453">
        <v>0</v>
      </c>
    </row>
    <row r="454" spans="1:22" x14ac:dyDescent="0.3">
      <c r="A454" t="s">
        <v>845</v>
      </c>
      <c r="B454" s="1" t="s">
        <v>352</v>
      </c>
      <c r="C454" t="s">
        <v>117</v>
      </c>
      <c r="D454" t="s">
        <v>25</v>
      </c>
      <c r="E454" t="s">
        <v>26</v>
      </c>
      <c r="F454" t="s">
        <v>34</v>
      </c>
      <c r="G454">
        <v>0.5</v>
      </c>
      <c r="H454" t="s">
        <v>28</v>
      </c>
      <c r="J454">
        <v>2022</v>
      </c>
      <c r="K454" t="s">
        <v>35</v>
      </c>
      <c r="L454" t="s">
        <v>35</v>
      </c>
      <c r="M454" t="s">
        <v>30</v>
      </c>
      <c r="N454">
        <v>1</v>
      </c>
      <c r="O454">
        <v>0</v>
      </c>
      <c r="P454">
        <f>IF(Table_Table9_2[[#This Row],[Product Line Group Code]]="CTX", 1, 0)</f>
        <v>0</v>
      </c>
      <c r="Q454" t="str">
        <f>_xlfn.IFNA(VLOOKUP(Table_Table9_2[[#This Row],[Parent SKU '#1]], [1]!Table23[[Item]:[Packaging]], 5, 0), "")</f>
        <v/>
      </c>
      <c r="R454" t="str">
        <f>_xlfn.IFNA(VLOOKUP(Table_Table9_2[[#This Row],[Parent SKU '#1]], [1]Sheet15!$G$14:$G$20, 1, 0), "")</f>
        <v/>
      </c>
      <c r="U454">
        <v>9604</v>
      </c>
      <c r="V454">
        <v>0</v>
      </c>
    </row>
    <row r="455" spans="1:22" x14ac:dyDescent="0.3">
      <c r="A455" t="s">
        <v>846</v>
      </c>
      <c r="B455" s="1" t="s">
        <v>206</v>
      </c>
      <c r="C455" t="s">
        <v>207</v>
      </c>
      <c r="D455" t="s">
        <v>208</v>
      </c>
      <c r="E455" t="s">
        <v>209</v>
      </c>
      <c r="F455" t="s">
        <v>34</v>
      </c>
      <c r="G455">
        <v>0.5</v>
      </c>
      <c r="H455" t="s">
        <v>28</v>
      </c>
      <c r="J455">
        <v>2022</v>
      </c>
      <c r="K455" t="s">
        <v>35</v>
      </c>
      <c r="L455" t="s">
        <v>35</v>
      </c>
      <c r="M455" t="s">
        <v>30</v>
      </c>
      <c r="N455">
        <v>0</v>
      </c>
      <c r="O455">
        <v>0</v>
      </c>
      <c r="P455">
        <f>IF(Table_Table9_2[[#This Row],[Product Line Group Code]]="CTX", 1, 0)</f>
        <v>0</v>
      </c>
      <c r="Q455" t="str">
        <f>_xlfn.IFNA(VLOOKUP(Table_Table9_2[[#This Row],[Parent SKU '#1]], [1]!Table23[[Item]:[Packaging]], 5, 0), "")</f>
        <v/>
      </c>
      <c r="R455" t="str">
        <f>_xlfn.IFNA(VLOOKUP(Table_Table9_2[[#This Row],[Parent SKU '#1]], [1]Sheet15!$G$14:$G$20, 1, 0), "")</f>
        <v/>
      </c>
      <c r="U455">
        <v>9529</v>
      </c>
      <c r="V455">
        <v>0</v>
      </c>
    </row>
    <row r="456" spans="1:22" x14ac:dyDescent="0.3">
      <c r="A456" t="s">
        <v>847</v>
      </c>
      <c r="B456" s="1" t="s">
        <v>848</v>
      </c>
      <c r="C456" t="s">
        <v>849</v>
      </c>
      <c r="D456" t="s">
        <v>214</v>
      </c>
      <c r="E456" t="s">
        <v>26</v>
      </c>
      <c r="F456" t="s">
        <v>27</v>
      </c>
      <c r="G456">
        <v>0.5</v>
      </c>
      <c r="H456" t="s">
        <v>28</v>
      </c>
      <c r="J456">
        <v>2022</v>
      </c>
      <c r="K456" t="s">
        <v>29</v>
      </c>
      <c r="L456" t="s">
        <v>29</v>
      </c>
      <c r="M456" t="s">
        <v>30</v>
      </c>
      <c r="N456">
        <v>1</v>
      </c>
      <c r="O456">
        <v>0</v>
      </c>
      <c r="P456">
        <f>IF(Table_Table9_2[[#This Row],[Product Line Group Code]]="CTX", 1, 0)</f>
        <v>0</v>
      </c>
      <c r="Q456" t="str">
        <f>_xlfn.IFNA(VLOOKUP(Table_Table9_2[[#This Row],[Parent SKU '#1]], [1]!Table23[[Item]:[Packaging]], 5, 0), "")</f>
        <v/>
      </c>
      <c r="R456" t="str">
        <f>_xlfn.IFNA(VLOOKUP(Table_Table9_2[[#This Row],[Parent SKU '#1]], [1]Sheet15!$G$14:$G$20, 1, 0), "")</f>
        <v/>
      </c>
      <c r="U456">
        <v>364</v>
      </c>
      <c r="V456">
        <v>0</v>
      </c>
    </row>
    <row r="457" spans="1:22" x14ac:dyDescent="0.3">
      <c r="A457" t="s">
        <v>850</v>
      </c>
      <c r="B457" s="1" t="s">
        <v>848</v>
      </c>
      <c r="C457" t="s">
        <v>849</v>
      </c>
      <c r="D457" t="s">
        <v>214</v>
      </c>
      <c r="E457" t="s">
        <v>26</v>
      </c>
      <c r="F457" t="s">
        <v>27</v>
      </c>
      <c r="G457">
        <v>0.5</v>
      </c>
      <c r="H457" t="s">
        <v>28</v>
      </c>
      <c r="J457">
        <v>2022</v>
      </c>
      <c r="K457" t="s">
        <v>29</v>
      </c>
      <c r="L457" t="s">
        <v>29</v>
      </c>
      <c r="M457" t="s">
        <v>30</v>
      </c>
      <c r="N457">
        <v>1</v>
      </c>
      <c r="O457">
        <v>0</v>
      </c>
      <c r="P457">
        <f>IF(Table_Table9_2[[#This Row],[Product Line Group Code]]="CTX", 1, 0)</f>
        <v>0</v>
      </c>
      <c r="Q457" t="str">
        <f>_xlfn.IFNA(VLOOKUP(Table_Table9_2[[#This Row],[Parent SKU '#1]], [1]!Table23[[Item]:[Packaging]], 5, 0), "")</f>
        <v/>
      </c>
      <c r="R457" t="str">
        <f>_xlfn.IFNA(VLOOKUP(Table_Table9_2[[#This Row],[Parent SKU '#1]], [1]Sheet15!$G$14:$G$20, 1, 0), "")</f>
        <v/>
      </c>
      <c r="U457">
        <v>360</v>
      </c>
      <c r="V457">
        <v>0</v>
      </c>
    </row>
    <row r="458" spans="1:22" x14ac:dyDescent="0.3">
      <c r="A458" t="s">
        <v>851</v>
      </c>
      <c r="B458" s="1" t="s">
        <v>852</v>
      </c>
      <c r="C458" t="s">
        <v>853</v>
      </c>
      <c r="D458" t="s">
        <v>135</v>
      </c>
      <c r="E458" t="s">
        <v>43</v>
      </c>
      <c r="F458" t="s">
        <v>34</v>
      </c>
      <c r="G458">
        <v>4.5</v>
      </c>
      <c r="H458" t="s">
        <v>44</v>
      </c>
      <c r="J458">
        <v>2022</v>
      </c>
      <c r="K458" t="s">
        <v>136</v>
      </c>
      <c r="L458" t="s">
        <v>136</v>
      </c>
      <c r="M458" t="s">
        <v>137</v>
      </c>
      <c r="N458">
        <v>1</v>
      </c>
      <c r="O458">
        <v>0</v>
      </c>
      <c r="P458">
        <f>IF(Table_Table9_2[[#This Row],[Product Line Group Code]]="CTX", 1, 0)</f>
        <v>0</v>
      </c>
      <c r="Q458" t="str">
        <f>_xlfn.IFNA(VLOOKUP(Table_Table9_2[[#This Row],[Parent SKU '#1]], [1]!Table23[[Item]:[Packaging]], 5, 0), "")</f>
        <v/>
      </c>
      <c r="R458" t="str">
        <f>_xlfn.IFNA(VLOOKUP(Table_Table9_2[[#This Row],[Parent SKU '#1]], [1]Sheet15!$G$14:$G$20, 1, 0), "")</f>
        <v/>
      </c>
      <c r="U458">
        <v>275</v>
      </c>
      <c r="V458">
        <v>0</v>
      </c>
    </row>
    <row r="459" spans="1:22" x14ac:dyDescent="0.3">
      <c r="A459" t="s">
        <v>854</v>
      </c>
      <c r="B459" s="1" t="s">
        <v>852</v>
      </c>
      <c r="C459" t="s">
        <v>853</v>
      </c>
      <c r="D459" t="s">
        <v>135</v>
      </c>
      <c r="E459" t="s">
        <v>43</v>
      </c>
      <c r="F459" t="s">
        <v>34</v>
      </c>
      <c r="G459">
        <v>4.5</v>
      </c>
      <c r="H459" t="s">
        <v>44</v>
      </c>
      <c r="J459">
        <v>2022</v>
      </c>
      <c r="K459" t="s">
        <v>136</v>
      </c>
      <c r="L459" t="s">
        <v>136</v>
      </c>
      <c r="M459" t="s">
        <v>137</v>
      </c>
      <c r="N459">
        <v>1</v>
      </c>
      <c r="O459">
        <v>0</v>
      </c>
      <c r="P459">
        <f>IF(Table_Table9_2[[#This Row],[Product Line Group Code]]="CTX", 1, 0)</f>
        <v>0</v>
      </c>
      <c r="Q459" t="str">
        <f>_xlfn.IFNA(VLOOKUP(Table_Table9_2[[#This Row],[Parent SKU '#1]], [1]!Table23[[Item]:[Packaging]], 5, 0), "")</f>
        <v/>
      </c>
      <c r="R459" t="str">
        <f>_xlfn.IFNA(VLOOKUP(Table_Table9_2[[#This Row],[Parent SKU '#1]], [1]Sheet15!$G$14:$G$20, 1, 0), "")</f>
        <v/>
      </c>
      <c r="U459">
        <v>275</v>
      </c>
      <c r="V459">
        <v>0</v>
      </c>
    </row>
    <row r="460" spans="1:22" x14ac:dyDescent="0.3">
      <c r="A460" t="s">
        <v>855</v>
      </c>
      <c r="B460" s="1" t="s">
        <v>856</v>
      </c>
      <c r="C460" t="s">
        <v>857</v>
      </c>
      <c r="D460" t="s">
        <v>176</v>
      </c>
      <c r="E460" t="s">
        <v>43</v>
      </c>
      <c r="F460" t="s">
        <v>34</v>
      </c>
      <c r="G460">
        <v>1</v>
      </c>
      <c r="H460" t="s">
        <v>44</v>
      </c>
      <c r="J460">
        <v>2022</v>
      </c>
      <c r="K460" t="s">
        <v>35</v>
      </c>
      <c r="L460" t="s">
        <v>35</v>
      </c>
      <c r="M460" t="s">
        <v>30</v>
      </c>
      <c r="N460">
        <v>1</v>
      </c>
      <c r="O460">
        <v>0</v>
      </c>
      <c r="P460">
        <f>IF(Table_Table9_2[[#This Row],[Product Line Group Code]]="CTX", 1, 0)</f>
        <v>0</v>
      </c>
      <c r="Q460" t="str">
        <f>_xlfn.IFNA(VLOOKUP(Table_Table9_2[[#This Row],[Parent SKU '#1]], [1]!Table23[[Item]:[Packaging]], 5, 0), "")</f>
        <v/>
      </c>
      <c r="R460" t="str">
        <f>_xlfn.IFNA(VLOOKUP(Table_Table9_2[[#This Row],[Parent SKU '#1]], [1]Sheet15!$G$14:$G$20, 1, 0), "")</f>
        <v/>
      </c>
      <c r="U460">
        <v>2326</v>
      </c>
      <c r="V460">
        <v>0</v>
      </c>
    </row>
    <row r="461" spans="1:22" x14ac:dyDescent="0.3">
      <c r="A461" t="s">
        <v>858</v>
      </c>
      <c r="B461" s="1" t="s">
        <v>859</v>
      </c>
      <c r="C461" t="s">
        <v>860</v>
      </c>
      <c r="D461" t="s">
        <v>25</v>
      </c>
      <c r="E461" t="s">
        <v>26</v>
      </c>
      <c r="F461" t="s">
        <v>27</v>
      </c>
      <c r="G461">
        <v>0.05</v>
      </c>
      <c r="H461" t="s">
        <v>28</v>
      </c>
      <c r="J461">
        <v>2022</v>
      </c>
      <c r="K461" t="s">
        <v>29</v>
      </c>
      <c r="L461" t="s">
        <v>29</v>
      </c>
      <c r="M461" t="s">
        <v>30</v>
      </c>
      <c r="N461">
        <v>1</v>
      </c>
      <c r="O461">
        <v>0</v>
      </c>
      <c r="P461">
        <f>IF(Table_Table9_2[[#This Row],[Product Line Group Code]]="CTX", 1, 0)</f>
        <v>0</v>
      </c>
      <c r="Q461" t="str">
        <f>_xlfn.IFNA(VLOOKUP(Table_Table9_2[[#This Row],[Parent SKU '#1]], [1]!Table23[[Item]:[Packaging]], 5, 0), "")</f>
        <v/>
      </c>
      <c r="R461" t="str">
        <f>_xlfn.IFNA(VLOOKUP(Table_Table9_2[[#This Row],[Parent SKU '#1]], [1]Sheet15!$G$14:$G$20, 1, 0), "")</f>
        <v/>
      </c>
      <c r="U461">
        <v>136</v>
      </c>
      <c r="V461">
        <v>0</v>
      </c>
    </row>
    <row r="462" spans="1:22" x14ac:dyDescent="0.3">
      <c r="A462" t="s">
        <v>861</v>
      </c>
      <c r="B462" s="1" t="s">
        <v>827</v>
      </c>
      <c r="C462" t="s">
        <v>828</v>
      </c>
      <c r="D462" t="s">
        <v>135</v>
      </c>
      <c r="E462" t="s">
        <v>43</v>
      </c>
      <c r="F462" t="s">
        <v>34</v>
      </c>
      <c r="G462">
        <v>0.5</v>
      </c>
      <c r="H462" t="s">
        <v>44</v>
      </c>
      <c r="J462">
        <v>2022</v>
      </c>
      <c r="K462" t="s">
        <v>29</v>
      </c>
      <c r="L462" t="s">
        <v>29</v>
      </c>
      <c r="M462" t="s">
        <v>30</v>
      </c>
      <c r="N462">
        <v>1</v>
      </c>
      <c r="O462">
        <v>0</v>
      </c>
      <c r="P462">
        <f>IF(Table_Table9_2[[#This Row],[Product Line Group Code]]="CTX", 1, 0)</f>
        <v>0</v>
      </c>
      <c r="Q462" t="str">
        <f>_xlfn.IFNA(VLOOKUP(Table_Table9_2[[#This Row],[Parent SKU '#1]], [1]!Table23[[Item]:[Packaging]], 5, 0), "")</f>
        <v/>
      </c>
      <c r="R462" t="str">
        <f>_xlfn.IFNA(VLOOKUP(Table_Table9_2[[#This Row],[Parent SKU '#1]], [1]Sheet15!$G$14:$G$20, 1, 0), "")</f>
        <v/>
      </c>
      <c r="U462">
        <v>9639</v>
      </c>
      <c r="V462">
        <v>0</v>
      </c>
    </row>
    <row r="463" spans="1:22" x14ac:dyDescent="0.3">
      <c r="A463" t="s">
        <v>862</v>
      </c>
      <c r="B463" s="1" t="s">
        <v>863</v>
      </c>
      <c r="C463" t="s">
        <v>864</v>
      </c>
      <c r="D463" t="s">
        <v>259</v>
      </c>
      <c r="E463" t="s">
        <v>43</v>
      </c>
      <c r="F463" t="s">
        <v>27</v>
      </c>
      <c r="G463">
        <v>1</v>
      </c>
      <c r="H463" t="s">
        <v>44</v>
      </c>
      <c r="J463">
        <v>2022</v>
      </c>
      <c r="K463" t="s">
        <v>29</v>
      </c>
      <c r="L463" t="s">
        <v>29</v>
      </c>
      <c r="M463" t="s">
        <v>30</v>
      </c>
      <c r="N463">
        <v>1</v>
      </c>
      <c r="O463">
        <v>0</v>
      </c>
      <c r="P463">
        <f>IF(Table_Table9_2[[#This Row],[Product Line Group Code]]="CTX", 1, 0)</f>
        <v>0</v>
      </c>
      <c r="Q463" t="str">
        <f>_xlfn.IFNA(VLOOKUP(Table_Table9_2[[#This Row],[Parent SKU '#1]], [1]!Table23[[Item]:[Packaging]], 5, 0), "")</f>
        <v/>
      </c>
      <c r="R463" t="str">
        <f>_xlfn.IFNA(VLOOKUP(Table_Table9_2[[#This Row],[Parent SKU '#1]], [1]Sheet15!$G$14:$G$20, 1, 0), "")</f>
        <v/>
      </c>
      <c r="U463">
        <v>380</v>
      </c>
      <c r="V463">
        <v>0</v>
      </c>
    </row>
    <row r="464" spans="1:22" x14ac:dyDescent="0.3">
      <c r="A464" t="s">
        <v>865</v>
      </c>
      <c r="B464" s="1" t="s">
        <v>866</v>
      </c>
      <c r="C464" t="s">
        <v>867</v>
      </c>
      <c r="D464" t="s">
        <v>70</v>
      </c>
      <c r="E464" t="s">
        <v>26</v>
      </c>
      <c r="F464" t="s">
        <v>34</v>
      </c>
      <c r="G464">
        <v>200</v>
      </c>
      <c r="H464" t="s">
        <v>28</v>
      </c>
      <c r="J464">
        <v>2022</v>
      </c>
      <c r="K464" t="s">
        <v>136</v>
      </c>
      <c r="L464" t="s">
        <v>136</v>
      </c>
      <c r="M464" t="s">
        <v>137</v>
      </c>
      <c r="N464">
        <v>1</v>
      </c>
      <c r="O464">
        <v>0</v>
      </c>
      <c r="P464">
        <f>IF(Table_Table9_2[[#This Row],[Product Line Group Code]]="CTX", 1, 0)</f>
        <v>0</v>
      </c>
      <c r="Q464" t="str">
        <f>_xlfn.IFNA(VLOOKUP(Table_Table9_2[[#This Row],[Parent SKU '#1]], [1]!Table23[[Item]:[Packaging]], 5, 0), "")</f>
        <v/>
      </c>
      <c r="R464" t="str">
        <f>_xlfn.IFNA(VLOOKUP(Table_Table9_2[[#This Row],[Parent SKU '#1]], [1]Sheet15!$G$14:$G$20, 1, 0), "")</f>
        <v/>
      </c>
      <c r="U464">
        <v>1800</v>
      </c>
      <c r="V464">
        <v>0</v>
      </c>
    </row>
    <row r="465" spans="1:22" x14ac:dyDescent="0.3">
      <c r="A465" t="s">
        <v>868</v>
      </c>
      <c r="B465" s="1" t="s">
        <v>869</v>
      </c>
      <c r="C465" t="s">
        <v>117</v>
      </c>
      <c r="D465" t="s">
        <v>25</v>
      </c>
      <c r="E465" t="s">
        <v>26</v>
      </c>
      <c r="F465" t="s">
        <v>34</v>
      </c>
      <c r="G465">
        <v>0.5</v>
      </c>
      <c r="H465" t="s">
        <v>28</v>
      </c>
      <c r="J465">
        <v>2022</v>
      </c>
      <c r="K465" t="s">
        <v>35</v>
      </c>
      <c r="L465" t="s">
        <v>35</v>
      </c>
      <c r="M465" t="s">
        <v>30</v>
      </c>
      <c r="N465">
        <v>1</v>
      </c>
      <c r="O465">
        <v>0</v>
      </c>
      <c r="P465">
        <f>IF(Table_Table9_2[[#This Row],[Product Line Group Code]]="CTX", 1, 0)</f>
        <v>0</v>
      </c>
      <c r="Q465" t="str">
        <f>_xlfn.IFNA(VLOOKUP(Table_Table9_2[[#This Row],[Parent SKU '#1]], [1]!Table23[[Item]:[Packaging]], 5, 0), "")</f>
        <v/>
      </c>
      <c r="R465" t="str">
        <f>_xlfn.IFNA(VLOOKUP(Table_Table9_2[[#This Row],[Parent SKU '#1]], [1]Sheet15!$G$14:$G$20, 1, 0), "")</f>
        <v/>
      </c>
      <c r="U465">
        <v>2360</v>
      </c>
      <c r="V465">
        <v>0</v>
      </c>
    </row>
    <row r="466" spans="1:22" x14ac:dyDescent="0.3">
      <c r="A466" t="s">
        <v>870</v>
      </c>
      <c r="B466" s="1" t="s">
        <v>871</v>
      </c>
      <c r="C466" t="s">
        <v>872</v>
      </c>
      <c r="D466" t="s">
        <v>873</v>
      </c>
      <c r="E466" t="s">
        <v>26</v>
      </c>
      <c r="F466" t="s">
        <v>34</v>
      </c>
      <c r="G466">
        <v>1.4999999999999999E-2</v>
      </c>
      <c r="H466" t="s">
        <v>28</v>
      </c>
      <c r="J466">
        <v>2022</v>
      </c>
      <c r="K466" t="s">
        <v>29</v>
      </c>
      <c r="L466" t="s">
        <v>29</v>
      </c>
      <c r="M466" t="s">
        <v>30</v>
      </c>
      <c r="N466">
        <v>1</v>
      </c>
      <c r="O466">
        <v>0</v>
      </c>
      <c r="P466">
        <f>IF(Table_Table9_2[[#This Row],[Product Line Group Code]]="CTX", 1, 0)</f>
        <v>1</v>
      </c>
      <c r="Q466" t="str">
        <f>_xlfn.IFNA(VLOOKUP(Table_Table9_2[[#This Row],[Parent SKU '#1]], [1]!Table23[[Item]:[Packaging]], 5, 0), "")</f>
        <v/>
      </c>
      <c r="R466" t="str">
        <f>_xlfn.IFNA(VLOOKUP(Table_Table9_2[[#This Row],[Parent SKU '#1]], [1]Sheet15!$G$14:$G$20, 1, 0), "")</f>
        <v/>
      </c>
      <c r="U466">
        <v>2</v>
      </c>
      <c r="V466">
        <v>0</v>
      </c>
    </row>
    <row r="467" spans="1:22" x14ac:dyDescent="0.3">
      <c r="A467" t="s">
        <v>874</v>
      </c>
      <c r="B467" s="1" t="s">
        <v>875</v>
      </c>
      <c r="C467" t="s">
        <v>876</v>
      </c>
      <c r="D467" t="s">
        <v>70</v>
      </c>
      <c r="E467" t="s">
        <v>26</v>
      </c>
      <c r="F467" t="s">
        <v>34</v>
      </c>
      <c r="G467">
        <v>1</v>
      </c>
      <c r="H467" t="s">
        <v>28</v>
      </c>
      <c r="J467">
        <v>2022</v>
      </c>
      <c r="K467" t="s">
        <v>29</v>
      </c>
      <c r="L467" t="s">
        <v>29</v>
      </c>
      <c r="M467" t="s">
        <v>30</v>
      </c>
      <c r="N467">
        <v>1</v>
      </c>
      <c r="O467">
        <v>0</v>
      </c>
      <c r="P467">
        <f>IF(Table_Table9_2[[#This Row],[Product Line Group Code]]="CTX", 1, 0)</f>
        <v>0</v>
      </c>
      <c r="Q467" t="str">
        <f>_xlfn.IFNA(VLOOKUP(Table_Table9_2[[#This Row],[Parent SKU '#1]], [1]!Table23[[Item]:[Packaging]], 5, 0), "")</f>
        <v/>
      </c>
      <c r="R467" t="str">
        <f>_xlfn.IFNA(VLOOKUP(Table_Table9_2[[#This Row],[Parent SKU '#1]], [1]Sheet15!$G$14:$G$20, 1, 0), "")</f>
        <v/>
      </c>
      <c r="U467">
        <v>31</v>
      </c>
      <c r="V467">
        <v>0</v>
      </c>
    </row>
    <row r="468" spans="1:22" x14ac:dyDescent="0.3">
      <c r="A468" t="s">
        <v>877</v>
      </c>
      <c r="B468" s="1" t="s">
        <v>878</v>
      </c>
      <c r="C468" t="s">
        <v>600</v>
      </c>
      <c r="D468" t="s">
        <v>135</v>
      </c>
      <c r="E468" t="s">
        <v>43</v>
      </c>
      <c r="F468" t="s">
        <v>34</v>
      </c>
      <c r="G468">
        <v>1</v>
      </c>
      <c r="H468" t="s">
        <v>44</v>
      </c>
      <c r="J468">
        <v>2022</v>
      </c>
      <c r="K468" t="s">
        <v>29</v>
      </c>
      <c r="L468" t="s">
        <v>29</v>
      </c>
      <c r="M468" t="s">
        <v>137</v>
      </c>
      <c r="N468">
        <v>1</v>
      </c>
      <c r="O468">
        <v>0</v>
      </c>
      <c r="P468">
        <f>IF(Table_Table9_2[[#This Row],[Product Line Group Code]]="CTX", 1, 0)</f>
        <v>0</v>
      </c>
      <c r="Q468" t="str">
        <f>_xlfn.IFNA(VLOOKUP(Table_Table9_2[[#This Row],[Parent SKU '#1]], [1]!Table23[[Item]:[Packaging]], 5, 0), "")</f>
        <v/>
      </c>
      <c r="R468" t="str">
        <f>_xlfn.IFNA(VLOOKUP(Table_Table9_2[[#This Row],[Parent SKU '#1]], [1]Sheet15!$G$14:$G$20, 1, 0), "")</f>
        <v/>
      </c>
      <c r="U468">
        <v>270</v>
      </c>
      <c r="V468">
        <v>0</v>
      </c>
    </row>
    <row r="469" spans="1:22" x14ac:dyDescent="0.3">
      <c r="A469" t="s">
        <v>879</v>
      </c>
      <c r="B469" s="1" t="s">
        <v>880</v>
      </c>
      <c r="C469" t="s">
        <v>881</v>
      </c>
      <c r="D469" t="s">
        <v>89</v>
      </c>
      <c r="E469" t="s">
        <v>26</v>
      </c>
      <c r="F469" t="s">
        <v>34</v>
      </c>
      <c r="G469">
        <v>0.5</v>
      </c>
      <c r="H469" t="s">
        <v>28</v>
      </c>
      <c r="J469">
        <v>2022</v>
      </c>
      <c r="K469" t="s">
        <v>35</v>
      </c>
      <c r="L469" t="s">
        <v>35</v>
      </c>
      <c r="M469" t="s">
        <v>30</v>
      </c>
      <c r="N469">
        <v>1</v>
      </c>
      <c r="O469">
        <v>0</v>
      </c>
      <c r="P469">
        <f>IF(Table_Table9_2[[#This Row],[Product Line Group Code]]="CTX", 1, 0)</f>
        <v>0</v>
      </c>
      <c r="Q469" t="str">
        <f>_xlfn.IFNA(VLOOKUP(Table_Table9_2[[#This Row],[Parent SKU '#1]], [1]!Table23[[Item]:[Packaging]], 5, 0), "")</f>
        <v/>
      </c>
      <c r="R469" t="str">
        <f>_xlfn.IFNA(VLOOKUP(Table_Table9_2[[#This Row],[Parent SKU '#1]], [1]Sheet15!$G$14:$G$20, 1, 0), "")</f>
        <v/>
      </c>
      <c r="U469">
        <v>2372</v>
      </c>
      <c r="V469">
        <v>0</v>
      </c>
    </row>
    <row r="470" spans="1:22" x14ac:dyDescent="0.3">
      <c r="A470" t="s">
        <v>882</v>
      </c>
      <c r="B470" s="1" t="s">
        <v>883</v>
      </c>
      <c r="C470" t="s">
        <v>884</v>
      </c>
      <c r="D470" t="s">
        <v>259</v>
      </c>
      <c r="E470" t="s">
        <v>43</v>
      </c>
      <c r="F470" t="s">
        <v>27</v>
      </c>
      <c r="G470">
        <v>5</v>
      </c>
      <c r="H470" t="s">
        <v>44</v>
      </c>
      <c r="J470">
        <v>2022</v>
      </c>
      <c r="K470" t="s">
        <v>29</v>
      </c>
      <c r="L470" t="s">
        <v>29</v>
      </c>
      <c r="M470" t="s">
        <v>137</v>
      </c>
      <c r="N470">
        <v>1</v>
      </c>
      <c r="O470">
        <v>0</v>
      </c>
      <c r="P470">
        <f>IF(Table_Table9_2[[#This Row],[Product Line Group Code]]="CTX", 1, 0)</f>
        <v>0</v>
      </c>
      <c r="Q470" t="str">
        <f>_xlfn.IFNA(VLOOKUP(Table_Table9_2[[#This Row],[Parent SKU '#1]], [1]!Table23[[Item]:[Packaging]], 5, 0), "")</f>
        <v/>
      </c>
      <c r="R470" t="str">
        <f>_xlfn.IFNA(VLOOKUP(Table_Table9_2[[#This Row],[Parent SKU '#1]], [1]Sheet15!$G$14:$G$20, 1, 0), "")</f>
        <v/>
      </c>
      <c r="U470">
        <v>30</v>
      </c>
      <c r="V470">
        <v>0</v>
      </c>
    </row>
    <row r="471" spans="1:22" x14ac:dyDescent="0.3">
      <c r="A471" t="s">
        <v>885</v>
      </c>
      <c r="B471" s="1" t="s">
        <v>886</v>
      </c>
      <c r="C471" t="s">
        <v>887</v>
      </c>
      <c r="D471" t="s">
        <v>259</v>
      </c>
      <c r="E471" t="s">
        <v>43</v>
      </c>
      <c r="F471" t="s">
        <v>27</v>
      </c>
      <c r="G471">
        <v>1</v>
      </c>
      <c r="H471" t="s">
        <v>44</v>
      </c>
      <c r="J471">
        <v>2022</v>
      </c>
      <c r="K471" t="s">
        <v>29</v>
      </c>
      <c r="L471" t="s">
        <v>29</v>
      </c>
      <c r="M471" t="s">
        <v>137</v>
      </c>
      <c r="N471">
        <v>1</v>
      </c>
      <c r="O471">
        <v>0</v>
      </c>
      <c r="P471">
        <f>IF(Table_Table9_2[[#This Row],[Product Line Group Code]]="CTX", 1, 0)</f>
        <v>0</v>
      </c>
      <c r="Q471" t="str">
        <f>_xlfn.IFNA(VLOOKUP(Table_Table9_2[[#This Row],[Parent SKU '#1]], [1]!Table23[[Item]:[Packaging]], 5, 0), "")</f>
        <v/>
      </c>
      <c r="R471" t="str">
        <f>_xlfn.IFNA(VLOOKUP(Table_Table9_2[[#This Row],[Parent SKU '#1]], [1]Sheet15!$G$14:$G$20, 1, 0), "")</f>
        <v/>
      </c>
      <c r="U471">
        <v>2</v>
      </c>
      <c r="V471">
        <v>0</v>
      </c>
    </row>
    <row r="472" spans="1:22" x14ac:dyDescent="0.3">
      <c r="A472" t="s">
        <v>888</v>
      </c>
      <c r="B472" s="1" t="s">
        <v>886</v>
      </c>
      <c r="C472" t="s">
        <v>887</v>
      </c>
      <c r="D472" t="s">
        <v>259</v>
      </c>
      <c r="E472" t="s">
        <v>43</v>
      </c>
      <c r="F472" t="s">
        <v>27</v>
      </c>
      <c r="G472">
        <v>1</v>
      </c>
      <c r="H472" t="s">
        <v>44</v>
      </c>
      <c r="J472">
        <v>2022</v>
      </c>
      <c r="K472" t="s">
        <v>29</v>
      </c>
      <c r="L472" t="s">
        <v>29</v>
      </c>
      <c r="M472" t="s">
        <v>137</v>
      </c>
      <c r="N472">
        <v>1</v>
      </c>
      <c r="O472">
        <v>0</v>
      </c>
      <c r="P472">
        <f>IF(Table_Table9_2[[#This Row],[Product Line Group Code]]="CTX", 1, 0)</f>
        <v>0</v>
      </c>
      <c r="Q472" t="str">
        <f>_xlfn.IFNA(VLOOKUP(Table_Table9_2[[#This Row],[Parent SKU '#1]], [1]!Table23[[Item]:[Packaging]], 5, 0), "")</f>
        <v/>
      </c>
      <c r="R472" t="str">
        <f>_xlfn.IFNA(VLOOKUP(Table_Table9_2[[#This Row],[Parent SKU '#1]], [1]Sheet15!$G$14:$G$20, 1, 0), "")</f>
        <v/>
      </c>
      <c r="U472">
        <v>10</v>
      </c>
      <c r="V472">
        <v>0</v>
      </c>
    </row>
    <row r="473" spans="1:22" x14ac:dyDescent="0.3">
      <c r="A473" t="s">
        <v>889</v>
      </c>
      <c r="B473" s="1" t="s">
        <v>890</v>
      </c>
      <c r="C473" t="s">
        <v>891</v>
      </c>
      <c r="D473" t="s">
        <v>135</v>
      </c>
      <c r="E473" t="s">
        <v>43</v>
      </c>
      <c r="F473" t="s">
        <v>27</v>
      </c>
      <c r="G473">
        <v>0.5</v>
      </c>
      <c r="H473" t="s">
        <v>44</v>
      </c>
      <c r="J473">
        <v>2022</v>
      </c>
      <c r="K473" t="s">
        <v>136</v>
      </c>
      <c r="L473" t="s">
        <v>136</v>
      </c>
      <c r="M473" t="s">
        <v>137</v>
      </c>
      <c r="N473">
        <v>1</v>
      </c>
      <c r="O473">
        <v>0</v>
      </c>
      <c r="P473">
        <f>IF(Table_Table9_2[[#This Row],[Product Line Group Code]]="CTX", 1, 0)</f>
        <v>0</v>
      </c>
      <c r="Q473" t="str">
        <f>_xlfn.IFNA(VLOOKUP(Table_Table9_2[[#This Row],[Parent SKU '#1]], [1]!Table23[[Item]:[Packaging]], 5, 0), "")</f>
        <v/>
      </c>
      <c r="R473" t="str">
        <f>_xlfn.IFNA(VLOOKUP(Table_Table9_2[[#This Row],[Parent SKU '#1]], [1]Sheet15!$G$14:$G$20, 1, 0), "")</f>
        <v/>
      </c>
      <c r="U473">
        <v>79</v>
      </c>
      <c r="V473">
        <v>0</v>
      </c>
    </row>
    <row r="474" spans="1:22" x14ac:dyDescent="0.3">
      <c r="A474" t="s">
        <v>892</v>
      </c>
      <c r="B474" s="1" t="s">
        <v>893</v>
      </c>
      <c r="C474" t="s">
        <v>894</v>
      </c>
      <c r="D474" t="s">
        <v>135</v>
      </c>
      <c r="E474" t="s">
        <v>43</v>
      </c>
      <c r="F474" t="s">
        <v>34</v>
      </c>
      <c r="G474">
        <v>80</v>
      </c>
      <c r="H474" t="s">
        <v>44</v>
      </c>
      <c r="J474">
        <v>2022</v>
      </c>
      <c r="K474" t="s">
        <v>136</v>
      </c>
      <c r="L474" t="s">
        <v>136</v>
      </c>
      <c r="M474" t="s">
        <v>137</v>
      </c>
      <c r="N474">
        <v>1</v>
      </c>
      <c r="O474">
        <v>0</v>
      </c>
      <c r="P474">
        <f>IF(Table_Table9_2[[#This Row],[Product Line Group Code]]="CTX", 1, 0)</f>
        <v>0</v>
      </c>
      <c r="Q474" t="str">
        <f>_xlfn.IFNA(VLOOKUP(Table_Table9_2[[#This Row],[Parent SKU '#1]], [1]!Table23[[Item]:[Packaging]], 5, 0), "")</f>
        <v/>
      </c>
      <c r="R474" t="str">
        <f>_xlfn.IFNA(VLOOKUP(Table_Table9_2[[#This Row],[Parent SKU '#1]], [1]Sheet15!$G$14:$G$20, 1, 0), "")</f>
        <v/>
      </c>
      <c r="U474">
        <v>1600</v>
      </c>
      <c r="V474">
        <v>0</v>
      </c>
    </row>
    <row r="475" spans="1:22" x14ac:dyDescent="0.3">
      <c r="A475" t="s">
        <v>895</v>
      </c>
      <c r="B475" s="1" t="s">
        <v>896</v>
      </c>
      <c r="C475" t="s">
        <v>897</v>
      </c>
      <c r="D475" t="s">
        <v>176</v>
      </c>
      <c r="E475" t="s">
        <v>43</v>
      </c>
      <c r="F475" t="s">
        <v>27</v>
      </c>
      <c r="G475">
        <v>200</v>
      </c>
      <c r="H475" t="s">
        <v>44</v>
      </c>
      <c r="J475">
        <v>2022</v>
      </c>
      <c r="K475" t="s">
        <v>136</v>
      </c>
      <c r="L475" t="s">
        <v>136</v>
      </c>
      <c r="M475" t="s">
        <v>137</v>
      </c>
      <c r="N475">
        <v>1</v>
      </c>
      <c r="O475">
        <v>0</v>
      </c>
      <c r="P475">
        <f>IF(Table_Table9_2[[#This Row],[Product Line Group Code]]="CTX", 1, 0)</f>
        <v>0</v>
      </c>
      <c r="Q475" t="str">
        <f>_xlfn.IFNA(VLOOKUP(Table_Table9_2[[#This Row],[Parent SKU '#1]], [1]!Table23[[Item]:[Packaging]], 5, 0), "")</f>
        <v/>
      </c>
      <c r="R475" t="str">
        <f>_xlfn.IFNA(VLOOKUP(Table_Table9_2[[#This Row],[Parent SKU '#1]], [1]Sheet15!$G$14:$G$20, 1, 0), "")</f>
        <v/>
      </c>
      <c r="U475">
        <v>2800</v>
      </c>
      <c r="V475">
        <v>0</v>
      </c>
    </row>
    <row r="476" spans="1:22" x14ac:dyDescent="0.3">
      <c r="A476" t="s">
        <v>898</v>
      </c>
      <c r="B476" s="1" t="s">
        <v>662</v>
      </c>
      <c r="C476" t="s">
        <v>663</v>
      </c>
      <c r="D476" t="s">
        <v>299</v>
      </c>
      <c r="E476" t="s">
        <v>148</v>
      </c>
      <c r="F476" t="s">
        <v>34</v>
      </c>
      <c r="G476">
        <v>500</v>
      </c>
      <c r="H476" t="s">
        <v>44</v>
      </c>
      <c r="J476">
        <v>2022</v>
      </c>
      <c r="K476" t="s">
        <v>136</v>
      </c>
      <c r="L476" t="s">
        <v>136</v>
      </c>
      <c r="M476" t="s">
        <v>137</v>
      </c>
      <c r="N476">
        <v>1</v>
      </c>
      <c r="O476">
        <v>0</v>
      </c>
      <c r="P476">
        <f>IF(Table_Table9_2[[#This Row],[Product Line Group Code]]="CTX", 1, 0)</f>
        <v>0</v>
      </c>
      <c r="Q476" t="str">
        <f>_xlfn.IFNA(VLOOKUP(Table_Table9_2[[#This Row],[Parent SKU '#1]], [1]!Table23[[Item]:[Packaging]], 5, 0), "")</f>
        <v/>
      </c>
      <c r="R476" t="str">
        <f>_xlfn.IFNA(VLOOKUP(Table_Table9_2[[#This Row],[Parent SKU '#1]], [1]Sheet15!$G$14:$G$20, 1, 0), "")</f>
        <v/>
      </c>
      <c r="U476">
        <v>855</v>
      </c>
      <c r="V476">
        <v>0</v>
      </c>
    </row>
    <row r="477" spans="1:22" x14ac:dyDescent="0.3">
      <c r="A477" t="s">
        <v>899</v>
      </c>
      <c r="B477" s="1" t="s">
        <v>900</v>
      </c>
      <c r="C477" t="s">
        <v>901</v>
      </c>
      <c r="D477" t="s">
        <v>214</v>
      </c>
      <c r="E477" t="s">
        <v>26</v>
      </c>
      <c r="F477" t="s">
        <v>27</v>
      </c>
      <c r="G477">
        <v>0.5</v>
      </c>
      <c r="H477" t="s">
        <v>28</v>
      </c>
      <c r="J477">
        <v>2022</v>
      </c>
      <c r="K477" t="s">
        <v>29</v>
      </c>
      <c r="L477" t="s">
        <v>29</v>
      </c>
      <c r="M477" t="s">
        <v>30</v>
      </c>
      <c r="N477">
        <v>1</v>
      </c>
      <c r="O477">
        <v>0</v>
      </c>
      <c r="P477">
        <f>IF(Table_Table9_2[[#This Row],[Product Line Group Code]]="CTX", 1, 0)</f>
        <v>0</v>
      </c>
      <c r="Q477" t="str">
        <f>_xlfn.IFNA(VLOOKUP(Table_Table9_2[[#This Row],[Parent SKU '#1]], [1]!Table23[[Item]:[Packaging]], 5, 0), "")</f>
        <v/>
      </c>
      <c r="R477" t="str">
        <f>_xlfn.IFNA(VLOOKUP(Table_Table9_2[[#This Row],[Parent SKU '#1]], [1]Sheet15!$G$14:$G$20, 1, 0), "")</f>
        <v/>
      </c>
      <c r="U477">
        <v>162</v>
      </c>
      <c r="V477">
        <v>0</v>
      </c>
    </row>
    <row r="478" spans="1:22" x14ac:dyDescent="0.3">
      <c r="A478" t="s">
        <v>902</v>
      </c>
      <c r="B478" s="1" t="s">
        <v>142</v>
      </c>
      <c r="C478" t="s">
        <v>143</v>
      </c>
      <c r="D478" t="s">
        <v>89</v>
      </c>
      <c r="E478" t="s">
        <v>26</v>
      </c>
      <c r="F478" t="s">
        <v>27</v>
      </c>
      <c r="G478">
        <v>0.5</v>
      </c>
      <c r="H478" t="s">
        <v>28</v>
      </c>
      <c r="J478">
        <v>2022</v>
      </c>
      <c r="K478" t="s">
        <v>29</v>
      </c>
      <c r="L478" t="s">
        <v>29</v>
      </c>
      <c r="M478" t="s">
        <v>30</v>
      </c>
      <c r="N478">
        <v>1</v>
      </c>
      <c r="O478">
        <v>0</v>
      </c>
      <c r="P478">
        <f>IF(Table_Table9_2[[#This Row],[Product Line Group Code]]="CTX", 1, 0)</f>
        <v>0</v>
      </c>
      <c r="Q478" t="str">
        <f>_xlfn.IFNA(VLOOKUP(Table_Table9_2[[#This Row],[Parent SKU '#1]], [1]!Table23[[Item]:[Packaging]], 5, 0), "")</f>
        <v/>
      </c>
      <c r="R478" t="str">
        <f>_xlfn.IFNA(VLOOKUP(Table_Table9_2[[#This Row],[Parent SKU '#1]], [1]Sheet15!$G$14:$G$20, 1, 0), "")</f>
        <v/>
      </c>
      <c r="U478">
        <v>299</v>
      </c>
      <c r="V478">
        <v>0</v>
      </c>
    </row>
    <row r="479" spans="1:22" x14ac:dyDescent="0.3">
      <c r="A479" t="s">
        <v>903</v>
      </c>
      <c r="B479" s="1" t="s">
        <v>142</v>
      </c>
      <c r="C479" t="s">
        <v>143</v>
      </c>
      <c r="D479" t="s">
        <v>89</v>
      </c>
      <c r="E479" t="s">
        <v>26</v>
      </c>
      <c r="F479" t="s">
        <v>27</v>
      </c>
      <c r="G479">
        <v>0.5</v>
      </c>
      <c r="H479" t="s">
        <v>28</v>
      </c>
      <c r="J479">
        <v>2022</v>
      </c>
      <c r="K479" t="s">
        <v>29</v>
      </c>
      <c r="L479" t="s">
        <v>29</v>
      </c>
      <c r="M479" t="s">
        <v>30</v>
      </c>
      <c r="N479">
        <v>1</v>
      </c>
      <c r="O479">
        <v>0</v>
      </c>
      <c r="P479">
        <f>IF(Table_Table9_2[[#This Row],[Product Line Group Code]]="CTX", 1, 0)</f>
        <v>0</v>
      </c>
      <c r="Q479" t="str">
        <f>_xlfn.IFNA(VLOOKUP(Table_Table9_2[[#This Row],[Parent SKU '#1]], [1]!Table23[[Item]:[Packaging]], 5, 0), "")</f>
        <v/>
      </c>
      <c r="R479" t="str">
        <f>_xlfn.IFNA(VLOOKUP(Table_Table9_2[[#This Row],[Parent SKU '#1]], [1]Sheet15!$G$14:$G$20, 1, 0), "")</f>
        <v/>
      </c>
      <c r="U479">
        <v>300</v>
      </c>
      <c r="V479">
        <v>0</v>
      </c>
    </row>
    <row r="480" spans="1:22" x14ac:dyDescent="0.3">
      <c r="A480" t="s">
        <v>904</v>
      </c>
      <c r="B480" s="1" t="s">
        <v>905</v>
      </c>
      <c r="C480" t="s">
        <v>906</v>
      </c>
      <c r="D480" t="s">
        <v>25</v>
      </c>
      <c r="E480" t="s">
        <v>26</v>
      </c>
      <c r="F480" t="s">
        <v>34</v>
      </c>
      <c r="G480">
        <v>0.5</v>
      </c>
      <c r="H480" t="s">
        <v>28</v>
      </c>
      <c r="J480">
        <v>2022</v>
      </c>
      <c r="K480" t="s">
        <v>29</v>
      </c>
      <c r="L480" t="s">
        <v>29</v>
      </c>
      <c r="M480" t="s">
        <v>30</v>
      </c>
      <c r="N480">
        <v>1</v>
      </c>
      <c r="O480">
        <v>0</v>
      </c>
      <c r="P480">
        <f>IF(Table_Table9_2[[#This Row],[Product Line Group Code]]="CTX", 1, 0)</f>
        <v>0</v>
      </c>
      <c r="Q480" t="str">
        <f>_xlfn.IFNA(VLOOKUP(Table_Table9_2[[#This Row],[Parent SKU '#1]], [1]!Table23[[Item]:[Packaging]], 5, 0), "")</f>
        <v/>
      </c>
      <c r="R480" t="str">
        <f>_xlfn.IFNA(VLOOKUP(Table_Table9_2[[#This Row],[Parent SKU '#1]], [1]Sheet15!$G$14:$G$20, 1, 0), "")</f>
        <v/>
      </c>
      <c r="U480">
        <v>20</v>
      </c>
      <c r="V480">
        <v>0</v>
      </c>
    </row>
    <row r="481" spans="1:22" x14ac:dyDescent="0.3">
      <c r="A481" t="s">
        <v>907</v>
      </c>
      <c r="B481" s="1" t="s">
        <v>908</v>
      </c>
      <c r="C481" t="s">
        <v>909</v>
      </c>
      <c r="D481" t="s">
        <v>25</v>
      </c>
      <c r="E481" t="s">
        <v>26</v>
      </c>
      <c r="F481" t="s">
        <v>27</v>
      </c>
      <c r="G481">
        <v>1</v>
      </c>
      <c r="H481" t="s">
        <v>28</v>
      </c>
      <c r="J481">
        <v>2022</v>
      </c>
      <c r="K481" t="s">
        <v>29</v>
      </c>
      <c r="L481" t="s">
        <v>29</v>
      </c>
      <c r="M481" t="s">
        <v>137</v>
      </c>
      <c r="N481">
        <v>1</v>
      </c>
      <c r="O481">
        <v>0</v>
      </c>
      <c r="P481">
        <f>IF(Table_Table9_2[[#This Row],[Product Line Group Code]]="CTX", 1, 0)</f>
        <v>0</v>
      </c>
      <c r="Q481" t="str">
        <f>_xlfn.IFNA(VLOOKUP(Table_Table9_2[[#This Row],[Parent SKU '#1]], [1]!Table23[[Item]:[Packaging]], 5, 0), "")</f>
        <v/>
      </c>
      <c r="R481" t="str">
        <f>_xlfn.IFNA(VLOOKUP(Table_Table9_2[[#This Row],[Parent SKU '#1]], [1]Sheet15!$G$14:$G$20, 1, 0), "")</f>
        <v/>
      </c>
      <c r="U481">
        <v>250</v>
      </c>
      <c r="V481">
        <v>0</v>
      </c>
    </row>
    <row r="482" spans="1:22" x14ac:dyDescent="0.3">
      <c r="A482" t="s">
        <v>910</v>
      </c>
      <c r="B482" s="1" t="s">
        <v>908</v>
      </c>
      <c r="C482" t="s">
        <v>909</v>
      </c>
      <c r="D482" t="s">
        <v>25</v>
      </c>
      <c r="E482" t="s">
        <v>26</v>
      </c>
      <c r="F482" t="s">
        <v>27</v>
      </c>
      <c r="G482">
        <v>1</v>
      </c>
      <c r="H482" t="s">
        <v>28</v>
      </c>
      <c r="J482">
        <v>2022</v>
      </c>
      <c r="K482" t="s">
        <v>29</v>
      </c>
      <c r="L482" t="s">
        <v>29</v>
      </c>
      <c r="M482" t="s">
        <v>137</v>
      </c>
      <c r="N482">
        <v>1</v>
      </c>
      <c r="O482">
        <v>0</v>
      </c>
      <c r="P482">
        <f>IF(Table_Table9_2[[#This Row],[Product Line Group Code]]="CTX", 1, 0)</f>
        <v>0</v>
      </c>
      <c r="Q482" t="str">
        <f>_xlfn.IFNA(VLOOKUP(Table_Table9_2[[#This Row],[Parent SKU '#1]], [1]!Table23[[Item]:[Packaging]], 5, 0), "")</f>
        <v/>
      </c>
      <c r="R482" t="str">
        <f>_xlfn.IFNA(VLOOKUP(Table_Table9_2[[#This Row],[Parent SKU '#1]], [1]Sheet15!$G$14:$G$20, 1, 0), "")</f>
        <v/>
      </c>
      <c r="U482">
        <v>250</v>
      </c>
      <c r="V482">
        <v>0</v>
      </c>
    </row>
    <row r="483" spans="1:22" x14ac:dyDescent="0.3">
      <c r="A483" t="s">
        <v>911</v>
      </c>
      <c r="B483" s="1" t="s">
        <v>908</v>
      </c>
      <c r="C483" t="s">
        <v>909</v>
      </c>
      <c r="D483" t="s">
        <v>25</v>
      </c>
      <c r="E483" t="s">
        <v>26</v>
      </c>
      <c r="F483" t="s">
        <v>27</v>
      </c>
      <c r="G483">
        <v>1</v>
      </c>
      <c r="H483" t="s">
        <v>28</v>
      </c>
      <c r="J483">
        <v>2022</v>
      </c>
      <c r="K483" t="s">
        <v>29</v>
      </c>
      <c r="L483" t="s">
        <v>29</v>
      </c>
      <c r="M483" t="s">
        <v>137</v>
      </c>
      <c r="N483">
        <v>1</v>
      </c>
      <c r="O483">
        <v>0</v>
      </c>
      <c r="P483">
        <f>IF(Table_Table9_2[[#This Row],[Product Line Group Code]]="CTX", 1, 0)</f>
        <v>0</v>
      </c>
      <c r="Q483" t="str">
        <f>_xlfn.IFNA(VLOOKUP(Table_Table9_2[[#This Row],[Parent SKU '#1]], [1]!Table23[[Item]:[Packaging]], 5, 0), "")</f>
        <v/>
      </c>
      <c r="R483" t="str">
        <f>_xlfn.IFNA(VLOOKUP(Table_Table9_2[[#This Row],[Parent SKU '#1]], [1]Sheet15!$G$14:$G$20, 1, 0), "")</f>
        <v/>
      </c>
      <c r="U483">
        <v>100</v>
      </c>
      <c r="V483">
        <v>0</v>
      </c>
    </row>
    <row r="484" spans="1:22" x14ac:dyDescent="0.3">
      <c r="A484" t="s">
        <v>912</v>
      </c>
      <c r="B484" s="1" t="s">
        <v>913</v>
      </c>
      <c r="C484" t="s">
        <v>914</v>
      </c>
      <c r="D484" t="s">
        <v>199</v>
      </c>
      <c r="E484" t="s">
        <v>26</v>
      </c>
      <c r="F484" t="s">
        <v>120</v>
      </c>
      <c r="G484">
        <v>0.01</v>
      </c>
      <c r="H484" t="s">
        <v>28</v>
      </c>
      <c r="J484">
        <v>2022</v>
      </c>
      <c r="K484" t="s">
        <v>29</v>
      </c>
      <c r="L484" t="s">
        <v>29</v>
      </c>
      <c r="M484" t="s">
        <v>30</v>
      </c>
      <c r="N484">
        <v>1</v>
      </c>
      <c r="O484">
        <v>0</v>
      </c>
      <c r="P484">
        <f>IF(Table_Table9_2[[#This Row],[Product Line Group Code]]="CTX", 1, 0)</f>
        <v>0</v>
      </c>
      <c r="Q484" t="str">
        <f>_xlfn.IFNA(VLOOKUP(Table_Table9_2[[#This Row],[Parent SKU '#1]], [1]!Table23[[Item]:[Packaging]], 5, 0), "")</f>
        <v/>
      </c>
      <c r="R484" t="str">
        <f>_xlfn.IFNA(VLOOKUP(Table_Table9_2[[#This Row],[Parent SKU '#1]], [1]Sheet15!$G$14:$G$20, 1, 0), "")</f>
        <v/>
      </c>
      <c r="U484">
        <v>22</v>
      </c>
      <c r="V484">
        <v>0</v>
      </c>
    </row>
    <row r="485" spans="1:22" x14ac:dyDescent="0.3">
      <c r="A485" t="s">
        <v>915</v>
      </c>
      <c r="B485" s="1" t="s">
        <v>662</v>
      </c>
      <c r="C485" t="s">
        <v>663</v>
      </c>
      <c r="D485" t="s">
        <v>299</v>
      </c>
      <c r="E485" t="s">
        <v>148</v>
      </c>
      <c r="F485" t="s">
        <v>34</v>
      </c>
      <c r="G485">
        <v>500</v>
      </c>
      <c r="H485" t="s">
        <v>44</v>
      </c>
      <c r="J485">
        <v>2022</v>
      </c>
      <c r="K485" t="s">
        <v>136</v>
      </c>
      <c r="L485" t="s">
        <v>136</v>
      </c>
      <c r="M485" t="s">
        <v>137</v>
      </c>
      <c r="N485">
        <v>1</v>
      </c>
      <c r="O485">
        <v>0</v>
      </c>
      <c r="P485">
        <f>IF(Table_Table9_2[[#This Row],[Product Line Group Code]]="CTX", 1, 0)</f>
        <v>0</v>
      </c>
      <c r="Q485" t="str">
        <f>_xlfn.IFNA(VLOOKUP(Table_Table9_2[[#This Row],[Parent SKU '#1]], [1]!Table23[[Item]:[Packaging]], 5, 0), "")</f>
        <v/>
      </c>
      <c r="R485" t="str">
        <f>_xlfn.IFNA(VLOOKUP(Table_Table9_2[[#This Row],[Parent SKU '#1]], [1]Sheet15!$G$14:$G$20, 1, 0), "")</f>
        <v/>
      </c>
      <c r="U485">
        <v>2006</v>
      </c>
      <c r="V485">
        <v>0</v>
      </c>
    </row>
    <row r="486" spans="1:22" x14ac:dyDescent="0.3">
      <c r="A486" t="s">
        <v>916</v>
      </c>
      <c r="B486" s="1" t="s">
        <v>917</v>
      </c>
      <c r="C486" t="s">
        <v>918</v>
      </c>
      <c r="D486" t="s">
        <v>299</v>
      </c>
      <c r="E486" t="s">
        <v>148</v>
      </c>
      <c r="F486" t="s">
        <v>34</v>
      </c>
      <c r="G486">
        <v>200</v>
      </c>
      <c r="H486" t="s">
        <v>44</v>
      </c>
      <c r="J486">
        <v>2022</v>
      </c>
      <c r="K486" t="s">
        <v>136</v>
      </c>
      <c r="L486" t="s">
        <v>136</v>
      </c>
      <c r="M486" t="s">
        <v>137</v>
      </c>
      <c r="N486">
        <v>1</v>
      </c>
      <c r="O486">
        <v>0</v>
      </c>
      <c r="P486">
        <f>IF(Table_Table9_2[[#This Row],[Product Line Group Code]]="CTX", 1, 0)</f>
        <v>0</v>
      </c>
      <c r="Q486" t="str">
        <f>_xlfn.IFNA(VLOOKUP(Table_Table9_2[[#This Row],[Parent SKU '#1]], [1]!Table23[[Item]:[Packaging]], 5, 0), "")</f>
        <v/>
      </c>
      <c r="R486" t="str">
        <f>_xlfn.IFNA(VLOOKUP(Table_Table9_2[[#This Row],[Parent SKU '#1]], [1]Sheet15!$G$14:$G$20, 1, 0), "")</f>
        <v/>
      </c>
      <c r="U486">
        <v>2556</v>
      </c>
      <c r="V486">
        <v>0</v>
      </c>
    </row>
    <row r="487" spans="1:22" x14ac:dyDescent="0.3">
      <c r="A487" t="s">
        <v>919</v>
      </c>
      <c r="B487" s="1" t="s">
        <v>920</v>
      </c>
      <c r="C487" t="s">
        <v>921</v>
      </c>
      <c r="D487" t="s">
        <v>188</v>
      </c>
      <c r="E487" t="s">
        <v>26</v>
      </c>
      <c r="F487" t="s">
        <v>27</v>
      </c>
      <c r="G487">
        <v>0.1</v>
      </c>
      <c r="H487" t="s">
        <v>28</v>
      </c>
      <c r="J487">
        <v>2022</v>
      </c>
      <c r="K487" t="s">
        <v>29</v>
      </c>
      <c r="L487" t="s">
        <v>29</v>
      </c>
      <c r="M487" t="s">
        <v>30</v>
      </c>
      <c r="N487">
        <v>1</v>
      </c>
      <c r="O487">
        <v>0</v>
      </c>
      <c r="P487">
        <f>IF(Table_Table9_2[[#This Row],[Product Line Group Code]]="CTX", 1, 0)</f>
        <v>0</v>
      </c>
      <c r="Q487" t="str">
        <f>_xlfn.IFNA(VLOOKUP(Table_Table9_2[[#This Row],[Parent SKU '#1]], [1]!Table23[[Item]:[Packaging]], 5, 0), "")</f>
        <v/>
      </c>
      <c r="R487" t="str">
        <f>_xlfn.IFNA(VLOOKUP(Table_Table9_2[[#This Row],[Parent SKU '#1]], [1]Sheet15!$G$14:$G$20, 1, 0), "")</f>
        <v/>
      </c>
      <c r="U487">
        <v>5</v>
      </c>
      <c r="V487">
        <v>0</v>
      </c>
    </row>
    <row r="488" spans="1:22" x14ac:dyDescent="0.3">
      <c r="A488" t="s">
        <v>922</v>
      </c>
      <c r="B488" s="1" t="s">
        <v>920</v>
      </c>
      <c r="C488" t="s">
        <v>921</v>
      </c>
      <c r="D488" t="s">
        <v>188</v>
      </c>
      <c r="E488" t="s">
        <v>26</v>
      </c>
      <c r="F488" t="s">
        <v>27</v>
      </c>
      <c r="G488">
        <v>0.1</v>
      </c>
      <c r="H488" t="s">
        <v>28</v>
      </c>
      <c r="J488">
        <v>2022</v>
      </c>
      <c r="K488" t="s">
        <v>29</v>
      </c>
      <c r="L488" t="s">
        <v>29</v>
      </c>
      <c r="M488" t="s">
        <v>30</v>
      </c>
      <c r="N488">
        <v>1</v>
      </c>
      <c r="O488">
        <v>0</v>
      </c>
      <c r="P488">
        <f>IF(Table_Table9_2[[#This Row],[Product Line Group Code]]="CTX", 1, 0)</f>
        <v>0</v>
      </c>
      <c r="Q488" t="str">
        <f>_xlfn.IFNA(VLOOKUP(Table_Table9_2[[#This Row],[Parent SKU '#1]], [1]!Table23[[Item]:[Packaging]], 5, 0), "")</f>
        <v/>
      </c>
      <c r="R488" t="str">
        <f>_xlfn.IFNA(VLOOKUP(Table_Table9_2[[#This Row],[Parent SKU '#1]], [1]Sheet15!$G$14:$G$20, 1, 0), "")</f>
        <v/>
      </c>
      <c r="U488">
        <v>3</v>
      </c>
      <c r="V488">
        <v>0</v>
      </c>
    </row>
    <row r="489" spans="1:22" x14ac:dyDescent="0.3">
      <c r="A489" t="s">
        <v>923</v>
      </c>
      <c r="B489" s="1" t="s">
        <v>856</v>
      </c>
      <c r="C489" t="s">
        <v>857</v>
      </c>
      <c r="D489" t="s">
        <v>176</v>
      </c>
      <c r="E489" t="s">
        <v>43</v>
      </c>
      <c r="F489" t="s">
        <v>34</v>
      </c>
      <c r="G489">
        <v>1</v>
      </c>
      <c r="H489" t="s">
        <v>44</v>
      </c>
      <c r="J489">
        <v>2022</v>
      </c>
      <c r="K489" t="s">
        <v>35</v>
      </c>
      <c r="L489" t="s">
        <v>35</v>
      </c>
      <c r="M489" t="s">
        <v>30</v>
      </c>
      <c r="N489">
        <v>1</v>
      </c>
      <c r="O489">
        <v>0</v>
      </c>
      <c r="P489">
        <f>IF(Table_Table9_2[[#This Row],[Product Line Group Code]]="CTX", 1, 0)</f>
        <v>0</v>
      </c>
      <c r="Q489" t="str">
        <f>_xlfn.IFNA(VLOOKUP(Table_Table9_2[[#This Row],[Parent SKU '#1]], [1]!Table23[[Item]:[Packaging]], 5, 0), "")</f>
        <v/>
      </c>
      <c r="R489" t="str">
        <f>_xlfn.IFNA(VLOOKUP(Table_Table9_2[[#This Row],[Parent SKU '#1]], [1]Sheet15!$G$14:$G$20, 1, 0), "")</f>
        <v/>
      </c>
      <c r="U489">
        <v>2350</v>
      </c>
      <c r="V489">
        <v>0</v>
      </c>
    </row>
    <row r="490" spans="1:22" x14ac:dyDescent="0.3">
      <c r="A490" t="s">
        <v>924</v>
      </c>
      <c r="B490" s="1" t="s">
        <v>925</v>
      </c>
      <c r="C490" t="s">
        <v>926</v>
      </c>
      <c r="D490" t="s">
        <v>763</v>
      </c>
      <c r="E490" t="s">
        <v>43</v>
      </c>
      <c r="F490" t="s">
        <v>34</v>
      </c>
      <c r="G490">
        <v>1</v>
      </c>
      <c r="H490" t="s">
        <v>44</v>
      </c>
      <c r="J490">
        <v>2022</v>
      </c>
      <c r="K490" t="s">
        <v>29</v>
      </c>
      <c r="L490" t="s">
        <v>29</v>
      </c>
      <c r="M490" t="s">
        <v>137</v>
      </c>
      <c r="N490">
        <v>1</v>
      </c>
      <c r="O490">
        <v>0</v>
      </c>
      <c r="P490">
        <f>IF(Table_Table9_2[[#This Row],[Product Line Group Code]]="CTX", 1, 0)</f>
        <v>0</v>
      </c>
      <c r="Q490" t="str">
        <f>_xlfn.IFNA(VLOOKUP(Table_Table9_2[[#This Row],[Parent SKU '#1]], [1]!Table23[[Item]:[Packaging]], 5, 0), "")</f>
        <v/>
      </c>
      <c r="R490" t="str">
        <f>_xlfn.IFNA(VLOOKUP(Table_Table9_2[[#This Row],[Parent SKU '#1]], [1]Sheet15!$G$14:$G$20, 1, 0), "")</f>
        <v/>
      </c>
      <c r="U490">
        <v>48</v>
      </c>
      <c r="V490">
        <v>0</v>
      </c>
    </row>
    <row r="491" spans="1:22" x14ac:dyDescent="0.3">
      <c r="A491" t="s">
        <v>927</v>
      </c>
      <c r="B491" s="1" t="s">
        <v>928</v>
      </c>
      <c r="C491" t="s">
        <v>929</v>
      </c>
      <c r="D491" t="s">
        <v>135</v>
      </c>
      <c r="E491" t="s">
        <v>43</v>
      </c>
      <c r="F491" t="s">
        <v>34</v>
      </c>
      <c r="G491">
        <v>1</v>
      </c>
      <c r="H491" t="s">
        <v>44</v>
      </c>
      <c r="J491">
        <v>2022</v>
      </c>
      <c r="K491" t="s">
        <v>29</v>
      </c>
      <c r="L491" t="s">
        <v>29</v>
      </c>
      <c r="M491" t="s">
        <v>137</v>
      </c>
      <c r="N491">
        <v>1</v>
      </c>
      <c r="O491">
        <v>0</v>
      </c>
      <c r="P491">
        <f>IF(Table_Table9_2[[#This Row],[Product Line Group Code]]="CTX", 1, 0)</f>
        <v>0</v>
      </c>
      <c r="Q491" t="str">
        <f>_xlfn.IFNA(VLOOKUP(Table_Table9_2[[#This Row],[Parent SKU '#1]], [1]!Table23[[Item]:[Packaging]], 5, 0), "")</f>
        <v/>
      </c>
      <c r="R491" t="str">
        <f>_xlfn.IFNA(VLOOKUP(Table_Table9_2[[#This Row],[Parent SKU '#1]], [1]Sheet15!$G$14:$G$20, 1, 0), "")</f>
        <v/>
      </c>
      <c r="U491">
        <v>96</v>
      </c>
      <c r="V491">
        <v>0</v>
      </c>
    </row>
    <row r="492" spans="1:22" x14ac:dyDescent="0.3">
      <c r="A492" t="s">
        <v>930</v>
      </c>
      <c r="B492" s="1" t="s">
        <v>908</v>
      </c>
      <c r="C492" t="s">
        <v>909</v>
      </c>
      <c r="D492" t="s">
        <v>25</v>
      </c>
      <c r="E492" t="s">
        <v>26</v>
      </c>
      <c r="F492" t="s">
        <v>27</v>
      </c>
      <c r="G492">
        <v>1</v>
      </c>
      <c r="H492" t="s">
        <v>28</v>
      </c>
      <c r="J492">
        <v>2022</v>
      </c>
      <c r="K492" t="s">
        <v>29</v>
      </c>
      <c r="L492" t="s">
        <v>29</v>
      </c>
      <c r="M492" t="s">
        <v>137</v>
      </c>
      <c r="N492">
        <v>1</v>
      </c>
      <c r="O492">
        <v>0</v>
      </c>
      <c r="P492">
        <f>IF(Table_Table9_2[[#This Row],[Product Line Group Code]]="CTX", 1, 0)</f>
        <v>0</v>
      </c>
      <c r="Q492" t="str">
        <f>_xlfn.IFNA(VLOOKUP(Table_Table9_2[[#This Row],[Parent SKU '#1]], [1]!Table23[[Item]:[Packaging]], 5, 0), "")</f>
        <v/>
      </c>
      <c r="R492" t="str">
        <f>_xlfn.IFNA(VLOOKUP(Table_Table9_2[[#This Row],[Parent SKU '#1]], [1]Sheet15!$G$14:$G$20, 1, 0), "")</f>
        <v/>
      </c>
      <c r="U492">
        <v>100</v>
      </c>
      <c r="V492">
        <v>0</v>
      </c>
    </row>
    <row r="493" spans="1:22" x14ac:dyDescent="0.3">
      <c r="A493" t="s">
        <v>931</v>
      </c>
      <c r="B493" s="1" t="s">
        <v>932</v>
      </c>
      <c r="C493" t="s">
        <v>678</v>
      </c>
      <c r="D493" t="s">
        <v>259</v>
      </c>
      <c r="E493" t="s">
        <v>43</v>
      </c>
      <c r="F493" t="s">
        <v>34</v>
      </c>
      <c r="G493">
        <v>4</v>
      </c>
      <c r="H493" t="s">
        <v>44</v>
      </c>
      <c r="J493">
        <v>2022</v>
      </c>
      <c r="K493" t="s">
        <v>136</v>
      </c>
      <c r="L493" t="s">
        <v>136</v>
      </c>
      <c r="M493" t="s">
        <v>137</v>
      </c>
      <c r="N493">
        <v>1</v>
      </c>
      <c r="O493">
        <v>0</v>
      </c>
      <c r="P493">
        <f>IF(Table_Table9_2[[#This Row],[Product Line Group Code]]="CTX", 1, 0)</f>
        <v>0</v>
      </c>
      <c r="Q493" t="str">
        <f>_xlfn.IFNA(VLOOKUP(Table_Table9_2[[#This Row],[Parent SKU '#1]], [1]!Table23[[Item]:[Packaging]], 5, 0), "")</f>
        <v/>
      </c>
      <c r="R493" t="str">
        <f>_xlfn.IFNA(VLOOKUP(Table_Table9_2[[#This Row],[Parent SKU '#1]], [1]Sheet15!$G$14:$G$20, 1, 0), "")</f>
        <v/>
      </c>
      <c r="U493">
        <v>2402</v>
      </c>
      <c r="V493">
        <v>0</v>
      </c>
    </row>
    <row r="494" spans="1:22" x14ac:dyDescent="0.3">
      <c r="A494" t="s">
        <v>933</v>
      </c>
      <c r="B494" s="1" t="s">
        <v>934</v>
      </c>
      <c r="C494" t="s">
        <v>272</v>
      </c>
      <c r="D494" t="s">
        <v>259</v>
      </c>
      <c r="E494" t="s">
        <v>43</v>
      </c>
      <c r="F494" t="s">
        <v>27</v>
      </c>
      <c r="G494">
        <v>4</v>
      </c>
      <c r="H494" t="s">
        <v>44</v>
      </c>
      <c r="J494">
        <v>2022</v>
      </c>
      <c r="K494" t="s">
        <v>136</v>
      </c>
      <c r="L494" t="s">
        <v>136</v>
      </c>
      <c r="M494" t="s">
        <v>137</v>
      </c>
      <c r="N494">
        <v>1</v>
      </c>
      <c r="O494">
        <v>0</v>
      </c>
      <c r="P494">
        <f>IF(Table_Table9_2[[#This Row],[Product Line Group Code]]="CTX", 1, 0)</f>
        <v>0</v>
      </c>
      <c r="Q494" t="str">
        <f>_xlfn.IFNA(VLOOKUP(Table_Table9_2[[#This Row],[Parent SKU '#1]], [1]!Table23[[Item]:[Packaging]], 5, 0), "")</f>
        <v/>
      </c>
      <c r="R494" t="str">
        <f>_xlfn.IFNA(VLOOKUP(Table_Table9_2[[#This Row],[Parent SKU '#1]], [1]Sheet15!$G$14:$G$20, 1, 0), "")</f>
        <v/>
      </c>
      <c r="U494">
        <v>2402</v>
      </c>
      <c r="V494">
        <v>0</v>
      </c>
    </row>
    <row r="495" spans="1:22" x14ac:dyDescent="0.3">
      <c r="A495" t="s">
        <v>935</v>
      </c>
      <c r="B495" s="1" t="s">
        <v>936</v>
      </c>
      <c r="C495" t="s">
        <v>682</v>
      </c>
      <c r="D495" t="s">
        <v>259</v>
      </c>
      <c r="E495" t="s">
        <v>43</v>
      </c>
      <c r="F495" t="s">
        <v>34</v>
      </c>
      <c r="G495">
        <v>4</v>
      </c>
      <c r="H495" t="s">
        <v>44</v>
      </c>
      <c r="J495">
        <v>2022</v>
      </c>
      <c r="K495" t="s">
        <v>136</v>
      </c>
      <c r="L495" t="s">
        <v>136</v>
      </c>
      <c r="M495" t="s">
        <v>137</v>
      </c>
      <c r="N495">
        <v>1</v>
      </c>
      <c r="O495">
        <v>0</v>
      </c>
      <c r="P495">
        <f>IF(Table_Table9_2[[#This Row],[Product Line Group Code]]="CTX", 1, 0)</f>
        <v>0</v>
      </c>
      <c r="Q495" t="str">
        <f>_xlfn.IFNA(VLOOKUP(Table_Table9_2[[#This Row],[Parent SKU '#1]], [1]!Table23[[Item]:[Packaging]], 5, 0), "")</f>
        <v/>
      </c>
      <c r="R495" t="str">
        <f>_xlfn.IFNA(VLOOKUP(Table_Table9_2[[#This Row],[Parent SKU '#1]], [1]Sheet15!$G$14:$G$20, 1, 0), "")</f>
        <v/>
      </c>
      <c r="U495">
        <v>2402</v>
      </c>
      <c r="V495">
        <v>0</v>
      </c>
    </row>
    <row r="496" spans="1:22" x14ac:dyDescent="0.3">
      <c r="A496" t="s">
        <v>937</v>
      </c>
      <c r="B496" s="1" t="s">
        <v>938</v>
      </c>
      <c r="C496" t="s">
        <v>939</v>
      </c>
      <c r="D496" t="s">
        <v>25</v>
      </c>
      <c r="E496" t="s">
        <v>26</v>
      </c>
      <c r="F496" t="s">
        <v>34</v>
      </c>
      <c r="G496">
        <v>1</v>
      </c>
      <c r="H496" t="s">
        <v>28</v>
      </c>
      <c r="J496">
        <v>2022</v>
      </c>
      <c r="K496" t="s">
        <v>35</v>
      </c>
      <c r="L496" t="s">
        <v>35</v>
      </c>
      <c r="M496" t="s">
        <v>137</v>
      </c>
      <c r="N496">
        <v>1</v>
      </c>
      <c r="O496">
        <v>0</v>
      </c>
      <c r="P496">
        <f>IF(Table_Table9_2[[#This Row],[Product Line Group Code]]="CTX", 1, 0)</f>
        <v>0</v>
      </c>
      <c r="Q496" t="str">
        <f>_xlfn.IFNA(VLOOKUP(Table_Table9_2[[#This Row],[Parent SKU '#1]], [1]!Table23[[Item]:[Packaging]], 5, 0), "")</f>
        <v/>
      </c>
      <c r="R496" t="str">
        <f>_xlfn.IFNA(VLOOKUP(Table_Table9_2[[#This Row],[Parent SKU '#1]], [1]Sheet15!$G$14:$G$20, 1, 0), "")</f>
        <v/>
      </c>
      <c r="U496">
        <v>1500</v>
      </c>
      <c r="V496">
        <v>0</v>
      </c>
    </row>
    <row r="497" spans="1:22" x14ac:dyDescent="0.3">
      <c r="A497" t="s">
        <v>940</v>
      </c>
      <c r="B497" s="1" t="s">
        <v>543</v>
      </c>
      <c r="C497" t="s">
        <v>544</v>
      </c>
      <c r="D497" t="s">
        <v>250</v>
      </c>
      <c r="E497" t="s">
        <v>26</v>
      </c>
      <c r="F497" t="s">
        <v>34</v>
      </c>
      <c r="G497">
        <v>0.5</v>
      </c>
      <c r="H497" t="s">
        <v>28</v>
      </c>
      <c r="J497">
        <v>2022</v>
      </c>
      <c r="K497" t="s">
        <v>35</v>
      </c>
      <c r="L497" t="s">
        <v>35</v>
      </c>
      <c r="M497" t="s">
        <v>30</v>
      </c>
      <c r="N497">
        <v>1</v>
      </c>
      <c r="O497">
        <v>0</v>
      </c>
      <c r="P497">
        <f>IF(Table_Table9_2[[#This Row],[Product Line Group Code]]="CTX", 1, 0)</f>
        <v>0</v>
      </c>
      <c r="Q497" t="str">
        <f>_xlfn.IFNA(VLOOKUP(Table_Table9_2[[#This Row],[Parent SKU '#1]], [1]!Table23[[Item]:[Packaging]], 5, 0), "")</f>
        <v/>
      </c>
      <c r="R497" t="str">
        <f>_xlfn.IFNA(VLOOKUP(Table_Table9_2[[#This Row],[Parent SKU '#1]], [1]Sheet15!$G$14:$G$20, 1, 0), "")</f>
        <v/>
      </c>
      <c r="U497">
        <v>2421</v>
      </c>
      <c r="V497">
        <v>0</v>
      </c>
    </row>
    <row r="498" spans="1:22" x14ac:dyDescent="0.3">
      <c r="A498" t="s">
        <v>941</v>
      </c>
      <c r="B498" s="1" t="s">
        <v>495</v>
      </c>
      <c r="C498" t="s">
        <v>117</v>
      </c>
      <c r="D498" t="s">
        <v>25</v>
      </c>
      <c r="E498" t="s">
        <v>26</v>
      </c>
      <c r="F498" t="s">
        <v>34</v>
      </c>
      <c r="G498">
        <v>0.5</v>
      </c>
      <c r="H498" t="s">
        <v>28</v>
      </c>
      <c r="J498">
        <v>2022</v>
      </c>
      <c r="K498" t="s">
        <v>35</v>
      </c>
      <c r="L498" t="s">
        <v>35</v>
      </c>
      <c r="M498" t="s">
        <v>30</v>
      </c>
      <c r="N498">
        <v>1</v>
      </c>
      <c r="O498">
        <v>0</v>
      </c>
      <c r="P498">
        <f>IF(Table_Table9_2[[#This Row],[Product Line Group Code]]="CTX", 1, 0)</f>
        <v>0</v>
      </c>
      <c r="Q498" t="str">
        <f>_xlfn.IFNA(VLOOKUP(Table_Table9_2[[#This Row],[Parent SKU '#1]], [1]!Table23[[Item]:[Packaging]], 5, 0), "")</f>
        <v/>
      </c>
      <c r="R498" t="str">
        <f>_xlfn.IFNA(VLOOKUP(Table_Table9_2[[#This Row],[Parent SKU '#1]], [1]Sheet15!$G$14:$G$20, 1, 0), "")</f>
        <v/>
      </c>
      <c r="U498">
        <v>5000</v>
      </c>
      <c r="V498">
        <v>0</v>
      </c>
    </row>
    <row r="499" spans="1:22" x14ac:dyDescent="0.3">
      <c r="A499" t="s">
        <v>942</v>
      </c>
      <c r="B499" s="1" t="s">
        <v>145</v>
      </c>
      <c r="C499" t="s">
        <v>146</v>
      </c>
      <c r="D499" t="s">
        <v>147</v>
      </c>
      <c r="E499" t="s">
        <v>148</v>
      </c>
      <c r="F499" t="s">
        <v>34</v>
      </c>
      <c r="G499">
        <v>0.5</v>
      </c>
      <c r="H499" t="s">
        <v>44</v>
      </c>
      <c r="J499">
        <v>2022</v>
      </c>
      <c r="K499" t="s">
        <v>35</v>
      </c>
      <c r="L499" t="s">
        <v>35</v>
      </c>
      <c r="M499" t="s">
        <v>30</v>
      </c>
      <c r="N499">
        <v>0</v>
      </c>
      <c r="O499">
        <v>0</v>
      </c>
      <c r="P499">
        <f>IF(Table_Table9_2[[#This Row],[Product Line Group Code]]="CTX", 1, 0)</f>
        <v>0</v>
      </c>
      <c r="Q499" t="str">
        <f>_xlfn.IFNA(VLOOKUP(Table_Table9_2[[#This Row],[Parent SKU '#1]], [1]!Table23[[Item]:[Packaging]], 5, 0), "")</f>
        <v/>
      </c>
      <c r="R499" t="str">
        <f>_xlfn.IFNA(VLOOKUP(Table_Table9_2[[#This Row],[Parent SKU '#1]], [1]Sheet15!$G$14:$G$20, 1, 0), "")</f>
        <v/>
      </c>
      <c r="U499">
        <v>2380</v>
      </c>
      <c r="V499">
        <v>0</v>
      </c>
    </row>
    <row r="500" spans="1:22" x14ac:dyDescent="0.3">
      <c r="A500" t="s">
        <v>943</v>
      </c>
      <c r="B500" s="1" t="s">
        <v>282</v>
      </c>
      <c r="C500" t="s">
        <v>117</v>
      </c>
      <c r="D500" t="s">
        <v>25</v>
      </c>
      <c r="E500" t="s">
        <v>26</v>
      </c>
      <c r="F500" t="s">
        <v>34</v>
      </c>
      <c r="G500">
        <v>0.5</v>
      </c>
      <c r="H500" t="s">
        <v>28</v>
      </c>
      <c r="J500">
        <v>2022</v>
      </c>
      <c r="K500" t="s">
        <v>35</v>
      </c>
      <c r="L500" t="s">
        <v>35</v>
      </c>
      <c r="M500" t="s">
        <v>30</v>
      </c>
      <c r="N500">
        <v>1</v>
      </c>
      <c r="O500">
        <v>0</v>
      </c>
      <c r="P500">
        <f>IF(Table_Table9_2[[#This Row],[Product Line Group Code]]="CTX", 1, 0)</f>
        <v>0</v>
      </c>
      <c r="Q500" t="str">
        <f>_xlfn.IFNA(VLOOKUP(Table_Table9_2[[#This Row],[Parent SKU '#1]], [1]!Table23[[Item]:[Packaging]], 5, 0), "")</f>
        <v/>
      </c>
      <c r="R500" t="str">
        <f>_xlfn.IFNA(VLOOKUP(Table_Table9_2[[#This Row],[Parent SKU '#1]], [1]Sheet15!$G$14:$G$20, 1, 0), "")</f>
        <v/>
      </c>
      <c r="U500">
        <v>9494</v>
      </c>
      <c r="V500">
        <v>0</v>
      </c>
    </row>
    <row r="501" spans="1:22" x14ac:dyDescent="0.3">
      <c r="A501" t="s">
        <v>944</v>
      </c>
      <c r="B501" s="1" t="s">
        <v>239</v>
      </c>
      <c r="C501" t="s">
        <v>240</v>
      </c>
      <c r="D501" t="s">
        <v>25</v>
      </c>
      <c r="E501" t="s">
        <v>26</v>
      </c>
      <c r="F501" t="s">
        <v>27</v>
      </c>
      <c r="G501">
        <v>0.5</v>
      </c>
      <c r="H501" t="s">
        <v>28</v>
      </c>
      <c r="J501">
        <v>2022</v>
      </c>
      <c r="K501" t="s">
        <v>35</v>
      </c>
      <c r="L501" t="s">
        <v>35</v>
      </c>
      <c r="M501" t="s">
        <v>30</v>
      </c>
      <c r="N501">
        <v>1</v>
      </c>
      <c r="O501">
        <v>0</v>
      </c>
      <c r="P501">
        <f>IF(Table_Table9_2[[#This Row],[Product Line Group Code]]="CTX", 1, 0)</f>
        <v>0</v>
      </c>
      <c r="Q501" t="str">
        <f>_xlfn.IFNA(VLOOKUP(Table_Table9_2[[#This Row],[Parent SKU '#1]], [1]!Table23[[Item]:[Packaging]], 5, 0), "")</f>
        <v/>
      </c>
      <c r="R501" t="str">
        <f>_xlfn.IFNA(VLOOKUP(Table_Table9_2[[#This Row],[Parent SKU '#1]], [1]Sheet15!$G$14:$G$20, 1, 0), "")</f>
        <v/>
      </c>
      <c r="U501">
        <v>2376</v>
      </c>
      <c r="V501">
        <v>0</v>
      </c>
    </row>
    <row r="502" spans="1:22" x14ac:dyDescent="0.3">
      <c r="A502" t="s">
        <v>945</v>
      </c>
      <c r="B502" s="1" t="s">
        <v>946</v>
      </c>
      <c r="C502" t="s">
        <v>947</v>
      </c>
      <c r="D502" t="s">
        <v>25</v>
      </c>
      <c r="E502" t="s">
        <v>26</v>
      </c>
      <c r="F502" t="s">
        <v>27</v>
      </c>
      <c r="G502">
        <v>0.5</v>
      </c>
      <c r="H502" t="s">
        <v>28</v>
      </c>
      <c r="J502">
        <v>2022</v>
      </c>
      <c r="K502" t="s">
        <v>35</v>
      </c>
      <c r="L502" t="s">
        <v>35</v>
      </c>
      <c r="M502" t="s">
        <v>30</v>
      </c>
      <c r="N502">
        <v>1</v>
      </c>
      <c r="O502">
        <v>0</v>
      </c>
      <c r="P502">
        <f>IF(Table_Table9_2[[#This Row],[Product Line Group Code]]="CTX", 1, 0)</f>
        <v>0</v>
      </c>
      <c r="Q502" t="str">
        <f>_xlfn.IFNA(VLOOKUP(Table_Table9_2[[#This Row],[Parent SKU '#1]], [1]!Table23[[Item]:[Packaging]], 5, 0), "")</f>
        <v/>
      </c>
      <c r="R502" t="str">
        <f>_xlfn.IFNA(VLOOKUP(Table_Table9_2[[#This Row],[Parent SKU '#1]], [1]Sheet15!$G$14:$G$20, 1, 0), "")</f>
        <v/>
      </c>
      <c r="U502">
        <v>2353</v>
      </c>
      <c r="V502">
        <v>0</v>
      </c>
    </row>
    <row r="503" spans="1:22" x14ac:dyDescent="0.3">
      <c r="A503" t="s">
        <v>948</v>
      </c>
      <c r="B503" s="1" t="s">
        <v>949</v>
      </c>
      <c r="C503" t="s">
        <v>950</v>
      </c>
      <c r="D503" t="s">
        <v>25</v>
      </c>
      <c r="E503" t="s">
        <v>26</v>
      </c>
      <c r="F503" t="s">
        <v>34</v>
      </c>
      <c r="G503">
        <v>1</v>
      </c>
      <c r="H503" t="s">
        <v>28</v>
      </c>
      <c r="J503">
        <v>2022</v>
      </c>
      <c r="K503" t="s">
        <v>35</v>
      </c>
      <c r="L503" t="s">
        <v>35</v>
      </c>
      <c r="M503" t="s">
        <v>30</v>
      </c>
      <c r="N503">
        <v>1</v>
      </c>
      <c r="O503">
        <v>0</v>
      </c>
      <c r="P503">
        <f>IF(Table_Table9_2[[#This Row],[Product Line Group Code]]="CTX", 1, 0)</f>
        <v>0</v>
      </c>
      <c r="Q503" t="str">
        <f>_xlfn.IFNA(VLOOKUP(Table_Table9_2[[#This Row],[Parent SKU '#1]], [1]!Table23[[Item]:[Packaging]], 5, 0), "")</f>
        <v/>
      </c>
      <c r="R503" t="str">
        <f>_xlfn.IFNA(VLOOKUP(Table_Table9_2[[#This Row],[Parent SKU '#1]], [1]Sheet15!$G$14:$G$20, 1, 0), "")</f>
        <v/>
      </c>
      <c r="U503">
        <v>2380</v>
      </c>
      <c r="V503">
        <v>0</v>
      </c>
    </row>
    <row r="504" spans="1:22" x14ac:dyDescent="0.3">
      <c r="A504" t="s">
        <v>951</v>
      </c>
      <c r="B504" s="1" t="s">
        <v>131</v>
      </c>
      <c r="C504" t="s">
        <v>117</v>
      </c>
      <c r="D504" t="s">
        <v>25</v>
      </c>
      <c r="E504" t="s">
        <v>26</v>
      </c>
      <c r="F504" t="s">
        <v>34</v>
      </c>
      <c r="G504">
        <v>0.5</v>
      </c>
      <c r="H504" t="s">
        <v>28</v>
      </c>
      <c r="J504">
        <v>2022</v>
      </c>
      <c r="K504" t="s">
        <v>35</v>
      </c>
      <c r="L504" t="s">
        <v>35</v>
      </c>
      <c r="M504" t="s">
        <v>30</v>
      </c>
      <c r="N504">
        <v>1</v>
      </c>
      <c r="O504">
        <v>0</v>
      </c>
      <c r="P504">
        <f>IF(Table_Table9_2[[#This Row],[Product Line Group Code]]="CTX", 1, 0)</f>
        <v>0</v>
      </c>
      <c r="Q504" t="str">
        <f>_xlfn.IFNA(VLOOKUP(Table_Table9_2[[#This Row],[Parent SKU '#1]], [1]!Table23[[Item]:[Packaging]], 5, 0), "")</f>
        <v/>
      </c>
      <c r="R504" t="str">
        <f>_xlfn.IFNA(VLOOKUP(Table_Table9_2[[#This Row],[Parent SKU '#1]], [1]Sheet15!$G$14:$G$20, 1, 0), "")</f>
        <v/>
      </c>
      <c r="U504">
        <v>2414</v>
      </c>
      <c r="V504">
        <v>0</v>
      </c>
    </row>
    <row r="505" spans="1:22" x14ac:dyDescent="0.3">
      <c r="A505" t="s">
        <v>952</v>
      </c>
      <c r="B505" s="1" t="s">
        <v>235</v>
      </c>
      <c r="C505" t="s">
        <v>236</v>
      </c>
      <c r="D505" t="s">
        <v>237</v>
      </c>
      <c r="E505" t="s">
        <v>209</v>
      </c>
      <c r="F505" t="s">
        <v>27</v>
      </c>
      <c r="G505">
        <v>0.5</v>
      </c>
      <c r="H505" t="s">
        <v>28</v>
      </c>
      <c r="J505">
        <v>2022</v>
      </c>
      <c r="K505" t="s">
        <v>35</v>
      </c>
      <c r="L505" t="s">
        <v>35</v>
      </c>
      <c r="M505" t="s">
        <v>30</v>
      </c>
      <c r="N505">
        <v>1</v>
      </c>
      <c r="O505">
        <v>0</v>
      </c>
      <c r="P505">
        <f>IF(Table_Table9_2[[#This Row],[Product Line Group Code]]="CTX", 1, 0)</f>
        <v>0</v>
      </c>
      <c r="Q505" t="str">
        <f>_xlfn.IFNA(VLOOKUP(Table_Table9_2[[#This Row],[Parent SKU '#1]], [1]!Table23[[Item]:[Packaging]], 5, 0), "")</f>
        <v/>
      </c>
      <c r="R505" t="str">
        <f>_xlfn.IFNA(VLOOKUP(Table_Table9_2[[#This Row],[Parent SKU '#1]], [1]Sheet15!$G$14:$G$20, 1, 0), "")</f>
        <v/>
      </c>
      <c r="U505">
        <v>2385</v>
      </c>
      <c r="V505">
        <v>0</v>
      </c>
    </row>
    <row r="506" spans="1:22" x14ac:dyDescent="0.3">
      <c r="A506" t="s">
        <v>953</v>
      </c>
      <c r="B506" s="1" t="s">
        <v>954</v>
      </c>
      <c r="C506" t="s">
        <v>955</v>
      </c>
      <c r="D506" t="s">
        <v>89</v>
      </c>
      <c r="E506" t="s">
        <v>26</v>
      </c>
      <c r="F506" t="s">
        <v>34</v>
      </c>
      <c r="G506">
        <v>0.5</v>
      </c>
      <c r="H506" t="s">
        <v>28</v>
      </c>
      <c r="J506">
        <v>2022</v>
      </c>
      <c r="K506" t="s">
        <v>35</v>
      </c>
      <c r="L506" t="s">
        <v>35</v>
      </c>
      <c r="M506" t="s">
        <v>30</v>
      </c>
      <c r="N506">
        <v>1</v>
      </c>
      <c r="O506">
        <v>0</v>
      </c>
      <c r="P506">
        <f>IF(Table_Table9_2[[#This Row],[Product Line Group Code]]="CTX", 1, 0)</f>
        <v>0</v>
      </c>
      <c r="Q506" t="str">
        <f>_xlfn.IFNA(VLOOKUP(Table_Table9_2[[#This Row],[Parent SKU '#1]], [1]!Table23[[Item]:[Packaging]], 5, 0), "")</f>
        <v/>
      </c>
      <c r="R506" t="str">
        <f>_xlfn.IFNA(VLOOKUP(Table_Table9_2[[#This Row],[Parent SKU '#1]], [1]Sheet15!$G$14:$G$20, 1, 0), "")</f>
        <v/>
      </c>
      <c r="U506">
        <v>2424</v>
      </c>
      <c r="V506">
        <v>0</v>
      </c>
    </row>
    <row r="507" spans="1:22" x14ac:dyDescent="0.3">
      <c r="A507" t="s">
        <v>956</v>
      </c>
      <c r="B507" s="1" t="s">
        <v>957</v>
      </c>
      <c r="C507" t="s">
        <v>958</v>
      </c>
      <c r="D507" t="s">
        <v>135</v>
      </c>
      <c r="E507" t="s">
        <v>43</v>
      </c>
      <c r="F507" t="s">
        <v>34</v>
      </c>
      <c r="G507">
        <v>1</v>
      </c>
      <c r="H507" t="s">
        <v>44</v>
      </c>
      <c r="J507">
        <v>2022</v>
      </c>
      <c r="K507" t="s">
        <v>29</v>
      </c>
      <c r="L507" t="s">
        <v>29</v>
      </c>
      <c r="M507" t="s">
        <v>137</v>
      </c>
      <c r="N507">
        <v>1</v>
      </c>
      <c r="O507">
        <v>0</v>
      </c>
      <c r="P507">
        <f>IF(Table_Table9_2[[#This Row],[Product Line Group Code]]="CTX", 1, 0)</f>
        <v>0</v>
      </c>
      <c r="Q507" t="str">
        <f>_xlfn.IFNA(VLOOKUP(Table_Table9_2[[#This Row],[Parent SKU '#1]], [1]!Table23[[Item]:[Packaging]], 5, 0), "")</f>
        <v/>
      </c>
      <c r="R507" t="str">
        <f>_xlfn.IFNA(VLOOKUP(Table_Table9_2[[#This Row],[Parent SKU '#1]], [1]Sheet15!$G$14:$G$20, 1, 0), "")</f>
        <v/>
      </c>
      <c r="U507">
        <v>350</v>
      </c>
      <c r="V507">
        <v>0</v>
      </c>
    </row>
    <row r="508" spans="1:22" x14ac:dyDescent="0.3">
      <c r="A508" t="s">
        <v>959</v>
      </c>
      <c r="B508" s="1" t="s">
        <v>957</v>
      </c>
      <c r="C508" t="s">
        <v>958</v>
      </c>
      <c r="D508" t="s">
        <v>135</v>
      </c>
      <c r="E508" t="s">
        <v>43</v>
      </c>
      <c r="F508" t="s">
        <v>34</v>
      </c>
      <c r="G508">
        <v>1</v>
      </c>
      <c r="H508" t="s">
        <v>44</v>
      </c>
      <c r="J508">
        <v>2022</v>
      </c>
      <c r="K508" t="s">
        <v>29</v>
      </c>
      <c r="L508" t="s">
        <v>29</v>
      </c>
      <c r="M508" t="s">
        <v>137</v>
      </c>
      <c r="N508">
        <v>1</v>
      </c>
      <c r="O508">
        <v>0</v>
      </c>
      <c r="P508">
        <f>IF(Table_Table9_2[[#This Row],[Product Line Group Code]]="CTX", 1, 0)</f>
        <v>0</v>
      </c>
      <c r="Q508" t="str">
        <f>_xlfn.IFNA(VLOOKUP(Table_Table9_2[[#This Row],[Parent SKU '#1]], [1]!Table23[[Item]:[Packaging]], 5, 0), "")</f>
        <v/>
      </c>
      <c r="R508" t="str">
        <f>_xlfn.IFNA(VLOOKUP(Table_Table9_2[[#This Row],[Parent SKU '#1]], [1]Sheet15!$G$14:$G$20, 1, 0), "")</f>
        <v/>
      </c>
      <c r="U508">
        <v>350</v>
      </c>
      <c r="V508">
        <v>0</v>
      </c>
    </row>
    <row r="509" spans="1:22" x14ac:dyDescent="0.3">
      <c r="A509" t="s">
        <v>960</v>
      </c>
      <c r="B509" s="1" t="s">
        <v>957</v>
      </c>
      <c r="C509" t="s">
        <v>958</v>
      </c>
      <c r="D509" t="s">
        <v>135</v>
      </c>
      <c r="E509" t="s">
        <v>43</v>
      </c>
      <c r="F509" t="s">
        <v>34</v>
      </c>
      <c r="G509">
        <v>1</v>
      </c>
      <c r="H509" t="s">
        <v>44</v>
      </c>
      <c r="J509">
        <v>2022</v>
      </c>
      <c r="K509" t="s">
        <v>29</v>
      </c>
      <c r="L509" t="s">
        <v>29</v>
      </c>
      <c r="M509" t="s">
        <v>137</v>
      </c>
      <c r="N509">
        <v>1</v>
      </c>
      <c r="O509">
        <v>0</v>
      </c>
      <c r="P509">
        <f>IF(Table_Table9_2[[#This Row],[Product Line Group Code]]="CTX", 1, 0)</f>
        <v>0</v>
      </c>
      <c r="Q509" t="str">
        <f>_xlfn.IFNA(VLOOKUP(Table_Table9_2[[#This Row],[Parent SKU '#1]], [1]!Table23[[Item]:[Packaging]], 5, 0), "")</f>
        <v/>
      </c>
      <c r="R509" t="str">
        <f>_xlfn.IFNA(VLOOKUP(Table_Table9_2[[#This Row],[Parent SKU '#1]], [1]Sheet15!$G$14:$G$20, 1, 0), "")</f>
        <v/>
      </c>
      <c r="U509">
        <v>350</v>
      </c>
      <c r="V509">
        <v>0</v>
      </c>
    </row>
    <row r="510" spans="1:22" x14ac:dyDescent="0.3">
      <c r="A510" t="s">
        <v>961</v>
      </c>
      <c r="B510" s="1" t="s">
        <v>957</v>
      </c>
      <c r="C510" t="s">
        <v>958</v>
      </c>
      <c r="D510" t="s">
        <v>135</v>
      </c>
      <c r="E510" t="s">
        <v>43</v>
      </c>
      <c r="F510" t="s">
        <v>34</v>
      </c>
      <c r="G510">
        <v>1</v>
      </c>
      <c r="H510" t="s">
        <v>44</v>
      </c>
      <c r="J510">
        <v>2022</v>
      </c>
      <c r="K510" t="s">
        <v>29</v>
      </c>
      <c r="L510" t="s">
        <v>29</v>
      </c>
      <c r="M510" t="s">
        <v>137</v>
      </c>
      <c r="N510">
        <v>1</v>
      </c>
      <c r="O510">
        <v>0</v>
      </c>
      <c r="P510">
        <f>IF(Table_Table9_2[[#This Row],[Product Line Group Code]]="CTX", 1, 0)</f>
        <v>0</v>
      </c>
      <c r="Q510" t="str">
        <f>_xlfn.IFNA(VLOOKUP(Table_Table9_2[[#This Row],[Parent SKU '#1]], [1]!Table23[[Item]:[Packaging]], 5, 0), "")</f>
        <v/>
      </c>
      <c r="R510" t="str">
        <f>_xlfn.IFNA(VLOOKUP(Table_Table9_2[[#This Row],[Parent SKU '#1]], [1]Sheet15!$G$14:$G$20, 1, 0), "")</f>
        <v/>
      </c>
      <c r="U510">
        <v>350</v>
      </c>
      <c r="V510">
        <v>0</v>
      </c>
    </row>
    <row r="511" spans="1:22" x14ac:dyDescent="0.3">
      <c r="A511" t="s">
        <v>962</v>
      </c>
      <c r="B511" s="1" t="s">
        <v>963</v>
      </c>
      <c r="C511" t="s">
        <v>964</v>
      </c>
      <c r="D511" t="s">
        <v>135</v>
      </c>
      <c r="E511" t="s">
        <v>43</v>
      </c>
      <c r="F511" t="s">
        <v>27</v>
      </c>
      <c r="G511">
        <v>10</v>
      </c>
      <c r="H511" t="s">
        <v>44</v>
      </c>
      <c r="J511">
        <v>2022</v>
      </c>
      <c r="K511" t="s">
        <v>136</v>
      </c>
      <c r="L511" t="s">
        <v>136</v>
      </c>
      <c r="M511" t="s">
        <v>137</v>
      </c>
      <c r="N511">
        <v>1</v>
      </c>
      <c r="O511">
        <v>0</v>
      </c>
      <c r="P511">
        <f>IF(Table_Table9_2[[#This Row],[Product Line Group Code]]="CTX", 1, 0)</f>
        <v>0</v>
      </c>
      <c r="Q511" t="str">
        <f>_xlfn.IFNA(VLOOKUP(Table_Table9_2[[#This Row],[Parent SKU '#1]], [1]!Table23[[Item]:[Packaging]], 5, 0), "")</f>
        <v/>
      </c>
      <c r="R511" t="str">
        <f>_xlfn.IFNA(VLOOKUP(Table_Table9_2[[#This Row],[Parent SKU '#1]], [1]Sheet15!$G$14:$G$20, 1, 0), "")</f>
        <v/>
      </c>
      <c r="U511">
        <v>352</v>
      </c>
      <c r="V511">
        <v>0</v>
      </c>
    </row>
    <row r="512" spans="1:22" x14ac:dyDescent="0.3">
      <c r="A512" t="s">
        <v>965</v>
      </c>
      <c r="B512" s="1" t="s">
        <v>966</v>
      </c>
      <c r="C512" t="s">
        <v>967</v>
      </c>
      <c r="D512" t="s">
        <v>135</v>
      </c>
      <c r="E512" t="s">
        <v>43</v>
      </c>
      <c r="F512" t="s">
        <v>34</v>
      </c>
      <c r="G512">
        <v>2.5</v>
      </c>
      <c r="H512" t="s">
        <v>44</v>
      </c>
      <c r="J512">
        <v>2022</v>
      </c>
      <c r="K512" t="s">
        <v>136</v>
      </c>
      <c r="L512" t="s">
        <v>136</v>
      </c>
      <c r="M512" t="s">
        <v>137</v>
      </c>
      <c r="N512">
        <v>1</v>
      </c>
      <c r="O512">
        <v>1</v>
      </c>
      <c r="P512">
        <f>IF(Table_Table9_2[[#This Row],[Product Line Group Code]]="CTX", 1, 0)</f>
        <v>0</v>
      </c>
      <c r="Q512" t="str">
        <f>_xlfn.IFNA(VLOOKUP(Table_Table9_2[[#This Row],[Parent SKU '#1]], [1]!Table23[[Item]:[Packaging]], 5, 0), "")</f>
        <v/>
      </c>
      <c r="R512" t="str">
        <f>_xlfn.IFNA(VLOOKUP(Table_Table9_2[[#This Row],[Parent SKU '#1]], [1]Sheet15!$G$14:$G$20, 1, 0), "")</f>
        <v/>
      </c>
      <c r="U512">
        <v>252</v>
      </c>
      <c r="V512">
        <v>0</v>
      </c>
    </row>
    <row r="513" spans="1:22" x14ac:dyDescent="0.3">
      <c r="A513" t="s">
        <v>968</v>
      </c>
      <c r="B513" s="1" t="s">
        <v>966</v>
      </c>
      <c r="C513" t="s">
        <v>967</v>
      </c>
      <c r="D513" t="s">
        <v>135</v>
      </c>
      <c r="E513" t="s">
        <v>43</v>
      </c>
      <c r="F513" t="s">
        <v>34</v>
      </c>
      <c r="G513">
        <v>2.5</v>
      </c>
      <c r="H513" t="s">
        <v>44</v>
      </c>
      <c r="J513">
        <v>2022</v>
      </c>
      <c r="K513" t="s">
        <v>136</v>
      </c>
      <c r="L513" t="s">
        <v>136</v>
      </c>
      <c r="M513" t="s">
        <v>137</v>
      </c>
      <c r="N513">
        <v>1</v>
      </c>
      <c r="O513">
        <v>1</v>
      </c>
      <c r="P513">
        <f>IF(Table_Table9_2[[#This Row],[Product Line Group Code]]="CTX", 1, 0)</f>
        <v>0</v>
      </c>
      <c r="Q513" t="str">
        <f>_xlfn.IFNA(VLOOKUP(Table_Table9_2[[#This Row],[Parent SKU '#1]], [1]!Table23[[Item]:[Packaging]], 5, 0), "")</f>
        <v/>
      </c>
      <c r="R513" t="str">
        <f>_xlfn.IFNA(VLOOKUP(Table_Table9_2[[#This Row],[Parent SKU '#1]], [1]Sheet15!$G$14:$G$20, 1, 0), "")</f>
        <v/>
      </c>
      <c r="U513">
        <v>172</v>
      </c>
      <c r="V513">
        <v>0</v>
      </c>
    </row>
    <row r="514" spans="1:22" x14ac:dyDescent="0.3">
      <c r="A514" t="s">
        <v>969</v>
      </c>
      <c r="B514" s="1" t="s">
        <v>970</v>
      </c>
      <c r="C514" t="s">
        <v>971</v>
      </c>
      <c r="D514" t="s">
        <v>299</v>
      </c>
      <c r="E514" t="s">
        <v>148</v>
      </c>
      <c r="F514" t="s">
        <v>34</v>
      </c>
      <c r="G514">
        <v>0.5</v>
      </c>
      <c r="H514" t="s">
        <v>44</v>
      </c>
      <c r="J514">
        <v>2022</v>
      </c>
      <c r="K514" t="s">
        <v>29</v>
      </c>
      <c r="L514" t="s">
        <v>29</v>
      </c>
      <c r="M514" t="s">
        <v>137</v>
      </c>
      <c r="N514">
        <v>1</v>
      </c>
      <c r="O514">
        <v>0</v>
      </c>
      <c r="P514">
        <f>IF(Table_Table9_2[[#This Row],[Product Line Group Code]]="CTX", 1, 0)</f>
        <v>0</v>
      </c>
      <c r="Q514" t="str">
        <f>_xlfn.IFNA(VLOOKUP(Table_Table9_2[[#This Row],[Parent SKU '#1]], [1]!Table23[[Item]:[Packaging]], 5, 0), "")</f>
        <v/>
      </c>
      <c r="R514" t="str">
        <f>_xlfn.IFNA(VLOOKUP(Table_Table9_2[[#This Row],[Parent SKU '#1]], [1]Sheet15!$G$14:$G$20, 1, 0), "")</f>
        <v/>
      </c>
      <c r="U514">
        <v>15</v>
      </c>
      <c r="V514">
        <v>0</v>
      </c>
    </row>
    <row r="515" spans="1:22" x14ac:dyDescent="0.3">
      <c r="A515" t="s">
        <v>972</v>
      </c>
      <c r="B515" s="1" t="s">
        <v>963</v>
      </c>
      <c r="C515" t="s">
        <v>964</v>
      </c>
      <c r="D515" t="s">
        <v>135</v>
      </c>
      <c r="E515" t="s">
        <v>43</v>
      </c>
      <c r="F515" t="s">
        <v>27</v>
      </c>
      <c r="G515">
        <v>10</v>
      </c>
      <c r="H515" t="s">
        <v>44</v>
      </c>
      <c r="J515">
        <v>2022</v>
      </c>
      <c r="K515" t="s">
        <v>136</v>
      </c>
      <c r="L515" t="s">
        <v>136</v>
      </c>
      <c r="M515" t="s">
        <v>137</v>
      </c>
      <c r="N515">
        <v>1</v>
      </c>
      <c r="O515">
        <v>0</v>
      </c>
      <c r="P515">
        <f>IF(Table_Table9_2[[#This Row],[Product Line Group Code]]="CTX", 1, 0)</f>
        <v>0</v>
      </c>
      <c r="Q515" t="str">
        <f>_xlfn.IFNA(VLOOKUP(Table_Table9_2[[#This Row],[Parent SKU '#1]], [1]!Table23[[Item]:[Packaging]], 5, 0), "")</f>
        <v/>
      </c>
      <c r="R515" t="str">
        <f>_xlfn.IFNA(VLOOKUP(Table_Table9_2[[#This Row],[Parent SKU '#1]], [1]Sheet15!$G$14:$G$20, 1, 0), "")</f>
        <v/>
      </c>
      <c r="U515">
        <v>358</v>
      </c>
      <c r="V515">
        <v>0</v>
      </c>
    </row>
    <row r="516" spans="1:22" x14ac:dyDescent="0.3">
      <c r="A516" t="s">
        <v>973</v>
      </c>
      <c r="B516" s="1" t="s">
        <v>963</v>
      </c>
      <c r="C516" t="s">
        <v>964</v>
      </c>
      <c r="D516" t="s">
        <v>135</v>
      </c>
      <c r="E516" t="s">
        <v>43</v>
      </c>
      <c r="F516" t="s">
        <v>27</v>
      </c>
      <c r="G516">
        <v>10</v>
      </c>
      <c r="H516" t="s">
        <v>44</v>
      </c>
      <c r="J516">
        <v>2022</v>
      </c>
      <c r="K516" t="s">
        <v>136</v>
      </c>
      <c r="L516" t="s">
        <v>136</v>
      </c>
      <c r="M516" t="s">
        <v>137</v>
      </c>
      <c r="N516">
        <v>1</v>
      </c>
      <c r="O516">
        <v>0</v>
      </c>
      <c r="P516">
        <f>IF(Table_Table9_2[[#This Row],[Product Line Group Code]]="CTX", 1, 0)</f>
        <v>0</v>
      </c>
      <c r="Q516" t="str">
        <f>_xlfn.IFNA(VLOOKUP(Table_Table9_2[[#This Row],[Parent SKU '#1]], [1]!Table23[[Item]:[Packaging]], 5, 0), "")</f>
        <v/>
      </c>
      <c r="R516" t="str">
        <f>_xlfn.IFNA(VLOOKUP(Table_Table9_2[[#This Row],[Parent SKU '#1]], [1]Sheet15!$G$14:$G$20, 1, 0), "")</f>
        <v/>
      </c>
      <c r="U516">
        <v>381</v>
      </c>
      <c r="V516">
        <v>0</v>
      </c>
    </row>
    <row r="517" spans="1:22" x14ac:dyDescent="0.3">
      <c r="A517" t="s">
        <v>974</v>
      </c>
      <c r="B517" s="1" t="s">
        <v>963</v>
      </c>
      <c r="C517" t="s">
        <v>964</v>
      </c>
      <c r="D517" t="s">
        <v>135</v>
      </c>
      <c r="E517" t="s">
        <v>43</v>
      </c>
      <c r="F517" t="s">
        <v>27</v>
      </c>
      <c r="G517">
        <v>10</v>
      </c>
      <c r="H517" t="s">
        <v>44</v>
      </c>
      <c r="J517">
        <v>2022</v>
      </c>
      <c r="K517" t="s">
        <v>136</v>
      </c>
      <c r="L517" t="s">
        <v>136</v>
      </c>
      <c r="M517" t="s">
        <v>137</v>
      </c>
      <c r="N517">
        <v>1</v>
      </c>
      <c r="O517">
        <v>0</v>
      </c>
      <c r="P517">
        <f>IF(Table_Table9_2[[#This Row],[Product Line Group Code]]="CTX", 1, 0)</f>
        <v>0</v>
      </c>
      <c r="Q517" t="str">
        <f>_xlfn.IFNA(VLOOKUP(Table_Table9_2[[#This Row],[Parent SKU '#1]], [1]!Table23[[Item]:[Packaging]], 5, 0), "")</f>
        <v/>
      </c>
      <c r="R517" t="str">
        <f>_xlfn.IFNA(VLOOKUP(Table_Table9_2[[#This Row],[Parent SKU '#1]], [1]Sheet15!$G$14:$G$20, 1, 0), "")</f>
        <v/>
      </c>
      <c r="U517">
        <v>352</v>
      </c>
      <c r="V517">
        <v>0</v>
      </c>
    </row>
    <row r="518" spans="1:22" x14ac:dyDescent="0.3">
      <c r="A518" t="s">
        <v>975</v>
      </c>
      <c r="B518" s="1" t="s">
        <v>963</v>
      </c>
      <c r="C518" t="s">
        <v>964</v>
      </c>
      <c r="D518" t="s">
        <v>135</v>
      </c>
      <c r="E518" t="s">
        <v>43</v>
      </c>
      <c r="F518" t="s">
        <v>27</v>
      </c>
      <c r="G518">
        <v>10</v>
      </c>
      <c r="H518" t="s">
        <v>44</v>
      </c>
      <c r="J518">
        <v>2022</v>
      </c>
      <c r="K518" t="s">
        <v>136</v>
      </c>
      <c r="L518" t="s">
        <v>136</v>
      </c>
      <c r="M518" t="s">
        <v>137</v>
      </c>
      <c r="N518">
        <v>1</v>
      </c>
      <c r="O518">
        <v>0</v>
      </c>
      <c r="P518">
        <f>IF(Table_Table9_2[[#This Row],[Product Line Group Code]]="CTX", 1, 0)</f>
        <v>0</v>
      </c>
      <c r="Q518" t="str">
        <f>_xlfn.IFNA(VLOOKUP(Table_Table9_2[[#This Row],[Parent SKU '#1]], [1]!Table23[[Item]:[Packaging]], 5, 0), "")</f>
        <v/>
      </c>
      <c r="R518" t="str">
        <f>_xlfn.IFNA(VLOOKUP(Table_Table9_2[[#This Row],[Parent SKU '#1]], [1]Sheet15!$G$14:$G$20, 1, 0), "")</f>
        <v/>
      </c>
      <c r="U518">
        <v>352</v>
      </c>
      <c r="V518">
        <v>0</v>
      </c>
    </row>
    <row r="519" spans="1:22" x14ac:dyDescent="0.3">
      <c r="A519" t="s">
        <v>976</v>
      </c>
      <c r="B519" s="1" t="s">
        <v>977</v>
      </c>
      <c r="C519" t="s">
        <v>978</v>
      </c>
      <c r="D519" t="s">
        <v>259</v>
      </c>
      <c r="E519" t="s">
        <v>43</v>
      </c>
      <c r="F519" t="s">
        <v>27</v>
      </c>
      <c r="G519">
        <v>20</v>
      </c>
      <c r="H519" t="s">
        <v>44</v>
      </c>
      <c r="J519">
        <v>2022</v>
      </c>
      <c r="K519" t="s">
        <v>136</v>
      </c>
      <c r="L519" t="s">
        <v>136</v>
      </c>
      <c r="M519" t="s">
        <v>137</v>
      </c>
      <c r="N519">
        <v>1</v>
      </c>
      <c r="O519">
        <v>0</v>
      </c>
      <c r="P519">
        <f>IF(Table_Table9_2[[#This Row],[Product Line Group Code]]="CTX", 1, 0)</f>
        <v>0</v>
      </c>
      <c r="Q519" t="str">
        <f>_xlfn.IFNA(VLOOKUP(Table_Table9_2[[#This Row],[Parent SKU '#1]], [1]!Table23[[Item]:[Packaging]], 5, 0), "")</f>
        <v/>
      </c>
      <c r="R519" t="str">
        <f>_xlfn.IFNA(VLOOKUP(Table_Table9_2[[#This Row],[Parent SKU '#1]], [1]Sheet15!$G$14:$G$20, 1, 0), "")</f>
        <v/>
      </c>
      <c r="U519">
        <v>90</v>
      </c>
      <c r="V519">
        <v>0</v>
      </c>
    </row>
    <row r="520" spans="1:22" x14ac:dyDescent="0.3">
      <c r="A520" t="s">
        <v>979</v>
      </c>
      <c r="B520" s="1" t="s">
        <v>980</v>
      </c>
      <c r="C520" t="s">
        <v>981</v>
      </c>
      <c r="D520" t="s">
        <v>259</v>
      </c>
      <c r="E520" t="s">
        <v>43</v>
      </c>
      <c r="F520" t="s">
        <v>27</v>
      </c>
      <c r="G520">
        <v>1</v>
      </c>
      <c r="H520" t="s">
        <v>44</v>
      </c>
      <c r="J520">
        <v>2022</v>
      </c>
      <c r="K520" t="s">
        <v>136</v>
      </c>
      <c r="L520" t="s">
        <v>136</v>
      </c>
      <c r="M520" t="s">
        <v>137</v>
      </c>
      <c r="N520">
        <v>1</v>
      </c>
      <c r="O520">
        <v>0</v>
      </c>
      <c r="P520">
        <f>IF(Table_Table9_2[[#This Row],[Product Line Group Code]]="CTX", 1, 0)</f>
        <v>0</v>
      </c>
      <c r="Q520" t="str">
        <f>_xlfn.IFNA(VLOOKUP(Table_Table9_2[[#This Row],[Parent SKU '#1]], [1]!Table23[[Item]:[Packaging]], 5, 0), "")</f>
        <v/>
      </c>
      <c r="R520" t="str">
        <f>_xlfn.IFNA(VLOOKUP(Table_Table9_2[[#This Row],[Parent SKU '#1]], [1]Sheet15!$G$14:$G$20, 1, 0), "")</f>
        <v/>
      </c>
      <c r="U520">
        <v>10</v>
      </c>
      <c r="V520">
        <v>0</v>
      </c>
    </row>
    <row r="521" spans="1:22" x14ac:dyDescent="0.3">
      <c r="A521" t="s">
        <v>982</v>
      </c>
      <c r="B521" s="1" t="s">
        <v>980</v>
      </c>
      <c r="C521" t="s">
        <v>981</v>
      </c>
      <c r="D521" t="s">
        <v>259</v>
      </c>
      <c r="E521" t="s">
        <v>43</v>
      </c>
      <c r="F521" t="s">
        <v>27</v>
      </c>
      <c r="G521">
        <v>1</v>
      </c>
      <c r="H521" t="s">
        <v>44</v>
      </c>
      <c r="J521">
        <v>2022</v>
      </c>
      <c r="K521" t="s">
        <v>136</v>
      </c>
      <c r="L521" t="s">
        <v>136</v>
      </c>
      <c r="M521" t="s">
        <v>137</v>
      </c>
      <c r="N521">
        <v>1</v>
      </c>
      <c r="O521">
        <v>0</v>
      </c>
      <c r="P521">
        <f>IF(Table_Table9_2[[#This Row],[Product Line Group Code]]="CTX", 1, 0)</f>
        <v>0</v>
      </c>
      <c r="Q521" t="str">
        <f>_xlfn.IFNA(VLOOKUP(Table_Table9_2[[#This Row],[Parent SKU '#1]], [1]!Table23[[Item]:[Packaging]], 5, 0), "")</f>
        <v/>
      </c>
      <c r="R521" t="str">
        <f>_xlfn.IFNA(VLOOKUP(Table_Table9_2[[#This Row],[Parent SKU '#1]], [1]Sheet15!$G$14:$G$20, 1, 0), "")</f>
        <v/>
      </c>
      <c r="U521">
        <v>10</v>
      </c>
      <c r="V521">
        <v>0</v>
      </c>
    </row>
    <row r="522" spans="1:22" x14ac:dyDescent="0.3">
      <c r="A522" t="s">
        <v>983</v>
      </c>
      <c r="B522" s="1" t="s">
        <v>984</v>
      </c>
      <c r="C522" t="s">
        <v>985</v>
      </c>
      <c r="D522" t="s">
        <v>259</v>
      </c>
      <c r="E522" t="s">
        <v>43</v>
      </c>
      <c r="F522" t="s">
        <v>27</v>
      </c>
      <c r="G522">
        <v>5</v>
      </c>
      <c r="H522" t="s">
        <v>44</v>
      </c>
      <c r="J522">
        <v>2022</v>
      </c>
      <c r="K522" t="s">
        <v>136</v>
      </c>
      <c r="L522" t="s">
        <v>136</v>
      </c>
      <c r="M522" t="s">
        <v>137</v>
      </c>
      <c r="N522">
        <v>1</v>
      </c>
      <c r="O522">
        <v>0</v>
      </c>
      <c r="P522">
        <f>IF(Table_Table9_2[[#This Row],[Product Line Group Code]]="CTX", 1, 0)</f>
        <v>0</v>
      </c>
      <c r="Q522" t="str">
        <f>_xlfn.IFNA(VLOOKUP(Table_Table9_2[[#This Row],[Parent SKU '#1]], [1]!Table23[[Item]:[Packaging]], 5, 0), "")</f>
        <v/>
      </c>
      <c r="R522" t="str">
        <f>_xlfn.IFNA(VLOOKUP(Table_Table9_2[[#This Row],[Parent SKU '#1]], [1]Sheet15!$G$14:$G$20, 1, 0), "")</f>
        <v/>
      </c>
      <c r="U522">
        <v>30</v>
      </c>
      <c r="V522">
        <v>0</v>
      </c>
    </row>
    <row r="523" spans="1:22" x14ac:dyDescent="0.3">
      <c r="A523" t="s">
        <v>986</v>
      </c>
      <c r="B523" s="1" t="s">
        <v>987</v>
      </c>
      <c r="C523" t="s">
        <v>988</v>
      </c>
      <c r="D523" t="s">
        <v>259</v>
      </c>
      <c r="E523" t="s">
        <v>43</v>
      </c>
      <c r="F523" t="s">
        <v>27</v>
      </c>
      <c r="G523">
        <v>1</v>
      </c>
      <c r="H523" t="s">
        <v>44</v>
      </c>
      <c r="J523">
        <v>2022</v>
      </c>
      <c r="K523" t="s">
        <v>136</v>
      </c>
      <c r="L523" t="s">
        <v>136</v>
      </c>
      <c r="M523" t="s">
        <v>137</v>
      </c>
      <c r="N523">
        <v>1</v>
      </c>
      <c r="O523">
        <v>0</v>
      </c>
      <c r="P523">
        <f>IF(Table_Table9_2[[#This Row],[Product Line Group Code]]="CTX", 1, 0)</f>
        <v>0</v>
      </c>
      <c r="Q523" t="str">
        <f>_xlfn.IFNA(VLOOKUP(Table_Table9_2[[#This Row],[Parent SKU '#1]], [1]!Table23[[Item]:[Packaging]], 5, 0), "")</f>
        <v/>
      </c>
      <c r="R523" t="str">
        <f>_xlfn.IFNA(VLOOKUP(Table_Table9_2[[#This Row],[Parent SKU '#1]], [1]Sheet15!$G$14:$G$20, 1, 0), "")</f>
        <v/>
      </c>
      <c r="U523">
        <v>10</v>
      </c>
      <c r="V523">
        <v>0</v>
      </c>
    </row>
    <row r="524" spans="1:22" x14ac:dyDescent="0.3">
      <c r="A524" t="s">
        <v>989</v>
      </c>
      <c r="B524" s="1" t="s">
        <v>987</v>
      </c>
      <c r="C524" t="s">
        <v>988</v>
      </c>
      <c r="D524" t="s">
        <v>259</v>
      </c>
      <c r="E524" t="s">
        <v>43</v>
      </c>
      <c r="F524" t="s">
        <v>27</v>
      </c>
      <c r="G524">
        <v>1</v>
      </c>
      <c r="H524" t="s">
        <v>44</v>
      </c>
      <c r="J524">
        <v>2022</v>
      </c>
      <c r="K524" t="s">
        <v>136</v>
      </c>
      <c r="L524" t="s">
        <v>136</v>
      </c>
      <c r="M524" t="s">
        <v>137</v>
      </c>
      <c r="N524">
        <v>1</v>
      </c>
      <c r="O524">
        <v>0</v>
      </c>
      <c r="P524">
        <f>IF(Table_Table9_2[[#This Row],[Product Line Group Code]]="CTX", 1, 0)</f>
        <v>0</v>
      </c>
      <c r="Q524" t="str">
        <f>_xlfn.IFNA(VLOOKUP(Table_Table9_2[[#This Row],[Parent SKU '#1]], [1]!Table23[[Item]:[Packaging]], 5, 0), "")</f>
        <v/>
      </c>
      <c r="R524" t="str">
        <f>_xlfn.IFNA(VLOOKUP(Table_Table9_2[[#This Row],[Parent SKU '#1]], [1]Sheet15!$G$14:$G$20, 1, 0), "")</f>
        <v/>
      </c>
      <c r="U524">
        <v>10</v>
      </c>
      <c r="V524">
        <v>0</v>
      </c>
    </row>
    <row r="525" spans="1:22" x14ac:dyDescent="0.3">
      <c r="A525" t="s">
        <v>990</v>
      </c>
      <c r="B525" s="1" t="s">
        <v>991</v>
      </c>
      <c r="C525" t="s">
        <v>992</v>
      </c>
      <c r="D525" t="s">
        <v>299</v>
      </c>
      <c r="E525" t="s">
        <v>148</v>
      </c>
      <c r="F525" t="s">
        <v>34</v>
      </c>
      <c r="G525">
        <v>50</v>
      </c>
      <c r="H525" t="s">
        <v>44</v>
      </c>
      <c r="J525">
        <v>2022</v>
      </c>
      <c r="K525" t="s">
        <v>136</v>
      </c>
      <c r="L525" t="s">
        <v>136</v>
      </c>
      <c r="M525" t="s">
        <v>137</v>
      </c>
      <c r="N525">
        <v>1</v>
      </c>
      <c r="O525">
        <v>0</v>
      </c>
      <c r="P525">
        <f>IF(Table_Table9_2[[#This Row],[Product Line Group Code]]="CTX", 1, 0)</f>
        <v>0</v>
      </c>
      <c r="Q525" t="str">
        <f>_xlfn.IFNA(VLOOKUP(Table_Table9_2[[#This Row],[Parent SKU '#1]], [1]!Table23[[Item]:[Packaging]], 5, 0), "")</f>
        <v/>
      </c>
      <c r="R525" t="str">
        <f>_xlfn.IFNA(VLOOKUP(Table_Table9_2[[#This Row],[Parent SKU '#1]], [1]Sheet15!$G$14:$G$20, 1, 0), "")</f>
        <v/>
      </c>
      <c r="U525">
        <v>2397</v>
      </c>
      <c r="V525">
        <v>0</v>
      </c>
    </row>
    <row r="526" spans="1:22" x14ac:dyDescent="0.3">
      <c r="A526" t="s">
        <v>993</v>
      </c>
      <c r="B526" s="1" t="s">
        <v>994</v>
      </c>
      <c r="C526" t="s">
        <v>995</v>
      </c>
      <c r="D526" t="s">
        <v>70</v>
      </c>
      <c r="E526" t="s">
        <v>26</v>
      </c>
      <c r="F526" t="s">
        <v>34</v>
      </c>
      <c r="G526">
        <v>100</v>
      </c>
      <c r="H526" t="s">
        <v>28</v>
      </c>
      <c r="J526">
        <v>2022</v>
      </c>
      <c r="K526" t="s">
        <v>136</v>
      </c>
      <c r="L526" t="s">
        <v>136</v>
      </c>
      <c r="M526" t="s">
        <v>137</v>
      </c>
      <c r="N526">
        <v>1</v>
      </c>
      <c r="O526">
        <v>0</v>
      </c>
      <c r="P526">
        <f>IF(Table_Table9_2[[#This Row],[Product Line Group Code]]="CTX", 1, 0)</f>
        <v>0</v>
      </c>
      <c r="Q526" t="str">
        <f>_xlfn.IFNA(VLOOKUP(Table_Table9_2[[#This Row],[Parent SKU '#1]], [1]!Table23[[Item]:[Packaging]], 5, 0), "")</f>
        <v/>
      </c>
      <c r="R526" t="str">
        <f>_xlfn.IFNA(VLOOKUP(Table_Table9_2[[#This Row],[Parent SKU '#1]], [1]Sheet15!$G$14:$G$20, 1, 0), "")</f>
        <v/>
      </c>
      <c r="U526">
        <v>400</v>
      </c>
      <c r="V526">
        <v>0</v>
      </c>
    </row>
    <row r="527" spans="1:22" x14ac:dyDescent="0.3">
      <c r="A527" t="s">
        <v>996</v>
      </c>
      <c r="B527" s="1" t="s">
        <v>997</v>
      </c>
      <c r="C527" t="s">
        <v>998</v>
      </c>
      <c r="D527" t="s">
        <v>135</v>
      </c>
      <c r="E527" t="s">
        <v>43</v>
      </c>
      <c r="F527" t="s">
        <v>34</v>
      </c>
      <c r="G527">
        <v>5</v>
      </c>
      <c r="H527" t="s">
        <v>44</v>
      </c>
      <c r="J527">
        <v>2022</v>
      </c>
      <c r="K527" t="s">
        <v>136</v>
      </c>
      <c r="L527" t="s">
        <v>136</v>
      </c>
      <c r="M527" t="s">
        <v>137</v>
      </c>
      <c r="N527">
        <v>1</v>
      </c>
      <c r="O527">
        <v>0</v>
      </c>
      <c r="P527">
        <f>IF(Table_Table9_2[[#This Row],[Product Line Group Code]]="CTX", 1, 0)</f>
        <v>0</v>
      </c>
      <c r="Q527" t="str">
        <f>_xlfn.IFNA(VLOOKUP(Table_Table9_2[[#This Row],[Parent SKU '#1]], [1]!Table23[[Item]:[Packaging]], 5, 0), "")</f>
        <v/>
      </c>
      <c r="R527" t="str">
        <f>_xlfn.IFNA(VLOOKUP(Table_Table9_2[[#This Row],[Parent SKU '#1]], [1]Sheet15!$G$14:$G$20, 1, 0), "")</f>
        <v/>
      </c>
      <c r="U527">
        <v>1800</v>
      </c>
      <c r="V527">
        <v>0</v>
      </c>
    </row>
    <row r="528" spans="1:22" x14ac:dyDescent="0.3">
      <c r="A528" t="s">
        <v>999</v>
      </c>
      <c r="B528" s="1" t="s">
        <v>997</v>
      </c>
      <c r="C528" t="s">
        <v>998</v>
      </c>
      <c r="D528" t="s">
        <v>135</v>
      </c>
      <c r="E528" t="s">
        <v>43</v>
      </c>
      <c r="F528" t="s">
        <v>34</v>
      </c>
      <c r="G528">
        <v>5</v>
      </c>
      <c r="H528" t="s">
        <v>44</v>
      </c>
      <c r="J528">
        <v>2022</v>
      </c>
      <c r="K528" t="s">
        <v>136</v>
      </c>
      <c r="L528" t="s">
        <v>136</v>
      </c>
      <c r="M528" t="s">
        <v>137</v>
      </c>
      <c r="N528">
        <v>1</v>
      </c>
      <c r="O528">
        <v>0</v>
      </c>
      <c r="P528">
        <f>IF(Table_Table9_2[[#This Row],[Product Line Group Code]]="CTX", 1, 0)</f>
        <v>0</v>
      </c>
      <c r="Q528" t="str">
        <f>_xlfn.IFNA(VLOOKUP(Table_Table9_2[[#This Row],[Parent SKU '#1]], [1]!Table23[[Item]:[Packaging]], 5, 0), "")</f>
        <v/>
      </c>
      <c r="R528" t="str">
        <f>_xlfn.IFNA(VLOOKUP(Table_Table9_2[[#This Row],[Parent SKU '#1]], [1]Sheet15!$G$14:$G$20, 1, 0), "")</f>
        <v/>
      </c>
      <c r="U528">
        <v>360</v>
      </c>
      <c r="V528">
        <v>0</v>
      </c>
    </row>
    <row r="529" spans="1:22" x14ac:dyDescent="0.3">
      <c r="A529" t="s">
        <v>1000</v>
      </c>
      <c r="B529" s="1" t="s">
        <v>700</v>
      </c>
      <c r="C529" t="s">
        <v>596</v>
      </c>
      <c r="D529" t="s">
        <v>135</v>
      </c>
      <c r="E529" t="s">
        <v>43</v>
      </c>
      <c r="F529" t="s">
        <v>27</v>
      </c>
      <c r="G529">
        <v>5</v>
      </c>
      <c r="H529" t="s">
        <v>44</v>
      </c>
      <c r="J529">
        <v>2022</v>
      </c>
      <c r="K529" t="s">
        <v>136</v>
      </c>
      <c r="L529" t="s">
        <v>136</v>
      </c>
      <c r="M529" t="s">
        <v>137</v>
      </c>
      <c r="N529">
        <v>1</v>
      </c>
      <c r="O529">
        <v>0</v>
      </c>
      <c r="P529">
        <f>IF(Table_Table9_2[[#This Row],[Product Line Group Code]]="CTX", 1, 0)</f>
        <v>0</v>
      </c>
      <c r="Q529" t="str">
        <f>_xlfn.IFNA(VLOOKUP(Table_Table9_2[[#This Row],[Parent SKU '#1]], [1]!Table23[[Item]:[Packaging]], 5, 0), "")</f>
        <v/>
      </c>
      <c r="R529" t="str">
        <f>_xlfn.IFNA(VLOOKUP(Table_Table9_2[[#This Row],[Parent SKU '#1]], [1]Sheet15!$G$14:$G$20, 1, 0), "")</f>
        <v/>
      </c>
      <c r="U529">
        <v>52</v>
      </c>
      <c r="V529">
        <v>0</v>
      </c>
    </row>
    <row r="530" spans="1:22" x14ac:dyDescent="0.3">
      <c r="A530" t="s">
        <v>1001</v>
      </c>
      <c r="B530" s="1" t="s">
        <v>997</v>
      </c>
      <c r="C530" t="s">
        <v>998</v>
      </c>
      <c r="D530" t="s">
        <v>135</v>
      </c>
      <c r="E530" t="s">
        <v>43</v>
      </c>
      <c r="F530" t="s">
        <v>34</v>
      </c>
      <c r="G530">
        <v>5</v>
      </c>
      <c r="H530" t="s">
        <v>44</v>
      </c>
      <c r="J530">
        <v>2022</v>
      </c>
      <c r="K530" t="s">
        <v>136</v>
      </c>
      <c r="L530" t="s">
        <v>136</v>
      </c>
      <c r="M530" t="s">
        <v>137</v>
      </c>
      <c r="N530">
        <v>1</v>
      </c>
      <c r="O530">
        <v>0</v>
      </c>
      <c r="P530">
        <f>IF(Table_Table9_2[[#This Row],[Product Line Group Code]]="CTX", 1, 0)</f>
        <v>0</v>
      </c>
      <c r="Q530" t="str">
        <f>_xlfn.IFNA(VLOOKUP(Table_Table9_2[[#This Row],[Parent SKU '#1]], [1]!Table23[[Item]:[Packaging]], 5, 0), "")</f>
        <v/>
      </c>
      <c r="R530" t="str">
        <f>_xlfn.IFNA(VLOOKUP(Table_Table9_2[[#This Row],[Parent SKU '#1]], [1]Sheet15!$G$14:$G$20, 1, 0), "")</f>
        <v/>
      </c>
      <c r="U530">
        <v>360</v>
      </c>
      <c r="V530">
        <v>0</v>
      </c>
    </row>
    <row r="531" spans="1:22" x14ac:dyDescent="0.3">
      <c r="A531" t="s">
        <v>1002</v>
      </c>
      <c r="B531" s="1" t="s">
        <v>997</v>
      </c>
      <c r="C531" t="s">
        <v>998</v>
      </c>
      <c r="D531" t="s">
        <v>135</v>
      </c>
      <c r="E531" t="s">
        <v>43</v>
      </c>
      <c r="F531" t="s">
        <v>34</v>
      </c>
      <c r="G531">
        <v>5</v>
      </c>
      <c r="H531" t="s">
        <v>44</v>
      </c>
      <c r="J531">
        <v>2022</v>
      </c>
      <c r="K531" t="s">
        <v>136</v>
      </c>
      <c r="L531" t="s">
        <v>136</v>
      </c>
      <c r="M531" t="s">
        <v>137</v>
      </c>
      <c r="N531">
        <v>1</v>
      </c>
      <c r="O531">
        <v>0</v>
      </c>
      <c r="P531">
        <f>IF(Table_Table9_2[[#This Row],[Product Line Group Code]]="CTX", 1, 0)</f>
        <v>0</v>
      </c>
      <c r="Q531" t="str">
        <f>_xlfn.IFNA(VLOOKUP(Table_Table9_2[[#This Row],[Parent SKU '#1]], [1]!Table23[[Item]:[Packaging]], 5, 0), "")</f>
        <v/>
      </c>
      <c r="R531" t="str">
        <f>_xlfn.IFNA(VLOOKUP(Table_Table9_2[[#This Row],[Parent SKU '#1]], [1]Sheet15!$G$14:$G$20, 1, 0), "")</f>
        <v/>
      </c>
      <c r="U531">
        <v>264</v>
      </c>
      <c r="V531">
        <v>0</v>
      </c>
    </row>
    <row r="532" spans="1:22" x14ac:dyDescent="0.3">
      <c r="A532" t="s">
        <v>1003</v>
      </c>
      <c r="B532" s="1" t="s">
        <v>700</v>
      </c>
      <c r="C532" t="s">
        <v>596</v>
      </c>
      <c r="D532" t="s">
        <v>135</v>
      </c>
      <c r="E532" t="s">
        <v>43</v>
      </c>
      <c r="F532" t="s">
        <v>27</v>
      </c>
      <c r="G532">
        <v>5</v>
      </c>
      <c r="H532" t="s">
        <v>44</v>
      </c>
      <c r="J532">
        <v>2022</v>
      </c>
      <c r="K532" t="s">
        <v>136</v>
      </c>
      <c r="L532" t="s">
        <v>136</v>
      </c>
      <c r="M532" t="s">
        <v>137</v>
      </c>
      <c r="N532">
        <v>1</v>
      </c>
      <c r="O532">
        <v>0</v>
      </c>
      <c r="P532">
        <f>IF(Table_Table9_2[[#This Row],[Product Line Group Code]]="CTX", 1, 0)</f>
        <v>0</v>
      </c>
      <c r="Q532" t="str">
        <f>_xlfn.IFNA(VLOOKUP(Table_Table9_2[[#This Row],[Parent SKU '#1]], [1]!Table23[[Item]:[Packaging]], 5, 0), "")</f>
        <v/>
      </c>
      <c r="R532" t="str">
        <f>_xlfn.IFNA(VLOOKUP(Table_Table9_2[[#This Row],[Parent SKU '#1]], [1]Sheet15!$G$14:$G$20, 1, 0), "")</f>
        <v/>
      </c>
      <c r="U532">
        <v>52</v>
      </c>
      <c r="V532">
        <v>0</v>
      </c>
    </row>
    <row r="533" spans="1:22" x14ac:dyDescent="0.3">
      <c r="A533" t="s">
        <v>1004</v>
      </c>
      <c r="B533" s="1" t="s">
        <v>592</v>
      </c>
      <c r="C533" t="s">
        <v>593</v>
      </c>
      <c r="D533" t="s">
        <v>135</v>
      </c>
      <c r="E533" t="s">
        <v>43</v>
      </c>
      <c r="F533" t="s">
        <v>27</v>
      </c>
      <c r="G533">
        <v>10</v>
      </c>
      <c r="H533" t="s">
        <v>44</v>
      </c>
      <c r="J533">
        <v>2022</v>
      </c>
      <c r="K533" t="s">
        <v>136</v>
      </c>
      <c r="L533" t="s">
        <v>136</v>
      </c>
      <c r="M533" t="s">
        <v>137</v>
      </c>
      <c r="N533">
        <v>1</v>
      </c>
      <c r="O533">
        <v>0</v>
      </c>
      <c r="P533">
        <f>IF(Table_Table9_2[[#This Row],[Product Line Group Code]]="CTX", 1, 0)</f>
        <v>0</v>
      </c>
      <c r="Q533" t="str">
        <f>_xlfn.IFNA(VLOOKUP(Table_Table9_2[[#This Row],[Parent SKU '#1]], [1]!Table23[[Item]:[Packaging]], 5, 0), "")</f>
        <v/>
      </c>
      <c r="R533" t="str">
        <f>_xlfn.IFNA(VLOOKUP(Table_Table9_2[[#This Row],[Parent SKU '#1]], [1]Sheet15!$G$14:$G$20, 1, 0), "")</f>
        <v/>
      </c>
      <c r="U533">
        <v>267</v>
      </c>
      <c r="V533">
        <v>0</v>
      </c>
    </row>
    <row r="534" spans="1:22" x14ac:dyDescent="0.3">
      <c r="A534" t="s">
        <v>1005</v>
      </c>
      <c r="B534" s="1" t="s">
        <v>592</v>
      </c>
      <c r="C534" t="s">
        <v>593</v>
      </c>
      <c r="D534" t="s">
        <v>135</v>
      </c>
      <c r="E534" t="s">
        <v>43</v>
      </c>
      <c r="F534" t="s">
        <v>27</v>
      </c>
      <c r="G534">
        <v>10</v>
      </c>
      <c r="H534" t="s">
        <v>44</v>
      </c>
      <c r="J534">
        <v>2022</v>
      </c>
      <c r="K534" t="s">
        <v>136</v>
      </c>
      <c r="L534" t="s">
        <v>136</v>
      </c>
      <c r="M534" t="s">
        <v>137</v>
      </c>
      <c r="N534">
        <v>1</v>
      </c>
      <c r="O534">
        <v>0</v>
      </c>
      <c r="P534">
        <f>IF(Table_Table9_2[[#This Row],[Product Line Group Code]]="CTX", 1, 0)</f>
        <v>0</v>
      </c>
      <c r="Q534" t="str">
        <f>_xlfn.IFNA(VLOOKUP(Table_Table9_2[[#This Row],[Parent SKU '#1]], [1]!Table23[[Item]:[Packaging]], 5, 0), "")</f>
        <v/>
      </c>
      <c r="R534" t="str">
        <f>_xlfn.IFNA(VLOOKUP(Table_Table9_2[[#This Row],[Parent SKU '#1]], [1]Sheet15!$G$14:$G$20, 1, 0), "")</f>
        <v/>
      </c>
      <c r="U534">
        <v>252</v>
      </c>
      <c r="V534">
        <v>0</v>
      </c>
    </row>
    <row r="535" spans="1:22" x14ac:dyDescent="0.3">
      <c r="A535" t="s">
        <v>1006</v>
      </c>
      <c r="B535" s="1" t="s">
        <v>997</v>
      </c>
      <c r="C535" t="s">
        <v>998</v>
      </c>
      <c r="D535" t="s">
        <v>135</v>
      </c>
      <c r="E535" t="s">
        <v>43</v>
      </c>
      <c r="F535" t="s">
        <v>34</v>
      </c>
      <c r="G535">
        <v>5</v>
      </c>
      <c r="H535" t="s">
        <v>44</v>
      </c>
      <c r="J535">
        <v>2022</v>
      </c>
      <c r="K535" t="s">
        <v>136</v>
      </c>
      <c r="L535" t="s">
        <v>136</v>
      </c>
      <c r="M535" t="s">
        <v>137</v>
      </c>
      <c r="N535">
        <v>1</v>
      </c>
      <c r="O535">
        <v>0</v>
      </c>
      <c r="P535">
        <f>IF(Table_Table9_2[[#This Row],[Product Line Group Code]]="CTX", 1, 0)</f>
        <v>0</v>
      </c>
      <c r="Q535" t="str">
        <f>_xlfn.IFNA(VLOOKUP(Table_Table9_2[[#This Row],[Parent SKU '#1]], [1]!Table23[[Item]:[Packaging]], 5, 0), "")</f>
        <v/>
      </c>
      <c r="R535" t="str">
        <f>_xlfn.IFNA(VLOOKUP(Table_Table9_2[[#This Row],[Parent SKU '#1]], [1]Sheet15!$G$14:$G$20, 1, 0), "")</f>
        <v/>
      </c>
      <c r="U535">
        <v>1800</v>
      </c>
      <c r="V535">
        <v>0</v>
      </c>
    </row>
    <row r="536" spans="1:22" x14ac:dyDescent="0.3">
      <c r="A536" t="s">
        <v>1007</v>
      </c>
      <c r="B536" s="1" t="s">
        <v>997</v>
      </c>
      <c r="C536" t="s">
        <v>998</v>
      </c>
      <c r="D536" t="s">
        <v>135</v>
      </c>
      <c r="E536" t="s">
        <v>43</v>
      </c>
      <c r="F536" t="s">
        <v>34</v>
      </c>
      <c r="G536">
        <v>5</v>
      </c>
      <c r="H536" t="s">
        <v>44</v>
      </c>
      <c r="J536">
        <v>2022</v>
      </c>
      <c r="K536" t="s">
        <v>136</v>
      </c>
      <c r="L536" t="s">
        <v>136</v>
      </c>
      <c r="M536" t="s">
        <v>137</v>
      </c>
      <c r="N536">
        <v>1</v>
      </c>
      <c r="O536">
        <v>0</v>
      </c>
      <c r="P536">
        <f>IF(Table_Table9_2[[#This Row],[Product Line Group Code]]="CTX", 1, 0)</f>
        <v>0</v>
      </c>
      <c r="Q536" t="str">
        <f>_xlfn.IFNA(VLOOKUP(Table_Table9_2[[#This Row],[Parent SKU '#1]], [1]!Table23[[Item]:[Packaging]], 5, 0), "")</f>
        <v/>
      </c>
      <c r="R536" t="str">
        <f>_xlfn.IFNA(VLOOKUP(Table_Table9_2[[#This Row],[Parent SKU '#1]], [1]Sheet15!$G$14:$G$20, 1, 0), "")</f>
        <v/>
      </c>
      <c r="U536">
        <v>1800</v>
      </c>
      <c r="V536">
        <v>0</v>
      </c>
    </row>
    <row r="537" spans="1:22" x14ac:dyDescent="0.3">
      <c r="A537" t="s">
        <v>1008</v>
      </c>
      <c r="B537" s="1" t="s">
        <v>1009</v>
      </c>
      <c r="C537" t="s">
        <v>1010</v>
      </c>
      <c r="D537" t="s">
        <v>135</v>
      </c>
      <c r="E537" t="s">
        <v>43</v>
      </c>
      <c r="F537" t="s">
        <v>34</v>
      </c>
      <c r="G537">
        <v>2</v>
      </c>
      <c r="H537" t="s">
        <v>44</v>
      </c>
      <c r="J537">
        <v>2022</v>
      </c>
      <c r="K537" t="s">
        <v>29</v>
      </c>
      <c r="L537" t="s">
        <v>29</v>
      </c>
      <c r="M537" t="s">
        <v>137</v>
      </c>
      <c r="N537">
        <v>1</v>
      </c>
      <c r="O537">
        <v>0</v>
      </c>
      <c r="P537">
        <f>IF(Table_Table9_2[[#This Row],[Product Line Group Code]]="CTX", 1, 0)</f>
        <v>0</v>
      </c>
      <c r="Q537" t="str">
        <f>_xlfn.IFNA(VLOOKUP(Table_Table9_2[[#This Row],[Parent SKU '#1]], [1]!Table23[[Item]:[Packaging]], 5, 0), "")</f>
        <v/>
      </c>
      <c r="R537" t="str">
        <f>_xlfn.IFNA(VLOOKUP(Table_Table9_2[[#This Row],[Parent SKU '#1]], [1]Sheet15!$G$14:$G$20, 1, 0), "")</f>
        <v/>
      </c>
      <c r="U537">
        <v>116</v>
      </c>
      <c r="V537">
        <v>0</v>
      </c>
    </row>
    <row r="538" spans="1:22" x14ac:dyDescent="0.3">
      <c r="A538" t="s">
        <v>1011</v>
      </c>
      <c r="B538" s="1" t="s">
        <v>518</v>
      </c>
      <c r="C538" t="s">
        <v>52</v>
      </c>
      <c r="D538" t="s">
        <v>25</v>
      </c>
      <c r="E538" t="s">
        <v>26</v>
      </c>
      <c r="F538" t="s">
        <v>34</v>
      </c>
      <c r="G538">
        <v>0.5</v>
      </c>
      <c r="H538" t="s">
        <v>28</v>
      </c>
      <c r="J538">
        <v>2022</v>
      </c>
      <c r="K538" t="s">
        <v>35</v>
      </c>
      <c r="L538" t="s">
        <v>35</v>
      </c>
      <c r="M538" t="s">
        <v>30</v>
      </c>
      <c r="N538">
        <v>1</v>
      </c>
      <c r="O538">
        <v>0</v>
      </c>
      <c r="P538">
        <f>IF(Table_Table9_2[[#This Row],[Product Line Group Code]]="CTX", 1, 0)</f>
        <v>0</v>
      </c>
      <c r="Q538" t="str">
        <f>_xlfn.IFNA(VLOOKUP(Table_Table9_2[[#This Row],[Parent SKU '#1]], [1]!Table23[[Item]:[Packaging]], 5, 0), "")</f>
        <v/>
      </c>
      <c r="R538" t="str">
        <f>_xlfn.IFNA(VLOOKUP(Table_Table9_2[[#This Row],[Parent SKU '#1]], [1]Sheet15!$G$14:$G$20, 1, 0), "")</f>
        <v/>
      </c>
      <c r="U538">
        <v>5000</v>
      </c>
      <c r="V538">
        <v>0</v>
      </c>
    </row>
    <row r="539" spans="1:22" x14ac:dyDescent="0.3">
      <c r="A539" t="s">
        <v>1012</v>
      </c>
      <c r="B539" s="1" t="s">
        <v>957</v>
      </c>
      <c r="C539" t="s">
        <v>958</v>
      </c>
      <c r="D539" t="s">
        <v>135</v>
      </c>
      <c r="E539" t="s">
        <v>43</v>
      </c>
      <c r="F539" t="s">
        <v>34</v>
      </c>
      <c r="G539">
        <v>1</v>
      </c>
      <c r="H539" t="s">
        <v>44</v>
      </c>
      <c r="J539">
        <v>2022</v>
      </c>
      <c r="K539" t="s">
        <v>29</v>
      </c>
      <c r="L539" t="s">
        <v>29</v>
      </c>
      <c r="M539" t="s">
        <v>137</v>
      </c>
      <c r="N539">
        <v>1</v>
      </c>
      <c r="O539">
        <v>0</v>
      </c>
      <c r="P539">
        <f>IF(Table_Table9_2[[#This Row],[Product Line Group Code]]="CTX", 1, 0)</f>
        <v>0</v>
      </c>
      <c r="Q539" t="str">
        <f>_xlfn.IFNA(VLOOKUP(Table_Table9_2[[#This Row],[Parent SKU '#1]], [1]!Table23[[Item]:[Packaging]], 5, 0), "")</f>
        <v/>
      </c>
      <c r="R539" t="str">
        <f>_xlfn.IFNA(VLOOKUP(Table_Table9_2[[#This Row],[Parent SKU '#1]], [1]Sheet15!$G$14:$G$20, 1, 0), "")</f>
        <v/>
      </c>
      <c r="U539">
        <v>176</v>
      </c>
      <c r="V539">
        <v>0</v>
      </c>
    </row>
    <row r="540" spans="1:22" x14ac:dyDescent="0.3">
      <c r="A540" t="s">
        <v>1013</v>
      </c>
      <c r="B540" s="1" t="s">
        <v>1014</v>
      </c>
      <c r="C540" t="s">
        <v>1015</v>
      </c>
      <c r="D540" t="s">
        <v>259</v>
      </c>
      <c r="E540" t="s">
        <v>43</v>
      </c>
      <c r="F540" t="s">
        <v>34</v>
      </c>
      <c r="G540">
        <v>4</v>
      </c>
      <c r="H540" t="s">
        <v>44</v>
      </c>
      <c r="J540">
        <v>2022</v>
      </c>
      <c r="K540" t="s">
        <v>136</v>
      </c>
      <c r="L540" t="s">
        <v>136</v>
      </c>
      <c r="M540" t="s">
        <v>137</v>
      </c>
      <c r="N540">
        <v>1</v>
      </c>
      <c r="O540">
        <v>0</v>
      </c>
      <c r="P540">
        <f>IF(Table_Table9_2[[#This Row],[Product Line Group Code]]="CTX", 1, 0)</f>
        <v>0</v>
      </c>
      <c r="Q540" t="str">
        <f>_xlfn.IFNA(VLOOKUP(Table_Table9_2[[#This Row],[Parent SKU '#1]], [1]!Table23[[Item]:[Packaging]], 5, 0), "")</f>
        <v/>
      </c>
      <c r="R540" t="str">
        <f>_xlfn.IFNA(VLOOKUP(Table_Table9_2[[#This Row],[Parent SKU '#1]], [1]Sheet15!$G$14:$G$20, 1, 0), "")</f>
        <v/>
      </c>
      <c r="U540">
        <v>2404</v>
      </c>
      <c r="V540">
        <v>0</v>
      </c>
    </row>
    <row r="541" spans="1:22" x14ac:dyDescent="0.3">
      <c r="A541" t="s">
        <v>1016</v>
      </c>
      <c r="B541" s="1" t="s">
        <v>1017</v>
      </c>
      <c r="C541" t="s">
        <v>1018</v>
      </c>
      <c r="D541" t="s">
        <v>259</v>
      </c>
      <c r="E541" t="s">
        <v>43</v>
      </c>
      <c r="F541" t="s">
        <v>34</v>
      </c>
      <c r="G541">
        <v>4</v>
      </c>
      <c r="H541" t="s">
        <v>44</v>
      </c>
      <c r="J541">
        <v>2022</v>
      </c>
      <c r="K541" t="s">
        <v>136</v>
      </c>
      <c r="L541" t="s">
        <v>136</v>
      </c>
      <c r="M541" t="s">
        <v>137</v>
      </c>
      <c r="N541">
        <v>1</v>
      </c>
      <c r="O541">
        <v>0</v>
      </c>
      <c r="P541">
        <f>IF(Table_Table9_2[[#This Row],[Product Line Group Code]]="CTX", 1, 0)</f>
        <v>0</v>
      </c>
      <c r="Q541" t="str">
        <f>_xlfn.IFNA(VLOOKUP(Table_Table9_2[[#This Row],[Parent SKU '#1]], [1]!Table23[[Item]:[Packaging]], 5, 0), "")</f>
        <v/>
      </c>
      <c r="R541" t="str">
        <f>_xlfn.IFNA(VLOOKUP(Table_Table9_2[[#This Row],[Parent SKU '#1]], [1]Sheet15!$G$14:$G$20, 1, 0), "")</f>
        <v/>
      </c>
      <c r="U541">
        <v>2404</v>
      </c>
      <c r="V541">
        <v>0</v>
      </c>
    </row>
    <row r="542" spans="1:22" x14ac:dyDescent="0.3">
      <c r="A542" t="s">
        <v>1019</v>
      </c>
      <c r="B542" s="1" t="s">
        <v>1020</v>
      </c>
      <c r="C542" t="s">
        <v>1021</v>
      </c>
      <c r="D542" t="s">
        <v>259</v>
      </c>
      <c r="E542" t="s">
        <v>43</v>
      </c>
      <c r="F542" t="s">
        <v>34</v>
      </c>
      <c r="G542">
        <v>4</v>
      </c>
      <c r="H542" t="s">
        <v>44</v>
      </c>
      <c r="J542">
        <v>2022</v>
      </c>
      <c r="K542" t="s">
        <v>136</v>
      </c>
      <c r="L542" t="s">
        <v>136</v>
      </c>
      <c r="M542" t="s">
        <v>137</v>
      </c>
      <c r="N542">
        <v>1</v>
      </c>
      <c r="O542">
        <v>0</v>
      </c>
      <c r="P542">
        <f>IF(Table_Table9_2[[#This Row],[Product Line Group Code]]="CTX", 1, 0)</f>
        <v>0</v>
      </c>
      <c r="Q542" t="str">
        <f>_xlfn.IFNA(VLOOKUP(Table_Table9_2[[#This Row],[Parent SKU '#1]], [1]!Table23[[Item]:[Packaging]], 5, 0), "")</f>
        <v/>
      </c>
      <c r="R542" t="str">
        <f>_xlfn.IFNA(VLOOKUP(Table_Table9_2[[#This Row],[Parent SKU '#1]], [1]Sheet15!$G$14:$G$20, 1, 0), "")</f>
        <v/>
      </c>
      <c r="U542">
        <v>2404</v>
      </c>
      <c r="V542">
        <v>0</v>
      </c>
    </row>
    <row r="543" spans="1:22" x14ac:dyDescent="0.3">
      <c r="A543" t="s">
        <v>1022</v>
      </c>
      <c r="B543" s="1" t="s">
        <v>1023</v>
      </c>
      <c r="C543" t="s">
        <v>1024</v>
      </c>
      <c r="D543" t="s">
        <v>42</v>
      </c>
      <c r="E543" t="s">
        <v>43</v>
      </c>
      <c r="F543" t="s">
        <v>27</v>
      </c>
      <c r="G543">
        <v>100</v>
      </c>
      <c r="H543" t="s">
        <v>44</v>
      </c>
      <c r="J543">
        <v>2022</v>
      </c>
      <c r="K543" t="s">
        <v>136</v>
      </c>
      <c r="L543" t="s">
        <v>136</v>
      </c>
      <c r="M543" t="s">
        <v>137</v>
      </c>
      <c r="N543">
        <v>1</v>
      </c>
      <c r="O543">
        <v>0</v>
      </c>
      <c r="P543">
        <f>IF(Table_Table9_2[[#This Row],[Product Line Group Code]]="CTX", 1, 0)</f>
        <v>0</v>
      </c>
      <c r="Q543" t="str">
        <f>_xlfn.IFNA(VLOOKUP(Table_Table9_2[[#This Row],[Parent SKU '#1]], [1]!Table23[[Item]:[Packaging]], 5, 0), "")</f>
        <v/>
      </c>
      <c r="R543" t="str">
        <f>_xlfn.IFNA(VLOOKUP(Table_Table9_2[[#This Row],[Parent SKU '#1]], [1]Sheet15!$G$14:$G$20, 1, 0), "")</f>
        <v/>
      </c>
      <c r="U543">
        <v>1800</v>
      </c>
      <c r="V543">
        <v>0</v>
      </c>
    </row>
    <row r="544" spans="1:22" x14ac:dyDescent="0.3">
      <c r="A544" t="s">
        <v>1025</v>
      </c>
      <c r="B544" s="1" t="s">
        <v>1026</v>
      </c>
      <c r="C544" t="s">
        <v>1027</v>
      </c>
      <c r="D544" t="s">
        <v>135</v>
      </c>
      <c r="E544" t="s">
        <v>43</v>
      </c>
      <c r="F544" t="s">
        <v>34</v>
      </c>
      <c r="G544">
        <v>5</v>
      </c>
      <c r="H544" t="s">
        <v>44</v>
      </c>
      <c r="J544">
        <v>2022</v>
      </c>
      <c r="K544" t="s">
        <v>136</v>
      </c>
      <c r="L544" t="s">
        <v>136</v>
      </c>
      <c r="M544" t="s">
        <v>137</v>
      </c>
      <c r="N544">
        <v>1</v>
      </c>
      <c r="O544">
        <v>0</v>
      </c>
      <c r="P544">
        <f>IF(Table_Table9_2[[#This Row],[Product Line Group Code]]="CTX", 1, 0)</f>
        <v>0</v>
      </c>
      <c r="Q544" t="str">
        <f>_xlfn.IFNA(VLOOKUP(Table_Table9_2[[#This Row],[Parent SKU '#1]], [1]!Table23[[Item]:[Packaging]], 5, 0), "")</f>
        <v/>
      </c>
      <c r="R544" t="str">
        <f>_xlfn.IFNA(VLOOKUP(Table_Table9_2[[#This Row],[Parent SKU '#1]], [1]Sheet15!$G$14:$G$20, 1, 0), "")</f>
        <v/>
      </c>
      <c r="U544">
        <v>240</v>
      </c>
      <c r="V544">
        <v>0</v>
      </c>
    </row>
    <row r="545" spans="1:22" x14ac:dyDescent="0.3">
      <c r="A545" t="s">
        <v>1028</v>
      </c>
      <c r="B545" s="1" t="s">
        <v>1029</v>
      </c>
      <c r="C545" t="s">
        <v>1030</v>
      </c>
      <c r="D545" t="s">
        <v>135</v>
      </c>
      <c r="E545" t="s">
        <v>43</v>
      </c>
      <c r="F545" t="s">
        <v>34</v>
      </c>
      <c r="G545">
        <v>5</v>
      </c>
      <c r="H545" t="s">
        <v>44</v>
      </c>
      <c r="J545">
        <v>2022</v>
      </c>
      <c r="K545" t="s">
        <v>136</v>
      </c>
      <c r="L545" t="s">
        <v>136</v>
      </c>
      <c r="M545" t="s">
        <v>137</v>
      </c>
      <c r="N545">
        <v>1</v>
      </c>
      <c r="O545">
        <v>0</v>
      </c>
      <c r="P545">
        <f>IF(Table_Table9_2[[#This Row],[Product Line Group Code]]="CTX", 1, 0)</f>
        <v>0</v>
      </c>
      <c r="Q545" t="str">
        <f>_xlfn.IFNA(VLOOKUP(Table_Table9_2[[#This Row],[Parent SKU '#1]], [1]!Table23[[Item]:[Packaging]], 5, 0), "")</f>
        <v/>
      </c>
      <c r="R545" t="str">
        <f>_xlfn.IFNA(VLOOKUP(Table_Table9_2[[#This Row],[Parent SKU '#1]], [1]Sheet15!$G$14:$G$20, 1, 0), "")</f>
        <v/>
      </c>
      <c r="U545">
        <v>40</v>
      </c>
      <c r="V545">
        <v>0</v>
      </c>
    </row>
    <row r="546" spans="1:22" x14ac:dyDescent="0.3">
      <c r="A546" t="s">
        <v>1031</v>
      </c>
      <c r="B546" s="1" t="s">
        <v>1032</v>
      </c>
      <c r="C546" t="s">
        <v>1033</v>
      </c>
      <c r="D546" t="s">
        <v>135</v>
      </c>
      <c r="E546" t="s">
        <v>43</v>
      </c>
      <c r="F546" t="s">
        <v>34</v>
      </c>
      <c r="G546">
        <v>5</v>
      </c>
      <c r="H546" t="s">
        <v>44</v>
      </c>
      <c r="J546">
        <v>2022</v>
      </c>
      <c r="K546" t="s">
        <v>136</v>
      </c>
      <c r="L546" t="s">
        <v>136</v>
      </c>
      <c r="M546" t="s">
        <v>137</v>
      </c>
      <c r="N546">
        <v>1</v>
      </c>
      <c r="O546">
        <v>0</v>
      </c>
      <c r="P546">
        <f>IF(Table_Table9_2[[#This Row],[Product Line Group Code]]="CTX", 1, 0)</f>
        <v>0</v>
      </c>
      <c r="Q546" t="str">
        <f>_xlfn.IFNA(VLOOKUP(Table_Table9_2[[#This Row],[Parent SKU '#1]], [1]!Table23[[Item]:[Packaging]], 5, 0), "")</f>
        <v/>
      </c>
      <c r="R546" t="str">
        <f>_xlfn.IFNA(VLOOKUP(Table_Table9_2[[#This Row],[Parent SKU '#1]], [1]Sheet15!$G$14:$G$20, 1, 0), "")</f>
        <v/>
      </c>
      <c r="U546">
        <v>140</v>
      </c>
      <c r="V546">
        <v>0</v>
      </c>
    </row>
    <row r="547" spans="1:22" x14ac:dyDescent="0.3">
      <c r="A547" t="s">
        <v>1034</v>
      </c>
      <c r="B547" s="1" t="s">
        <v>343</v>
      </c>
      <c r="C547" t="s">
        <v>344</v>
      </c>
      <c r="D547" t="s">
        <v>250</v>
      </c>
      <c r="E547" t="s">
        <v>26</v>
      </c>
      <c r="F547" t="s">
        <v>27</v>
      </c>
      <c r="G547">
        <v>0.1</v>
      </c>
      <c r="H547" t="s">
        <v>28</v>
      </c>
      <c r="J547">
        <v>2022</v>
      </c>
      <c r="K547" t="s">
        <v>35</v>
      </c>
      <c r="L547" t="s">
        <v>35</v>
      </c>
      <c r="M547" t="s">
        <v>30</v>
      </c>
      <c r="N547">
        <v>1</v>
      </c>
      <c r="O547">
        <v>0</v>
      </c>
      <c r="P547">
        <f>IF(Table_Table9_2[[#This Row],[Product Line Group Code]]="CTX", 1, 0)</f>
        <v>0</v>
      </c>
      <c r="Q547" t="str">
        <f>_xlfn.IFNA(VLOOKUP(Table_Table9_2[[#This Row],[Parent SKU '#1]], [1]!Table23[[Item]:[Packaging]], 5, 0), "")</f>
        <v/>
      </c>
      <c r="R547" t="str">
        <f>_xlfn.IFNA(VLOOKUP(Table_Table9_2[[#This Row],[Parent SKU '#1]], [1]Sheet15!$G$14:$G$20, 1, 0), "")</f>
        <v/>
      </c>
      <c r="U547">
        <v>1303</v>
      </c>
      <c r="V547">
        <v>0</v>
      </c>
    </row>
    <row r="548" spans="1:22" x14ac:dyDescent="0.3">
      <c r="A548" t="s">
        <v>1035</v>
      </c>
      <c r="B548" s="1" t="s">
        <v>1036</v>
      </c>
      <c r="C548" t="s">
        <v>1024</v>
      </c>
      <c r="D548" t="s">
        <v>42</v>
      </c>
      <c r="E548" t="s">
        <v>43</v>
      </c>
      <c r="F548" t="s">
        <v>34</v>
      </c>
      <c r="G548">
        <v>100</v>
      </c>
      <c r="H548" t="s">
        <v>44</v>
      </c>
      <c r="J548">
        <v>2022</v>
      </c>
      <c r="K548" t="s">
        <v>136</v>
      </c>
      <c r="L548" t="s">
        <v>136</v>
      </c>
      <c r="M548" t="s">
        <v>137</v>
      </c>
      <c r="N548">
        <v>1</v>
      </c>
      <c r="O548">
        <v>0</v>
      </c>
      <c r="P548">
        <f>IF(Table_Table9_2[[#This Row],[Product Line Group Code]]="CTX", 1, 0)</f>
        <v>0</v>
      </c>
      <c r="Q548" t="str">
        <f>_xlfn.IFNA(VLOOKUP(Table_Table9_2[[#This Row],[Parent SKU '#1]], [1]!Table23[[Item]:[Packaging]], 5, 0), "")</f>
        <v/>
      </c>
      <c r="R548" t="str">
        <f>_xlfn.IFNA(VLOOKUP(Table_Table9_2[[#This Row],[Parent SKU '#1]], [1]Sheet15!$G$14:$G$20, 1, 0), "")</f>
        <v/>
      </c>
      <c r="U548">
        <v>2804</v>
      </c>
      <c r="V548">
        <v>0</v>
      </c>
    </row>
    <row r="549" spans="1:22" x14ac:dyDescent="0.3">
      <c r="A549" t="s">
        <v>1037</v>
      </c>
      <c r="B549" s="1" t="s">
        <v>1038</v>
      </c>
      <c r="C549" t="s">
        <v>1039</v>
      </c>
      <c r="D549" t="s">
        <v>299</v>
      </c>
      <c r="E549" t="s">
        <v>148</v>
      </c>
      <c r="F549" t="s">
        <v>34</v>
      </c>
      <c r="G549">
        <v>100</v>
      </c>
      <c r="H549" t="s">
        <v>44</v>
      </c>
      <c r="J549">
        <v>2022</v>
      </c>
      <c r="K549" t="s">
        <v>136</v>
      </c>
      <c r="L549" t="s">
        <v>136</v>
      </c>
      <c r="M549" t="s">
        <v>137</v>
      </c>
      <c r="N549">
        <v>1</v>
      </c>
      <c r="O549">
        <v>0</v>
      </c>
      <c r="P549">
        <f>IF(Table_Table9_2[[#This Row],[Product Line Group Code]]="CTX", 1, 0)</f>
        <v>0</v>
      </c>
      <c r="Q549" t="str">
        <f>_xlfn.IFNA(VLOOKUP(Table_Table9_2[[#This Row],[Parent SKU '#1]], [1]!Table23[[Item]:[Packaging]], 5, 0), "")</f>
        <v/>
      </c>
      <c r="R549" t="str">
        <f>_xlfn.IFNA(VLOOKUP(Table_Table9_2[[#This Row],[Parent SKU '#1]], [1]Sheet15!$G$14:$G$20, 1, 0), "")</f>
        <v/>
      </c>
      <c r="U549">
        <v>1404</v>
      </c>
      <c r="V549">
        <v>0</v>
      </c>
    </row>
    <row r="550" spans="1:22" x14ac:dyDescent="0.3">
      <c r="A550" t="s">
        <v>1040</v>
      </c>
      <c r="B550" s="1" t="s">
        <v>1041</v>
      </c>
      <c r="C550" t="s">
        <v>1042</v>
      </c>
      <c r="D550" t="s">
        <v>188</v>
      </c>
      <c r="E550" t="s">
        <v>26</v>
      </c>
      <c r="F550" t="s">
        <v>34</v>
      </c>
      <c r="G550">
        <v>5.0000000000000001E-3</v>
      </c>
      <c r="H550" t="s">
        <v>28</v>
      </c>
      <c r="J550">
        <v>2022</v>
      </c>
      <c r="K550" t="s">
        <v>29</v>
      </c>
      <c r="L550" t="s">
        <v>29</v>
      </c>
      <c r="M550" t="s">
        <v>30</v>
      </c>
      <c r="N550">
        <v>1</v>
      </c>
      <c r="O550">
        <v>0</v>
      </c>
      <c r="P550">
        <f>IF(Table_Table9_2[[#This Row],[Product Line Group Code]]="CTX", 1, 0)</f>
        <v>0</v>
      </c>
      <c r="Q550" t="str">
        <f>_xlfn.IFNA(VLOOKUP(Table_Table9_2[[#This Row],[Parent SKU '#1]], [1]!Table23[[Item]:[Packaging]], 5, 0), "")</f>
        <v/>
      </c>
      <c r="R550" t="str">
        <f>_xlfn.IFNA(VLOOKUP(Table_Table9_2[[#This Row],[Parent SKU '#1]], [1]Sheet15!$G$14:$G$20, 1, 0), "")</f>
        <v/>
      </c>
      <c r="U550">
        <v>3</v>
      </c>
      <c r="V550">
        <v>0</v>
      </c>
    </row>
    <row r="551" spans="1:22" x14ac:dyDescent="0.3">
      <c r="A551" t="s">
        <v>1043</v>
      </c>
      <c r="B551" s="1" t="s">
        <v>1044</v>
      </c>
      <c r="C551" t="s">
        <v>1045</v>
      </c>
      <c r="D551" t="s">
        <v>89</v>
      </c>
      <c r="E551" t="s">
        <v>26</v>
      </c>
      <c r="F551" t="s">
        <v>27</v>
      </c>
      <c r="G551">
        <v>0.5</v>
      </c>
      <c r="H551" t="s">
        <v>28</v>
      </c>
      <c r="J551">
        <v>2022</v>
      </c>
      <c r="K551" t="s">
        <v>29</v>
      </c>
      <c r="L551" t="s">
        <v>29</v>
      </c>
      <c r="M551" t="s">
        <v>30</v>
      </c>
      <c r="N551">
        <v>1</v>
      </c>
      <c r="O551">
        <v>0</v>
      </c>
      <c r="P551">
        <f>IF(Table_Table9_2[[#This Row],[Product Line Group Code]]="CTX", 1, 0)</f>
        <v>0</v>
      </c>
      <c r="Q551" t="str">
        <f>_xlfn.IFNA(VLOOKUP(Table_Table9_2[[#This Row],[Parent SKU '#1]], [1]!Table23[[Item]:[Packaging]], 5, 0), "")</f>
        <v/>
      </c>
      <c r="R551" t="str">
        <f>_xlfn.IFNA(VLOOKUP(Table_Table9_2[[#This Row],[Parent SKU '#1]], [1]Sheet15!$G$14:$G$20, 1, 0), "")</f>
        <v/>
      </c>
      <c r="U551">
        <v>93</v>
      </c>
      <c r="V551">
        <v>0</v>
      </c>
    </row>
    <row r="552" spans="1:22" x14ac:dyDescent="0.3">
      <c r="A552" t="s">
        <v>1046</v>
      </c>
      <c r="B552" s="1" t="s">
        <v>1047</v>
      </c>
      <c r="C552" t="s">
        <v>1048</v>
      </c>
      <c r="D552" t="s">
        <v>259</v>
      </c>
      <c r="E552" t="s">
        <v>43</v>
      </c>
      <c r="F552" t="s">
        <v>27</v>
      </c>
      <c r="G552">
        <v>20</v>
      </c>
      <c r="H552" t="s">
        <v>44</v>
      </c>
      <c r="J552">
        <v>2022</v>
      </c>
      <c r="K552" t="s">
        <v>136</v>
      </c>
      <c r="L552" t="s">
        <v>136</v>
      </c>
      <c r="M552" t="s">
        <v>137</v>
      </c>
      <c r="N552">
        <v>1</v>
      </c>
      <c r="O552">
        <v>0</v>
      </c>
      <c r="P552">
        <f>IF(Table_Table9_2[[#This Row],[Product Line Group Code]]="CTX", 1, 0)</f>
        <v>0</v>
      </c>
      <c r="Q552" t="str">
        <f>_xlfn.IFNA(VLOOKUP(Table_Table9_2[[#This Row],[Parent SKU '#1]], [1]!Table23[[Item]:[Packaging]], 5, 0), "")</f>
        <v/>
      </c>
      <c r="R552" t="str">
        <f>_xlfn.IFNA(VLOOKUP(Table_Table9_2[[#This Row],[Parent SKU '#1]], [1]Sheet15!$G$14:$G$20, 1, 0), "")</f>
        <v/>
      </c>
      <c r="U552">
        <v>2401</v>
      </c>
      <c r="V552">
        <v>0</v>
      </c>
    </row>
    <row r="553" spans="1:22" x14ac:dyDescent="0.3">
      <c r="A553" t="s">
        <v>1049</v>
      </c>
      <c r="B553" s="1" t="s">
        <v>739</v>
      </c>
      <c r="C553" t="s">
        <v>740</v>
      </c>
      <c r="D553" t="s">
        <v>299</v>
      </c>
      <c r="E553" t="s">
        <v>148</v>
      </c>
      <c r="F553" t="s">
        <v>34</v>
      </c>
      <c r="G553">
        <v>200</v>
      </c>
      <c r="H553" t="s">
        <v>44</v>
      </c>
      <c r="J553">
        <v>2022</v>
      </c>
      <c r="K553" t="s">
        <v>136</v>
      </c>
      <c r="L553" t="s">
        <v>136</v>
      </c>
      <c r="M553" t="s">
        <v>137</v>
      </c>
      <c r="N553">
        <v>1</v>
      </c>
      <c r="O553">
        <v>0</v>
      </c>
      <c r="P553">
        <f>IF(Table_Table9_2[[#This Row],[Product Line Group Code]]="CTX", 1, 0)</f>
        <v>0</v>
      </c>
      <c r="Q553" t="str">
        <f>_xlfn.IFNA(VLOOKUP(Table_Table9_2[[#This Row],[Parent SKU '#1]], [1]!Table23[[Item]:[Packaging]], 5, 0), "")</f>
        <v/>
      </c>
      <c r="R553" t="str">
        <f>_xlfn.IFNA(VLOOKUP(Table_Table9_2[[#This Row],[Parent SKU '#1]], [1]Sheet15!$G$14:$G$20, 1, 0), "")</f>
        <v/>
      </c>
      <c r="U553">
        <v>800</v>
      </c>
      <c r="V553">
        <v>0</v>
      </c>
    </row>
    <row r="554" spans="1:22" x14ac:dyDescent="0.3">
      <c r="A554" t="s">
        <v>1050</v>
      </c>
      <c r="B554" s="1" t="s">
        <v>1047</v>
      </c>
      <c r="C554" t="s">
        <v>1048</v>
      </c>
      <c r="D554" t="s">
        <v>259</v>
      </c>
      <c r="E554" t="s">
        <v>43</v>
      </c>
      <c r="F554" t="s">
        <v>27</v>
      </c>
      <c r="G554">
        <v>20</v>
      </c>
      <c r="H554" t="s">
        <v>44</v>
      </c>
      <c r="J554">
        <v>2022</v>
      </c>
      <c r="K554" t="s">
        <v>136</v>
      </c>
      <c r="L554" t="s">
        <v>136</v>
      </c>
      <c r="M554" t="s">
        <v>137</v>
      </c>
      <c r="N554">
        <v>1</v>
      </c>
      <c r="O554">
        <v>0</v>
      </c>
      <c r="P554">
        <f>IF(Table_Table9_2[[#This Row],[Product Line Group Code]]="CTX", 1, 0)</f>
        <v>0</v>
      </c>
      <c r="Q554" t="str">
        <f>_xlfn.IFNA(VLOOKUP(Table_Table9_2[[#This Row],[Parent SKU '#1]], [1]!Table23[[Item]:[Packaging]], 5, 0), "")</f>
        <v/>
      </c>
      <c r="R554" t="str">
        <f>_xlfn.IFNA(VLOOKUP(Table_Table9_2[[#This Row],[Parent SKU '#1]], [1]Sheet15!$G$14:$G$20, 1, 0), "")</f>
        <v/>
      </c>
      <c r="U554">
        <v>2401</v>
      </c>
      <c r="V554">
        <v>0</v>
      </c>
    </row>
    <row r="555" spans="1:22" x14ac:dyDescent="0.3">
      <c r="A555" t="s">
        <v>1051</v>
      </c>
      <c r="B555" s="1" t="s">
        <v>1052</v>
      </c>
      <c r="C555" t="s">
        <v>1053</v>
      </c>
      <c r="D555" t="s">
        <v>135</v>
      </c>
      <c r="E555" t="s">
        <v>43</v>
      </c>
      <c r="F555" t="s">
        <v>34</v>
      </c>
      <c r="G555">
        <v>2.5</v>
      </c>
      <c r="H555" t="s">
        <v>44</v>
      </c>
      <c r="J555">
        <v>2022</v>
      </c>
      <c r="K555" t="s">
        <v>136</v>
      </c>
      <c r="L555" t="s">
        <v>136</v>
      </c>
      <c r="M555" t="s">
        <v>137</v>
      </c>
      <c r="N555">
        <v>1</v>
      </c>
      <c r="O555">
        <v>1</v>
      </c>
      <c r="P555">
        <f>IF(Table_Table9_2[[#This Row],[Product Line Group Code]]="CTX", 1, 0)</f>
        <v>0</v>
      </c>
      <c r="Q555" t="str">
        <f>_xlfn.IFNA(VLOOKUP(Table_Table9_2[[#This Row],[Parent SKU '#1]], [1]!Table23[[Item]:[Packaging]], 5, 0), "")</f>
        <v/>
      </c>
      <c r="R555" t="str">
        <f>_xlfn.IFNA(VLOOKUP(Table_Table9_2[[#This Row],[Parent SKU '#1]], [1]Sheet15!$G$14:$G$20, 1, 0), "")</f>
        <v/>
      </c>
      <c r="U555">
        <v>212</v>
      </c>
      <c r="V555">
        <v>0</v>
      </c>
    </row>
    <row r="556" spans="1:22" x14ac:dyDescent="0.3">
      <c r="A556" t="s">
        <v>1054</v>
      </c>
      <c r="B556" s="1" t="s">
        <v>1055</v>
      </c>
      <c r="C556" t="s">
        <v>1056</v>
      </c>
      <c r="D556" t="s">
        <v>208</v>
      </c>
      <c r="E556" t="s">
        <v>209</v>
      </c>
      <c r="F556" t="s">
        <v>34</v>
      </c>
      <c r="G556">
        <v>1</v>
      </c>
      <c r="H556" t="s">
        <v>28</v>
      </c>
      <c r="J556">
        <v>2022</v>
      </c>
      <c r="K556" t="s">
        <v>29</v>
      </c>
      <c r="L556" t="s">
        <v>29</v>
      </c>
      <c r="M556" t="s">
        <v>30</v>
      </c>
      <c r="N556">
        <v>1</v>
      </c>
      <c r="O556">
        <v>0</v>
      </c>
      <c r="P556">
        <f>IF(Table_Table9_2[[#This Row],[Product Line Group Code]]="CTX", 1, 0)</f>
        <v>0</v>
      </c>
      <c r="Q556" t="str">
        <f>_xlfn.IFNA(VLOOKUP(Table_Table9_2[[#This Row],[Parent SKU '#1]], [1]!Table23[[Item]:[Packaging]], 5, 0), "")</f>
        <v/>
      </c>
      <c r="R556" t="str">
        <f>_xlfn.IFNA(VLOOKUP(Table_Table9_2[[#This Row],[Parent SKU '#1]], [1]Sheet15!$G$14:$G$20, 1, 0), "")</f>
        <v/>
      </c>
      <c r="U556">
        <v>356</v>
      </c>
      <c r="V556">
        <v>0</v>
      </c>
    </row>
    <row r="557" spans="1:22" x14ac:dyDescent="0.3">
      <c r="A557" t="s">
        <v>1057</v>
      </c>
      <c r="B557" s="1" t="s">
        <v>1055</v>
      </c>
      <c r="C557" t="s">
        <v>1056</v>
      </c>
      <c r="D557" t="s">
        <v>208</v>
      </c>
      <c r="E557" t="s">
        <v>209</v>
      </c>
      <c r="F557" t="s">
        <v>34</v>
      </c>
      <c r="G557">
        <v>1</v>
      </c>
      <c r="H557" t="s">
        <v>28</v>
      </c>
      <c r="J557">
        <v>2022</v>
      </c>
      <c r="K557" t="s">
        <v>29</v>
      </c>
      <c r="L557" t="s">
        <v>29</v>
      </c>
      <c r="M557" t="s">
        <v>30</v>
      </c>
      <c r="N557">
        <v>1</v>
      </c>
      <c r="O557">
        <v>0</v>
      </c>
      <c r="P557">
        <f>IF(Table_Table9_2[[#This Row],[Product Line Group Code]]="CTX", 1, 0)</f>
        <v>0</v>
      </c>
      <c r="Q557" t="str">
        <f>_xlfn.IFNA(VLOOKUP(Table_Table9_2[[#This Row],[Parent SKU '#1]], [1]!Table23[[Item]:[Packaging]], 5, 0), "")</f>
        <v/>
      </c>
      <c r="R557" t="str">
        <f>_xlfn.IFNA(VLOOKUP(Table_Table9_2[[#This Row],[Parent SKU '#1]], [1]Sheet15!$G$14:$G$20, 1, 0), "")</f>
        <v/>
      </c>
      <c r="U557">
        <v>375</v>
      </c>
      <c r="V557">
        <v>0</v>
      </c>
    </row>
    <row r="558" spans="1:22" x14ac:dyDescent="0.3">
      <c r="A558" t="s">
        <v>1058</v>
      </c>
      <c r="B558" s="1" t="s">
        <v>1055</v>
      </c>
      <c r="C558" t="s">
        <v>1056</v>
      </c>
      <c r="D558" t="s">
        <v>208</v>
      </c>
      <c r="E558" t="s">
        <v>209</v>
      </c>
      <c r="F558" t="s">
        <v>34</v>
      </c>
      <c r="G558">
        <v>1</v>
      </c>
      <c r="H558" t="s">
        <v>28</v>
      </c>
      <c r="J558">
        <v>2022</v>
      </c>
      <c r="K558" t="s">
        <v>29</v>
      </c>
      <c r="L558" t="s">
        <v>29</v>
      </c>
      <c r="M558" t="s">
        <v>30</v>
      </c>
      <c r="N558">
        <v>1</v>
      </c>
      <c r="O558">
        <v>0</v>
      </c>
      <c r="P558">
        <f>IF(Table_Table9_2[[#This Row],[Product Line Group Code]]="CTX", 1, 0)</f>
        <v>0</v>
      </c>
      <c r="Q558" t="str">
        <f>_xlfn.IFNA(VLOOKUP(Table_Table9_2[[#This Row],[Parent SKU '#1]], [1]!Table23[[Item]:[Packaging]], 5, 0), "")</f>
        <v/>
      </c>
      <c r="R558" t="str">
        <f>_xlfn.IFNA(VLOOKUP(Table_Table9_2[[#This Row],[Parent SKU '#1]], [1]Sheet15!$G$14:$G$20, 1, 0), "")</f>
        <v/>
      </c>
      <c r="U558">
        <v>360</v>
      </c>
      <c r="V558">
        <v>0</v>
      </c>
    </row>
    <row r="559" spans="1:22" x14ac:dyDescent="0.3">
      <c r="A559" t="s">
        <v>1059</v>
      </c>
      <c r="B559" s="1" t="s">
        <v>1060</v>
      </c>
      <c r="C559" t="s">
        <v>52</v>
      </c>
      <c r="D559" t="s">
        <v>25</v>
      </c>
      <c r="E559" t="s">
        <v>26</v>
      </c>
      <c r="F559" t="s">
        <v>34</v>
      </c>
      <c r="G559">
        <v>0.5</v>
      </c>
      <c r="H559" t="s">
        <v>28</v>
      </c>
      <c r="J559">
        <v>2022</v>
      </c>
      <c r="K559" t="s">
        <v>29</v>
      </c>
      <c r="L559" t="s">
        <v>29</v>
      </c>
      <c r="M559" t="s">
        <v>30</v>
      </c>
      <c r="N559">
        <v>1</v>
      </c>
      <c r="O559">
        <v>0</v>
      </c>
      <c r="P559">
        <f>IF(Table_Table9_2[[#This Row],[Product Line Group Code]]="CTX", 1, 0)</f>
        <v>0</v>
      </c>
      <c r="Q559" t="str">
        <f>_xlfn.IFNA(VLOOKUP(Table_Table9_2[[#This Row],[Parent SKU '#1]], [1]!Table23[[Item]:[Packaging]], 5, 0), "")</f>
        <v/>
      </c>
      <c r="R559" t="str">
        <f>_xlfn.IFNA(VLOOKUP(Table_Table9_2[[#This Row],[Parent SKU '#1]], [1]Sheet15!$G$14:$G$20, 1, 0), "")</f>
        <v/>
      </c>
      <c r="U559">
        <v>371</v>
      </c>
      <c r="V559">
        <v>0</v>
      </c>
    </row>
    <row r="560" spans="1:22" x14ac:dyDescent="0.3">
      <c r="A560" t="s">
        <v>1061</v>
      </c>
      <c r="B560" s="1" t="s">
        <v>893</v>
      </c>
      <c r="C560" t="s">
        <v>894</v>
      </c>
      <c r="D560" t="s">
        <v>135</v>
      </c>
      <c r="E560" t="s">
        <v>43</v>
      </c>
      <c r="F560" t="s">
        <v>34</v>
      </c>
      <c r="G560">
        <v>80</v>
      </c>
      <c r="H560" t="s">
        <v>44</v>
      </c>
      <c r="J560">
        <v>2022</v>
      </c>
      <c r="K560" t="s">
        <v>136</v>
      </c>
      <c r="L560" t="s">
        <v>136</v>
      </c>
      <c r="M560" t="s">
        <v>137</v>
      </c>
      <c r="N560">
        <v>1</v>
      </c>
      <c r="O560">
        <v>0</v>
      </c>
      <c r="P560">
        <f>IF(Table_Table9_2[[#This Row],[Product Line Group Code]]="CTX", 1, 0)</f>
        <v>0</v>
      </c>
      <c r="Q560" t="str">
        <f>_xlfn.IFNA(VLOOKUP(Table_Table9_2[[#This Row],[Parent SKU '#1]], [1]!Table23[[Item]:[Packaging]], 5, 0), "")</f>
        <v/>
      </c>
      <c r="R560" t="str">
        <f>_xlfn.IFNA(VLOOKUP(Table_Table9_2[[#This Row],[Parent SKU '#1]], [1]Sheet15!$G$14:$G$20, 1, 0), "")</f>
        <v/>
      </c>
      <c r="U560">
        <v>1840</v>
      </c>
      <c r="V560">
        <v>0</v>
      </c>
    </row>
    <row r="561" spans="1:22" x14ac:dyDescent="0.3">
      <c r="A561" t="s">
        <v>1062</v>
      </c>
      <c r="B561" s="1" t="s">
        <v>1063</v>
      </c>
      <c r="C561" t="s">
        <v>1064</v>
      </c>
      <c r="D561" t="s">
        <v>176</v>
      </c>
      <c r="E561" t="s">
        <v>43</v>
      </c>
      <c r="F561" t="s">
        <v>34</v>
      </c>
      <c r="G561">
        <v>100</v>
      </c>
      <c r="H561" t="s">
        <v>44</v>
      </c>
      <c r="J561">
        <v>2022</v>
      </c>
      <c r="K561" t="s">
        <v>136</v>
      </c>
      <c r="L561" t="s">
        <v>136</v>
      </c>
      <c r="M561" t="s">
        <v>137</v>
      </c>
      <c r="N561">
        <v>1</v>
      </c>
      <c r="O561">
        <v>0</v>
      </c>
      <c r="P561">
        <f>IF(Table_Table9_2[[#This Row],[Product Line Group Code]]="CTX", 1, 0)</f>
        <v>0</v>
      </c>
      <c r="Q561" t="str">
        <f>_xlfn.IFNA(VLOOKUP(Table_Table9_2[[#This Row],[Parent SKU '#1]], [1]!Table23[[Item]:[Packaging]], 5, 0), "")</f>
        <v/>
      </c>
      <c r="R561" t="str">
        <f>_xlfn.IFNA(VLOOKUP(Table_Table9_2[[#This Row],[Parent SKU '#1]], [1]Sheet15!$G$14:$G$20, 1, 0), "")</f>
        <v/>
      </c>
      <c r="U561">
        <v>1155</v>
      </c>
      <c r="V561">
        <v>0</v>
      </c>
    </row>
    <row r="562" spans="1:22" x14ac:dyDescent="0.3">
      <c r="A562" t="s">
        <v>1065</v>
      </c>
      <c r="B562" s="1" t="s">
        <v>1066</v>
      </c>
      <c r="C562" t="s">
        <v>1067</v>
      </c>
      <c r="D562" t="s">
        <v>135</v>
      </c>
      <c r="E562" t="s">
        <v>43</v>
      </c>
      <c r="F562" t="s">
        <v>34</v>
      </c>
      <c r="G562">
        <v>2</v>
      </c>
      <c r="H562" t="s">
        <v>44</v>
      </c>
      <c r="J562">
        <v>2022</v>
      </c>
      <c r="K562" t="s">
        <v>136</v>
      </c>
      <c r="L562" t="s">
        <v>136</v>
      </c>
      <c r="M562" t="s">
        <v>137</v>
      </c>
      <c r="N562">
        <v>1</v>
      </c>
      <c r="O562">
        <v>0</v>
      </c>
      <c r="P562">
        <f>IF(Table_Table9_2[[#This Row],[Product Line Group Code]]="CTX", 1, 0)</f>
        <v>0</v>
      </c>
      <c r="Q562" t="str">
        <f>_xlfn.IFNA(VLOOKUP(Table_Table9_2[[#This Row],[Parent SKU '#1]], [1]!Table23[[Item]:[Packaging]], 5, 0), "")</f>
        <v/>
      </c>
      <c r="R562" t="str">
        <f>_xlfn.IFNA(VLOOKUP(Table_Table9_2[[#This Row],[Parent SKU '#1]], [1]Sheet15!$G$14:$G$20, 1, 0), "")</f>
        <v/>
      </c>
      <c r="U562">
        <v>128</v>
      </c>
      <c r="V562">
        <v>0</v>
      </c>
    </row>
    <row r="563" spans="1:22" x14ac:dyDescent="0.3">
      <c r="A563" t="s">
        <v>1068</v>
      </c>
      <c r="B563" s="1" t="s">
        <v>1069</v>
      </c>
      <c r="C563" t="s">
        <v>1070</v>
      </c>
      <c r="D563" t="s">
        <v>135</v>
      </c>
      <c r="E563" t="s">
        <v>43</v>
      </c>
      <c r="F563" t="s">
        <v>34</v>
      </c>
      <c r="G563">
        <v>1</v>
      </c>
      <c r="H563" t="s">
        <v>44</v>
      </c>
      <c r="J563">
        <v>2022</v>
      </c>
      <c r="K563" t="s">
        <v>136</v>
      </c>
      <c r="L563" t="s">
        <v>136</v>
      </c>
      <c r="M563" t="s">
        <v>137</v>
      </c>
      <c r="N563">
        <v>1</v>
      </c>
      <c r="O563">
        <v>0</v>
      </c>
      <c r="P563">
        <f>IF(Table_Table9_2[[#This Row],[Product Line Group Code]]="CTX", 1, 0)</f>
        <v>0</v>
      </c>
      <c r="Q563" t="str">
        <f>_xlfn.IFNA(VLOOKUP(Table_Table9_2[[#This Row],[Parent SKU '#1]], [1]!Table23[[Item]:[Packaging]], 5, 0), "")</f>
        <v/>
      </c>
      <c r="R563" t="str">
        <f>_xlfn.IFNA(VLOOKUP(Table_Table9_2[[#This Row],[Parent SKU '#1]], [1]Sheet15!$G$14:$G$20, 1, 0), "")</f>
        <v/>
      </c>
      <c r="U563">
        <v>188</v>
      </c>
      <c r="V563">
        <v>0</v>
      </c>
    </row>
    <row r="564" spans="1:22" x14ac:dyDescent="0.3">
      <c r="A564" t="s">
        <v>1071</v>
      </c>
      <c r="B564" s="1" t="s">
        <v>1072</v>
      </c>
      <c r="C564" t="s">
        <v>1073</v>
      </c>
      <c r="D564" t="s">
        <v>42</v>
      </c>
      <c r="E564" t="s">
        <v>43</v>
      </c>
      <c r="F564" t="s">
        <v>34</v>
      </c>
      <c r="G564">
        <v>4</v>
      </c>
      <c r="H564" t="s">
        <v>44</v>
      </c>
      <c r="J564">
        <v>2022</v>
      </c>
      <c r="K564" t="s">
        <v>136</v>
      </c>
      <c r="L564" t="s">
        <v>136</v>
      </c>
      <c r="M564" t="s">
        <v>137</v>
      </c>
      <c r="N564">
        <v>1</v>
      </c>
      <c r="O564">
        <v>0</v>
      </c>
      <c r="P564">
        <f>IF(Table_Table9_2[[#This Row],[Product Line Group Code]]="CTX", 1, 0)</f>
        <v>0</v>
      </c>
      <c r="Q564" t="str">
        <f>_xlfn.IFNA(VLOOKUP(Table_Table9_2[[#This Row],[Parent SKU '#1]], [1]!Table23[[Item]:[Packaging]], 5, 0), "")</f>
        <v/>
      </c>
      <c r="R564" t="str">
        <f>_xlfn.IFNA(VLOOKUP(Table_Table9_2[[#This Row],[Parent SKU '#1]], [1]Sheet15!$G$14:$G$20, 1, 0), "")</f>
        <v/>
      </c>
      <c r="U564">
        <v>2302</v>
      </c>
      <c r="V564">
        <v>0</v>
      </c>
    </row>
    <row r="565" spans="1:22" x14ac:dyDescent="0.3">
      <c r="A565" t="s">
        <v>1074</v>
      </c>
      <c r="B565" s="1" t="s">
        <v>352</v>
      </c>
      <c r="C565" t="s">
        <v>117</v>
      </c>
      <c r="D565" t="s">
        <v>25</v>
      </c>
      <c r="E565" t="s">
        <v>26</v>
      </c>
      <c r="F565" t="s">
        <v>34</v>
      </c>
      <c r="G565">
        <v>0.5</v>
      </c>
      <c r="H565" t="s">
        <v>28</v>
      </c>
      <c r="J565">
        <v>2022</v>
      </c>
      <c r="K565" t="s">
        <v>35</v>
      </c>
      <c r="L565" t="s">
        <v>35</v>
      </c>
      <c r="M565" t="s">
        <v>30</v>
      </c>
      <c r="N565">
        <v>1</v>
      </c>
      <c r="O565">
        <v>0</v>
      </c>
      <c r="P565">
        <f>IF(Table_Table9_2[[#This Row],[Product Line Group Code]]="CTX", 1, 0)</f>
        <v>0</v>
      </c>
      <c r="Q565" t="str">
        <f>_xlfn.IFNA(VLOOKUP(Table_Table9_2[[#This Row],[Parent SKU '#1]], [1]!Table23[[Item]:[Packaging]], 5, 0), "")</f>
        <v/>
      </c>
      <c r="R565" t="str">
        <f>_xlfn.IFNA(VLOOKUP(Table_Table9_2[[#This Row],[Parent SKU '#1]], [1]Sheet15!$G$14:$G$20, 1, 0), "")</f>
        <v/>
      </c>
      <c r="U565">
        <v>2390</v>
      </c>
      <c r="V565">
        <v>0</v>
      </c>
    </row>
    <row r="566" spans="1:22" x14ac:dyDescent="0.3">
      <c r="A566" t="s">
        <v>1075</v>
      </c>
      <c r="B566" s="1" t="s">
        <v>352</v>
      </c>
      <c r="C566" t="s">
        <v>117</v>
      </c>
      <c r="D566" t="s">
        <v>25</v>
      </c>
      <c r="E566" t="s">
        <v>26</v>
      </c>
      <c r="F566" t="s">
        <v>34</v>
      </c>
      <c r="G566">
        <v>0.5</v>
      </c>
      <c r="H566" t="s">
        <v>28</v>
      </c>
      <c r="J566">
        <v>2022</v>
      </c>
      <c r="K566" t="s">
        <v>35</v>
      </c>
      <c r="L566" t="s">
        <v>35</v>
      </c>
      <c r="M566" t="s">
        <v>30</v>
      </c>
      <c r="N566">
        <v>1</v>
      </c>
      <c r="O566">
        <v>0</v>
      </c>
      <c r="P566">
        <f>IF(Table_Table9_2[[#This Row],[Product Line Group Code]]="CTX", 1, 0)</f>
        <v>0</v>
      </c>
      <c r="Q566" t="str">
        <f>_xlfn.IFNA(VLOOKUP(Table_Table9_2[[#This Row],[Parent SKU '#1]], [1]!Table23[[Item]:[Packaging]], 5, 0), "")</f>
        <v/>
      </c>
      <c r="R566" t="str">
        <f>_xlfn.IFNA(VLOOKUP(Table_Table9_2[[#This Row],[Parent SKU '#1]], [1]Sheet15!$G$14:$G$20, 1, 0), "")</f>
        <v/>
      </c>
      <c r="U566">
        <v>2409</v>
      </c>
      <c r="V566">
        <v>0</v>
      </c>
    </row>
    <row r="567" spans="1:22" x14ac:dyDescent="0.3">
      <c r="A567" t="s">
        <v>1076</v>
      </c>
      <c r="B567" s="1" t="s">
        <v>946</v>
      </c>
      <c r="C567" t="s">
        <v>947</v>
      </c>
      <c r="D567" t="s">
        <v>25</v>
      </c>
      <c r="E567" t="s">
        <v>26</v>
      </c>
      <c r="F567" t="s">
        <v>27</v>
      </c>
      <c r="G567">
        <v>0.5</v>
      </c>
      <c r="H567" t="s">
        <v>28</v>
      </c>
      <c r="J567">
        <v>2022</v>
      </c>
      <c r="K567" t="s">
        <v>35</v>
      </c>
      <c r="L567" t="s">
        <v>35</v>
      </c>
      <c r="M567" t="s">
        <v>30</v>
      </c>
      <c r="N567">
        <v>1</v>
      </c>
      <c r="O567">
        <v>0</v>
      </c>
      <c r="P567">
        <f>IF(Table_Table9_2[[#This Row],[Product Line Group Code]]="CTX", 1, 0)</f>
        <v>0</v>
      </c>
      <c r="Q567" t="str">
        <f>_xlfn.IFNA(VLOOKUP(Table_Table9_2[[#This Row],[Parent SKU '#1]], [1]!Table23[[Item]:[Packaging]], 5, 0), "")</f>
        <v/>
      </c>
      <c r="R567" t="str">
        <f>_xlfn.IFNA(VLOOKUP(Table_Table9_2[[#This Row],[Parent SKU '#1]], [1]Sheet15!$G$14:$G$20, 1, 0), "")</f>
        <v/>
      </c>
      <c r="U567">
        <v>2395</v>
      </c>
      <c r="V567">
        <v>0</v>
      </c>
    </row>
    <row r="568" spans="1:22" x14ac:dyDescent="0.3">
      <c r="A568" t="s">
        <v>1077</v>
      </c>
      <c r="B568" s="1" t="s">
        <v>416</v>
      </c>
      <c r="C568" t="s">
        <v>417</v>
      </c>
      <c r="D568" t="s">
        <v>70</v>
      </c>
      <c r="E568" t="s">
        <v>26</v>
      </c>
      <c r="F568" t="s">
        <v>34</v>
      </c>
      <c r="G568">
        <v>1</v>
      </c>
      <c r="H568" t="s">
        <v>28</v>
      </c>
      <c r="J568">
        <v>2022</v>
      </c>
      <c r="K568" t="s">
        <v>35</v>
      </c>
      <c r="L568" t="s">
        <v>35</v>
      </c>
      <c r="M568" t="s">
        <v>30</v>
      </c>
      <c r="N568">
        <v>1</v>
      </c>
      <c r="O568">
        <v>0</v>
      </c>
      <c r="P568">
        <f>IF(Table_Table9_2[[#This Row],[Product Line Group Code]]="CTX", 1, 0)</f>
        <v>0</v>
      </c>
      <c r="Q568" t="str">
        <f>_xlfn.IFNA(VLOOKUP(Table_Table9_2[[#This Row],[Parent SKU '#1]], [1]!Table23[[Item]:[Packaging]], 5, 0), "")</f>
        <v/>
      </c>
      <c r="R568" t="str">
        <f>_xlfn.IFNA(VLOOKUP(Table_Table9_2[[#This Row],[Parent SKU '#1]], [1]Sheet15!$G$14:$G$20, 1, 0), "")</f>
        <v/>
      </c>
      <c r="U568">
        <v>9618</v>
      </c>
      <c r="V568">
        <v>0</v>
      </c>
    </row>
    <row r="569" spans="1:22" x14ac:dyDescent="0.3">
      <c r="A569" t="s">
        <v>1078</v>
      </c>
      <c r="B569" s="1" t="s">
        <v>1079</v>
      </c>
      <c r="C569" t="s">
        <v>1080</v>
      </c>
      <c r="D569" t="s">
        <v>299</v>
      </c>
      <c r="E569" t="s">
        <v>148</v>
      </c>
      <c r="F569" t="s">
        <v>34</v>
      </c>
      <c r="G569">
        <v>200</v>
      </c>
      <c r="H569" t="s">
        <v>44</v>
      </c>
      <c r="J569">
        <v>2022</v>
      </c>
      <c r="K569" t="s">
        <v>136</v>
      </c>
      <c r="L569" t="s">
        <v>136</v>
      </c>
      <c r="M569" t="s">
        <v>137</v>
      </c>
      <c r="N569">
        <v>1</v>
      </c>
      <c r="O569">
        <v>0</v>
      </c>
      <c r="P569">
        <f>IF(Table_Table9_2[[#This Row],[Product Line Group Code]]="CTX", 1, 0)</f>
        <v>0</v>
      </c>
      <c r="Q569" t="str">
        <f>_xlfn.IFNA(VLOOKUP(Table_Table9_2[[#This Row],[Parent SKU '#1]], [1]!Table23[[Item]:[Packaging]], 5, 0), "")</f>
        <v/>
      </c>
      <c r="R569" t="str">
        <f>_xlfn.IFNA(VLOOKUP(Table_Table9_2[[#This Row],[Parent SKU '#1]], [1]Sheet15!$G$14:$G$20, 1, 0), "")</f>
        <v/>
      </c>
      <c r="U569">
        <v>4800</v>
      </c>
      <c r="V569">
        <v>0</v>
      </c>
    </row>
    <row r="570" spans="1:22" x14ac:dyDescent="0.3">
      <c r="A570" t="s">
        <v>1081</v>
      </c>
      <c r="B570" s="1" t="s">
        <v>1082</v>
      </c>
      <c r="C570" t="s">
        <v>1083</v>
      </c>
      <c r="D570" t="s">
        <v>259</v>
      </c>
      <c r="E570" t="s">
        <v>43</v>
      </c>
      <c r="F570" t="s">
        <v>34</v>
      </c>
      <c r="G570">
        <v>0.5</v>
      </c>
      <c r="H570" t="s">
        <v>44</v>
      </c>
      <c r="J570">
        <v>2022</v>
      </c>
      <c r="K570" t="s">
        <v>29</v>
      </c>
      <c r="L570" t="s">
        <v>29</v>
      </c>
      <c r="M570" t="s">
        <v>137</v>
      </c>
      <c r="N570">
        <v>1</v>
      </c>
      <c r="O570">
        <v>0</v>
      </c>
      <c r="P570">
        <f>IF(Table_Table9_2[[#This Row],[Product Line Group Code]]="CTX", 1, 0)</f>
        <v>0</v>
      </c>
      <c r="Q570" t="str">
        <f>_xlfn.IFNA(VLOOKUP(Table_Table9_2[[#This Row],[Parent SKU '#1]], [1]!Table23[[Item]:[Packaging]], 5, 0), "")</f>
        <v/>
      </c>
      <c r="R570" t="str">
        <f>_xlfn.IFNA(VLOOKUP(Table_Table9_2[[#This Row],[Parent SKU '#1]], [1]Sheet15!$G$14:$G$20, 1, 0), "")</f>
        <v/>
      </c>
      <c r="U570">
        <v>17</v>
      </c>
      <c r="V570">
        <v>0</v>
      </c>
    </row>
    <row r="571" spans="1:22" x14ac:dyDescent="0.3">
      <c r="A571" t="s">
        <v>1084</v>
      </c>
      <c r="B571" s="1" t="s">
        <v>1085</v>
      </c>
      <c r="C571" t="s">
        <v>1086</v>
      </c>
      <c r="D571" t="s">
        <v>135</v>
      </c>
      <c r="E571" t="s">
        <v>43</v>
      </c>
      <c r="F571" t="s">
        <v>34</v>
      </c>
      <c r="G571">
        <v>0.5</v>
      </c>
      <c r="H571" t="s">
        <v>44</v>
      </c>
      <c r="J571">
        <v>2022</v>
      </c>
      <c r="K571" t="s">
        <v>29</v>
      </c>
      <c r="L571" t="s">
        <v>29</v>
      </c>
      <c r="M571" t="s">
        <v>137</v>
      </c>
      <c r="N571">
        <v>1</v>
      </c>
      <c r="O571">
        <v>0</v>
      </c>
      <c r="P571">
        <f>IF(Table_Table9_2[[#This Row],[Product Line Group Code]]="CTX", 1, 0)</f>
        <v>0</v>
      </c>
      <c r="Q571" t="str">
        <f>_xlfn.IFNA(VLOOKUP(Table_Table9_2[[#This Row],[Parent SKU '#1]], [1]!Table23[[Item]:[Packaging]], 5, 0), "")</f>
        <v/>
      </c>
      <c r="R571" t="str">
        <f>_xlfn.IFNA(VLOOKUP(Table_Table9_2[[#This Row],[Parent SKU '#1]], [1]Sheet15!$G$14:$G$20, 1, 0), "")</f>
        <v/>
      </c>
      <c r="U571">
        <v>41</v>
      </c>
      <c r="V571">
        <v>0</v>
      </c>
    </row>
    <row r="572" spans="1:22" x14ac:dyDescent="0.3">
      <c r="A572" t="s">
        <v>1087</v>
      </c>
      <c r="B572" s="1" t="s">
        <v>938</v>
      </c>
      <c r="C572" t="s">
        <v>939</v>
      </c>
      <c r="D572" t="s">
        <v>25</v>
      </c>
      <c r="E572" t="s">
        <v>26</v>
      </c>
      <c r="F572" t="s">
        <v>34</v>
      </c>
      <c r="G572">
        <v>1</v>
      </c>
      <c r="H572" t="s">
        <v>28</v>
      </c>
      <c r="J572">
        <v>2022</v>
      </c>
      <c r="K572" t="s">
        <v>35</v>
      </c>
      <c r="L572" t="s">
        <v>35</v>
      </c>
      <c r="M572" t="s">
        <v>137</v>
      </c>
      <c r="N572">
        <v>1</v>
      </c>
      <c r="O572">
        <v>0</v>
      </c>
      <c r="P572">
        <f>IF(Table_Table9_2[[#This Row],[Product Line Group Code]]="CTX", 1, 0)</f>
        <v>0</v>
      </c>
      <c r="Q572" t="str">
        <f>_xlfn.IFNA(VLOOKUP(Table_Table9_2[[#This Row],[Parent SKU '#1]], [1]!Table23[[Item]:[Packaging]], 5, 0), "")</f>
        <v/>
      </c>
      <c r="R572" t="str">
        <f>_xlfn.IFNA(VLOOKUP(Table_Table9_2[[#This Row],[Parent SKU '#1]], [1]Sheet15!$G$14:$G$20, 1, 0), "")</f>
        <v/>
      </c>
      <c r="U572">
        <v>4647</v>
      </c>
      <c r="V572">
        <v>0</v>
      </c>
    </row>
    <row r="573" spans="1:22" x14ac:dyDescent="0.3">
      <c r="A573" t="s">
        <v>1088</v>
      </c>
      <c r="B573" s="1" t="s">
        <v>938</v>
      </c>
      <c r="C573" t="s">
        <v>939</v>
      </c>
      <c r="D573" t="s">
        <v>25</v>
      </c>
      <c r="E573" t="s">
        <v>26</v>
      </c>
      <c r="F573" t="s">
        <v>34</v>
      </c>
      <c r="G573">
        <v>1</v>
      </c>
      <c r="H573" t="s">
        <v>28</v>
      </c>
      <c r="J573">
        <v>2022</v>
      </c>
      <c r="K573" t="s">
        <v>35</v>
      </c>
      <c r="L573" t="s">
        <v>35</v>
      </c>
      <c r="M573" t="s">
        <v>137</v>
      </c>
      <c r="N573">
        <v>1</v>
      </c>
      <c r="O573">
        <v>0</v>
      </c>
      <c r="P573">
        <f>IF(Table_Table9_2[[#This Row],[Product Line Group Code]]="CTX", 1, 0)</f>
        <v>0</v>
      </c>
      <c r="Q573" t="str">
        <f>_xlfn.IFNA(VLOOKUP(Table_Table9_2[[#This Row],[Parent SKU '#1]], [1]!Table23[[Item]:[Packaging]], 5, 0), "")</f>
        <v/>
      </c>
      <c r="R573" t="str">
        <f>_xlfn.IFNA(VLOOKUP(Table_Table9_2[[#This Row],[Parent SKU '#1]], [1]Sheet15!$G$14:$G$20, 1, 0), "")</f>
        <v/>
      </c>
      <c r="U573">
        <v>4733</v>
      </c>
      <c r="V573">
        <v>0</v>
      </c>
    </row>
    <row r="574" spans="1:22" x14ac:dyDescent="0.3">
      <c r="A574" t="s">
        <v>1089</v>
      </c>
      <c r="B574" s="1" t="s">
        <v>938</v>
      </c>
      <c r="C574" t="s">
        <v>939</v>
      </c>
      <c r="D574" t="s">
        <v>25</v>
      </c>
      <c r="E574" t="s">
        <v>26</v>
      </c>
      <c r="F574" t="s">
        <v>34</v>
      </c>
      <c r="G574">
        <v>1</v>
      </c>
      <c r="H574" t="s">
        <v>28</v>
      </c>
      <c r="J574">
        <v>2022</v>
      </c>
      <c r="K574" t="s">
        <v>35</v>
      </c>
      <c r="L574" t="s">
        <v>35</v>
      </c>
      <c r="M574" t="s">
        <v>137</v>
      </c>
      <c r="N574">
        <v>1</v>
      </c>
      <c r="O574">
        <v>0</v>
      </c>
      <c r="P574">
        <f>IF(Table_Table9_2[[#This Row],[Product Line Group Code]]="CTX", 1, 0)</f>
        <v>0</v>
      </c>
      <c r="Q574" t="str">
        <f>_xlfn.IFNA(VLOOKUP(Table_Table9_2[[#This Row],[Parent SKU '#1]], [1]!Table23[[Item]:[Packaging]], 5, 0), "")</f>
        <v/>
      </c>
      <c r="R574" t="str">
        <f>_xlfn.IFNA(VLOOKUP(Table_Table9_2[[#This Row],[Parent SKU '#1]], [1]Sheet15!$G$14:$G$20, 1, 0), "")</f>
        <v/>
      </c>
      <c r="U574">
        <v>4573</v>
      </c>
      <c r="V574">
        <v>0</v>
      </c>
    </row>
    <row r="575" spans="1:22" x14ac:dyDescent="0.3">
      <c r="A575" t="s">
        <v>1090</v>
      </c>
      <c r="B575" s="1" t="s">
        <v>1091</v>
      </c>
      <c r="C575" t="s">
        <v>1092</v>
      </c>
      <c r="D575" t="s">
        <v>135</v>
      </c>
      <c r="E575" t="s">
        <v>43</v>
      </c>
      <c r="F575" t="s">
        <v>34</v>
      </c>
      <c r="G575">
        <v>1</v>
      </c>
      <c r="H575" t="s">
        <v>44</v>
      </c>
      <c r="J575">
        <v>2022</v>
      </c>
      <c r="K575" t="s">
        <v>29</v>
      </c>
      <c r="L575" t="s">
        <v>29</v>
      </c>
      <c r="M575" t="s">
        <v>137</v>
      </c>
      <c r="N575">
        <v>1</v>
      </c>
      <c r="O575">
        <v>0</v>
      </c>
      <c r="P575">
        <f>IF(Table_Table9_2[[#This Row],[Product Line Group Code]]="CTX", 1, 0)</f>
        <v>0</v>
      </c>
      <c r="Q575" t="str">
        <f>_xlfn.IFNA(VLOOKUP(Table_Table9_2[[#This Row],[Parent SKU '#1]], [1]!Table23[[Item]:[Packaging]], 5, 0), "")</f>
        <v/>
      </c>
      <c r="R575" t="str">
        <f>_xlfn.IFNA(VLOOKUP(Table_Table9_2[[#This Row],[Parent SKU '#1]], [1]Sheet15!$G$14:$G$20, 1, 0), "")</f>
        <v/>
      </c>
      <c r="U575">
        <v>360</v>
      </c>
      <c r="V575">
        <v>0</v>
      </c>
    </row>
    <row r="576" spans="1:22" x14ac:dyDescent="0.3">
      <c r="A576" t="s">
        <v>1093</v>
      </c>
      <c r="B576" s="1" t="s">
        <v>1091</v>
      </c>
      <c r="C576" t="s">
        <v>1092</v>
      </c>
      <c r="D576" t="s">
        <v>135</v>
      </c>
      <c r="E576" t="s">
        <v>43</v>
      </c>
      <c r="F576" t="s">
        <v>34</v>
      </c>
      <c r="G576">
        <v>1</v>
      </c>
      <c r="H576" t="s">
        <v>44</v>
      </c>
      <c r="J576">
        <v>2022</v>
      </c>
      <c r="K576" t="s">
        <v>29</v>
      </c>
      <c r="L576" t="s">
        <v>29</v>
      </c>
      <c r="M576" t="s">
        <v>137</v>
      </c>
      <c r="N576">
        <v>1</v>
      </c>
      <c r="O576">
        <v>0</v>
      </c>
      <c r="P576">
        <f>IF(Table_Table9_2[[#This Row],[Product Line Group Code]]="CTX", 1, 0)</f>
        <v>0</v>
      </c>
      <c r="Q576" t="str">
        <f>_xlfn.IFNA(VLOOKUP(Table_Table9_2[[#This Row],[Parent SKU '#1]], [1]!Table23[[Item]:[Packaging]], 5, 0), "")</f>
        <v/>
      </c>
      <c r="R576" t="str">
        <f>_xlfn.IFNA(VLOOKUP(Table_Table9_2[[#This Row],[Parent SKU '#1]], [1]Sheet15!$G$14:$G$20, 1, 0), "")</f>
        <v/>
      </c>
      <c r="U576">
        <v>360</v>
      </c>
      <c r="V576">
        <v>0</v>
      </c>
    </row>
    <row r="577" spans="1:22" x14ac:dyDescent="0.3">
      <c r="A577" t="s">
        <v>1094</v>
      </c>
      <c r="B577" s="1" t="s">
        <v>1091</v>
      </c>
      <c r="C577" t="s">
        <v>1092</v>
      </c>
      <c r="D577" t="s">
        <v>135</v>
      </c>
      <c r="E577" t="s">
        <v>43</v>
      </c>
      <c r="F577" t="s">
        <v>34</v>
      </c>
      <c r="G577">
        <v>1</v>
      </c>
      <c r="H577" t="s">
        <v>44</v>
      </c>
      <c r="J577">
        <v>2022</v>
      </c>
      <c r="K577" t="s">
        <v>29</v>
      </c>
      <c r="L577" t="s">
        <v>29</v>
      </c>
      <c r="M577" t="s">
        <v>137</v>
      </c>
      <c r="N577">
        <v>1</v>
      </c>
      <c r="O577">
        <v>0</v>
      </c>
      <c r="P577">
        <f>IF(Table_Table9_2[[#This Row],[Product Line Group Code]]="CTX", 1, 0)</f>
        <v>0</v>
      </c>
      <c r="Q577" t="str">
        <f>_xlfn.IFNA(VLOOKUP(Table_Table9_2[[#This Row],[Parent SKU '#1]], [1]!Table23[[Item]:[Packaging]], 5, 0), "")</f>
        <v/>
      </c>
      <c r="R577" t="str">
        <f>_xlfn.IFNA(VLOOKUP(Table_Table9_2[[#This Row],[Parent SKU '#1]], [1]Sheet15!$G$14:$G$20, 1, 0), "")</f>
        <v/>
      </c>
      <c r="U577">
        <v>360</v>
      </c>
      <c r="V577">
        <v>0</v>
      </c>
    </row>
    <row r="578" spans="1:22" x14ac:dyDescent="0.3">
      <c r="A578" t="s">
        <v>1095</v>
      </c>
      <c r="B578" s="1" t="s">
        <v>1091</v>
      </c>
      <c r="C578" t="s">
        <v>1092</v>
      </c>
      <c r="D578" t="s">
        <v>135</v>
      </c>
      <c r="E578" t="s">
        <v>43</v>
      </c>
      <c r="F578" t="s">
        <v>34</v>
      </c>
      <c r="G578">
        <v>1</v>
      </c>
      <c r="H578" t="s">
        <v>44</v>
      </c>
      <c r="J578">
        <v>2022</v>
      </c>
      <c r="K578" t="s">
        <v>29</v>
      </c>
      <c r="L578" t="s">
        <v>29</v>
      </c>
      <c r="M578" t="s">
        <v>137</v>
      </c>
      <c r="N578">
        <v>1</v>
      </c>
      <c r="O578">
        <v>0</v>
      </c>
      <c r="P578">
        <f>IF(Table_Table9_2[[#This Row],[Product Line Group Code]]="CTX", 1, 0)</f>
        <v>0</v>
      </c>
      <c r="Q578" t="str">
        <f>_xlfn.IFNA(VLOOKUP(Table_Table9_2[[#This Row],[Parent SKU '#1]], [1]!Table23[[Item]:[Packaging]], 5, 0), "")</f>
        <v/>
      </c>
      <c r="R578" t="str">
        <f>_xlfn.IFNA(VLOOKUP(Table_Table9_2[[#This Row],[Parent SKU '#1]], [1]Sheet15!$G$14:$G$20, 1, 0), "")</f>
        <v/>
      </c>
      <c r="U578">
        <v>360</v>
      </c>
      <c r="V578">
        <v>0</v>
      </c>
    </row>
    <row r="579" spans="1:22" x14ac:dyDescent="0.3">
      <c r="A579" t="s">
        <v>1096</v>
      </c>
      <c r="B579" s="1" t="s">
        <v>1091</v>
      </c>
      <c r="C579" t="s">
        <v>1092</v>
      </c>
      <c r="D579" t="s">
        <v>135</v>
      </c>
      <c r="E579" t="s">
        <v>43</v>
      </c>
      <c r="F579" t="s">
        <v>34</v>
      </c>
      <c r="G579">
        <v>1</v>
      </c>
      <c r="H579" t="s">
        <v>44</v>
      </c>
      <c r="J579">
        <v>2022</v>
      </c>
      <c r="K579" t="s">
        <v>29</v>
      </c>
      <c r="L579" t="s">
        <v>29</v>
      </c>
      <c r="M579" t="s">
        <v>137</v>
      </c>
      <c r="N579">
        <v>1</v>
      </c>
      <c r="O579">
        <v>0</v>
      </c>
      <c r="P579">
        <f>IF(Table_Table9_2[[#This Row],[Product Line Group Code]]="CTX", 1, 0)</f>
        <v>0</v>
      </c>
      <c r="Q579" t="str">
        <f>_xlfn.IFNA(VLOOKUP(Table_Table9_2[[#This Row],[Parent SKU '#1]], [1]!Table23[[Item]:[Packaging]], 5, 0), "")</f>
        <v/>
      </c>
      <c r="R579" t="str">
        <f>_xlfn.IFNA(VLOOKUP(Table_Table9_2[[#This Row],[Parent SKU '#1]], [1]Sheet15!$G$14:$G$20, 1, 0), "")</f>
        <v/>
      </c>
      <c r="U579">
        <v>360</v>
      </c>
      <c r="V579">
        <v>0</v>
      </c>
    </row>
    <row r="580" spans="1:22" x14ac:dyDescent="0.3">
      <c r="A580" t="s">
        <v>1097</v>
      </c>
      <c r="B580" s="1" t="s">
        <v>1091</v>
      </c>
      <c r="C580" t="s">
        <v>1092</v>
      </c>
      <c r="D580" t="s">
        <v>135</v>
      </c>
      <c r="E580" t="s">
        <v>43</v>
      </c>
      <c r="F580" t="s">
        <v>34</v>
      </c>
      <c r="G580">
        <v>1</v>
      </c>
      <c r="H580" t="s">
        <v>44</v>
      </c>
      <c r="J580">
        <v>2022</v>
      </c>
      <c r="K580" t="s">
        <v>29</v>
      </c>
      <c r="L580" t="s">
        <v>29</v>
      </c>
      <c r="M580" t="s">
        <v>137</v>
      </c>
      <c r="N580">
        <v>1</v>
      </c>
      <c r="O580">
        <v>0</v>
      </c>
      <c r="P580">
        <f>IF(Table_Table9_2[[#This Row],[Product Line Group Code]]="CTX", 1, 0)</f>
        <v>0</v>
      </c>
      <c r="Q580" t="str">
        <f>_xlfn.IFNA(VLOOKUP(Table_Table9_2[[#This Row],[Parent SKU '#1]], [1]!Table23[[Item]:[Packaging]], 5, 0), "")</f>
        <v/>
      </c>
      <c r="R580" t="str">
        <f>_xlfn.IFNA(VLOOKUP(Table_Table9_2[[#This Row],[Parent SKU '#1]], [1]Sheet15!$G$14:$G$20, 1, 0), "")</f>
        <v/>
      </c>
      <c r="U580">
        <v>360</v>
      </c>
      <c r="V580">
        <v>0</v>
      </c>
    </row>
    <row r="581" spans="1:22" x14ac:dyDescent="0.3">
      <c r="A581" t="s">
        <v>1098</v>
      </c>
      <c r="B581" s="1" t="s">
        <v>1091</v>
      </c>
      <c r="C581" t="s">
        <v>1092</v>
      </c>
      <c r="D581" t="s">
        <v>135</v>
      </c>
      <c r="E581" t="s">
        <v>43</v>
      </c>
      <c r="F581" t="s">
        <v>34</v>
      </c>
      <c r="G581">
        <v>1</v>
      </c>
      <c r="H581" t="s">
        <v>44</v>
      </c>
      <c r="J581">
        <v>2022</v>
      </c>
      <c r="K581" t="s">
        <v>29</v>
      </c>
      <c r="L581" t="s">
        <v>29</v>
      </c>
      <c r="M581" t="s">
        <v>137</v>
      </c>
      <c r="N581">
        <v>1</v>
      </c>
      <c r="O581">
        <v>0</v>
      </c>
      <c r="P581">
        <f>IF(Table_Table9_2[[#This Row],[Product Line Group Code]]="CTX", 1, 0)</f>
        <v>0</v>
      </c>
      <c r="Q581" t="str">
        <f>_xlfn.IFNA(VLOOKUP(Table_Table9_2[[#This Row],[Parent SKU '#1]], [1]!Table23[[Item]:[Packaging]], 5, 0), "")</f>
        <v/>
      </c>
      <c r="R581" t="str">
        <f>_xlfn.IFNA(VLOOKUP(Table_Table9_2[[#This Row],[Parent SKU '#1]], [1]Sheet15!$G$14:$G$20, 1, 0), "")</f>
        <v/>
      </c>
      <c r="U581">
        <v>360</v>
      </c>
      <c r="V581">
        <v>0</v>
      </c>
    </row>
    <row r="582" spans="1:22" x14ac:dyDescent="0.3">
      <c r="A582" t="s">
        <v>1099</v>
      </c>
      <c r="B582" s="1" t="s">
        <v>1091</v>
      </c>
      <c r="C582" t="s">
        <v>1092</v>
      </c>
      <c r="D582" t="s">
        <v>135</v>
      </c>
      <c r="E582" t="s">
        <v>43</v>
      </c>
      <c r="F582" t="s">
        <v>34</v>
      </c>
      <c r="G582">
        <v>1</v>
      </c>
      <c r="H582" t="s">
        <v>44</v>
      </c>
      <c r="J582">
        <v>2022</v>
      </c>
      <c r="K582" t="s">
        <v>29</v>
      </c>
      <c r="L582" t="s">
        <v>29</v>
      </c>
      <c r="M582" t="s">
        <v>137</v>
      </c>
      <c r="N582">
        <v>1</v>
      </c>
      <c r="O582">
        <v>0</v>
      </c>
      <c r="P582">
        <f>IF(Table_Table9_2[[#This Row],[Product Line Group Code]]="CTX", 1, 0)</f>
        <v>0</v>
      </c>
      <c r="Q582" t="str">
        <f>_xlfn.IFNA(VLOOKUP(Table_Table9_2[[#This Row],[Parent SKU '#1]], [1]!Table23[[Item]:[Packaging]], 5, 0), "")</f>
        <v/>
      </c>
      <c r="R582" t="str">
        <f>_xlfn.IFNA(VLOOKUP(Table_Table9_2[[#This Row],[Parent SKU '#1]], [1]Sheet15!$G$14:$G$20, 1, 0), "")</f>
        <v/>
      </c>
      <c r="U582">
        <v>360</v>
      </c>
      <c r="V582">
        <v>0</v>
      </c>
    </row>
    <row r="583" spans="1:22" x14ac:dyDescent="0.3">
      <c r="A583" t="s">
        <v>1100</v>
      </c>
      <c r="B583" s="1" t="s">
        <v>1091</v>
      </c>
      <c r="C583" t="s">
        <v>1092</v>
      </c>
      <c r="D583" t="s">
        <v>135</v>
      </c>
      <c r="E583" t="s">
        <v>43</v>
      </c>
      <c r="F583" t="s">
        <v>34</v>
      </c>
      <c r="G583">
        <v>1</v>
      </c>
      <c r="H583" t="s">
        <v>44</v>
      </c>
      <c r="J583">
        <v>2022</v>
      </c>
      <c r="K583" t="s">
        <v>29</v>
      </c>
      <c r="L583" t="s">
        <v>29</v>
      </c>
      <c r="M583" t="s">
        <v>137</v>
      </c>
      <c r="N583">
        <v>1</v>
      </c>
      <c r="O583">
        <v>0</v>
      </c>
      <c r="P583">
        <f>IF(Table_Table9_2[[#This Row],[Product Line Group Code]]="CTX", 1, 0)</f>
        <v>0</v>
      </c>
      <c r="Q583" t="str">
        <f>_xlfn.IFNA(VLOOKUP(Table_Table9_2[[#This Row],[Parent SKU '#1]], [1]!Table23[[Item]:[Packaging]], 5, 0), "")</f>
        <v/>
      </c>
      <c r="R583" t="str">
        <f>_xlfn.IFNA(VLOOKUP(Table_Table9_2[[#This Row],[Parent SKU '#1]], [1]Sheet15!$G$14:$G$20, 1, 0), "")</f>
        <v/>
      </c>
      <c r="U583">
        <v>360</v>
      </c>
      <c r="V583">
        <v>0</v>
      </c>
    </row>
    <row r="584" spans="1:22" x14ac:dyDescent="0.3">
      <c r="A584" t="s">
        <v>1101</v>
      </c>
      <c r="B584" s="1" t="s">
        <v>1091</v>
      </c>
      <c r="C584" t="s">
        <v>1092</v>
      </c>
      <c r="D584" t="s">
        <v>135</v>
      </c>
      <c r="E584" t="s">
        <v>43</v>
      </c>
      <c r="F584" t="s">
        <v>34</v>
      </c>
      <c r="G584">
        <v>1</v>
      </c>
      <c r="H584" t="s">
        <v>44</v>
      </c>
      <c r="J584">
        <v>2022</v>
      </c>
      <c r="K584" t="s">
        <v>29</v>
      </c>
      <c r="L584" t="s">
        <v>29</v>
      </c>
      <c r="M584" t="s">
        <v>137</v>
      </c>
      <c r="N584">
        <v>1</v>
      </c>
      <c r="O584">
        <v>0</v>
      </c>
      <c r="P584">
        <f>IF(Table_Table9_2[[#This Row],[Product Line Group Code]]="CTX", 1, 0)</f>
        <v>0</v>
      </c>
      <c r="Q584" t="str">
        <f>_xlfn.IFNA(VLOOKUP(Table_Table9_2[[#This Row],[Parent SKU '#1]], [1]!Table23[[Item]:[Packaging]], 5, 0), "")</f>
        <v/>
      </c>
      <c r="R584" t="str">
        <f>_xlfn.IFNA(VLOOKUP(Table_Table9_2[[#This Row],[Parent SKU '#1]], [1]Sheet15!$G$14:$G$20, 1, 0), "")</f>
        <v/>
      </c>
      <c r="U584">
        <v>360</v>
      </c>
      <c r="V584">
        <v>0</v>
      </c>
    </row>
    <row r="585" spans="1:22" x14ac:dyDescent="0.3">
      <c r="A585" t="s">
        <v>1102</v>
      </c>
      <c r="B585" s="1" t="s">
        <v>1091</v>
      </c>
      <c r="C585" t="s">
        <v>1092</v>
      </c>
      <c r="D585" t="s">
        <v>135</v>
      </c>
      <c r="E585" t="s">
        <v>43</v>
      </c>
      <c r="F585" t="s">
        <v>34</v>
      </c>
      <c r="G585">
        <v>1</v>
      </c>
      <c r="H585" t="s">
        <v>44</v>
      </c>
      <c r="J585">
        <v>2022</v>
      </c>
      <c r="K585" t="s">
        <v>29</v>
      </c>
      <c r="L585" t="s">
        <v>29</v>
      </c>
      <c r="M585" t="s">
        <v>137</v>
      </c>
      <c r="N585">
        <v>1</v>
      </c>
      <c r="O585">
        <v>0</v>
      </c>
      <c r="P585">
        <f>IF(Table_Table9_2[[#This Row],[Product Line Group Code]]="CTX", 1, 0)</f>
        <v>0</v>
      </c>
      <c r="Q585" t="str">
        <f>_xlfn.IFNA(VLOOKUP(Table_Table9_2[[#This Row],[Parent SKU '#1]], [1]!Table23[[Item]:[Packaging]], 5, 0), "")</f>
        <v/>
      </c>
      <c r="R585" t="str">
        <f>_xlfn.IFNA(VLOOKUP(Table_Table9_2[[#This Row],[Parent SKU '#1]], [1]Sheet15!$G$14:$G$20, 1, 0), "")</f>
        <v/>
      </c>
      <c r="U585">
        <v>360</v>
      </c>
      <c r="V585">
        <v>0</v>
      </c>
    </row>
    <row r="586" spans="1:22" x14ac:dyDescent="0.3">
      <c r="A586" t="s">
        <v>1103</v>
      </c>
      <c r="B586" s="1" t="s">
        <v>1091</v>
      </c>
      <c r="C586" t="s">
        <v>1092</v>
      </c>
      <c r="D586" t="s">
        <v>135</v>
      </c>
      <c r="E586" t="s">
        <v>43</v>
      </c>
      <c r="F586" t="s">
        <v>34</v>
      </c>
      <c r="G586">
        <v>1</v>
      </c>
      <c r="H586" t="s">
        <v>44</v>
      </c>
      <c r="J586">
        <v>2022</v>
      </c>
      <c r="K586" t="s">
        <v>29</v>
      </c>
      <c r="L586" t="s">
        <v>29</v>
      </c>
      <c r="M586" t="s">
        <v>137</v>
      </c>
      <c r="N586">
        <v>1</v>
      </c>
      <c r="O586">
        <v>0</v>
      </c>
      <c r="P586">
        <f>IF(Table_Table9_2[[#This Row],[Product Line Group Code]]="CTX", 1, 0)</f>
        <v>0</v>
      </c>
      <c r="Q586" t="str">
        <f>_xlfn.IFNA(VLOOKUP(Table_Table9_2[[#This Row],[Parent SKU '#1]], [1]!Table23[[Item]:[Packaging]], 5, 0), "")</f>
        <v/>
      </c>
      <c r="R586" t="str">
        <f>_xlfn.IFNA(VLOOKUP(Table_Table9_2[[#This Row],[Parent SKU '#1]], [1]Sheet15!$G$14:$G$20, 1, 0), "")</f>
        <v/>
      </c>
      <c r="U586">
        <v>360</v>
      </c>
      <c r="V586">
        <v>0</v>
      </c>
    </row>
    <row r="587" spans="1:22" x14ac:dyDescent="0.3">
      <c r="A587" t="s">
        <v>1104</v>
      </c>
      <c r="B587" s="1" t="s">
        <v>1105</v>
      </c>
      <c r="C587" t="s">
        <v>1106</v>
      </c>
      <c r="D587" t="s">
        <v>70</v>
      </c>
      <c r="E587" t="s">
        <v>26</v>
      </c>
      <c r="F587" t="s">
        <v>34</v>
      </c>
      <c r="G587">
        <v>200</v>
      </c>
      <c r="H587" t="s">
        <v>28</v>
      </c>
      <c r="J587">
        <v>2022</v>
      </c>
      <c r="K587" t="s">
        <v>136</v>
      </c>
      <c r="L587" t="s">
        <v>136</v>
      </c>
      <c r="M587" t="s">
        <v>137</v>
      </c>
      <c r="N587">
        <v>1</v>
      </c>
      <c r="O587">
        <v>0</v>
      </c>
      <c r="P587">
        <f>IF(Table_Table9_2[[#This Row],[Product Line Group Code]]="CTX", 1, 0)</f>
        <v>0</v>
      </c>
      <c r="Q587" t="str">
        <f>_xlfn.IFNA(VLOOKUP(Table_Table9_2[[#This Row],[Parent SKU '#1]], [1]!Table23[[Item]:[Packaging]], 5, 0), "")</f>
        <v/>
      </c>
      <c r="R587" t="str">
        <f>_xlfn.IFNA(VLOOKUP(Table_Table9_2[[#This Row],[Parent SKU '#1]], [1]Sheet15!$G$14:$G$20, 1, 0), "")</f>
        <v/>
      </c>
      <c r="U587">
        <v>1803</v>
      </c>
      <c r="V587">
        <v>0</v>
      </c>
    </row>
    <row r="588" spans="1:22" x14ac:dyDescent="0.3">
      <c r="A588" t="s">
        <v>1107</v>
      </c>
      <c r="B588" s="1" t="s">
        <v>1091</v>
      </c>
      <c r="C588" t="s">
        <v>1092</v>
      </c>
      <c r="D588" t="s">
        <v>135</v>
      </c>
      <c r="E588" t="s">
        <v>43</v>
      </c>
      <c r="F588" t="s">
        <v>34</v>
      </c>
      <c r="G588">
        <v>1</v>
      </c>
      <c r="H588" t="s">
        <v>44</v>
      </c>
      <c r="J588">
        <v>2022</v>
      </c>
      <c r="K588" t="s">
        <v>29</v>
      </c>
      <c r="L588" t="s">
        <v>29</v>
      </c>
      <c r="M588" t="s">
        <v>137</v>
      </c>
      <c r="N588">
        <v>1</v>
      </c>
      <c r="O588">
        <v>0</v>
      </c>
      <c r="P588">
        <f>IF(Table_Table9_2[[#This Row],[Product Line Group Code]]="CTX", 1, 0)</f>
        <v>0</v>
      </c>
      <c r="Q588" t="str">
        <f>_xlfn.IFNA(VLOOKUP(Table_Table9_2[[#This Row],[Parent SKU '#1]], [1]!Table23[[Item]:[Packaging]], 5, 0), "")</f>
        <v/>
      </c>
      <c r="R588" t="str">
        <f>_xlfn.IFNA(VLOOKUP(Table_Table9_2[[#This Row],[Parent SKU '#1]], [1]Sheet15!$G$14:$G$20, 1, 0), "")</f>
        <v/>
      </c>
      <c r="U588">
        <v>360</v>
      </c>
      <c r="V588">
        <v>0</v>
      </c>
    </row>
    <row r="589" spans="1:22" x14ac:dyDescent="0.3">
      <c r="A589" t="s">
        <v>1108</v>
      </c>
      <c r="B589" s="1" t="s">
        <v>1105</v>
      </c>
      <c r="C589" t="s">
        <v>1106</v>
      </c>
      <c r="D589" t="s">
        <v>70</v>
      </c>
      <c r="E589" t="s">
        <v>26</v>
      </c>
      <c r="F589" t="s">
        <v>34</v>
      </c>
      <c r="G589">
        <v>200</v>
      </c>
      <c r="H589" t="s">
        <v>28</v>
      </c>
      <c r="J589">
        <v>2022</v>
      </c>
      <c r="K589" t="s">
        <v>136</v>
      </c>
      <c r="L589" t="s">
        <v>136</v>
      </c>
      <c r="M589" t="s">
        <v>137</v>
      </c>
      <c r="N589">
        <v>1</v>
      </c>
      <c r="O589">
        <v>0</v>
      </c>
      <c r="P589">
        <f>IF(Table_Table9_2[[#This Row],[Product Line Group Code]]="CTX", 1, 0)</f>
        <v>0</v>
      </c>
      <c r="Q589" t="str">
        <f>_xlfn.IFNA(VLOOKUP(Table_Table9_2[[#This Row],[Parent SKU '#1]], [1]!Table23[[Item]:[Packaging]], 5, 0), "")</f>
        <v/>
      </c>
      <c r="R589" t="str">
        <f>_xlfn.IFNA(VLOOKUP(Table_Table9_2[[#This Row],[Parent SKU '#1]], [1]Sheet15!$G$14:$G$20, 1, 0), "")</f>
        <v/>
      </c>
      <c r="U589">
        <v>1803</v>
      </c>
      <c r="V589">
        <v>0</v>
      </c>
    </row>
    <row r="590" spans="1:22" x14ac:dyDescent="0.3">
      <c r="A590" t="s">
        <v>1109</v>
      </c>
      <c r="B590" s="1" t="s">
        <v>1091</v>
      </c>
      <c r="C590" t="s">
        <v>1092</v>
      </c>
      <c r="D590" t="s">
        <v>135</v>
      </c>
      <c r="E590" t="s">
        <v>43</v>
      </c>
      <c r="F590" t="s">
        <v>34</v>
      </c>
      <c r="G590">
        <v>1</v>
      </c>
      <c r="H590" t="s">
        <v>44</v>
      </c>
      <c r="J590">
        <v>2022</v>
      </c>
      <c r="K590" t="s">
        <v>29</v>
      </c>
      <c r="L590" t="s">
        <v>29</v>
      </c>
      <c r="M590" t="s">
        <v>137</v>
      </c>
      <c r="N590">
        <v>1</v>
      </c>
      <c r="O590">
        <v>0</v>
      </c>
      <c r="P590">
        <f>IF(Table_Table9_2[[#This Row],[Product Line Group Code]]="CTX", 1, 0)</f>
        <v>0</v>
      </c>
      <c r="Q590" t="str">
        <f>_xlfn.IFNA(VLOOKUP(Table_Table9_2[[#This Row],[Parent SKU '#1]], [1]!Table23[[Item]:[Packaging]], 5, 0), "")</f>
        <v/>
      </c>
      <c r="R590" t="str">
        <f>_xlfn.IFNA(VLOOKUP(Table_Table9_2[[#This Row],[Parent SKU '#1]], [1]Sheet15!$G$14:$G$20, 1, 0), "")</f>
        <v/>
      </c>
      <c r="U590">
        <v>360</v>
      </c>
      <c r="V590">
        <v>0</v>
      </c>
    </row>
    <row r="591" spans="1:22" x14ac:dyDescent="0.3">
      <c r="A591" t="s">
        <v>1110</v>
      </c>
      <c r="B591" s="1" t="s">
        <v>1091</v>
      </c>
      <c r="C591" t="s">
        <v>1092</v>
      </c>
      <c r="D591" t="s">
        <v>135</v>
      </c>
      <c r="E591" t="s">
        <v>43</v>
      </c>
      <c r="F591" t="s">
        <v>34</v>
      </c>
      <c r="G591">
        <v>1</v>
      </c>
      <c r="H591" t="s">
        <v>44</v>
      </c>
      <c r="J591">
        <v>2022</v>
      </c>
      <c r="K591" t="s">
        <v>29</v>
      </c>
      <c r="L591" t="s">
        <v>29</v>
      </c>
      <c r="M591" t="s">
        <v>137</v>
      </c>
      <c r="N591">
        <v>1</v>
      </c>
      <c r="O591">
        <v>0</v>
      </c>
      <c r="P591">
        <f>IF(Table_Table9_2[[#This Row],[Product Line Group Code]]="CTX", 1, 0)</f>
        <v>0</v>
      </c>
      <c r="Q591" t="str">
        <f>_xlfn.IFNA(VLOOKUP(Table_Table9_2[[#This Row],[Parent SKU '#1]], [1]!Table23[[Item]:[Packaging]], 5, 0), "")</f>
        <v/>
      </c>
      <c r="R591" t="str">
        <f>_xlfn.IFNA(VLOOKUP(Table_Table9_2[[#This Row],[Parent SKU '#1]], [1]Sheet15!$G$14:$G$20, 1, 0), "")</f>
        <v/>
      </c>
      <c r="U591">
        <v>360</v>
      </c>
      <c r="V591">
        <v>0</v>
      </c>
    </row>
    <row r="592" spans="1:22" x14ac:dyDescent="0.3">
      <c r="A592" t="s">
        <v>1111</v>
      </c>
      <c r="B592" s="1" t="s">
        <v>1105</v>
      </c>
      <c r="C592" t="s">
        <v>1106</v>
      </c>
      <c r="D592" t="s">
        <v>70</v>
      </c>
      <c r="E592" t="s">
        <v>26</v>
      </c>
      <c r="F592" t="s">
        <v>34</v>
      </c>
      <c r="G592">
        <v>200</v>
      </c>
      <c r="H592" t="s">
        <v>28</v>
      </c>
      <c r="J592">
        <v>2022</v>
      </c>
      <c r="K592" t="s">
        <v>136</v>
      </c>
      <c r="L592" t="s">
        <v>136</v>
      </c>
      <c r="M592" t="s">
        <v>137</v>
      </c>
      <c r="N592">
        <v>1</v>
      </c>
      <c r="O592">
        <v>0</v>
      </c>
      <c r="P592">
        <f>IF(Table_Table9_2[[#This Row],[Product Line Group Code]]="CTX", 1, 0)</f>
        <v>0</v>
      </c>
      <c r="Q592" t="str">
        <f>_xlfn.IFNA(VLOOKUP(Table_Table9_2[[#This Row],[Parent SKU '#1]], [1]!Table23[[Item]:[Packaging]], 5, 0), "")</f>
        <v/>
      </c>
      <c r="R592" t="str">
        <f>_xlfn.IFNA(VLOOKUP(Table_Table9_2[[#This Row],[Parent SKU '#1]], [1]Sheet15!$G$14:$G$20, 1, 0), "")</f>
        <v/>
      </c>
      <c r="U592">
        <v>1803</v>
      </c>
      <c r="V592">
        <v>0</v>
      </c>
    </row>
    <row r="593" spans="1:22" x14ac:dyDescent="0.3">
      <c r="A593" t="s">
        <v>1112</v>
      </c>
      <c r="B593" s="1" t="s">
        <v>1091</v>
      </c>
      <c r="C593" t="s">
        <v>1092</v>
      </c>
      <c r="D593" t="s">
        <v>135</v>
      </c>
      <c r="E593" t="s">
        <v>43</v>
      </c>
      <c r="F593" t="s">
        <v>34</v>
      </c>
      <c r="G593">
        <v>1</v>
      </c>
      <c r="H593" t="s">
        <v>44</v>
      </c>
      <c r="J593">
        <v>2022</v>
      </c>
      <c r="K593" t="s">
        <v>29</v>
      </c>
      <c r="L593" t="s">
        <v>29</v>
      </c>
      <c r="M593" t="s">
        <v>137</v>
      </c>
      <c r="N593">
        <v>1</v>
      </c>
      <c r="O593">
        <v>0</v>
      </c>
      <c r="P593">
        <f>IF(Table_Table9_2[[#This Row],[Product Line Group Code]]="CTX", 1, 0)</f>
        <v>0</v>
      </c>
      <c r="Q593" t="str">
        <f>_xlfn.IFNA(VLOOKUP(Table_Table9_2[[#This Row],[Parent SKU '#1]], [1]!Table23[[Item]:[Packaging]], 5, 0), "")</f>
        <v/>
      </c>
      <c r="R593" t="str">
        <f>_xlfn.IFNA(VLOOKUP(Table_Table9_2[[#This Row],[Parent SKU '#1]], [1]Sheet15!$G$14:$G$20, 1, 0), "")</f>
        <v/>
      </c>
      <c r="U593">
        <v>360</v>
      </c>
      <c r="V593">
        <v>0</v>
      </c>
    </row>
    <row r="594" spans="1:22" x14ac:dyDescent="0.3">
      <c r="A594" t="s">
        <v>1113</v>
      </c>
      <c r="B594" s="1" t="s">
        <v>1091</v>
      </c>
      <c r="C594" t="s">
        <v>1092</v>
      </c>
      <c r="D594" t="s">
        <v>135</v>
      </c>
      <c r="E594" t="s">
        <v>43</v>
      </c>
      <c r="F594" t="s">
        <v>34</v>
      </c>
      <c r="G594">
        <v>1</v>
      </c>
      <c r="H594" t="s">
        <v>44</v>
      </c>
      <c r="J594">
        <v>2022</v>
      </c>
      <c r="K594" t="s">
        <v>29</v>
      </c>
      <c r="L594" t="s">
        <v>29</v>
      </c>
      <c r="M594" t="s">
        <v>137</v>
      </c>
      <c r="N594">
        <v>1</v>
      </c>
      <c r="O594">
        <v>0</v>
      </c>
      <c r="P594">
        <f>IF(Table_Table9_2[[#This Row],[Product Line Group Code]]="CTX", 1, 0)</f>
        <v>0</v>
      </c>
      <c r="Q594" t="str">
        <f>_xlfn.IFNA(VLOOKUP(Table_Table9_2[[#This Row],[Parent SKU '#1]], [1]!Table23[[Item]:[Packaging]], 5, 0), "")</f>
        <v/>
      </c>
      <c r="R594" t="str">
        <f>_xlfn.IFNA(VLOOKUP(Table_Table9_2[[#This Row],[Parent SKU '#1]], [1]Sheet15!$G$14:$G$20, 1, 0), "")</f>
        <v/>
      </c>
      <c r="U594">
        <v>360</v>
      </c>
      <c r="V594">
        <v>0</v>
      </c>
    </row>
    <row r="595" spans="1:22" x14ac:dyDescent="0.3">
      <c r="A595" t="s">
        <v>1114</v>
      </c>
      <c r="B595" s="1" t="s">
        <v>1091</v>
      </c>
      <c r="C595" t="s">
        <v>1092</v>
      </c>
      <c r="D595" t="s">
        <v>135</v>
      </c>
      <c r="E595" t="s">
        <v>43</v>
      </c>
      <c r="F595" t="s">
        <v>34</v>
      </c>
      <c r="G595">
        <v>1</v>
      </c>
      <c r="H595" t="s">
        <v>44</v>
      </c>
      <c r="J595">
        <v>2022</v>
      </c>
      <c r="K595" t="s">
        <v>29</v>
      </c>
      <c r="L595" t="s">
        <v>29</v>
      </c>
      <c r="M595" t="s">
        <v>137</v>
      </c>
      <c r="N595">
        <v>1</v>
      </c>
      <c r="O595">
        <v>0</v>
      </c>
      <c r="P595">
        <f>IF(Table_Table9_2[[#This Row],[Product Line Group Code]]="CTX", 1, 0)</f>
        <v>0</v>
      </c>
      <c r="Q595" t="str">
        <f>_xlfn.IFNA(VLOOKUP(Table_Table9_2[[#This Row],[Parent SKU '#1]], [1]!Table23[[Item]:[Packaging]], 5, 0), "")</f>
        <v/>
      </c>
      <c r="R595" t="str">
        <f>_xlfn.IFNA(VLOOKUP(Table_Table9_2[[#This Row],[Parent SKU '#1]], [1]Sheet15!$G$14:$G$20, 1, 0), "")</f>
        <v/>
      </c>
      <c r="U595">
        <v>360</v>
      </c>
      <c r="V595">
        <v>0</v>
      </c>
    </row>
    <row r="596" spans="1:22" x14ac:dyDescent="0.3">
      <c r="A596" t="s">
        <v>1115</v>
      </c>
      <c r="B596" s="1" t="s">
        <v>1091</v>
      </c>
      <c r="C596" t="s">
        <v>1092</v>
      </c>
      <c r="D596" t="s">
        <v>135</v>
      </c>
      <c r="E596" t="s">
        <v>43</v>
      </c>
      <c r="F596" t="s">
        <v>34</v>
      </c>
      <c r="G596">
        <v>1</v>
      </c>
      <c r="H596" t="s">
        <v>44</v>
      </c>
      <c r="J596">
        <v>2022</v>
      </c>
      <c r="K596" t="s">
        <v>29</v>
      </c>
      <c r="L596" t="s">
        <v>29</v>
      </c>
      <c r="M596" t="s">
        <v>137</v>
      </c>
      <c r="N596">
        <v>1</v>
      </c>
      <c r="O596">
        <v>0</v>
      </c>
      <c r="P596">
        <f>IF(Table_Table9_2[[#This Row],[Product Line Group Code]]="CTX", 1, 0)</f>
        <v>0</v>
      </c>
      <c r="Q596" t="str">
        <f>_xlfn.IFNA(VLOOKUP(Table_Table9_2[[#This Row],[Parent SKU '#1]], [1]!Table23[[Item]:[Packaging]], 5, 0), "")</f>
        <v/>
      </c>
      <c r="R596" t="str">
        <f>_xlfn.IFNA(VLOOKUP(Table_Table9_2[[#This Row],[Parent SKU '#1]], [1]Sheet15!$G$14:$G$20, 1, 0), "")</f>
        <v/>
      </c>
      <c r="U596">
        <v>360</v>
      </c>
      <c r="V596">
        <v>0</v>
      </c>
    </row>
    <row r="597" spans="1:22" x14ac:dyDescent="0.3">
      <c r="A597" t="s">
        <v>1116</v>
      </c>
      <c r="B597" s="1" t="s">
        <v>1105</v>
      </c>
      <c r="C597" t="s">
        <v>1106</v>
      </c>
      <c r="D597" t="s">
        <v>70</v>
      </c>
      <c r="E597" t="s">
        <v>26</v>
      </c>
      <c r="F597" t="s">
        <v>34</v>
      </c>
      <c r="G597">
        <v>200</v>
      </c>
      <c r="H597" t="s">
        <v>28</v>
      </c>
      <c r="J597">
        <v>2022</v>
      </c>
      <c r="K597" t="s">
        <v>136</v>
      </c>
      <c r="L597" t="s">
        <v>136</v>
      </c>
      <c r="M597" t="s">
        <v>137</v>
      </c>
      <c r="N597">
        <v>1</v>
      </c>
      <c r="O597">
        <v>0</v>
      </c>
      <c r="P597">
        <f>IF(Table_Table9_2[[#This Row],[Product Line Group Code]]="CTX", 1, 0)</f>
        <v>0</v>
      </c>
      <c r="Q597" t="str">
        <f>_xlfn.IFNA(VLOOKUP(Table_Table9_2[[#This Row],[Parent SKU '#1]], [1]!Table23[[Item]:[Packaging]], 5, 0), "")</f>
        <v/>
      </c>
      <c r="R597" t="str">
        <f>_xlfn.IFNA(VLOOKUP(Table_Table9_2[[#This Row],[Parent SKU '#1]], [1]Sheet15!$G$14:$G$20, 1, 0), "")</f>
        <v/>
      </c>
      <c r="U597">
        <v>1803</v>
      </c>
      <c r="V597">
        <v>0</v>
      </c>
    </row>
    <row r="598" spans="1:22" x14ac:dyDescent="0.3">
      <c r="A598" t="s">
        <v>1117</v>
      </c>
      <c r="B598" s="1" t="s">
        <v>1105</v>
      </c>
      <c r="C598" t="s">
        <v>1106</v>
      </c>
      <c r="D598" t="s">
        <v>70</v>
      </c>
      <c r="E598" t="s">
        <v>26</v>
      </c>
      <c r="F598" t="s">
        <v>34</v>
      </c>
      <c r="G598">
        <v>200</v>
      </c>
      <c r="H598" t="s">
        <v>28</v>
      </c>
      <c r="J598">
        <v>2022</v>
      </c>
      <c r="K598" t="s">
        <v>136</v>
      </c>
      <c r="L598" t="s">
        <v>136</v>
      </c>
      <c r="M598" t="s">
        <v>137</v>
      </c>
      <c r="N598">
        <v>1</v>
      </c>
      <c r="O598">
        <v>0</v>
      </c>
      <c r="P598">
        <f>IF(Table_Table9_2[[#This Row],[Product Line Group Code]]="CTX", 1, 0)</f>
        <v>0</v>
      </c>
      <c r="Q598" t="str">
        <f>_xlfn.IFNA(VLOOKUP(Table_Table9_2[[#This Row],[Parent SKU '#1]], [1]!Table23[[Item]:[Packaging]], 5, 0), "")</f>
        <v/>
      </c>
      <c r="R598" t="str">
        <f>_xlfn.IFNA(VLOOKUP(Table_Table9_2[[#This Row],[Parent SKU '#1]], [1]Sheet15!$G$14:$G$20, 1, 0), "")</f>
        <v/>
      </c>
      <c r="U598">
        <v>1803</v>
      </c>
      <c r="V598">
        <v>0</v>
      </c>
    </row>
    <row r="599" spans="1:22" x14ac:dyDescent="0.3">
      <c r="A599" t="s">
        <v>1118</v>
      </c>
      <c r="B599" s="1" t="s">
        <v>1119</v>
      </c>
      <c r="C599" t="s">
        <v>1120</v>
      </c>
      <c r="D599" t="s">
        <v>135</v>
      </c>
      <c r="E599" t="s">
        <v>43</v>
      </c>
      <c r="F599" t="s">
        <v>34</v>
      </c>
      <c r="G599">
        <v>2.5</v>
      </c>
      <c r="H599" t="s">
        <v>44</v>
      </c>
      <c r="J599">
        <v>2022</v>
      </c>
      <c r="K599" t="s">
        <v>136</v>
      </c>
      <c r="L599" t="s">
        <v>136</v>
      </c>
      <c r="M599" t="s">
        <v>137</v>
      </c>
      <c r="N599">
        <v>1</v>
      </c>
      <c r="O599">
        <v>1</v>
      </c>
      <c r="P599">
        <f>IF(Table_Table9_2[[#This Row],[Product Line Group Code]]="CTX", 1, 0)</f>
        <v>0</v>
      </c>
      <c r="Q599" t="str">
        <f>_xlfn.IFNA(VLOOKUP(Table_Table9_2[[#This Row],[Parent SKU '#1]], [1]!Table23[[Item]:[Packaging]], 5, 0), "")</f>
        <v/>
      </c>
      <c r="R599" t="str">
        <f>_xlfn.IFNA(VLOOKUP(Table_Table9_2[[#This Row],[Parent SKU '#1]], [1]Sheet15!$G$14:$G$20, 1, 0), "")</f>
        <v/>
      </c>
      <c r="U599">
        <v>227</v>
      </c>
      <c r="V599">
        <v>0</v>
      </c>
    </row>
    <row r="600" spans="1:22" x14ac:dyDescent="0.3">
      <c r="A600" t="s">
        <v>1121</v>
      </c>
      <c r="B600" s="1" t="s">
        <v>1091</v>
      </c>
      <c r="C600" t="s">
        <v>1092</v>
      </c>
      <c r="D600" t="s">
        <v>135</v>
      </c>
      <c r="E600" t="s">
        <v>43</v>
      </c>
      <c r="F600" t="s">
        <v>34</v>
      </c>
      <c r="G600">
        <v>1</v>
      </c>
      <c r="H600" t="s">
        <v>44</v>
      </c>
      <c r="J600">
        <v>2022</v>
      </c>
      <c r="K600" t="s">
        <v>29</v>
      </c>
      <c r="L600" t="s">
        <v>29</v>
      </c>
      <c r="M600" t="s">
        <v>137</v>
      </c>
      <c r="N600">
        <v>1</v>
      </c>
      <c r="O600">
        <v>0</v>
      </c>
      <c r="P600">
        <f>IF(Table_Table9_2[[#This Row],[Product Line Group Code]]="CTX", 1, 0)</f>
        <v>0</v>
      </c>
      <c r="Q600" t="str">
        <f>_xlfn.IFNA(VLOOKUP(Table_Table9_2[[#This Row],[Parent SKU '#1]], [1]!Table23[[Item]:[Packaging]], 5, 0), "")</f>
        <v/>
      </c>
      <c r="R600" t="str">
        <f>_xlfn.IFNA(VLOOKUP(Table_Table9_2[[#This Row],[Parent SKU '#1]], [1]Sheet15!$G$14:$G$20, 1, 0), "")</f>
        <v/>
      </c>
      <c r="U600">
        <v>360</v>
      </c>
      <c r="V600">
        <v>0</v>
      </c>
    </row>
    <row r="601" spans="1:22" x14ac:dyDescent="0.3">
      <c r="A601" t="s">
        <v>1122</v>
      </c>
      <c r="B601" s="1" t="s">
        <v>1091</v>
      </c>
      <c r="C601" t="s">
        <v>1092</v>
      </c>
      <c r="D601" t="s">
        <v>135</v>
      </c>
      <c r="E601" t="s">
        <v>43</v>
      </c>
      <c r="F601" t="s">
        <v>34</v>
      </c>
      <c r="G601">
        <v>1</v>
      </c>
      <c r="H601" t="s">
        <v>44</v>
      </c>
      <c r="J601">
        <v>2022</v>
      </c>
      <c r="K601" t="s">
        <v>29</v>
      </c>
      <c r="L601" t="s">
        <v>29</v>
      </c>
      <c r="M601" t="s">
        <v>137</v>
      </c>
      <c r="N601">
        <v>1</v>
      </c>
      <c r="O601">
        <v>0</v>
      </c>
      <c r="P601">
        <f>IF(Table_Table9_2[[#This Row],[Product Line Group Code]]="CTX", 1, 0)</f>
        <v>0</v>
      </c>
      <c r="Q601" t="str">
        <f>_xlfn.IFNA(VLOOKUP(Table_Table9_2[[#This Row],[Parent SKU '#1]], [1]!Table23[[Item]:[Packaging]], 5, 0), "")</f>
        <v/>
      </c>
      <c r="R601" t="str">
        <f>_xlfn.IFNA(VLOOKUP(Table_Table9_2[[#This Row],[Parent SKU '#1]], [1]Sheet15!$G$14:$G$20, 1, 0), "")</f>
        <v/>
      </c>
      <c r="U601">
        <v>360</v>
      </c>
      <c r="V601">
        <v>0</v>
      </c>
    </row>
    <row r="602" spans="1:22" x14ac:dyDescent="0.3">
      <c r="A602" t="s">
        <v>1123</v>
      </c>
      <c r="B602" s="1" t="s">
        <v>1091</v>
      </c>
      <c r="C602" t="s">
        <v>1092</v>
      </c>
      <c r="D602" t="s">
        <v>135</v>
      </c>
      <c r="E602" t="s">
        <v>43</v>
      </c>
      <c r="F602" t="s">
        <v>34</v>
      </c>
      <c r="G602">
        <v>1</v>
      </c>
      <c r="H602" t="s">
        <v>44</v>
      </c>
      <c r="J602">
        <v>2022</v>
      </c>
      <c r="K602" t="s">
        <v>29</v>
      </c>
      <c r="L602" t="s">
        <v>29</v>
      </c>
      <c r="M602" t="s">
        <v>137</v>
      </c>
      <c r="N602">
        <v>1</v>
      </c>
      <c r="O602">
        <v>0</v>
      </c>
      <c r="P602">
        <f>IF(Table_Table9_2[[#This Row],[Product Line Group Code]]="CTX", 1, 0)</f>
        <v>0</v>
      </c>
      <c r="Q602" t="str">
        <f>_xlfn.IFNA(VLOOKUP(Table_Table9_2[[#This Row],[Parent SKU '#1]], [1]!Table23[[Item]:[Packaging]], 5, 0), "")</f>
        <v/>
      </c>
      <c r="R602" t="str">
        <f>_xlfn.IFNA(VLOOKUP(Table_Table9_2[[#This Row],[Parent SKU '#1]], [1]Sheet15!$G$14:$G$20, 1, 0), "")</f>
        <v/>
      </c>
      <c r="U602">
        <v>360</v>
      </c>
      <c r="V602">
        <v>0</v>
      </c>
    </row>
    <row r="603" spans="1:22" x14ac:dyDescent="0.3">
      <c r="A603" t="s">
        <v>1124</v>
      </c>
      <c r="B603" s="1" t="s">
        <v>896</v>
      </c>
      <c r="C603" t="s">
        <v>897</v>
      </c>
      <c r="D603" t="s">
        <v>176</v>
      </c>
      <c r="E603" t="s">
        <v>43</v>
      </c>
      <c r="F603" t="s">
        <v>27</v>
      </c>
      <c r="G603">
        <v>200</v>
      </c>
      <c r="H603" t="s">
        <v>44</v>
      </c>
      <c r="J603">
        <v>2022</v>
      </c>
      <c r="K603" t="s">
        <v>136</v>
      </c>
      <c r="L603" t="s">
        <v>136</v>
      </c>
      <c r="M603" t="s">
        <v>137</v>
      </c>
      <c r="N603">
        <v>1</v>
      </c>
      <c r="O603">
        <v>0</v>
      </c>
      <c r="P603">
        <f>IF(Table_Table9_2[[#This Row],[Product Line Group Code]]="CTX", 1, 0)</f>
        <v>0</v>
      </c>
      <c r="Q603" t="str">
        <f>_xlfn.IFNA(VLOOKUP(Table_Table9_2[[#This Row],[Parent SKU '#1]], [1]!Table23[[Item]:[Packaging]], 5, 0), "")</f>
        <v/>
      </c>
      <c r="R603" t="str">
        <f>_xlfn.IFNA(VLOOKUP(Table_Table9_2[[#This Row],[Parent SKU '#1]], [1]Sheet15!$G$14:$G$20, 1, 0), "")</f>
        <v/>
      </c>
      <c r="U603">
        <v>2800</v>
      </c>
      <c r="V603">
        <v>0</v>
      </c>
    </row>
    <row r="604" spans="1:22" x14ac:dyDescent="0.3">
      <c r="A604" t="s">
        <v>1125</v>
      </c>
      <c r="B604" s="1" t="s">
        <v>1126</v>
      </c>
      <c r="C604" t="s">
        <v>897</v>
      </c>
      <c r="D604" t="s">
        <v>176</v>
      </c>
      <c r="E604" t="s">
        <v>43</v>
      </c>
      <c r="F604" t="s">
        <v>27</v>
      </c>
      <c r="G604">
        <v>200</v>
      </c>
      <c r="H604" t="s">
        <v>44</v>
      </c>
      <c r="J604">
        <v>2022</v>
      </c>
      <c r="K604" t="s">
        <v>136</v>
      </c>
      <c r="L604" t="s">
        <v>136</v>
      </c>
      <c r="M604" t="s">
        <v>137</v>
      </c>
      <c r="N604">
        <v>1</v>
      </c>
      <c r="O604">
        <v>0</v>
      </c>
      <c r="P604">
        <f>IF(Table_Table9_2[[#This Row],[Product Line Group Code]]="CTX", 1, 0)</f>
        <v>0</v>
      </c>
      <c r="Q604" t="str">
        <f>_xlfn.IFNA(VLOOKUP(Table_Table9_2[[#This Row],[Parent SKU '#1]], [1]!Table23[[Item]:[Packaging]], 5, 0), "")</f>
        <v/>
      </c>
      <c r="R604" t="str">
        <f>_xlfn.IFNA(VLOOKUP(Table_Table9_2[[#This Row],[Parent SKU '#1]], [1]Sheet15!$G$14:$G$20, 1, 0), "")</f>
        <v/>
      </c>
      <c r="U604">
        <v>1000</v>
      </c>
      <c r="V604">
        <v>0</v>
      </c>
    </row>
    <row r="605" spans="1:22" x14ac:dyDescent="0.3">
      <c r="A605" t="s">
        <v>1127</v>
      </c>
      <c r="B605" s="1" t="s">
        <v>1128</v>
      </c>
      <c r="C605" t="s">
        <v>1129</v>
      </c>
      <c r="D605" t="s">
        <v>176</v>
      </c>
      <c r="E605" t="s">
        <v>43</v>
      </c>
      <c r="F605" t="s">
        <v>34</v>
      </c>
      <c r="G605">
        <v>30</v>
      </c>
      <c r="H605" t="s">
        <v>44</v>
      </c>
      <c r="J605">
        <v>2022</v>
      </c>
      <c r="K605" t="s">
        <v>136</v>
      </c>
      <c r="L605" t="s">
        <v>136</v>
      </c>
      <c r="M605" t="s">
        <v>137</v>
      </c>
      <c r="N605">
        <v>1</v>
      </c>
      <c r="O605">
        <v>0</v>
      </c>
      <c r="P605">
        <f>IF(Table_Table9_2[[#This Row],[Product Line Group Code]]="CTX", 1, 0)</f>
        <v>0</v>
      </c>
      <c r="Q605" t="str">
        <f>_xlfn.IFNA(VLOOKUP(Table_Table9_2[[#This Row],[Parent SKU '#1]], [1]!Table23[[Item]:[Packaging]], 5, 0), "")</f>
        <v/>
      </c>
      <c r="R605" t="str">
        <f>_xlfn.IFNA(VLOOKUP(Table_Table9_2[[#This Row],[Parent SKU '#1]], [1]Sheet15!$G$14:$G$20, 1, 0), "")</f>
        <v/>
      </c>
      <c r="U605">
        <v>336</v>
      </c>
      <c r="V605">
        <v>0</v>
      </c>
    </row>
    <row r="606" spans="1:22" x14ac:dyDescent="0.3">
      <c r="A606" t="s">
        <v>1130</v>
      </c>
      <c r="B606" s="1" t="s">
        <v>1131</v>
      </c>
      <c r="C606" t="s">
        <v>1132</v>
      </c>
      <c r="D606" t="s">
        <v>176</v>
      </c>
      <c r="E606" t="s">
        <v>43</v>
      </c>
      <c r="F606" t="s">
        <v>34</v>
      </c>
      <c r="G606">
        <v>30</v>
      </c>
      <c r="H606" t="s">
        <v>44</v>
      </c>
      <c r="J606">
        <v>2022</v>
      </c>
      <c r="K606" t="s">
        <v>136</v>
      </c>
      <c r="L606" t="s">
        <v>136</v>
      </c>
      <c r="M606" t="s">
        <v>137</v>
      </c>
      <c r="N606">
        <v>1</v>
      </c>
      <c r="O606">
        <v>0</v>
      </c>
      <c r="P606">
        <f>IF(Table_Table9_2[[#This Row],[Product Line Group Code]]="CTX", 1, 0)</f>
        <v>0</v>
      </c>
      <c r="Q606" t="str">
        <f>_xlfn.IFNA(VLOOKUP(Table_Table9_2[[#This Row],[Parent SKU '#1]], [1]!Table23[[Item]:[Packaging]], 5, 0), "")</f>
        <v/>
      </c>
      <c r="R606" t="str">
        <f>_xlfn.IFNA(VLOOKUP(Table_Table9_2[[#This Row],[Parent SKU '#1]], [1]Sheet15!$G$14:$G$20, 1, 0), "")</f>
        <v/>
      </c>
      <c r="U606">
        <v>336</v>
      </c>
      <c r="V606">
        <v>0</v>
      </c>
    </row>
    <row r="607" spans="1:22" x14ac:dyDescent="0.3">
      <c r="A607" t="s">
        <v>1133</v>
      </c>
      <c r="B607" s="1" t="s">
        <v>1134</v>
      </c>
      <c r="C607" t="s">
        <v>1135</v>
      </c>
      <c r="D607" t="s">
        <v>176</v>
      </c>
      <c r="E607" t="s">
        <v>43</v>
      </c>
      <c r="F607" t="s">
        <v>34</v>
      </c>
      <c r="G607">
        <v>30</v>
      </c>
      <c r="H607" t="s">
        <v>44</v>
      </c>
      <c r="J607">
        <v>2022</v>
      </c>
      <c r="K607" t="s">
        <v>136</v>
      </c>
      <c r="L607" t="s">
        <v>136</v>
      </c>
      <c r="M607" t="s">
        <v>137</v>
      </c>
      <c r="N607">
        <v>1</v>
      </c>
      <c r="O607">
        <v>0</v>
      </c>
      <c r="P607">
        <f>IF(Table_Table9_2[[#This Row],[Product Line Group Code]]="CTX", 1, 0)</f>
        <v>0</v>
      </c>
      <c r="Q607" t="str">
        <f>_xlfn.IFNA(VLOOKUP(Table_Table9_2[[#This Row],[Parent SKU '#1]], [1]!Table23[[Item]:[Packaging]], 5, 0), "")</f>
        <v/>
      </c>
      <c r="R607" t="str">
        <f>_xlfn.IFNA(VLOOKUP(Table_Table9_2[[#This Row],[Parent SKU '#1]], [1]Sheet15!$G$14:$G$20, 1, 0), "")</f>
        <v/>
      </c>
      <c r="U607">
        <v>336</v>
      </c>
      <c r="V607">
        <v>0</v>
      </c>
    </row>
    <row r="608" spans="1:22" x14ac:dyDescent="0.3">
      <c r="A608" t="s">
        <v>1136</v>
      </c>
      <c r="B608" s="1" t="s">
        <v>1137</v>
      </c>
      <c r="C608" t="s">
        <v>1138</v>
      </c>
      <c r="D608" t="s">
        <v>176</v>
      </c>
      <c r="E608" t="s">
        <v>43</v>
      </c>
      <c r="F608" t="s">
        <v>34</v>
      </c>
      <c r="G608">
        <v>30</v>
      </c>
      <c r="H608" t="s">
        <v>44</v>
      </c>
      <c r="J608">
        <v>2022</v>
      </c>
      <c r="K608" t="s">
        <v>136</v>
      </c>
      <c r="L608" t="s">
        <v>136</v>
      </c>
      <c r="M608" t="s">
        <v>137</v>
      </c>
      <c r="N608">
        <v>1</v>
      </c>
      <c r="O608">
        <v>0</v>
      </c>
      <c r="P608">
        <f>IF(Table_Table9_2[[#This Row],[Product Line Group Code]]="CTX", 1, 0)</f>
        <v>0</v>
      </c>
      <c r="Q608" t="str">
        <f>_xlfn.IFNA(VLOOKUP(Table_Table9_2[[#This Row],[Parent SKU '#1]], [1]!Table23[[Item]:[Packaging]], 5, 0), "")</f>
        <v/>
      </c>
      <c r="R608" t="str">
        <f>_xlfn.IFNA(VLOOKUP(Table_Table9_2[[#This Row],[Parent SKU '#1]], [1]Sheet15!$G$14:$G$20, 1, 0), "")</f>
        <v/>
      </c>
      <c r="U608">
        <v>336</v>
      </c>
      <c r="V608">
        <v>0</v>
      </c>
    </row>
    <row r="609" spans="1:22" x14ac:dyDescent="0.3">
      <c r="A609" t="s">
        <v>1139</v>
      </c>
      <c r="B609" s="1" t="s">
        <v>1126</v>
      </c>
      <c r="C609" t="s">
        <v>897</v>
      </c>
      <c r="D609" t="s">
        <v>176</v>
      </c>
      <c r="E609" t="s">
        <v>43</v>
      </c>
      <c r="F609" t="s">
        <v>27</v>
      </c>
      <c r="G609">
        <v>200</v>
      </c>
      <c r="H609" t="s">
        <v>44</v>
      </c>
      <c r="J609">
        <v>2022</v>
      </c>
      <c r="K609" t="s">
        <v>136</v>
      </c>
      <c r="L609" t="s">
        <v>136</v>
      </c>
      <c r="M609" t="s">
        <v>137</v>
      </c>
      <c r="N609">
        <v>1</v>
      </c>
      <c r="O609">
        <v>0</v>
      </c>
      <c r="P609">
        <f>IF(Table_Table9_2[[#This Row],[Product Line Group Code]]="CTX", 1, 0)</f>
        <v>0</v>
      </c>
      <c r="Q609" t="str">
        <f>_xlfn.IFNA(VLOOKUP(Table_Table9_2[[#This Row],[Parent SKU '#1]], [1]!Table23[[Item]:[Packaging]], 5, 0), "")</f>
        <v/>
      </c>
      <c r="R609" t="str">
        <f>_xlfn.IFNA(VLOOKUP(Table_Table9_2[[#This Row],[Parent SKU '#1]], [1]Sheet15!$G$14:$G$20, 1, 0), "")</f>
        <v/>
      </c>
      <c r="U609">
        <v>1000</v>
      </c>
      <c r="V609">
        <v>0</v>
      </c>
    </row>
    <row r="610" spans="1:22" x14ac:dyDescent="0.3">
      <c r="A610" t="s">
        <v>1140</v>
      </c>
      <c r="B610" s="1" t="s">
        <v>1141</v>
      </c>
      <c r="C610" t="s">
        <v>1142</v>
      </c>
      <c r="D610" t="s">
        <v>25</v>
      </c>
      <c r="E610" t="s">
        <v>26</v>
      </c>
      <c r="F610" t="s">
        <v>34</v>
      </c>
      <c r="G610">
        <v>5</v>
      </c>
      <c r="H610" t="s">
        <v>28</v>
      </c>
      <c r="J610">
        <v>2022</v>
      </c>
      <c r="K610" t="s">
        <v>136</v>
      </c>
      <c r="L610" t="s">
        <v>136</v>
      </c>
      <c r="M610" t="s">
        <v>30</v>
      </c>
      <c r="N610">
        <v>1</v>
      </c>
      <c r="O610">
        <v>0</v>
      </c>
      <c r="P610">
        <f>IF(Table_Table9_2[[#This Row],[Product Line Group Code]]="CTX", 1, 0)</f>
        <v>0</v>
      </c>
      <c r="Q610" t="str">
        <f>_xlfn.IFNA(VLOOKUP(Table_Table9_2[[#This Row],[Parent SKU '#1]], [1]!Table23[[Item]:[Packaging]], 5, 0), "")</f>
        <v/>
      </c>
      <c r="R610" t="str">
        <f>_xlfn.IFNA(VLOOKUP(Table_Table9_2[[#This Row],[Parent SKU '#1]], [1]Sheet15!$G$14:$G$20, 1, 0), "")</f>
        <v/>
      </c>
      <c r="U610">
        <v>345</v>
      </c>
      <c r="V610">
        <v>0</v>
      </c>
    </row>
    <row r="611" spans="1:22" x14ac:dyDescent="0.3">
      <c r="A611" t="s">
        <v>1143</v>
      </c>
      <c r="B611" s="1" t="s">
        <v>1144</v>
      </c>
      <c r="C611" t="s">
        <v>1145</v>
      </c>
      <c r="D611" t="s">
        <v>70</v>
      </c>
      <c r="E611" t="s">
        <v>26</v>
      </c>
      <c r="F611" t="s">
        <v>34</v>
      </c>
      <c r="G611">
        <v>10</v>
      </c>
      <c r="H611" t="s">
        <v>28</v>
      </c>
      <c r="J611">
        <v>2022</v>
      </c>
      <c r="K611" t="s">
        <v>136</v>
      </c>
      <c r="L611" t="s">
        <v>136</v>
      </c>
      <c r="M611" t="s">
        <v>30</v>
      </c>
      <c r="N611">
        <v>1</v>
      </c>
      <c r="O611">
        <v>0</v>
      </c>
      <c r="P611">
        <f>IF(Table_Table9_2[[#This Row],[Product Line Group Code]]="CTX", 1, 0)</f>
        <v>0</v>
      </c>
      <c r="Q611" t="str">
        <f>_xlfn.IFNA(VLOOKUP(Table_Table9_2[[#This Row],[Parent SKU '#1]], [1]!Table23[[Item]:[Packaging]], 5, 0), "")</f>
        <v/>
      </c>
      <c r="R611" t="str">
        <f>_xlfn.IFNA(VLOOKUP(Table_Table9_2[[#This Row],[Parent SKU '#1]], [1]Sheet15!$G$14:$G$20, 1, 0), "")</f>
        <v/>
      </c>
      <c r="U611">
        <v>360</v>
      </c>
      <c r="V611">
        <v>0</v>
      </c>
    </row>
    <row r="612" spans="1:22" x14ac:dyDescent="0.3">
      <c r="A612" t="s">
        <v>1146</v>
      </c>
      <c r="B612" s="1" t="s">
        <v>1147</v>
      </c>
      <c r="C612" t="s">
        <v>1148</v>
      </c>
      <c r="D612" t="s">
        <v>1149</v>
      </c>
      <c r="E612" t="s">
        <v>43</v>
      </c>
      <c r="F612" t="s">
        <v>120</v>
      </c>
      <c r="G612">
        <v>2.5999999999999999E-2</v>
      </c>
      <c r="H612" t="s">
        <v>44</v>
      </c>
      <c r="J612">
        <v>2022</v>
      </c>
      <c r="K612" t="s">
        <v>29</v>
      </c>
      <c r="L612" t="s">
        <v>29</v>
      </c>
      <c r="M612" t="s">
        <v>30</v>
      </c>
      <c r="N612">
        <v>1</v>
      </c>
      <c r="O612">
        <v>0</v>
      </c>
      <c r="P612">
        <f>IF(Table_Table9_2[[#This Row],[Product Line Group Code]]="CTX", 1, 0)</f>
        <v>0</v>
      </c>
      <c r="Q612" t="str">
        <f>_xlfn.IFNA(VLOOKUP(Table_Table9_2[[#This Row],[Parent SKU '#1]], [1]!Table23[[Item]:[Packaging]], 5, 0), "")</f>
        <v/>
      </c>
      <c r="R612" t="str">
        <f>_xlfn.IFNA(VLOOKUP(Table_Table9_2[[#This Row],[Parent SKU '#1]], [1]Sheet15!$G$14:$G$20, 1, 0), "")</f>
        <v/>
      </c>
      <c r="U612">
        <v>78</v>
      </c>
      <c r="V612">
        <v>0</v>
      </c>
    </row>
    <row r="613" spans="1:22" x14ac:dyDescent="0.3">
      <c r="A613" t="s">
        <v>1150</v>
      </c>
      <c r="B613" s="1" t="s">
        <v>1151</v>
      </c>
      <c r="C613" t="s">
        <v>1152</v>
      </c>
      <c r="D613" t="s">
        <v>1149</v>
      </c>
      <c r="E613" t="s">
        <v>43</v>
      </c>
      <c r="F613" t="s">
        <v>34</v>
      </c>
      <c r="G613">
        <v>1</v>
      </c>
      <c r="H613" t="s">
        <v>44</v>
      </c>
      <c r="J613">
        <v>2022</v>
      </c>
      <c r="K613" t="s">
        <v>136</v>
      </c>
      <c r="L613" t="s">
        <v>136</v>
      </c>
      <c r="M613" t="s">
        <v>30</v>
      </c>
      <c r="N613">
        <v>1</v>
      </c>
      <c r="O613">
        <v>0</v>
      </c>
      <c r="P613">
        <f>IF(Table_Table9_2[[#This Row],[Product Line Group Code]]="CTX", 1, 0)</f>
        <v>0</v>
      </c>
      <c r="Q613" t="str">
        <f>_xlfn.IFNA(VLOOKUP(Table_Table9_2[[#This Row],[Parent SKU '#1]], [1]!Table23[[Item]:[Packaging]], 5, 0), "")</f>
        <v/>
      </c>
      <c r="R613" t="str">
        <f>_xlfn.IFNA(VLOOKUP(Table_Table9_2[[#This Row],[Parent SKU '#1]], [1]Sheet15!$G$14:$G$20, 1, 0), "")</f>
        <v/>
      </c>
      <c r="U613">
        <v>360</v>
      </c>
      <c r="V613">
        <v>0</v>
      </c>
    </row>
    <row r="614" spans="1:22" x14ac:dyDescent="0.3">
      <c r="A614" t="s">
        <v>1153</v>
      </c>
      <c r="B614" s="1" t="s">
        <v>1126</v>
      </c>
      <c r="C614" t="s">
        <v>897</v>
      </c>
      <c r="D614" t="s">
        <v>176</v>
      </c>
      <c r="E614" t="s">
        <v>43</v>
      </c>
      <c r="F614" t="s">
        <v>27</v>
      </c>
      <c r="G614">
        <v>200</v>
      </c>
      <c r="H614" t="s">
        <v>44</v>
      </c>
      <c r="J614">
        <v>2022</v>
      </c>
      <c r="K614" t="s">
        <v>136</v>
      </c>
      <c r="L614" t="s">
        <v>136</v>
      </c>
      <c r="M614" t="s">
        <v>137</v>
      </c>
      <c r="N614">
        <v>1</v>
      </c>
      <c r="O614">
        <v>0</v>
      </c>
      <c r="P614">
        <f>IF(Table_Table9_2[[#This Row],[Product Line Group Code]]="CTX", 1, 0)</f>
        <v>0</v>
      </c>
      <c r="Q614" t="str">
        <f>_xlfn.IFNA(VLOOKUP(Table_Table9_2[[#This Row],[Parent SKU '#1]], [1]!Table23[[Item]:[Packaging]], 5, 0), "")</f>
        <v/>
      </c>
      <c r="R614" t="str">
        <f>_xlfn.IFNA(VLOOKUP(Table_Table9_2[[#This Row],[Parent SKU '#1]], [1]Sheet15!$G$14:$G$20, 1, 0), "")</f>
        <v/>
      </c>
      <c r="U614">
        <v>1000</v>
      </c>
      <c r="V614">
        <v>0</v>
      </c>
    </row>
    <row r="615" spans="1:22" x14ac:dyDescent="0.3">
      <c r="A615" t="s">
        <v>1154</v>
      </c>
      <c r="B615" s="1" t="s">
        <v>684</v>
      </c>
      <c r="C615" t="s">
        <v>685</v>
      </c>
      <c r="D615" t="s">
        <v>176</v>
      </c>
      <c r="E615" t="s">
        <v>43</v>
      </c>
      <c r="F615" t="s">
        <v>34</v>
      </c>
      <c r="G615">
        <v>150</v>
      </c>
      <c r="H615" t="s">
        <v>44</v>
      </c>
      <c r="J615">
        <v>2022</v>
      </c>
      <c r="K615" t="s">
        <v>136</v>
      </c>
      <c r="L615" t="s">
        <v>136</v>
      </c>
      <c r="M615" t="s">
        <v>137</v>
      </c>
      <c r="N615">
        <v>1</v>
      </c>
      <c r="O615">
        <v>0</v>
      </c>
      <c r="P615">
        <f>IF(Table_Table9_2[[#This Row],[Product Line Group Code]]="CTX", 1, 0)</f>
        <v>0</v>
      </c>
      <c r="Q615" t="str">
        <f>_xlfn.IFNA(VLOOKUP(Table_Table9_2[[#This Row],[Parent SKU '#1]], [1]!Table23[[Item]:[Packaging]], 5, 0), "")</f>
        <v/>
      </c>
      <c r="R615" t="str">
        <f>_xlfn.IFNA(VLOOKUP(Table_Table9_2[[#This Row],[Parent SKU '#1]], [1]Sheet15!$G$14:$G$20, 1, 0), "")</f>
        <v/>
      </c>
      <c r="U615">
        <v>4986</v>
      </c>
      <c r="V615">
        <v>0</v>
      </c>
    </row>
    <row r="616" spans="1:22" x14ac:dyDescent="0.3">
      <c r="A616" t="s">
        <v>1155</v>
      </c>
      <c r="B616" s="1" t="s">
        <v>684</v>
      </c>
      <c r="C616" t="s">
        <v>685</v>
      </c>
      <c r="D616" t="s">
        <v>176</v>
      </c>
      <c r="E616" t="s">
        <v>43</v>
      </c>
      <c r="F616" t="s">
        <v>34</v>
      </c>
      <c r="G616">
        <v>150</v>
      </c>
      <c r="H616" t="s">
        <v>44</v>
      </c>
      <c r="J616">
        <v>2022</v>
      </c>
      <c r="K616" t="s">
        <v>136</v>
      </c>
      <c r="L616" t="s">
        <v>136</v>
      </c>
      <c r="M616" t="s">
        <v>137</v>
      </c>
      <c r="N616">
        <v>1</v>
      </c>
      <c r="O616">
        <v>0</v>
      </c>
      <c r="P616">
        <f>IF(Table_Table9_2[[#This Row],[Product Line Group Code]]="CTX", 1, 0)</f>
        <v>0</v>
      </c>
      <c r="Q616" t="str">
        <f>_xlfn.IFNA(VLOOKUP(Table_Table9_2[[#This Row],[Parent SKU '#1]], [1]!Table23[[Item]:[Packaging]], 5, 0), "")</f>
        <v/>
      </c>
      <c r="R616" t="str">
        <f>_xlfn.IFNA(VLOOKUP(Table_Table9_2[[#This Row],[Parent SKU '#1]], [1]Sheet15!$G$14:$G$20, 1, 0), "")</f>
        <v/>
      </c>
      <c r="U616">
        <v>5006</v>
      </c>
      <c r="V616">
        <v>0</v>
      </c>
    </row>
    <row r="617" spans="1:22" x14ac:dyDescent="0.3">
      <c r="A617" t="s">
        <v>1156</v>
      </c>
      <c r="B617" s="1" t="s">
        <v>684</v>
      </c>
      <c r="C617" t="s">
        <v>685</v>
      </c>
      <c r="D617" t="s">
        <v>176</v>
      </c>
      <c r="E617" t="s">
        <v>43</v>
      </c>
      <c r="F617" t="s">
        <v>34</v>
      </c>
      <c r="G617">
        <v>150</v>
      </c>
      <c r="H617" t="s">
        <v>44</v>
      </c>
      <c r="J617">
        <v>2022</v>
      </c>
      <c r="K617" t="s">
        <v>136</v>
      </c>
      <c r="L617" t="s">
        <v>136</v>
      </c>
      <c r="M617" t="s">
        <v>137</v>
      </c>
      <c r="N617">
        <v>1</v>
      </c>
      <c r="O617">
        <v>0</v>
      </c>
      <c r="P617">
        <f>IF(Table_Table9_2[[#This Row],[Product Line Group Code]]="CTX", 1, 0)</f>
        <v>0</v>
      </c>
      <c r="Q617" t="str">
        <f>_xlfn.IFNA(VLOOKUP(Table_Table9_2[[#This Row],[Parent SKU '#1]], [1]!Table23[[Item]:[Packaging]], 5, 0), "")</f>
        <v/>
      </c>
      <c r="R617" t="str">
        <f>_xlfn.IFNA(VLOOKUP(Table_Table9_2[[#This Row],[Parent SKU '#1]], [1]Sheet15!$G$14:$G$20, 1, 0), "")</f>
        <v/>
      </c>
      <c r="U617">
        <v>5006</v>
      </c>
      <c r="V617">
        <v>0</v>
      </c>
    </row>
    <row r="618" spans="1:22" x14ac:dyDescent="0.3">
      <c r="A618" t="s">
        <v>1157</v>
      </c>
      <c r="B618" s="1" t="s">
        <v>684</v>
      </c>
      <c r="C618" t="s">
        <v>685</v>
      </c>
      <c r="D618" t="s">
        <v>176</v>
      </c>
      <c r="E618" t="s">
        <v>43</v>
      </c>
      <c r="F618" t="s">
        <v>34</v>
      </c>
      <c r="G618">
        <v>150</v>
      </c>
      <c r="H618" t="s">
        <v>44</v>
      </c>
      <c r="J618">
        <v>2022</v>
      </c>
      <c r="K618" t="s">
        <v>136</v>
      </c>
      <c r="L618" t="s">
        <v>136</v>
      </c>
      <c r="M618" t="s">
        <v>137</v>
      </c>
      <c r="N618">
        <v>1</v>
      </c>
      <c r="O618">
        <v>0</v>
      </c>
      <c r="P618">
        <f>IF(Table_Table9_2[[#This Row],[Product Line Group Code]]="CTX", 1, 0)</f>
        <v>0</v>
      </c>
      <c r="Q618" t="str">
        <f>_xlfn.IFNA(VLOOKUP(Table_Table9_2[[#This Row],[Parent SKU '#1]], [1]!Table23[[Item]:[Packaging]], 5, 0), "")</f>
        <v/>
      </c>
      <c r="R618" t="str">
        <f>_xlfn.IFNA(VLOOKUP(Table_Table9_2[[#This Row],[Parent SKU '#1]], [1]Sheet15!$G$14:$G$20, 1, 0), "")</f>
        <v/>
      </c>
      <c r="U618">
        <v>5006</v>
      </c>
      <c r="V618">
        <v>0</v>
      </c>
    </row>
    <row r="619" spans="1:22" x14ac:dyDescent="0.3">
      <c r="A619" t="s">
        <v>1158</v>
      </c>
      <c r="B619" s="1" t="s">
        <v>688</v>
      </c>
      <c r="C619" t="s">
        <v>689</v>
      </c>
      <c r="D619" t="s">
        <v>176</v>
      </c>
      <c r="E619" t="s">
        <v>43</v>
      </c>
      <c r="F619" t="s">
        <v>34</v>
      </c>
      <c r="G619">
        <v>150</v>
      </c>
      <c r="H619" t="s">
        <v>44</v>
      </c>
      <c r="J619">
        <v>2022</v>
      </c>
      <c r="K619" t="s">
        <v>136</v>
      </c>
      <c r="L619" t="s">
        <v>136</v>
      </c>
      <c r="M619" t="s">
        <v>137</v>
      </c>
      <c r="N619">
        <v>1</v>
      </c>
      <c r="O619">
        <v>0</v>
      </c>
      <c r="P619">
        <f>IF(Table_Table9_2[[#This Row],[Product Line Group Code]]="CTX", 1, 0)</f>
        <v>0</v>
      </c>
      <c r="Q619" t="str">
        <f>_xlfn.IFNA(VLOOKUP(Table_Table9_2[[#This Row],[Parent SKU '#1]], [1]!Table23[[Item]:[Packaging]], 5, 0), "")</f>
        <v/>
      </c>
      <c r="R619" t="str">
        <f>_xlfn.IFNA(VLOOKUP(Table_Table9_2[[#This Row],[Parent SKU '#1]], [1]Sheet15!$G$14:$G$20, 1, 0), "")</f>
        <v/>
      </c>
      <c r="U619">
        <v>4986</v>
      </c>
      <c r="V619">
        <v>0</v>
      </c>
    </row>
    <row r="620" spans="1:22" x14ac:dyDescent="0.3">
      <c r="A620" t="s">
        <v>1159</v>
      </c>
      <c r="B620" s="1" t="s">
        <v>688</v>
      </c>
      <c r="C620" t="s">
        <v>689</v>
      </c>
      <c r="D620" t="s">
        <v>176</v>
      </c>
      <c r="E620" t="s">
        <v>43</v>
      </c>
      <c r="F620" t="s">
        <v>34</v>
      </c>
      <c r="G620">
        <v>150</v>
      </c>
      <c r="H620" t="s">
        <v>44</v>
      </c>
      <c r="J620">
        <v>2022</v>
      </c>
      <c r="K620" t="s">
        <v>136</v>
      </c>
      <c r="L620" t="s">
        <v>136</v>
      </c>
      <c r="M620" t="s">
        <v>137</v>
      </c>
      <c r="N620">
        <v>1</v>
      </c>
      <c r="O620">
        <v>0</v>
      </c>
      <c r="P620">
        <f>IF(Table_Table9_2[[#This Row],[Product Line Group Code]]="CTX", 1, 0)</f>
        <v>0</v>
      </c>
      <c r="Q620" t="str">
        <f>_xlfn.IFNA(VLOOKUP(Table_Table9_2[[#This Row],[Parent SKU '#1]], [1]!Table23[[Item]:[Packaging]], 5, 0), "")</f>
        <v/>
      </c>
      <c r="R620" t="str">
        <f>_xlfn.IFNA(VLOOKUP(Table_Table9_2[[#This Row],[Parent SKU '#1]], [1]Sheet15!$G$14:$G$20, 1, 0), "")</f>
        <v/>
      </c>
      <c r="U620">
        <v>5006</v>
      </c>
      <c r="V620">
        <v>0</v>
      </c>
    </row>
    <row r="621" spans="1:22" x14ac:dyDescent="0.3">
      <c r="A621" t="s">
        <v>1160</v>
      </c>
      <c r="B621" s="1" t="s">
        <v>688</v>
      </c>
      <c r="C621" t="s">
        <v>689</v>
      </c>
      <c r="D621" t="s">
        <v>176</v>
      </c>
      <c r="E621" t="s">
        <v>43</v>
      </c>
      <c r="F621" t="s">
        <v>34</v>
      </c>
      <c r="G621">
        <v>150</v>
      </c>
      <c r="H621" t="s">
        <v>44</v>
      </c>
      <c r="J621">
        <v>2022</v>
      </c>
      <c r="K621" t="s">
        <v>136</v>
      </c>
      <c r="L621" t="s">
        <v>136</v>
      </c>
      <c r="M621" t="s">
        <v>137</v>
      </c>
      <c r="N621">
        <v>1</v>
      </c>
      <c r="O621">
        <v>0</v>
      </c>
      <c r="P621">
        <f>IF(Table_Table9_2[[#This Row],[Product Line Group Code]]="CTX", 1, 0)</f>
        <v>0</v>
      </c>
      <c r="Q621" t="str">
        <f>_xlfn.IFNA(VLOOKUP(Table_Table9_2[[#This Row],[Parent SKU '#1]], [1]!Table23[[Item]:[Packaging]], 5, 0), "")</f>
        <v/>
      </c>
      <c r="R621" t="str">
        <f>_xlfn.IFNA(VLOOKUP(Table_Table9_2[[#This Row],[Parent SKU '#1]], [1]Sheet15!$G$14:$G$20, 1, 0), "")</f>
        <v/>
      </c>
      <c r="U621">
        <v>5006</v>
      </c>
      <c r="V621">
        <v>0</v>
      </c>
    </row>
    <row r="622" spans="1:22" x14ac:dyDescent="0.3">
      <c r="A622" t="s">
        <v>1161</v>
      </c>
      <c r="B622" s="1" t="s">
        <v>688</v>
      </c>
      <c r="C622" t="s">
        <v>689</v>
      </c>
      <c r="D622" t="s">
        <v>176</v>
      </c>
      <c r="E622" t="s">
        <v>43</v>
      </c>
      <c r="F622" t="s">
        <v>34</v>
      </c>
      <c r="G622">
        <v>150</v>
      </c>
      <c r="H622" t="s">
        <v>44</v>
      </c>
      <c r="J622">
        <v>2022</v>
      </c>
      <c r="K622" t="s">
        <v>136</v>
      </c>
      <c r="L622" t="s">
        <v>136</v>
      </c>
      <c r="M622" t="s">
        <v>137</v>
      </c>
      <c r="N622">
        <v>1</v>
      </c>
      <c r="O622">
        <v>0</v>
      </c>
      <c r="P622">
        <f>IF(Table_Table9_2[[#This Row],[Product Line Group Code]]="CTX", 1, 0)</f>
        <v>0</v>
      </c>
      <c r="Q622" t="str">
        <f>_xlfn.IFNA(VLOOKUP(Table_Table9_2[[#This Row],[Parent SKU '#1]], [1]!Table23[[Item]:[Packaging]], 5, 0), "")</f>
        <v/>
      </c>
      <c r="R622" t="str">
        <f>_xlfn.IFNA(VLOOKUP(Table_Table9_2[[#This Row],[Parent SKU '#1]], [1]Sheet15!$G$14:$G$20, 1, 0), "")</f>
        <v/>
      </c>
      <c r="U622">
        <v>5006</v>
      </c>
      <c r="V622">
        <v>0</v>
      </c>
    </row>
    <row r="623" spans="1:22" x14ac:dyDescent="0.3">
      <c r="A623" t="s">
        <v>1162</v>
      </c>
      <c r="B623" s="1" t="s">
        <v>692</v>
      </c>
      <c r="C623" t="s">
        <v>693</v>
      </c>
      <c r="D623" t="s">
        <v>176</v>
      </c>
      <c r="E623" t="s">
        <v>43</v>
      </c>
      <c r="F623" t="s">
        <v>34</v>
      </c>
      <c r="G623">
        <v>150</v>
      </c>
      <c r="H623" t="s">
        <v>44</v>
      </c>
      <c r="J623">
        <v>2022</v>
      </c>
      <c r="K623" t="s">
        <v>136</v>
      </c>
      <c r="L623" t="s">
        <v>136</v>
      </c>
      <c r="M623" t="s">
        <v>137</v>
      </c>
      <c r="N623">
        <v>1</v>
      </c>
      <c r="O623">
        <v>0</v>
      </c>
      <c r="P623">
        <f>IF(Table_Table9_2[[#This Row],[Product Line Group Code]]="CTX", 1, 0)</f>
        <v>0</v>
      </c>
      <c r="Q623" t="str">
        <f>_xlfn.IFNA(VLOOKUP(Table_Table9_2[[#This Row],[Parent SKU '#1]], [1]!Table23[[Item]:[Packaging]], 5, 0), "")</f>
        <v/>
      </c>
      <c r="R623" t="str">
        <f>_xlfn.IFNA(VLOOKUP(Table_Table9_2[[#This Row],[Parent SKU '#1]], [1]Sheet15!$G$14:$G$20, 1, 0), "")</f>
        <v/>
      </c>
      <c r="U623">
        <v>4986</v>
      </c>
      <c r="V623">
        <v>0</v>
      </c>
    </row>
    <row r="624" spans="1:22" x14ac:dyDescent="0.3">
      <c r="A624" t="s">
        <v>1163</v>
      </c>
      <c r="B624" s="1" t="s">
        <v>692</v>
      </c>
      <c r="C624" t="s">
        <v>693</v>
      </c>
      <c r="D624" t="s">
        <v>176</v>
      </c>
      <c r="E624" t="s">
        <v>43</v>
      </c>
      <c r="F624" t="s">
        <v>34</v>
      </c>
      <c r="G624">
        <v>150</v>
      </c>
      <c r="H624" t="s">
        <v>44</v>
      </c>
      <c r="J624">
        <v>2022</v>
      </c>
      <c r="K624" t="s">
        <v>136</v>
      </c>
      <c r="L624" t="s">
        <v>136</v>
      </c>
      <c r="M624" t="s">
        <v>137</v>
      </c>
      <c r="N624">
        <v>1</v>
      </c>
      <c r="O624">
        <v>0</v>
      </c>
      <c r="P624">
        <f>IF(Table_Table9_2[[#This Row],[Product Line Group Code]]="CTX", 1, 0)</f>
        <v>0</v>
      </c>
      <c r="Q624" t="str">
        <f>_xlfn.IFNA(VLOOKUP(Table_Table9_2[[#This Row],[Parent SKU '#1]], [1]!Table23[[Item]:[Packaging]], 5, 0), "")</f>
        <v/>
      </c>
      <c r="R624" t="str">
        <f>_xlfn.IFNA(VLOOKUP(Table_Table9_2[[#This Row],[Parent SKU '#1]], [1]Sheet15!$G$14:$G$20, 1, 0), "")</f>
        <v/>
      </c>
      <c r="U624">
        <v>5006</v>
      </c>
      <c r="V624">
        <v>0</v>
      </c>
    </row>
    <row r="625" spans="1:22" x14ac:dyDescent="0.3">
      <c r="A625" t="s">
        <v>1164</v>
      </c>
      <c r="B625" s="1" t="s">
        <v>692</v>
      </c>
      <c r="C625" t="s">
        <v>693</v>
      </c>
      <c r="D625" t="s">
        <v>176</v>
      </c>
      <c r="E625" t="s">
        <v>43</v>
      </c>
      <c r="F625" t="s">
        <v>34</v>
      </c>
      <c r="G625">
        <v>150</v>
      </c>
      <c r="H625" t="s">
        <v>44</v>
      </c>
      <c r="J625">
        <v>2022</v>
      </c>
      <c r="K625" t="s">
        <v>136</v>
      </c>
      <c r="L625" t="s">
        <v>136</v>
      </c>
      <c r="M625" t="s">
        <v>137</v>
      </c>
      <c r="N625">
        <v>1</v>
      </c>
      <c r="O625">
        <v>0</v>
      </c>
      <c r="P625">
        <f>IF(Table_Table9_2[[#This Row],[Product Line Group Code]]="CTX", 1, 0)</f>
        <v>0</v>
      </c>
      <c r="Q625" t="str">
        <f>_xlfn.IFNA(VLOOKUP(Table_Table9_2[[#This Row],[Parent SKU '#1]], [1]!Table23[[Item]:[Packaging]], 5, 0), "")</f>
        <v/>
      </c>
      <c r="R625" t="str">
        <f>_xlfn.IFNA(VLOOKUP(Table_Table9_2[[#This Row],[Parent SKU '#1]], [1]Sheet15!$G$14:$G$20, 1, 0), "")</f>
        <v/>
      </c>
      <c r="U625">
        <v>5006</v>
      </c>
      <c r="V625">
        <v>0</v>
      </c>
    </row>
    <row r="626" spans="1:22" x14ac:dyDescent="0.3">
      <c r="A626" t="s">
        <v>1165</v>
      </c>
      <c r="B626" s="1" t="s">
        <v>692</v>
      </c>
      <c r="C626" t="s">
        <v>693</v>
      </c>
      <c r="D626" t="s">
        <v>176</v>
      </c>
      <c r="E626" t="s">
        <v>43</v>
      </c>
      <c r="F626" t="s">
        <v>34</v>
      </c>
      <c r="G626">
        <v>150</v>
      </c>
      <c r="H626" t="s">
        <v>44</v>
      </c>
      <c r="J626">
        <v>2022</v>
      </c>
      <c r="K626" t="s">
        <v>136</v>
      </c>
      <c r="L626" t="s">
        <v>136</v>
      </c>
      <c r="M626" t="s">
        <v>137</v>
      </c>
      <c r="N626">
        <v>1</v>
      </c>
      <c r="O626">
        <v>0</v>
      </c>
      <c r="P626">
        <f>IF(Table_Table9_2[[#This Row],[Product Line Group Code]]="CTX", 1, 0)</f>
        <v>0</v>
      </c>
      <c r="Q626" t="str">
        <f>_xlfn.IFNA(VLOOKUP(Table_Table9_2[[#This Row],[Parent SKU '#1]], [1]!Table23[[Item]:[Packaging]], 5, 0), "")</f>
        <v/>
      </c>
      <c r="R626" t="str">
        <f>_xlfn.IFNA(VLOOKUP(Table_Table9_2[[#This Row],[Parent SKU '#1]], [1]Sheet15!$G$14:$G$20, 1, 0), "")</f>
        <v/>
      </c>
      <c r="U626">
        <v>5006</v>
      </c>
      <c r="V626">
        <v>0</v>
      </c>
    </row>
    <row r="627" spans="1:22" x14ac:dyDescent="0.3">
      <c r="A627" t="s">
        <v>1166</v>
      </c>
      <c r="B627" s="1" t="s">
        <v>696</v>
      </c>
      <c r="C627" t="s">
        <v>697</v>
      </c>
      <c r="D627" t="s">
        <v>176</v>
      </c>
      <c r="E627" t="s">
        <v>43</v>
      </c>
      <c r="F627" t="s">
        <v>34</v>
      </c>
      <c r="G627">
        <v>150</v>
      </c>
      <c r="H627" t="s">
        <v>44</v>
      </c>
      <c r="J627">
        <v>2022</v>
      </c>
      <c r="K627" t="s">
        <v>136</v>
      </c>
      <c r="L627" t="s">
        <v>136</v>
      </c>
      <c r="M627" t="s">
        <v>137</v>
      </c>
      <c r="N627">
        <v>1</v>
      </c>
      <c r="O627">
        <v>0</v>
      </c>
      <c r="P627">
        <f>IF(Table_Table9_2[[#This Row],[Product Line Group Code]]="CTX", 1, 0)</f>
        <v>0</v>
      </c>
      <c r="Q627" t="str">
        <f>_xlfn.IFNA(VLOOKUP(Table_Table9_2[[#This Row],[Parent SKU '#1]], [1]!Table23[[Item]:[Packaging]], 5, 0), "")</f>
        <v/>
      </c>
      <c r="R627" t="str">
        <f>_xlfn.IFNA(VLOOKUP(Table_Table9_2[[#This Row],[Parent SKU '#1]], [1]Sheet15!$G$14:$G$20, 1, 0), "")</f>
        <v/>
      </c>
      <c r="U627">
        <v>4986</v>
      </c>
      <c r="V627">
        <v>0</v>
      </c>
    </row>
    <row r="628" spans="1:22" x14ac:dyDescent="0.3">
      <c r="A628" t="s">
        <v>1167</v>
      </c>
      <c r="B628" s="1" t="s">
        <v>696</v>
      </c>
      <c r="C628" t="s">
        <v>697</v>
      </c>
      <c r="D628" t="s">
        <v>176</v>
      </c>
      <c r="E628" t="s">
        <v>43</v>
      </c>
      <c r="F628" t="s">
        <v>34</v>
      </c>
      <c r="G628">
        <v>150</v>
      </c>
      <c r="H628" t="s">
        <v>44</v>
      </c>
      <c r="J628">
        <v>2022</v>
      </c>
      <c r="K628" t="s">
        <v>136</v>
      </c>
      <c r="L628" t="s">
        <v>136</v>
      </c>
      <c r="M628" t="s">
        <v>137</v>
      </c>
      <c r="N628">
        <v>1</v>
      </c>
      <c r="O628">
        <v>0</v>
      </c>
      <c r="P628">
        <f>IF(Table_Table9_2[[#This Row],[Product Line Group Code]]="CTX", 1, 0)</f>
        <v>0</v>
      </c>
      <c r="Q628" t="str">
        <f>_xlfn.IFNA(VLOOKUP(Table_Table9_2[[#This Row],[Parent SKU '#1]], [1]!Table23[[Item]:[Packaging]], 5, 0), "")</f>
        <v/>
      </c>
      <c r="R628" t="str">
        <f>_xlfn.IFNA(VLOOKUP(Table_Table9_2[[#This Row],[Parent SKU '#1]], [1]Sheet15!$G$14:$G$20, 1, 0), "")</f>
        <v/>
      </c>
      <c r="U628">
        <v>5006</v>
      </c>
      <c r="V628">
        <v>0</v>
      </c>
    </row>
    <row r="629" spans="1:22" x14ac:dyDescent="0.3">
      <c r="A629" t="s">
        <v>1168</v>
      </c>
      <c r="B629" s="1" t="s">
        <v>696</v>
      </c>
      <c r="C629" t="s">
        <v>697</v>
      </c>
      <c r="D629" t="s">
        <v>176</v>
      </c>
      <c r="E629" t="s">
        <v>43</v>
      </c>
      <c r="F629" t="s">
        <v>34</v>
      </c>
      <c r="G629">
        <v>150</v>
      </c>
      <c r="H629" t="s">
        <v>44</v>
      </c>
      <c r="J629">
        <v>2022</v>
      </c>
      <c r="K629" t="s">
        <v>136</v>
      </c>
      <c r="L629" t="s">
        <v>136</v>
      </c>
      <c r="M629" t="s">
        <v>137</v>
      </c>
      <c r="N629">
        <v>1</v>
      </c>
      <c r="O629">
        <v>0</v>
      </c>
      <c r="P629">
        <f>IF(Table_Table9_2[[#This Row],[Product Line Group Code]]="CTX", 1, 0)</f>
        <v>0</v>
      </c>
      <c r="Q629" t="str">
        <f>_xlfn.IFNA(VLOOKUP(Table_Table9_2[[#This Row],[Parent SKU '#1]], [1]!Table23[[Item]:[Packaging]], 5, 0), "")</f>
        <v/>
      </c>
      <c r="R629" t="str">
        <f>_xlfn.IFNA(VLOOKUP(Table_Table9_2[[#This Row],[Parent SKU '#1]], [1]Sheet15!$G$14:$G$20, 1, 0), "")</f>
        <v/>
      </c>
      <c r="U629">
        <v>5006</v>
      </c>
      <c r="V629">
        <v>0</v>
      </c>
    </row>
    <row r="630" spans="1:22" x14ac:dyDescent="0.3">
      <c r="A630" t="s">
        <v>1169</v>
      </c>
      <c r="B630" s="1" t="s">
        <v>696</v>
      </c>
      <c r="C630" t="s">
        <v>697</v>
      </c>
      <c r="D630" t="s">
        <v>176</v>
      </c>
      <c r="E630" t="s">
        <v>43</v>
      </c>
      <c r="F630" t="s">
        <v>34</v>
      </c>
      <c r="G630">
        <v>150</v>
      </c>
      <c r="H630" t="s">
        <v>44</v>
      </c>
      <c r="J630">
        <v>2022</v>
      </c>
      <c r="K630" t="s">
        <v>136</v>
      </c>
      <c r="L630" t="s">
        <v>136</v>
      </c>
      <c r="M630" t="s">
        <v>137</v>
      </c>
      <c r="N630">
        <v>1</v>
      </c>
      <c r="O630">
        <v>0</v>
      </c>
      <c r="P630">
        <f>IF(Table_Table9_2[[#This Row],[Product Line Group Code]]="CTX", 1, 0)</f>
        <v>0</v>
      </c>
      <c r="Q630" t="str">
        <f>_xlfn.IFNA(VLOOKUP(Table_Table9_2[[#This Row],[Parent SKU '#1]], [1]!Table23[[Item]:[Packaging]], 5, 0), "")</f>
        <v/>
      </c>
      <c r="R630" t="str">
        <f>_xlfn.IFNA(VLOOKUP(Table_Table9_2[[#This Row],[Parent SKU '#1]], [1]Sheet15!$G$14:$G$20, 1, 0), "")</f>
        <v/>
      </c>
      <c r="U630">
        <v>5006</v>
      </c>
      <c r="V630">
        <v>0</v>
      </c>
    </row>
    <row r="631" spans="1:22" x14ac:dyDescent="0.3">
      <c r="A631" t="s">
        <v>1170</v>
      </c>
      <c r="B631" s="1" t="s">
        <v>1171</v>
      </c>
      <c r="C631" t="s">
        <v>1172</v>
      </c>
      <c r="D631" t="s">
        <v>135</v>
      </c>
      <c r="E631" t="s">
        <v>43</v>
      </c>
      <c r="F631" t="s">
        <v>27</v>
      </c>
      <c r="G631">
        <v>2.5</v>
      </c>
      <c r="H631" t="s">
        <v>44</v>
      </c>
      <c r="J631">
        <v>2022</v>
      </c>
      <c r="K631" t="s">
        <v>136</v>
      </c>
      <c r="L631" t="s">
        <v>136</v>
      </c>
      <c r="M631" t="s">
        <v>137</v>
      </c>
      <c r="N631">
        <v>1</v>
      </c>
      <c r="O631">
        <v>0</v>
      </c>
      <c r="P631">
        <f>IF(Table_Table9_2[[#This Row],[Product Line Group Code]]="CTX", 1, 0)</f>
        <v>0</v>
      </c>
      <c r="Q631" t="str">
        <f>_xlfn.IFNA(VLOOKUP(Table_Table9_2[[#This Row],[Parent SKU '#1]], [1]!Table23[[Item]:[Packaging]], 5, 0), "")</f>
        <v/>
      </c>
      <c r="R631" t="str">
        <f>_xlfn.IFNA(VLOOKUP(Table_Table9_2[[#This Row],[Parent SKU '#1]], [1]Sheet15!$G$14:$G$20, 1, 0), "")</f>
        <v/>
      </c>
      <c r="U631">
        <v>356</v>
      </c>
      <c r="V631">
        <v>0</v>
      </c>
    </row>
    <row r="632" spans="1:22" x14ac:dyDescent="0.3">
      <c r="A632" t="s">
        <v>1173</v>
      </c>
      <c r="B632" s="1" t="s">
        <v>963</v>
      </c>
      <c r="C632" t="s">
        <v>964</v>
      </c>
      <c r="D632" t="s">
        <v>135</v>
      </c>
      <c r="E632" t="s">
        <v>43</v>
      </c>
      <c r="F632" t="s">
        <v>27</v>
      </c>
      <c r="G632">
        <v>10</v>
      </c>
      <c r="H632" t="s">
        <v>44</v>
      </c>
      <c r="J632">
        <v>2022</v>
      </c>
      <c r="K632" t="s">
        <v>136</v>
      </c>
      <c r="L632" t="s">
        <v>136</v>
      </c>
      <c r="M632" t="s">
        <v>137</v>
      </c>
      <c r="N632">
        <v>1</v>
      </c>
      <c r="O632">
        <v>0</v>
      </c>
      <c r="P632">
        <f>IF(Table_Table9_2[[#This Row],[Product Line Group Code]]="CTX", 1, 0)</f>
        <v>0</v>
      </c>
      <c r="Q632" t="str">
        <f>_xlfn.IFNA(VLOOKUP(Table_Table9_2[[#This Row],[Parent SKU '#1]], [1]!Table23[[Item]:[Packaging]], 5, 0), "")</f>
        <v/>
      </c>
      <c r="R632" t="str">
        <f>_xlfn.IFNA(VLOOKUP(Table_Table9_2[[#This Row],[Parent SKU '#1]], [1]Sheet15!$G$14:$G$20, 1, 0), "")</f>
        <v/>
      </c>
      <c r="U632">
        <v>352</v>
      </c>
      <c r="V632">
        <v>0</v>
      </c>
    </row>
    <row r="633" spans="1:22" x14ac:dyDescent="0.3">
      <c r="A633" t="s">
        <v>1174</v>
      </c>
      <c r="B633" s="1" t="s">
        <v>963</v>
      </c>
      <c r="C633" t="s">
        <v>964</v>
      </c>
      <c r="D633" t="s">
        <v>135</v>
      </c>
      <c r="E633" t="s">
        <v>43</v>
      </c>
      <c r="F633" t="s">
        <v>27</v>
      </c>
      <c r="G633">
        <v>10</v>
      </c>
      <c r="H633" t="s">
        <v>44</v>
      </c>
      <c r="J633">
        <v>2022</v>
      </c>
      <c r="K633" t="s">
        <v>136</v>
      </c>
      <c r="L633" t="s">
        <v>136</v>
      </c>
      <c r="M633" t="s">
        <v>137</v>
      </c>
      <c r="N633">
        <v>1</v>
      </c>
      <c r="O633">
        <v>0</v>
      </c>
      <c r="P633">
        <f>IF(Table_Table9_2[[#This Row],[Product Line Group Code]]="CTX", 1, 0)</f>
        <v>0</v>
      </c>
      <c r="Q633" t="str">
        <f>_xlfn.IFNA(VLOOKUP(Table_Table9_2[[#This Row],[Parent SKU '#1]], [1]!Table23[[Item]:[Packaging]], 5, 0), "")</f>
        <v/>
      </c>
      <c r="R633" t="str">
        <f>_xlfn.IFNA(VLOOKUP(Table_Table9_2[[#This Row],[Parent SKU '#1]], [1]Sheet15!$G$14:$G$20, 1, 0), "")</f>
        <v/>
      </c>
      <c r="U633">
        <v>352</v>
      </c>
      <c r="V633">
        <v>0</v>
      </c>
    </row>
    <row r="634" spans="1:22" x14ac:dyDescent="0.3">
      <c r="A634" t="s">
        <v>1175</v>
      </c>
      <c r="B634" s="1" t="s">
        <v>1176</v>
      </c>
      <c r="C634" t="s">
        <v>1177</v>
      </c>
      <c r="D634" t="s">
        <v>176</v>
      </c>
      <c r="E634" t="s">
        <v>43</v>
      </c>
      <c r="F634" t="s">
        <v>34</v>
      </c>
      <c r="G634">
        <v>200</v>
      </c>
      <c r="H634" t="s">
        <v>44</v>
      </c>
      <c r="J634">
        <v>2022</v>
      </c>
      <c r="K634" t="s">
        <v>136</v>
      </c>
      <c r="L634" t="s">
        <v>136</v>
      </c>
      <c r="M634" t="s">
        <v>137</v>
      </c>
      <c r="N634">
        <v>1</v>
      </c>
      <c r="O634">
        <v>0</v>
      </c>
      <c r="P634">
        <f>IF(Table_Table9_2[[#This Row],[Product Line Group Code]]="CTX", 1, 0)</f>
        <v>0</v>
      </c>
      <c r="Q634" t="str">
        <f>_xlfn.IFNA(VLOOKUP(Table_Table9_2[[#This Row],[Parent SKU '#1]], [1]!Table23[[Item]:[Packaging]], 5, 0), "")</f>
        <v/>
      </c>
      <c r="R634" t="str">
        <f>_xlfn.IFNA(VLOOKUP(Table_Table9_2[[#This Row],[Parent SKU '#1]], [1]Sheet15!$G$14:$G$20, 1, 0), "")</f>
        <v/>
      </c>
      <c r="U634">
        <v>3804</v>
      </c>
      <c r="V634">
        <v>0</v>
      </c>
    </row>
    <row r="635" spans="1:22" x14ac:dyDescent="0.3">
      <c r="A635" t="s">
        <v>1178</v>
      </c>
      <c r="B635" s="1" t="s">
        <v>1179</v>
      </c>
      <c r="C635" t="s">
        <v>1180</v>
      </c>
      <c r="D635" t="s">
        <v>259</v>
      </c>
      <c r="E635" t="s">
        <v>43</v>
      </c>
      <c r="F635" t="s">
        <v>27</v>
      </c>
      <c r="G635">
        <v>100</v>
      </c>
      <c r="H635" t="s">
        <v>44</v>
      </c>
      <c r="J635">
        <v>2022</v>
      </c>
      <c r="K635" t="s">
        <v>136</v>
      </c>
      <c r="L635" t="s">
        <v>136</v>
      </c>
      <c r="M635" t="s">
        <v>137</v>
      </c>
      <c r="N635">
        <v>1</v>
      </c>
      <c r="O635">
        <v>0</v>
      </c>
      <c r="P635">
        <f>IF(Table_Table9_2[[#This Row],[Product Line Group Code]]="CTX", 1, 0)</f>
        <v>0</v>
      </c>
      <c r="Q635" t="str">
        <f>_xlfn.IFNA(VLOOKUP(Table_Table9_2[[#This Row],[Parent SKU '#1]], [1]!Table23[[Item]:[Packaging]], 5, 0), "")</f>
        <v/>
      </c>
      <c r="R635" t="str">
        <f>_xlfn.IFNA(VLOOKUP(Table_Table9_2[[#This Row],[Parent SKU '#1]], [1]Sheet15!$G$14:$G$20, 1, 0), "")</f>
        <v/>
      </c>
      <c r="U635">
        <v>2804</v>
      </c>
      <c r="V635">
        <v>0</v>
      </c>
    </row>
    <row r="636" spans="1:22" x14ac:dyDescent="0.3">
      <c r="A636" t="s">
        <v>1181</v>
      </c>
      <c r="B636" s="1" t="s">
        <v>1179</v>
      </c>
      <c r="C636" t="s">
        <v>1180</v>
      </c>
      <c r="D636" t="s">
        <v>259</v>
      </c>
      <c r="E636" t="s">
        <v>43</v>
      </c>
      <c r="F636" t="s">
        <v>27</v>
      </c>
      <c r="G636">
        <v>100</v>
      </c>
      <c r="H636" t="s">
        <v>44</v>
      </c>
      <c r="J636">
        <v>2022</v>
      </c>
      <c r="K636" t="s">
        <v>136</v>
      </c>
      <c r="L636" t="s">
        <v>136</v>
      </c>
      <c r="M636" t="s">
        <v>137</v>
      </c>
      <c r="N636">
        <v>1</v>
      </c>
      <c r="O636">
        <v>0</v>
      </c>
      <c r="P636">
        <f>IF(Table_Table9_2[[#This Row],[Product Line Group Code]]="CTX", 1, 0)</f>
        <v>0</v>
      </c>
      <c r="Q636" t="str">
        <f>_xlfn.IFNA(VLOOKUP(Table_Table9_2[[#This Row],[Parent SKU '#1]], [1]!Table23[[Item]:[Packaging]], 5, 0), "")</f>
        <v/>
      </c>
      <c r="R636" t="str">
        <f>_xlfn.IFNA(VLOOKUP(Table_Table9_2[[#This Row],[Parent SKU '#1]], [1]Sheet15!$G$14:$G$20, 1, 0), "")</f>
        <v/>
      </c>
      <c r="U636">
        <v>2804</v>
      </c>
      <c r="V636">
        <v>0</v>
      </c>
    </row>
    <row r="637" spans="1:22" x14ac:dyDescent="0.3">
      <c r="A637" t="s">
        <v>1182</v>
      </c>
      <c r="B637" s="1" t="s">
        <v>1183</v>
      </c>
      <c r="C637" t="s">
        <v>1184</v>
      </c>
      <c r="D637" t="s">
        <v>135</v>
      </c>
      <c r="E637" t="s">
        <v>43</v>
      </c>
      <c r="F637" t="s">
        <v>34</v>
      </c>
      <c r="G637">
        <v>0.05</v>
      </c>
      <c r="H637" t="s">
        <v>44</v>
      </c>
      <c r="J637">
        <v>2022</v>
      </c>
      <c r="K637" t="s">
        <v>29</v>
      </c>
      <c r="L637" t="s">
        <v>29</v>
      </c>
      <c r="M637" t="s">
        <v>137</v>
      </c>
      <c r="N637">
        <v>1</v>
      </c>
      <c r="O637">
        <v>0</v>
      </c>
      <c r="P637">
        <f>IF(Table_Table9_2[[#This Row],[Product Line Group Code]]="CTX", 1, 0)</f>
        <v>0</v>
      </c>
      <c r="Q637" t="str">
        <f>_xlfn.IFNA(VLOOKUP(Table_Table9_2[[#This Row],[Parent SKU '#1]], [1]!Table23[[Item]:[Packaging]], 5, 0), "")</f>
        <v/>
      </c>
      <c r="R637" t="str">
        <f>_xlfn.IFNA(VLOOKUP(Table_Table9_2[[#This Row],[Parent SKU '#1]], [1]Sheet15!$G$14:$G$20, 1, 0), "")</f>
        <v/>
      </c>
      <c r="U637">
        <v>2</v>
      </c>
      <c r="V637">
        <v>0</v>
      </c>
    </row>
    <row r="638" spans="1:22" x14ac:dyDescent="0.3">
      <c r="A638" t="s">
        <v>1185</v>
      </c>
      <c r="B638" s="1" t="s">
        <v>1105</v>
      </c>
      <c r="C638" t="s">
        <v>1106</v>
      </c>
      <c r="D638" t="s">
        <v>70</v>
      </c>
      <c r="E638" t="s">
        <v>26</v>
      </c>
      <c r="F638" t="s">
        <v>34</v>
      </c>
      <c r="G638">
        <v>200</v>
      </c>
      <c r="H638" t="s">
        <v>28</v>
      </c>
      <c r="J638">
        <v>2022</v>
      </c>
      <c r="K638" t="s">
        <v>136</v>
      </c>
      <c r="L638" t="s">
        <v>136</v>
      </c>
      <c r="M638" t="s">
        <v>137</v>
      </c>
      <c r="N638">
        <v>1</v>
      </c>
      <c r="O638">
        <v>0</v>
      </c>
      <c r="P638">
        <f>IF(Table_Table9_2[[#This Row],[Product Line Group Code]]="CTX", 1, 0)</f>
        <v>0</v>
      </c>
      <c r="Q638" t="str">
        <f>_xlfn.IFNA(VLOOKUP(Table_Table9_2[[#This Row],[Parent SKU '#1]], [1]!Table23[[Item]:[Packaging]], 5, 0), "")</f>
        <v/>
      </c>
      <c r="R638" t="str">
        <f>_xlfn.IFNA(VLOOKUP(Table_Table9_2[[#This Row],[Parent SKU '#1]], [1]Sheet15!$G$14:$G$20, 1, 0), "")</f>
        <v/>
      </c>
      <c r="U638">
        <v>2803</v>
      </c>
      <c r="V638">
        <v>0</v>
      </c>
    </row>
    <row r="639" spans="1:22" x14ac:dyDescent="0.3">
      <c r="A639" t="s">
        <v>1186</v>
      </c>
      <c r="B639" s="1" t="s">
        <v>297</v>
      </c>
      <c r="C639" t="s">
        <v>298</v>
      </c>
      <c r="D639" t="s">
        <v>299</v>
      </c>
      <c r="E639" t="s">
        <v>148</v>
      </c>
      <c r="F639" t="s">
        <v>34</v>
      </c>
      <c r="G639">
        <v>1000</v>
      </c>
      <c r="H639" t="s">
        <v>44</v>
      </c>
      <c r="J639">
        <v>2022</v>
      </c>
      <c r="K639" t="s">
        <v>136</v>
      </c>
      <c r="L639" t="s">
        <v>136</v>
      </c>
      <c r="M639" t="s">
        <v>137</v>
      </c>
      <c r="N639">
        <v>1</v>
      </c>
      <c r="O639">
        <v>0</v>
      </c>
      <c r="P639">
        <f>IF(Table_Table9_2[[#This Row],[Product Line Group Code]]="CTX", 1, 0)</f>
        <v>0</v>
      </c>
      <c r="Q639" t="str">
        <f>_xlfn.IFNA(VLOOKUP(Table_Table9_2[[#This Row],[Parent SKU '#1]], [1]!Table23[[Item]:[Packaging]], 5, 0), "")</f>
        <v/>
      </c>
      <c r="R639" t="str">
        <f>_xlfn.IFNA(VLOOKUP(Table_Table9_2[[#This Row],[Parent SKU '#1]], [1]Sheet15!$G$14:$G$20, 1, 0), "")</f>
        <v/>
      </c>
      <c r="U639">
        <v>4000</v>
      </c>
      <c r="V639">
        <v>0</v>
      </c>
    </row>
    <row r="640" spans="1:22" x14ac:dyDescent="0.3">
      <c r="A640" t="s">
        <v>1187</v>
      </c>
      <c r="B640" s="1" t="s">
        <v>297</v>
      </c>
      <c r="C640" t="s">
        <v>298</v>
      </c>
      <c r="D640" t="s">
        <v>299</v>
      </c>
      <c r="E640" t="s">
        <v>148</v>
      </c>
      <c r="F640" t="s">
        <v>34</v>
      </c>
      <c r="G640">
        <v>1000</v>
      </c>
      <c r="H640" t="s">
        <v>44</v>
      </c>
      <c r="J640">
        <v>2022</v>
      </c>
      <c r="K640" t="s">
        <v>136</v>
      </c>
      <c r="L640" t="s">
        <v>136</v>
      </c>
      <c r="M640" t="s">
        <v>137</v>
      </c>
      <c r="N640">
        <v>1</v>
      </c>
      <c r="O640">
        <v>0</v>
      </c>
      <c r="P640">
        <f>IF(Table_Table9_2[[#This Row],[Product Line Group Code]]="CTX", 1, 0)</f>
        <v>0</v>
      </c>
      <c r="Q640" t="str">
        <f>_xlfn.IFNA(VLOOKUP(Table_Table9_2[[#This Row],[Parent SKU '#1]], [1]!Table23[[Item]:[Packaging]], 5, 0), "")</f>
        <v/>
      </c>
      <c r="R640" t="str">
        <f>_xlfn.IFNA(VLOOKUP(Table_Table9_2[[#This Row],[Parent SKU '#1]], [1]Sheet15!$G$14:$G$20, 1, 0), "")</f>
        <v/>
      </c>
      <c r="U640">
        <v>4000</v>
      </c>
      <c r="V640">
        <v>0</v>
      </c>
    </row>
    <row r="641" spans="1:22" x14ac:dyDescent="0.3">
      <c r="A641" t="s">
        <v>1188</v>
      </c>
      <c r="B641" s="1" t="s">
        <v>297</v>
      </c>
      <c r="C641" t="s">
        <v>298</v>
      </c>
      <c r="D641" t="s">
        <v>299</v>
      </c>
      <c r="E641" t="s">
        <v>148</v>
      </c>
      <c r="F641" t="s">
        <v>34</v>
      </c>
      <c r="G641">
        <v>1000</v>
      </c>
      <c r="H641" t="s">
        <v>44</v>
      </c>
      <c r="J641">
        <v>2022</v>
      </c>
      <c r="K641" t="s">
        <v>136</v>
      </c>
      <c r="L641" t="s">
        <v>136</v>
      </c>
      <c r="M641" t="s">
        <v>137</v>
      </c>
      <c r="N641">
        <v>1</v>
      </c>
      <c r="O641">
        <v>0</v>
      </c>
      <c r="P641">
        <f>IF(Table_Table9_2[[#This Row],[Product Line Group Code]]="CTX", 1, 0)</f>
        <v>0</v>
      </c>
      <c r="Q641" t="str">
        <f>_xlfn.IFNA(VLOOKUP(Table_Table9_2[[#This Row],[Parent SKU '#1]], [1]!Table23[[Item]:[Packaging]], 5, 0), "")</f>
        <v/>
      </c>
      <c r="R641" t="str">
        <f>_xlfn.IFNA(VLOOKUP(Table_Table9_2[[#This Row],[Parent SKU '#1]], [1]Sheet15!$G$14:$G$20, 1, 0), "")</f>
        <v/>
      </c>
      <c r="U641">
        <v>4000</v>
      </c>
      <c r="V641">
        <v>0</v>
      </c>
    </row>
    <row r="642" spans="1:22" x14ac:dyDescent="0.3">
      <c r="A642" t="s">
        <v>1189</v>
      </c>
      <c r="B642" s="1" t="s">
        <v>297</v>
      </c>
      <c r="C642" t="s">
        <v>298</v>
      </c>
      <c r="D642" t="s">
        <v>299</v>
      </c>
      <c r="E642" t="s">
        <v>148</v>
      </c>
      <c r="F642" t="s">
        <v>34</v>
      </c>
      <c r="G642">
        <v>1000</v>
      </c>
      <c r="H642" t="s">
        <v>44</v>
      </c>
      <c r="J642">
        <v>2022</v>
      </c>
      <c r="K642" t="s">
        <v>136</v>
      </c>
      <c r="L642" t="s">
        <v>136</v>
      </c>
      <c r="M642" t="s">
        <v>137</v>
      </c>
      <c r="N642">
        <v>1</v>
      </c>
      <c r="O642">
        <v>0</v>
      </c>
      <c r="P642">
        <f>IF(Table_Table9_2[[#This Row],[Product Line Group Code]]="CTX", 1, 0)</f>
        <v>0</v>
      </c>
      <c r="Q642" t="str">
        <f>_xlfn.IFNA(VLOOKUP(Table_Table9_2[[#This Row],[Parent SKU '#1]], [1]!Table23[[Item]:[Packaging]], 5, 0), "")</f>
        <v/>
      </c>
      <c r="R642" t="str">
        <f>_xlfn.IFNA(VLOOKUP(Table_Table9_2[[#This Row],[Parent SKU '#1]], [1]Sheet15!$G$14:$G$20, 1, 0), "")</f>
        <v/>
      </c>
      <c r="U642">
        <v>4000</v>
      </c>
      <c r="V642">
        <v>0</v>
      </c>
    </row>
    <row r="643" spans="1:22" x14ac:dyDescent="0.3">
      <c r="A643" t="s">
        <v>1190</v>
      </c>
      <c r="B643" s="1" t="s">
        <v>297</v>
      </c>
      <c r="C643" t="s">
        <v>298</v>
      </c>
      <c r="D643" t="s">
        <v>299</v>
      </c>
      <c r="E643" t="s">
        <v>148</v>
      </c>
      <c r="F643" t="s">
        <v>34</v>
      </c>
      <c r="G643">
        <v>1000</v>
      </c>
      <c r="H643" t="s">
        <v>44</v>
      </c>
      <c r="J643">
        <v>2022</v>
      </c>
      <c r="K643" t="s">
        <v>136</v>
      </c>
      <c r="L643" t="s">
        <v>136</v>
      </c>
      <c r="M643" t="s">
        <v>137</v>
      </c>
      <c r="N643">
        <v>1</v>
      </c>
      <c r="O643">
        <v>0</v>
      </c>
      <c r="P643">
        <f>IF(Table_Table9_2[[#This Row],[Product Line Group Code]]="CTX", 1, 0)</f>
        <v>0</v>
      </c>
      <c r="Q643" t="str">
        <f>_xlfn.IFNA(VLOOKUP(Table_Table9_2[[#This Row],[Parent SKU '#1]], [1]!Table23[[Item]:[Packaging]], 5, 0), "")</f>
        <v/>
      </c>
      <c r="R643" t="str">
        <f>_xlfn.IFNA(VLOOKUP(Table_Table9_2[[#This Row],[Parent SKU '#1]], [1]Sheet15!$G$14:$G$20, 1, 0), "")</f>
        <v/>
      </c>
      <c r="U643">
        <v>4000</v>
      </c>
      <c r="V643">
        <v>0</v>
      </c>
    </row>
    <row r="644" spans="1:22" x14ac:dyDescent="0.3">
      <c r="A644" t="s">
        <v>1191</v>
      </c>
      <c r="B644" s="1" t="s">
        <v>297</v>
      </c>
      <c r="C644" t="s">
        <v>298</v>
      </c>
      <c r="D644" t="s">
        <v>299</v>
      </c>
      <c r="E644" t="s">
        <v>148</v>
      </c>
      <c r="F644" t="s">
        <v>34</v>
      </c>
      <c r="G644">
        <v>1000</v>
      </c>
      <c r="H644" t="s">
        <v>44</v>
      </c>
      <c r="J644">
        <v>2022</v>
      </c>
      <c r="K644" t="s">
        <v>136</v>
      </c>
      <c r="L644" t="s">
        <v>136</v>
      </c>
      <c r="M644" t="s">
        <v>137</v>
      </c>
      <c r="N644">
        <v>1</v>
      </c>
      <c r="O644">
        <v>0</v>
      </c>
      <c r="P644">
        <f>IF(Table_Table9_2[[#This Row],[Product Line Group Code]]="CTX", 1, 0)</f>
        <v>0</v>
      </c>
      <c r="Q644" t="str">
        <f>_xlfn.IFNA(VLOOKUP(Table_Table9_2[[#This Row],[Parent SKU '#1]], [1]!Table23[[Item]:[Packaging]], 5, 0), "")</f>
        <v/>
      </c>
      <c r="R644" t="str">
        <f>_xlfn.IFNA(VLOOKUP(Table_Table9_2[[#This Row],[Parent SKU '#1]], [1]Sheet15!$G$14:$G$20, 1, 0), "")</f>
        <v/>
      </c>
      <c r="U644">
        <v>4000</v>
      </c>
      <c r="V644">
        <v>0</v>
      </c>
    </row>
    <row r="645" spans="1:22" x14ac:dyDescent="0.3">
      <c r="A645" t="s">
        <v>1192</v>
      </c>
      <c r="B645" s="1" t="s">
        <v>1193</v>
      </c>
      <c r="C645" t="s">
        <v>1194</v>
      </c>
      <c r="D645" t="s">
        <v>42</v>
      </c>
      <c r="E645" t="s">
        <v>43</v>
      </c>
      <c r="F645" t="s">
        <v>34</v>
      </c>
      <c r="G645">
        <v>100</v>
      </c>
      <c r="H645" t="s">
        <v>44</v>
      </c>
      <c r="J645">
        <v>2022</v>
      </c>
      <c r="K645" t="s">
        <v>136</v>
      </c>
      <c r="L645" t="s">
        <v>136</v>
      </c>
      <c r="M645" t="s">
        <v>137</v>
      </c>
      <c r="N645">
        <v>1</v>
      </c>
      <c r="O645">
        <v>0</v>
      </c>
      <c r="P645">
        <f>IF(Table_Table9_2[[#This Row],[Product Line Group Code]]="CTX", 1, 0)</f>
        <v>0</v>
      </c>
      <c r="Q645" t="str">
        <f>_xlfn.IFNA(VLOOKUP(Table_Table9_2[[#This Row],[Parent SKU '#1]], [1]!Table23[[Item]:[Packaging]], 5, 0), "")</f>
        <v/>
      </c>
      <c r="R645" t="str">
        <f>_xlfn.IFNA(VLOOKUP(Table_Table9_2[[#This Row],[Parent SKU '#1]], [1]Sheet15!$G$14:$G$20, 1, 0), "")</f>
        <v/>
      </c>
      <c r="U645">
        <v>1803</v>
      </c>
      <c r="V645">
        <v>0</v>
      </c>
    </row>
    <row r="646" spans="1:22" x14ac:dyDescent="0.3">
      <c r="A646" t="s">
        <v>1195</v>
      </c>
      <c r="B646" s="1" t="s">
        <v>320</v>
      </c>
      <c r="C646" t="s">
        <v>321</v>
      </c>
      <c r="D646" t="s">
        <v>259</v>
      </c>
      <c r="E646" t="s">
        <v>43</v>
      </c>
      <c r="F646" t="s">
        <v>27</v>
      </c>
      <c r="G646">
        <v>200</v>
      </c>
      <c r="H646" t="s">
        <v>44</v>
      </c>
      <c r="J646">
        <v>2022</v>
      </c>
      <c r="K646" t="s">
        <v>136</v>
      </c>
      <c r="L646" t="s">
        <v>136</v>
      </c>
      <c r="M646" t="s">
        <v>137</v>
      </c>
      <c r="N646">
        <v>1</v>
      </c>
      <c r="O646">
        <v>0</v>
      </c>
      <c r="P646">
        <f>IF(Table_Table9_2[[#This Row],[Product Line Group Code]]="CTX", 1, 0)</f>
        <v>0</v>
      </c>
      <c r="Q646" t="str">
        <f>_xlfn.IFNA(VLOOKUP(Table_Table9_2[[#This Row],[Parent SKU '#1]], [1]!Table23[[Item]:[Packaging]], 5, 0), "")</f>
        <v/>
      </c>
      <c r="R646" t="str">
        <f>_xlfn.IFNA(VLOOKUP(Table_Table9_2[[#This Row],[Parent SKU '#1]], [1]Sheet15!$G$14:$G$20, 1, 0), "")</f>
        <v/>
      </c>
      <c r="U646">
        <v>2408</v>
      </c>
      <c r="V646">
        <v>0</v>
      </c>
    </row>
    <row r="647" spans="1:22" x14ac:dyDescent="0.3">
      <c r="A647" t="s">
        <v>1196</v>
      </c>
      <c r="B647" s="1" t="s">
        <v>320</v>
      </c>
      <c r="C647" t="s">
        <v>321</v>
      </c>
      <c r="D647" t="s">
        <v>259</v>
      </c>
      <c r="E647" t="s">
        <v>43</v>
      </c>
      <c r="F647" t="s">
        <v>27</v>
      </c>
      <c r="G647">
        <v>200</v>
      </c>
      <c r="H647" t="s">
        <v>44</v>
      </c>
      <c r="J647">
        <v>2022</v>
      </c>
      <c r="K647" t="s">
        <v>136</v>
      </c>
      <c r="L647" t="s">
        <v>136</v>
      </c>
      <c r="M647" t="s">
        <v>137</v>
      </c>
      <c r="N647">
        <v>1</v>
      </c>
      <c r="O647">
        <v>0</v>
      </c>
      <c r="P647">
        <f>IF(Table_Table9_2[[#This Row],[Product Line Group Code]]="CTX", 1, 0)</f>
        <v>0</v>
      </c>
      <c r="Q647" t="str">
        <f>_xlfn.IFNA(VLOOKUP(Table_Table9_2[[#This Row],[Parent SKU '#1]], [1]!Table23[[Item]:[Packaging]], 5, 0), "")</f>
        <v/>
      </c>
      <c r="R647" t="str">
        <f>_xlfn.IFNA(VLOOKUP(Table_Table9_2[[#This Row],[Parent SKU '#1]], [1]Sheet15!$G$14:$G$20, 1, 0), "")</f>
        <v/>
      </c>
      <c r="U647">
        <v>2408</v>
      </c>
      <c r="V647">
        <v>0</v>
      </c>
    </row>
    <row r="648" spans="1:22" x14ac:dyDescent="0.3">
      <c r="A648" t="s">
        <v>1197</v>
      </c>
      <c r="B648" s="1" t="s">
        <v>320</v>
      </c>
      <c r="C648" t="s">
        <v>321</v>
      </c>
      <c r="D648" t="s">
        <v>259</v>
      </c>
      <c r="E648" t="s">
        <v>43</v>
      </c>
      <c r="F648" t="s">
        <v>27</v>
      </c>
      <c r="G648">
        <v>200</v>
      </c>
      <c r="H648" t="s">
        <v>44</v>
      </c>
      <c r="J648">
        <v>2022</v>
      </c>
      <c r="K648" t="s">
        <v>136</v>
      </c>
      <c r="L648" t="s">
        <v>136</v>
      </c>
      <c r="M648" t="s">
        <v>137</v>
      </c>
      <c r="N648">
        <v>1</v>
      </c>
      <c r="O648">
        <v>0</v>
      </c>
      <c r="P648">
        <f>IF(Table_Table9_2[[#This Row],[Product Line Group Code]]="CTX", 1, 0)</f>
        <v>0</v>
      </c>
      <c r="Q648" t="str">
        <f>_xlfn.IFNA(VLOOKUP(Table_Table9_2[[#This Row],[Parent SKU '#1]], [1]!Table23[[Item]:[Packaging]], 5, 0), "")</f>
        <v/>
      </c>
      <c r="R648" t="str">
        <f>_xlfn.IFNA(VLOOKUP(Table_Table9_2[[#This Row],[Parent SKU '#1]], [1]Sheet15!$G$14:$G$20, 1, 0), "")</f>
        <v/>
      </c>
      <c r="U648">
        <v>2408</v>
      </c>
      <c r="V648">
        <v>0</v>
      </c>
    </row>
    <row r="649" spans="1:22" x14ac:dyDescent="0.3">
      <c r="A649" t="s">
        <v>1198</v>
      </c>
      <c r="B649" s="1" t="s">
        <v>297</v>
      </c>
      <c r="C649" t="s">
        <v>298</v>
      </c>
      <c r="D649" t="s">
        <v>299</v>
      </c>
      <c r="E649" t="s">
        <v>148</v>
      </c>
      <c r="F649" t="s">
        <v>34</v>
      </c>
      <c r="G649">
        <v>1000</v>
      </c>
      <c r="H649" t="s">
        <v>44</v>
      </c>
      <c r="J649">
        <v>2022</v>
      </c>
      <c r="K649" t="s">
        <v>136</v>
      </c>
      <c r="L649" t="s">
        <v>136</v>
      </c>
      <c r="M649" t="s">
        <v>137</v>
      </c>
      <c r="N649">
        <v>1</v>
      </c>
      <c r="O649">
        <v>0</v>
      </c>
      <c r="P649">
        <f>IF(Table_Table9_2[[#This Row],[Product Line Group Code]]="CTX", 1, 0)</f>
        <v>0</v>
      </c>
      <c r="Q649" t="str">
        <f>_xlfn.IFNA(VLOOKUP(Table_Table9_2[[#This Row],[Parent SKU '#1]], [1]!Table23[[Item]:[Packaging]], 5, 0), "")</f>
        <v/>
      </c>
      <c r="R649" t="str">
        <f>_xlfn.IFNA(VLOOKUP(Table_Table9_2[[#This Row],[Parent SKU '#1]], [1]Sheet15!$G$14:$G$20, 1, 0), "")</f>
        <v/>
      </c>
      <c r="U649">
        <v>4000</v>
      </c>
      <c r="V649">
        <v>0</v>
      </c>
    </row>
    <row r="650" spans="1:22" x14ac:dyDescent="0.3">
      <c r="A650" t="s">
        <v>1199</v>
      </c>
      <c r="B650" s="1" t="s">
        <v>297</v>
      </c>
      <c r="C650" t="s">
        <v>298</v>
      </c>
      <c r="D650" t="s">
        <v>299</v>
      </c>
      <c r="E650" t="s">
        <v>148</v>
      </c>
      <c r="F650" t="s">
        <v>34</v>
      </c>
      <c r="G650">
        <v>1000</v>
      </c>
      <c r="H650" t="s">
        <v>44</v>
      </c>
      <c r="J650">
        <v>2022</v>
      </c>
      <c r="K650" t="s">
        <v>136</v>
      </c>
      <c r="L650" t="s">
        <v>136</v>
      </c>
      <c r="M650" t="s">
        <v>137</v>
      </c>
      <c r="N650">
        <v>1</v>
      </c>
      <c r="O650">
        <v>0</v>
      </c>
      <c r="P650">
        <f>IF(Table_Table9_2[[#This Row],[Product Line Group Code]]="CTX", 1, 0)</f>
        <v>0</v>
      </c>
      <c r="Q650" t="str">
        <f>_xlfn.IFNA(VLOOKUP(Table_Table9_2[[#This Row],[Parent SKU '#1]], [1]!Table23[[Item]:[Packaging]], 5, 0), "")</f>
        <v/>
      </c>
      <c r="R650" t="str">
        <f>_xlfn.IFNA(VLOOKUP(Table_Table9_2[[#This Row],[Parent SKU '#1]], [1]Sheet15!$G$14:$G$20, 1, 0), "")</f>
        <v/>
      </c>
      <c r="U650">
        <v>4000</v>
      </c>
      <c r="V650">
        <v>0</v>
      </c>
    </row>
    <row r="651" spans="1:22" x14ac:dyDescent="0.3">
      <c r="A651" t="s">
        <v>1200</v>
      </c>
      <c r="B651" s="1" t="s">
        <v>297</v>
      </c>
      <c r="C651" t="s">
        <v>298</v>
      </c>
      <c r="D651" t="s">
        <v>299</v>
      </c>
      <c r="E651" t="s">
        <v>148</v>
      </c>
      <c r="F651" t="s">
        <v>34</v>
      </c>
      <c r="G651">
        <v>1000</v>
      </c>
      <c r="H651" t="s">
        <v>44</v>
      </c>
      <c r="J651">
        <v>2022</v>
      </c>
      <c r="K651" t="s">
        <v>136</v>
      </c>
      <c r="L651" t="s">
        <v>136</v>
      </c>
      <c r="M651" t="s">
        <v>137</v>
      </c>
      <c r="N651">
        <v>1</v>
      </c>
      <c r="O651">
        <v>0</v>
      </c>
      <c r="P651">
        <f>IF(Table_Table9_2[[#This Row],[Product Line Group Code]]="CTX", 1, 0)</f>
        <v>0</v>
      </c>
      <c r="Q651" t="str">
        <f>_xlfn.IFNA(VLOOKUP(Table_Table9_2[[#This Row],[Parent SKU '#1]], [1]!Table23[[Item]:[Packaging]], 5, 0), "")</f>
        <v/>
      </c>
      <c r="R651" t="str">
        <f>_xlfn.IFNA(VLOOKUP(Table_Table9_2[[#This Row],[Parent SKU '#1]], [1]Sheet15!$G$14:$G$20, 1, 0), "")</f>
        <v/>
      </c>
      <c r="U651">
        <v>4000</v>
      </c>
      <c r="V651">
        <v>0</v>
      </c>
    </row>
    <row r="652" spans="1:22" x14ac:dyDescent="0.3">
      <c r="A652" t="s">
        <v>1201</v>
      </c>
      <c r="B652" s="1" t="s">
        <v>297</v>
      </c>
      <c r="C652" t="s">
        <v>298</v>
      </c>
      <c r="D652" t="s">
        <v>299</v>
      </c>
      <c r="E652" t="s">
        <v>148</v>
      </c>
      <c r="F652" t="s">
        <v>34</v>
      </c>
      <c r="G652">
        <v>1000</v>
      </c>
      <c r="H652" t="s">
        <v>44</v>
      </c>
      <c r="J652">
        <v>2022</v>
      </c>
      <c r="K652" t="s">
        <v>136</v>
      </c>
      <c r="L652" t="s">
        <v>136</v>
      </c>
      <c r="M652" t="s">
        <v>137</v>
      </c>
      <c r="N652">
        <v>1</v>
      </c>
      <c r="O652">
        <v>0</v>
      </c>
      <c r="P652">
        <f>IF(Table_Table9_2[[#This Row],[Product Line Group Code]]="CTX", 1, 0)</f>
        <v>0</v>
      </c>
      <c r="Q652" t="str">
        <f>_xlfn.IFNA(VLOOKUP(Table_Table9_2[[#This Row],[Parent SKU '#1]], [1]!Table23[[Item]:[Packaging]], 5, 0), "")</f>
        <v/>
      </c>
      <c r="R652" t="str">
        <f>_xlfn.IFNA(VLOOKUP(Table_Table9_2[[#This Row],[Parent SKU '#1]], [1]Sheet15!$G$14:$G$20, 1, 0), "")</f>
        <v/>
      </c>
      <c r="U652">
        <v>4000</v>
      </c>
      <c r="V652">
        <v>0</v>
      </c>
    </row>
    <row r="653" spans="1:22" x14ac:dyDescent="0.3">
      <c r="A653" t="s">
        <v>1202</v>
      </c>
      <c r="B653" s="1" t="s">
        <v>297</v>
      </c>
      <c r="C653" t="s">
        <v>298</v>
      </c>
      <c r="D653" t="s">
        <v>299</v>
      </c>
      <c r="E653" t="s">
        <v>148</v>
      </c>
      <c r="F653" t="s">
        <v>34</v>
      </c>
      <c r="G653">
        <v>1000</v>
      </c>
      <c r="H653" t="s">
        <v>44</v>
      </c>
      <c r="J653">
        <v>2022</v>
      </c>
      <c r="K653" t="s">
        <v>136</v>
      </c>
      <c r="L653" t="s">
        <v>136</v>
      </c>
      <c r="M653" t="s">
        <v>137</v>
      </c>
      <c r="N653">
        <v>1</v>
      </c>
      <c r="O653">
        <v>0</v>
      </c>
      <c r="P653">
        <f>IF(Table_Table9_2[[#This Row],[Product Line Group Code]]="CTX", 1, 0)</f>
        <v>0</v>
      </c>
      <c r="Q653" t="str">
        <f>_xlfn.IFNA(VLOOKUP(Table_Table9_2[[#This Row],[Parent SKU '#1]], [1]!Table23[[Item]:[Packaging]], 5, 0), "")</f>
        <v/>
      </c>
      <c r="R653" t="str">
        <f>_xlfn.IFNA(VLOOKUP(Table_Table9_2[[#This Row],[Parent SKU '#1]], [1]Sheet15!$G$14:$G$20, 1, 0), "")</f>
        <v/>
      </c>
      <c r="U653">
        <v>4000</v>
      </c>
      <c r="V653">
        <v>0</v>
      </c>
    </row>
    <row r="654" spans="1:22" x14ac:dyDescent="0.3">
      <c r="A654" t="s">
        <v>1203</v>
      </c>
      <c r="B654" s="1" t="s">
        <v>297</v>
      </c>
      <c r="C654" t="s">
        <v>298</v>
      </c>
      <c r="D654" t="s">
        <v>299</v>
      </c>
      <c r="E654" t="s">
        <v>148</v>
      </c>
      <c r="F654" t="s">
        <v>34</v>
      </c>
      <c r="G654">
        <v>1000</v>
      </c>
      <c r="H654" t="s">
        <v>44</v>
      </c>
      <c r="J654">
        <v>2022</v>
      </c>
      <c r="K654" t="s">
        <v>136</v>
      </c>
      <c r="L654" t="s">
        <v>136</v>
      </c>
      <c r="M654" t="s">
        <v>137</v>
      </c>
      <c r="N654">
        <v>1</v>
      </c>
      <c r="O654">
        <v>0</v>
      </c>
      <c r="P654">
        <f>IF(Table_Table9_2[[#This Row],[Product Line Group Code]]="CTX", 1, 0)</f>
        <v>0</v>
      </c>
      <c r="Q654" t="str">
        <f>_xlfn.IFNA(VLOOKUP(Table_Table9_2[[#This Row],[Parent SKU '#1]], [1]!Table23[[Item]:[Packaging]], 5, 0), "")</f>
        <v/>
      </c>
      <c r="R654" t="str">
        <f>_xlfn.IFNA(VLOOKUP(Table_Table9_2[[#This Row],[Parent SKU '#1]], [1]Sheet15!$G$14:$G$20, 1, 0), "")</f>
        <v/>
      </c>
      <c r="U654">
        <v>4000</v>
      </c>
      <c r="V654">
        <v>0</v>
      </c>
    </row>
    <row r="655" spans="1:22" x14ac:dyDescent="0.3">
      <c r="A655" t="s">
        <v>1204</v>
      </c>
      <c r="B655" s="1" t="s">
        <v>1205</v>
      </c>
      <c r="C655" t="s">
        <v>1206</v>
      </c>
      <c r="D655" t="s">
        <v>259</v>
      </c>
      <c r="E655" t="s">
        <v>43</v>
      </c>
      <c r="F655" t="s">
        <v>34</v>
      </c>
      <c r="G655">
        <v>10</v>
      </c>
      <c r="H655" t="s">
        <v>44</v>
      </c>
      <c r="J655">
        <v>2022</v>
      </c>
      <c r="K655" t="s">
        <v>136</v>
      </c>
      <c r="L655" t="s">
        <v>136</v>
      </c>
      <c r="M655" t="s">
        <v>137</v>
      </c>
      <c r="N655">
        <v>1</v>
      </c>
      <c r="O655">
        <v>0</v>
      </c>
      <c r="P655">
        <f>IF(Table_Table9_2[[#This Row],[Product Line Group Code]]="CTX", 1, 0)</f>
        <v>0</v>
      </c>
      <c r="Q655" t="str">
        <f>_xlfn.IFNA(VLOOKUP(Table_Table9_2[[#This Row],[Parent SKU '#1]], [1]!Table23[[Item]:[Packaging]], 5, 0), "")</f>
        <v/>
      </c>
      <c r="R655" t="str">
        <f>_xlfn.IFNA(VLOOKUP(Table_Table9_2[[#This Row],[Parent SKU '#1]], [1]Sheet15!$G$14:$G$20, 1, 0), "")</f>
        <v/>
      </c>
      <c r="U655">
        <v>1102</v>
      </c>
      <c r="V655">
        <v>0</v>
      </c>
    </row>
    <row r="656" spans="1:22" x14ac:dyDescent="0.3">
      <c r="A656" t="s">
        <v>1207</v>
      </c>
      <c r="B656" s="1" t="s">
        <v>1208</v>
      </c>
      <c r="C656" t="s">
        <v>1209</v>
      </c>
      <c r="D656" t="s">
        <v>188</v>
      </c>
      <c r="E656" t="s">
        <v>26</v>
      </c>
      <c r="F656" t="s">
        <v>34</v>
      </c>
      <c r="G656">
        <v>0.45</v>
      </c>
      <c r="H656" t="s">
        <v>28</v>
      </c>
      <c r="J656">
        <v>2022</v>
      </c>
      <c r="K656" t="s">
        <v>29</v>
      </c>
      <c r="L656" t="s">
        <v>29</v>
      </c>
      <c r="M656" t="s">
        <v>30</v>
      </c>
      <c r="N656">
        <v>1</v>
      </c>
      <c r="O656">
        <v>0</v>
      </c>
      <c r="P656">
        <f>IF(Table_Table9_2[[#This Row],[Product Line Group Code]]="CTX", 1, 0)</f>
        <v>0</v>
      </c>
      <c r="Q656" t="str">
        <f>_xlfn.IFNA(VLOOKUP(Table_Table9_2[[#This Row],[Parent SKU '#1]], [1]!Table23[[Item]:[Packaging]], 5, 0), "")</f>
        <v/>
      </c>
      <c r="R656" t="str">
        <f>_xlfn.IFNA(VLOOKUP(Table_Table9_2[[#This Row],[Parent SKU '#1]], [1]Sheet15!$G$14:$G$20, 1, 0), "")</f>
        <v/>
      </c>
      <c r="U656">
        <v>370</v>
      </c>
      <c r="V656">
        <v>0</v>
      </c>
    </row>
    <row r="657" spans="1:22" x14ac:dyDescent="0.3">
      <c r="A657" t="s">
        <v>1210</v>
      </c>
      <c r="B657" s="1" t="s">
        <v>1208</v>
      </c>
      <c r="C657" t="s">
        <v>1209</v>
      </c>
      <c r="D657" t="s">
        <v>188</v>
      </c>
      <c r="E657" t="s">
        <v>26</v>
      </c>
      <c r="F657" t="s">
        <v>34</v>
      </c>
      <c r="G657">
        <v>0.45</v>
      </c>
      <c r="H657" t="s">
        <v>28</v>
      </c>
      <c r="J657">
        <v>2022</v>
      </c>
      <c r="K657" t="s">
        <v>29</v>
      </c>
      <c r="L657" t="s">
        <v>29</v>
      </c>
      <c r="M657" t="s">
        <v>30</v>
      </c>
      <c r="N657">
        <v>1</v>
      </c>
      <c r="O657">
        <v>0</v>
      </c>
      <c r="P657">
        <f>IF(Table_Table9_2[[#This Row],[Product Line Group Code]]="CTX", 1, 0)</f>
        <v>0</v>
      </c>
      <c r="Q657" t="str">
        <f>_xlfn.IFNA(VLOOKUP(Table_Table9_2[[#This Row],[Parent SKU '#1]], [1]!Table23[[Item]:[Packaging]], 5, 0), "")</f>
        <v/>
      </c>
      <c r="R657" t="str">
        <f>_xlfn.IFNA(VLOOKUP(Table_Table9_2[[#This Row],[Parent SKU '#1]], [1]Sheet15!$G$14:$G$20, 1, 0), "")</f>
        <v/>
      </c>
      <c r="U657">
        <v>364</v>
      </c>
      <c r="V657">
        <v>0</v>
      </c>
    </row>
    <row r="658" spans="1:22" x14ac:dyDescent="0.3">
      <c r="A658" t="s">
        <v>1211</v>
      </c>
      <c r="B658" s="1" t="s">
        <v>1212</v>
      </c>
      <c r="C658" t="s">
        <v>1213</v>
      </c>
      <c r="D658" t="s">
        <v>1149</v>
      </c>
      <c r="E658" t="s">
        <v>43</v>
      </c>
      <c r="F658" t="s">
        <v>120</v>
      </c>
      <c r="G658">
        <v>2.5999999999999999E-2</v>
      </c>
      <c r="H658" t="s">
        <v>44</v>
      </c>
      <c r="J658">
        <v>2022</v>
      </c>
      <c r="K658" t="s">
        <v>29</v>
      </c>
      <c r="L658" t="s">
        <v>29</v>
      </c>
      <c r="M658" t="s">
        <v>30</v>
      </c>
      <c r="N658">
        <v>1</v>
      </c>
      <c r="O658">
        <v>0</v>
      </c>
      <c r="P658">
        <f>IF(Table_Table9_2[[#This Row],[Product Line Group Code]]="CTX", 1, 0)</f>
        <v>0</v>
      </c>
      <c r="Q658" t="str">
        <f>_xlfn.IFNA(VLOOKUP(Table_Table9_2[[#This Row],[Parent SKU '#1]], [1]!Table23[[Item]:[Packaging]], 5, 0), "")</f>
        <v/>
      </c>
      <c r="R658" t="str">
        <f>_xlfn.IFNA(VLOOKUP(Table_Table9_2[[#This Row],[Parent SKU '#1]], [1]Sheet15!$G$14:$G$20, 1, 0), "")</f>
        <v/>
      </c>
      <c r="U658">
        <v>79</v>
      </c>
      <c r="V658">
        <v>0</v>
      </c>
    </row>
    <row r="659" spans="1:22" x14ac:dyDescent="0.3">
      <c r="A659" t="s">
        <v>1214</v>
      </c>
      <c r="B659" s="1" t="s">
        <v>1215</v>
      </c>
      <c r="C659" t="s">
        <v>1216</v>
      </c>
      <c r="D659" t="s">
        <v>1217</v>
      </c>
      <c r="E659" t="s">
        <v>26</v>
      </c>
      <c r="F659" t="s">
        <v>34</v>
      </c>
      <c r="G659">
        <v>0.02</v>
      </c>
      <c r="H659" t="s">
        <v>28</v>
      </c>
      <c r="J659">
        <v>2022</v>
      </c>
      <c r="K659" t="s">
        <v>29</v>
      </c>
      <c r="L659" t="s">
        <v>29</v>
      </c>
      <c r="M659" t="s">
        <v>30</v>
      </c>
      <c r="N659">
        <v>1</v>
      </c>
      <c r="O659">
        <v>0</v>
      </c>
      <c r="P659">
        <f>IF(Table_Table9_2[[#This Row],[Product Line Group Code]]="CTX", 1, 0)</f>
        <v>0</v>
      </c>
      <c r="Q659" t="str">
        <f>_xlfn.IFNA(VLOOKUP(Table_Table9_2[[#This Row],[Parent SKU '#1]], [1]!Table23[[Item]:[Packaging]], 5, 0), "")</f>
        <v/>
      </c>
      <c r="R659" t="str">
        <f>_xlfn.IFNA(VLOOKUP(Table_Table9_2[[#This Row],[Parent SKU '#1]], [1]Sheet15!$G$14:$G$20, 1, 0), "")</f>
        <v/>
      </c>
      <c r="U659">
        <v>52</v>
      </c>
      <c r="V659">
        <v>0</v>
      </c>
    </row>
    <row r="660" spans="1:22" x14ac:dyDescent="0.3">
      <c r="A660" t="s">
        <v>1218</v>
      </c>
      <c r="B660" s="1" t="s">
        <v>1219</v>
      </c>
      <c r="C660" t="s">
        <v>1220</v>
      </c>
      <c r="D660" t="s">
        <v>188</v>
      </c>
      <c r="E660" t="s">
        <v>26</v>
      </c>
      <c r="F660" t="s">
        <v>27</v>
      </c>
      <c r="G660">
        <v>0.01</v>
      </c>
      <c r="H660" t="s">
        <v>28</v>
      </c>
      <c r="J660">
        <v>2022</v>
      </c>
      <c r="K660" t="s">
        <v>29</v>
      </c>
      <c r="L660" t="s">
        <v>29</v>
      </c>
      <c r="M660" t="s">
        <v>30</v>
      </c>
      <c r="N660">
        <v>1</v>
      </c>
      <c r="O660">
        <v>0</v>
      </c>
      <c r="P660">
        <f>IF(Table_Table9_2[[#This Row],[Product Line Group Code]]="CTX", 1, 0)</f>
        <v>0</v>
      </c>
      <c r="Q660" t="str">
        <f>_xlfn.IFNA(VLOOKUP(Table_Table9_2[[#This Row],[Parent SKU '#1]], [1]!Table23[[Item]:[Packaging]], 5, 0), "")</f>
        <v/>
      </c>
      <c r="R660" t="str">
        <f>_xlfn.IFNA(VLOOKUP(Table_Table9_2[[#This Row],[Parent SKU '#1]], [1]Sheet15!$G$14:$G$20, 1, 0), "")</f>
        <v/>
      </c>
      <c r="U660">
        <v>47</v>
      </c>
      <c r="V660">
        <v>0</v>
      </c>
    </row>
    <row r="661" spans="1:22" x14ac:dyDescent="0.3">
      <c r="A661" t="s">
        <v>1221</v>
      </c>
      <c r="B661" s="1" t="s">
        <v>1219</v>
      </c>
      <c r="C661" t="s">
        <v>1220</v>
      </c>
      <c r="D661" t="s">
        <v>188</v>
      </c>
      <c r="E661" t="s">
        <v>26</v>
      </c>
      <c r="F661" t="s">
        <v>27</v>
      </c>
      <c r="G661">
        <v>0.01</v>
      </c>
      <c r="H661" t="s">
        <v>28</v>
      </c>
      <c r="J661">
        <v>2022</v>
      </c>
      <c r="K661" t="s">
        <v>29</v>
      </c>
      <c r="L661" t="s">
        <v>29</v>
      </c>
      <c r="M661" t="s">
        <v>30</v>
      </c>
      <c r="N661">
        <v>1</v>
      </c>
      <c r="O661">
        <v>0</v>
      </c>
      <c r="P661">
        <f>IF(Table_Table9_2[[#This Row],[Product Line Group Code]]="CTX", 1, 0)</f>
        <v>0</v>
      </c>
      <c r="Q661" t="str">
        <f>_xlfn.IFNA(VLOOKUP(Table_Table9_2[[#This Row],[Parent SKU '#1]], [1]!Table23[[Item]:[Packaging]], 5, 0), "")</f>
        <v/>
      </c>
      <c r="R661" t="str">
        <f>_xlfn.IFNA(VLOOKUP(Table_Table9_2[[#This Row],[Parent SKU '#1]], [1]Sheet15!$G$14:$G$20, 1, 0), "")</f>
        <v/>
      </c>
      <c r="U661">
        <v>47</v>
      </c>
      <c r="V661">
        <v>0</v>
      </c>
    </row>
    <row r="662" spans="1:22" x14ac:dyDescent="0.3">
      <c r="A662" t="s">
        <v>1222</v>
      </c>
      <c r="B662" s="1" t="s">
        <v>1219</v>
      </c>
      <c r="C662" t="s">
        <v>1220</v>
      </c>
      <c r="D662" t="s">
        <v>188</v>
      </c>
      <c r="E662" t="s">
        <v>26</v>
      </c>
      <c r="F662" t="s">
        <v>27</v>
      </c>
      <c r="G662">
        <v>0.01</v>
      </c>
      <c r="H662" t="s">
        <v>28</v>
      </c>
      <c r="J662">
        <v>2022</v>
      </c>
      <c r="K662" t="s">
        <v>29</v>
      </c>
      <c r="L662" t="s">
        <v>29</v>
      </c>
      <c r="M662" t="s">
        <v>30</v>
      </c>
      <c r="N662">
        <v>1</v>
      </c>
      <c r="O662">
        <v>0</v>
      </c>
      <c r="P662">
        <f>IF(Table_Table9_2[[#This Row],[Product Line Group Code]]="CTX", 1, 0)</f>
        <v>0</v>
      </c>
      <c r="Q662" t="str">
        <f>_xlfn.IFNA(VLOOKUP(Table_Table9_2[[#This Row],[Parent SKU '#1]], [1]!Table23[[Item]:[Packaging]], 5, 0), "")</f>
        <v/>
      </c>
      <c r="R662" t="str">
        <f>_xlfn.IFNA(VLOOKUP(Table_Table9_2[[#This Row],[Parent SKU '#1]], [1]Sheet15!$G$14:$G$20, 1, 0), "")</f>
        <v/>
      </c>
      <c r="U662">
        <v>47</v>
      </c>
      <c r="V662">
        <v>0</v>
      </c>
    </row>
    <row r="663" spans="1:22" x14ac:dyDescent="0.3">
      <c r="A663" t="s">
        <v>1223</v>
      </c>
      <c r="B663" s="1" t="s">
        <v>1219</v>
      </c>
      <c r="C663" t="s">
        <v>1220</v>
      </c>
      <c r="D663" t="s">
        <v>188</v>
      </c>
      <c r="E663" t="s">
        <v>26</v>
      </c>
      <c r="F663" t="s">
        <v>27</v>
      </c>
      <c r="G663">
        <v>0.01</v>
      </c>
      <c r="H663" t="s">
        <v>28</v>
      </c>
      <c r="J663">
        <v>2022</v>
      </c>
      <c r="K663" t="s">
        <v>29</v>
      </c>
      <c r="L663" t="s">
        <v>29</v>
      </c>
      <c r="M663" t="s">
        <v>30</v>
      </c>
      <c r="N663">
        <v>1</v>
      </c>
      <c r="O663">
        <v>0</v>
      </c>
      <c r="P663">
        <f>IF(Table_Table9_2[[#This Row],[Product Line Group Code]]="CTX", 1, 0)</f>
        <v>0</v>
      </c>
      <c r="Q663" t="str">
        <f>_xlfn.IFNA(VLOOKUP(Table_Table9_2[[#This Row],[Parent SKU '#1]], [1]!Table23[[Item]:[Packaging]], 5, 0), "")</f>
        <v/>
      </c>
      <c r="R663" t="str">
        <f>_xlfn.IFNA(VLOOKUP(Table_Table9_2[[#This Row],[Parent SKU '#1]], [1]Sheet15!$G$14:$G$20, 1, 0), "")</f>
        <v/>
      </c>
      <c r="U663">
        <v>47</v>
      </c>
      <c r="V663">
        <v>0</v>
      </c>
    </row>
    <row r="664" spans="1:22" x14ac:dyDescent="0.3">
      <c r="A664" t="s">
        <v>1224</v>
      </c>
      <c r="B664" s="1" t="s">
        <v>1225</v>
      </c>
      <c r="C664" t="s">
        <v>1226</v>
      </c>
      <c r="D664" t="s">
        <v>214</v>
      </c>
      <c r="E664" t="s">
        <v>26</v>
      </c>
      <c r="F664" t="s">
        <v>27</v>
      </c>
      <c r="G664">
        <v>0.1</v>
      </c>
      <c r="H664" t="s">
        <v>28</v>
      </c>
      <c r="J664">
        <v>2022</v>
      </c>
      <c r="K664" t="s">
        <v>29</v>
      </c>
      <c r="L664" t="s">
        <v>29</v>
      </c>
      <c r="M664" t="s">
        <v>30</v>
      </c>
      <c r="N664">
        <v>1</v>
      </c>
      <c r="O664">
        <v>0</v>
      </c>
      <c r="P664">
        <f>IF(Table_Table9_2[[#This Row],[Product Line Group Code]]="CTX", 1, 0)</f>
        <v>0</v>
      </c>
      <c r="Q664" t="str">
        <f>_xlfn.IFNA(VLOOKUP(Table_Table9_2[[#This Row],[Parent SKU '#1]], [1]!Table23[[Item]:[Packaging]], 5, 0), "")</f>
        <v/>
      </c>
      <c r="R664" t="str">
        <f>_xlfn.IFNA(VLOOKUP(Table_Table9_2[[#This Row],[Parent SKU '#1]], [1]Sheet15!$G$14:$G$20, 1, 0), "")</f>
        <v/>
      </c>
      <c r="U664">
        <v>203</v>
      </c>
      <c r="V664">
        <v>0</v>
      </c>
    </row>
    <row r="665" spans="1:22" x14ac:dyDescent="0.3">
      <c r="A665" t="s">
        <v>1227</v>
      </c>
      <c r="B665" s="1" t="s">
        <v>642</v>
      </c>
      <c r="C665" t="s">
        <v>643</v>
      </c>
      <c r="D665" t="s">
        <v>188</v>
      </c>
      <c r="E665" t="s">
        <v>26</v>
      </c>
      <c r="F665" t="s">
        <v>27</v>
      </c>
      <c r="G665">
        <v>0.1</v>
      </c>
      <c r="H665" t="s">
        <v>28</v>
      </c>
      <c r="J665">
        <v>2022</v>
      </c>
      <c r="K665" t="s">
        <v>29</v>
      </c>
      <c r="L665" t="s">
        <v>29</v>
      </c>
      <c r="M665" t="s">
        <v>30</v>
      </c>
      <c r="N665">
        <v>1</v>
      </c>
      <c r="O665">
        <v>0</v>
      </c>
      <c r="P665">
        <f>IF(Table_Table9_2[[#This Row],[Product Line Group Code]]="CTX", 1, 0)</f>
        <v>0</v>
      </c>
      <c r="Q665" t="str">
        <f>_xlfn.IFNA(VLOOKUP(Table_Table9_2[[#This Row],[Parent SKU '#1]], [1]!Table23[[Item]:[Packaging]], 5, 0), "")</f>
        <v/>
      </c>
      <c r="R665" t="str">
        <f>_xlfn.IFNA(VLOOKUP(Table_Table9_2[[#This Row],[Parent SKU '#1]], [1]Sheet15!$G$14:$G$20, 1, 0), "")</f>
        <v/>
      </c>
      <c r="U665">
        <v>50</v>
      </c>
      <c r="V665">
        <v>0</v>
      </c>
    </row>
    <row r="666" spans="1:22" x14ac:dyDescent="0.3">
      <c r="A666" t="s">
        <v>1228</v>
      </c>
      <c r="B666" s="1" t="s">
        <v>642</v>
      </c>
      <c r="C666" t="s">
        <v>643</v>
      </c>
      <c r="D666" t="s">
        <v>188</v>
      </c>
      <c r="E666" t="s">
        <v>26</v>
      </c>
      <c r="F666" t="s">
        <v>27</v>
      </c>
      <c r="G666">
        <v>0.1</v>
      </c>
      <c r="H666" t="s">
        <v>28</v>
      </c>
      <c r="J666">
        <v>2022</v>
      </c>
      <c r="K666" t="s">
        <v>29</v>
      </c>
      <c r="L666" t="s">
        <v>29</v>
      </c>
      <c r="M666" t="s">
        <v>30</v>
      </c>
      <c r="N666">
        <v>1</v>
      </c>
      <c r="O666">
        <v>0</v>
      </c>
      <c r="P666">
        <f>IF(Table_Table9_2[[#This Row],[Product Line Group Code]]="CTX", 1, 0)</f>
        <v>0</v>
      </c>
      <c r="Q666" t="str">
        <f>_xlfn.IFNA(VLOOKUP(Table_Table9_2[[#This Row],[Parent SKU '#1]], [1]!Table23[[Item]:[Packaging]], 5, 0), "")</f>
        <v/>
      </c>
      <c r="R666" t="str">
        <f>_xlfn.IFNA(VLOOKUP(Table_Table9_2[[#This Row],[Parent SKU '#1]], [1]Sheet15!$G$14:$G$20, 1, 0), "")</f>
        <v/>
      </c>
      <c r="U666">
        <v>50</v>
      </c>
      <c r="V666">
        <v>0</v>
      </c>
    </row>
    <row r="667" spans="1:22" x14ac:dyDescent="0.3">
      <c r="A667" t="s">
        <v>1229</v>
      </c>
      <c r="B667" s="1" t="s">
        <v>642</v>
      </c>
      <c r="C667" t="s">
        <v>643</v>
      </c>
      <c r="D667" t="s">
        <v>188</v>
      </c>
      <c r="E667" t="s">
        <v>26</v>
      </c>
      <c r="F667" t="s">
        <v>27</v>
      </c>
      <c r="G667">
        <v>0.1</v>
      </c>
      <c r="H667" t="s">
        <v>28</v>
      </c>
      <c r="J667">
        <v>2022</v>
      </c>
      <c r="K667" t="s">
        <v>29</v>
      </c>
      <c r="L667" t="s">
        <v>29</v>
      </c>
      <c r="M667" t="s">
        <v>30</v>
      </c>
      <c r="N667">
        <v>1</v>
      </c>
      <c r="O667">
        <v>0</v>
      </c>
      <c r="P667">
        <f>IF(Table_Table9_2[[#This Row],[Product Line Group Code]]="CTX", 1, 0)</f>
        <v>0</v>
      </c>
      <c r="Q667" t="str">
        <f>_xlfn.IFNA(VLOOKUP(Table_Table9_2[[#This Row],[Parent SKU '#1]], [1]!Table23[[Item]:[Packaging]], 5, 0), "")</f>
        <v/>
      </c>
      <c r="R667" t="str">
        <f>_xlfn.IFNA(VLOOKUP(Table_Table9_2[[#This Row],[Parent SKU '#1]], [1]Sheet15!$G$14:$G$20, 1, 0), "")</f>
        <v/>
      </c>
      <c r="U667">
        <v>51</v>
      </c>
      <c r="V667">
        <v>0</v>
      </c>
    </row>
    <row r="668" spans="1:22" x14ac:dyDescent="0.3">
      <c r="A668" t="s">
        <v>1230</v>
      </c>
      <c r="B668" s="1" t="s">
        <v>1231</v>
      </c>
      <c r="C668" t="s">
        <v>1232</v>
      </c>
      <c r="D668" t="s">
        <v>188</v>
      </c>
      <c r="E668" t="s">
        <v>26</v>
      </c>
      <c r="F668" t="s">
        <v>27</v>
      </c>
      <c r="G668">
        <v>0.1</v>
      </c>
      <c r="H668" t="s">
        <v>28</v>
      </c>
      <c r="J668">
        <v>2022</v>
      </c>
      <c r="K668" t="s">
        <v>29</v>
      </c>
      <c r="L668" t="s">
        <v>29</v>
      </c>
      <c r="M668" t="s">
        <v>30</v>
      </c>
      <c r="N668">
        <v>1</v>
      </c>
      <c r="O668">
        <v>0</v>
      </c>
      <c r="P668">
        <f>IF(Table_Table9_2[[#This Row],[Product Line Group Code]]="CTX", 1, 0)</f>
        <v>0</v>
      </c>
      <c r="Q668" t="str">
        <f>_xlfn.IFNA(VLOOKUP(Table_Table9_2[[#This Row],[Parent SKU '#1]], [1]!Table23[[Item]:[Packaging]], 5, 0), "")</f>
        <v/>
      </c>
      <c r="R668" t="str">
        <f>_xlfn.IFNA(VLOOKUP(Table_Table9_2[[#This Row],[Parent SKU '#1]], [1]Sheet15!$G$14:$G$20, 1, 0), "")</f>
        <v/>
      </c>
      <c r="U668">
        <v>32</v>
      </c>
      <c r="V668">
        <v>0</v>
      </c>
    </row>
    <row r="669" spans="1:22" x14ac:dyDescent="0.3">
      <c r="A669" t="s">
        <v>1233</v>
      </c>
      <c r="B669" s="1" t="s">
        <v>614</v>
      </c>
      <c r="C669" t="s">
        <v>615</v>
      </c>
      <c r="D669" t="s">
        <v>188</v>
      </c>
      <c r="E669" t="s">
        <v>26</v>
      </c>
      <c r="F669" t="s">
        <v>120</v>
      </c>
      <c r="G669">
        <v>5.0000000000000001E-3</v>
      </c>
      <c r="H669" t="s">
        <v>28</v>
      </c>
      <c r="J669">
        <v>2022</v>
      </c>
      <c r="K669" t="s">
        <v>29</v>
      </c>
      <c r="L669" t="s">
        <v>29</v>
      </c>
      <c r="M669" t="s">
        <v>30</v>
      </c>
      <c r="N669">
        <v>1</v>
      </c>
      <c r="O669">
        <v>0</v>
      </c>
      <c r="P669">
        <f>IF(Table_Table9_2[[#This Row],[Product Line Group Code]]="CTX", 1, 0)</f>
        <v>0</v>
      </c>
      <c r="Q669" t="str">
        <f>_xlfn.IFNA(VLOOKUP(Table_Table9_2[[#This Row],[Parent SKU '#1]], [1]!Table23[[Item]:[Packaging]], 5, 0), "")</f>
        <v/>
      </c>
      <c r="R669" t="str">
        <f>_xlfn.IFNA(VLOOKUP(Table_Table9_2[[#This Row],[Parent SKU '#1]], [1]Sheet15!$G$14:$G$20, 1, 0), "")</f>
        <v/>
      </c>
      <c r="U669">
        <v>26</v>
      </c>
      <c r="V669">
        <v>0</v>
      </c>
    </row>
    <row r="670" spans="1:22" x14ac:dyDescent="0.3">
      <c r="A670" t="s">
        <v>1234</v>
      </c>
      <c r="B670" s="1" t="s">
        <v>614</v>
      </c>
      <c r="C670" t="s">
        <v>615</v>
      </c>
      <c r="D670" t="s">
        <v>188</v>
      </c>
      <c r="E670" t="s">
        <v>26</v>
      </c>
      <c r="F670" t="s">
        <v>120</v>
      </c>
      <c r="G670">
        <v>5.0000000000000001E-3</v>
      </c>
      <c r="H670" t="s">
        <v>28</v>
      </c>
      <c r="J670">
        <v>2022</v>
      </c>
      <c r="K670" t="s">
        <v>29</v>
      </c>
      <c r="L670" t="s">
        <v>29</v>
      </c>
      <c r="M670" t="s">
        <v>30</v>
      </c>
      <c r="N670">
        <v>1</v>
      </c>
      <c r="O670">
        <v>0</v>
      </c>
      <c r="P670">
        <f>IF(Table_Table9_2[[#This Row],[Product Line Group Code]]="CTX", 1, 0)</f>
        <v>0</v>
      </c>
      <c r="Q670" t="str">
        <f>_xlfn.IFNA(VLOOKUP(Table_Table9_2[[#This Row],[Parent SKU '#1]], [1]!Table23[[Item]:[Packaging]], 5, 0), "")</f>
        <v/>
      </c>
      <c r="R670" t="str">
        <f>_xlfn.IFNA(VLOOKUP(Table_Table9_2[[#This Row],[Parent SKU '#1]], [1]Sheet15!$G$14:$G$20, 1, 0), "")</f>
        <v/>
      </c>
      <c r="U670">
        <v>26</v>
      </c>
      <c r="V670">
        <v>0</v>
      </c>
    </row>
    <row r="671" spans="1:22" x14ac:dyDescent="0.3">
      <c r="A671" t="s">
        <v>1235</v>
      </c>
      <c r="B671" s="1" t="s">
        <v>614</v>
      </c>
      <c r="C671" t="s">
        <v>615</v>
      </c>
      <c r="D671" t="s">
        <v>188</v>
      </c>
      <c r="E671" t="s">
        <v>26</v>
      </c>
      <c r="F671" t="s">
        <v>120</v>
      </c>
      <c r="G671">
        <v>5.0000000000000001E-3</v>
      </c>
      <c r="H671" t="s">
        <v>28</v>
      </c>
      <c r="J671">
        <v>2022</v>
      </c>
      <c r="K671" t="s">
        <v>29</v>
      </c>
      <c r="L671" t="s">
        <v>29</v>
      </c>
      <c r="M671" t="s">
        <v>30</v>
      </c>
      <c r="N671">
        <v>1</v>
      </c>
      <c r="O671">
        <v>0</v>
      </c>
      <c r="P671">
        <f>IF(Table_Table9_2[[#This Row],[Product Line Group Code]]="CTX", 1, 0)</f>
        <v>0</v>
      </c>
      <c r="Q671" t="str">
        <f>_xlfn.IFNA(VLOOKUP(Table_Table9_2[[#This Row],[Parent SKU '#1]], [1]!Table23[[Item]:[Packaging]], 5, 0), "")</f>
        <v/>
      </c>
      <c r="R671" t="str">
        <f>_xlfn.IFNA(VLOOKUP(Table_Table9_2[[#This Row],[Parent SKU '#1]], [1]Sheet15!$G$14:$G$20, 1, 0), "")</f>
        <v/>
      </c>
      <c r="U671">
        <v>25</v>
      </c>
      <c r="V671">
        <v>0</v>
      </c>
    </row>
    <row r="672" spans="1:22" x14ac:dyDescent="0.3">
      <c r="A672" t="s">
        <v>1236</v>
      </c>
      <c r="B672" s="1" t="s">
        <v>614</v>
      </c>
      <c r="C672" t="s">
        <v>615</v>
      </c>
      <c r="D672" t="s">
        <v>188</v>
      </c>
      <c r="E672" t="s">
        <v>26</v>
      </c>
      <c r="F672" t="s">
        <v>120</v>
      </c>
      <c r="G672">
        <v>5.0000000000000001E-3</v>
      </c>
      <c r="H672" t="s">
        <v>28</v>
      </c>
      <c r="J672">
        <v>2022</v>
      </c>
      <c r="K672" t="s">
        <v>29</v>
      </c>
      <c r="L672" t="s">
        <v>29</v>
      </c>
      <c r="M672" t="s">
        <v>30</v>
      </c>
      <c r="N672">
        <v>1</v>
      </c>
      <c r="O672">
        <v>0</v>
      </c>
      <c r="P672">
        <f>IF(Table_Table9_2[[#This Row],[Product Line Group Code]]="CTX", 1, 0)</f>
        <v>0</v>
      </c>
      <c r="Q672" t="str">
        <f>_xlfn.IFNA(VLOOKUP(Table_Table9_2[[#This Row],[Parent SKU '#1]], [1]!Table23[[Item]:[Packaging]], 5, 0), "")</f>
        <v/>
      </c>
      <c r="R672" t="str">
        <f>_xlfn.IFNA(VLOOKUP(Table_Table9_2[[#This Row],[Parent SKU '#1]], [1]Sheet15!$G$14:$G$20, 1, 0), "")</f>
        <v/>
      </c>
      <c r="U672">
        <v>25</v>
      </c>
      <c r="V672">
        <v>0</v>
      </c>
    </row>
    <row r="673" spans="1:22" x14ac:dyDescent="0.3">
      <c r="A673" t="s">
        <v>1237</v>
      </c>
      <c r="B673" s="1" t="s">
        <v>1238</v>
      </c>
      <c r="C673" t="s">
        <v>1239</v>
      </c>
      <c r="D673" t="s">
        <v>188</v>
      </c>
      <c r="E673" t="s">
        <v>26</v>
      </c>
      <c r="F673" t="s">
        <v>27</v>
      </c>
      <c r="G673">
        <v>0.01</v>
      </c>
      <c r="H673" t="s">
        <v>28</v>
      </c>
      <c r="J673">
        <v>2022</v>
      </c>
      <c r="K673" t="s">
        <v>29</v>
      </c>
      <c r="L673" t="s">
        <v>29</v>
      </c>
      <c r="M673" t="s">
        <v>30</v>
      </c>
      <c r="N673">
        <v>1</v>
      </c>
      <c r="O673">
        <v>0</v>
      </c>
      <c r="P673">
        <f>IF(Table_Table9_2[[#This Row],[Product Line Group Code]]="CTX", 1, 0)</f>
        <v>0</v>
      </c>
      <c r="Q673" t="str">
        <f>_xlfn.IFNA(VLOOKUP(Table_Table9_2[[#This Row],[Parent SKU '#1]], [1]!Table23[[Item]:[Packaging]], 5, 0), "")</f>
        <v/>
      </c>
      <c r="R673" t="str">
        <f>_xlfn.IFNA(VLOOKUP(Table_Table9_2[[#This Row],[Parent SKU '#1]], [1]Sheet15!$G$14:$G$20, 1, 0), "")</f>
        <v/>
      </c>
      <c r="U673">
        <v>45</v>
      </c>
      <c r="V673">
        <v>0</v>
      </c>
    </row>
    <row r="674" spans="1:22" x14ac:dyDescent="0.3">
      <c r="A674" t="s">
        <v>1240</v>
      </c>
      <c r="B674" s="1" t="s">
        <v>1238</v>
      </c>
      <c r="C674" t="s">
        <v>1239</v>
      </c>
      <c r="D674" t="s">
        <v>188</v>
      </c>
      <c r="E674" t="s">
        <v>26</v>
      </c>
      <c r="F674" t="s">
        <v>27</v>
      </c>
      <c r="G674">
        <v>0.01</v>
      </c>
      <c r="H674" t="s">
        <v>28</v>
      </c>
      <c r="J674">
        <v>2022</v>
      </c>
      <c r="K674" t="s">
        <v>29</v>
      </c>
      <c r="L674" t="s">
        <v>29</v>
      </c>
      <c r="M674" t="s">
        <v>30</v>
      </c>
      <c r="N674">
        <v>1</v>
      </c>
      <c r="O674">
        <v>0</v>
      </c>
      <c r="P674">
        <f>IF(Table_Table9_2[[#This Row],[Product Line Group Code]]="CTX", 1, 0)</f>
        <v>0</v>
      </c>
      <c r="Q674" t="str">
        <f>_xlfn.IFNA(VLOOKUP(Table_Table9_2[[#This Row],[Parent SKU '#1]], [1]!Table23[[Item]:[Packaging]], 5, 0), "")</f>
        <v/>
      </c>
      <c r="R674" t="str">
        <f>_xlfn.IFNA(VLOOKUP(Table_Table9_2[[#This Row],[Parent SKU '#1]], [1]Sheet15!$G$14:$G$20, 1, 0), "")</f>
        <v/>
      </c>
      <c r="U674">
        <v>46</v>
      </c>
      <c r="V674">
        <v>0</v>
      </c>
    </row>
    <row r="675" spans="1:22" x14ac:dyDescent="0.3">
      <c r="A675" t="s">
        <v>1241</v>
      </c>
      <c r="B675" s="1" t="s">
        <v>1238</v>
      </c>
      <c r="C675" t="s">
        <v>1239</v>
      </c>
      <c r="D675" t="s">
        <v>188</v>
      </c>
      <c r="E675" t="s">
        <v>26</v>
      </c>
      <c r="F675" t="s">
        <v>27</v>
      </c>
      <c r="G675">
        <v>0.01</v>
      </c>
      <c r="H675" t="s">
        <v>28</v>
      </c>
      <c r="J675">
        <v>2022</v>
      </c>
      <c r="K675" t="s">
        <v>29</v>
      </c>
      <c r="L675" t="s">
        <v>29</v>
      </c>
      <c r="M675" t="s">
        <v>30</v>
      </c>
      <c r="N675">
        <v>1</v>
      </c>
      <c r="O675">
        <v>0</v>
      </c>
      <c r="P675">
        <f>IF(Table_Table9_2[[#This Row],[Product Line Group Code]]="CTX", 1, 0)</f>
        <v>0</v>
      </c>
      <c r="Q675" t="str">
        <f>_xlfn.IFNA(VLOOKUP(Table_Table9_2[[#This Row],[Parent SKU '#1]], [1]!Table23[[Item]:[Packaging]], 5, 0), "")</f>
        <v/>
      </c>
      <c r="R675" t="str">
        <f>_xlfn.IFNA(VLOOKUP(Table_Table9_2[[#This Row],[Parent SKU '#1]], [1]Sheet15!$G$14:$G$20, 1, 0), "")</f>
        <v/>
      </c>
      <c r="U675">
        <v>45</v>
      </c>
      <c r="V675">
        <v>0</v>
      </c>
    </row>
    <row r="676" spans="1:22" x14ac:dyDescent="0.3">
      <c r="A676" t="s">
        <v>1242</v>
      </c>
      <c r="B676" s="1" t="s">
        <v>1243</v>
      </c>
      <c r="C676" t="s">
        <v>1244</v>
      </c>
      <c r="D676" t="s">
        <v>188</v>
      </c>
      <c r="E676" t="s">
        <v>26</v>
      </c>
      <c r="F676" t="s">
        <v>120</v>
      </c>
      <c r="G676">
        <v>0.01</v>
      </c>
      <c r="H676" t="s">
        <v>28</v>
      </c>
      <c r="J676">
        <v>2022</v>
      </c>
      <c r="K676" t="s">
        <v>29</v>
      </c>
      <c r="L676" t="s">
        <v>29</v>
      </c>
      <c r="M676" t="s">
        <v>30</v>
      </c>
      <c r="N676">
        <v>1</v>
      </c>
      <c r="O676">
        <v>0</v>
      </c>
      <c r="P676">
        <f>IF(Table_Table9_2[[#This Row],[Product Line Group Code]]="CTX", 1, 0)</f>
        <v>0</v>
      </c>
      <c r="Q676" t="str">
        <f>_xlfn.IFNA(VLOOKUP(Table_Table9_2[[#This Row],[Parent SKU '#1]], [1]!Table23[[Item]:[Packaging]], 5, 0), "")</f>
        <v/>
      </c>
      <c r="R676" t="str">
        <f>_xlfn.IFNA(VLOOKUP(Table_Table9_2[[#This Row],[Parent SKU '#1]], [1]Sheet15!$G$14:$G$20, 1, 0), "")</f>
        <v/>
      </c>
      <c r="U676">
        <v>46</v>
      </c>
      <c r="V676">
        <v>0</v>
      </c>
    </row>
    <row r="677" spans="1:22" x14ac:dyDescent="0.3">
      <c r="A677" t="s">
        <v>1245</v>
      </c>
      <c r="B677" s="1" t="s">
        <v>1243</v>
      </c>
      <c r="C677" t="s">
        <v>1244</v>
      </c>
      <c r="D677" t="s">
        <v>188</v>
      </c>
      <c r="E677" t="s">
        <v>26</v>
      </c>
      <c r="F677" t="s">
        <v>120</v>
      </c>
      <c r="G677">
        <v>0.01</v>
      </c>
      <c r="H677" t="s">
        <v>28</v>
      </c>
      <c r="J677">
        <v>2022</v>
      </c>
      <c r="K677" t="s">
        <v>29</v>
      </c>
      <c r="L677" t="s">
        <v>29</v>
      </c>
      <c r="M677" t="s">
        <v>30</v>
      </c>
      <c r="N677">
        <v>1</v>
      </c>
      <c r="O677">
        <v>0</v>
      </c>
      <c r="P677">
        <f>IF(Table_Table9_2[[#This Row],[Product Line Group Code]]="CTX", 1, 0)</f>
        <v>0</v>
      </c>
      <c r="Q677" t="str">
        <f>_xlfn.IFNA(VLOOKUP(Table_Table9_2[[#This Row],[Parent SKU '#1]], [1]!Table23[[Item]:[Packaging]], 5, 0), "")</f>
        <v/>
      </c>
      <c r="R677" t="str">
        <f>_xlfn.IFNA(VLOOKUP(Table_Table9_2[[#This Row],[Parent SKU '#1]], [1]Sheet15!$G$14:$G$20, 1, 0), "")</f>
        <v/>
      </c>
      <c r="U677">
        <v>45</v>
      </c>
      <c r="V677">
        <v>0</v>
      </c>
    </row>
    <row r="678" spans="1:22" x14ac:dyDescent="0.3">
      <c r="A678" t="s">
        <v>1246</v>
      </c>
      <c r="B678" s="1" t="s">
        <v>1243</v>
      </c>
      <c r="C678" t="s">
        <v>1244</v>
      </c>
      <c r="D678" t="s">
        <v>188</v>
      </c>
      <c r="E678" t="s">
        <v>26</v>
      </c>
      <c r="F678" t="s">
        <v>120</v>
      </c>
      <c r="G678">
        <v>0.01</v>
      </c>
      <c r="H678" t="s">
        <v>28</v>
      </c>
      <c r="J678">
        <v>2022</v>
      </c>
      <c r="K678" t="s">
        <v>29</v>
      </c>
      <c r="L678" t="s">
        <v>29</v>
      </c>
      <c r="M678" t="s">
        <v>30</v>
      </c>
      <c r="N678">
        <v>1</v>
      </c>
      <c r="O678">
        <v>0</v>
      </c>
      <c r="P678">
        <f>IF(Table_Table9_2[[#This Row],[Product Line Group Code]]="CTX", 1, 0)</f>
        <v>0</v>
      </c>
      <c r="Q678" t="str">
        <f>_xlfn.IFNA(VLOOKUP(Table_Table9_2[[#This Row],[Parent SKU '#1]], [1]!Table23[[Item]:[Packaging]], 5, 0), "")</f>
        <v/>
      </c>
      <c r="R678" t="str">
        <f>_xlfn.IFNA(VLOOKUP(Table_Table9_2[[#This Row],[Parent SKU '#1]], [1]Sheet15!$G$14:$G$20, 1, 0), "")</f>
        <v/>
      </c>
      <c r="U678">
        <v>46</v>
      </c>
      <c r="V678">
        <v>0</v>
      </c>
    </row>
    <row r="679" spans="1:22" x14ac:dyDescent="0.3">
      <c r="A679" t="s">
        <v>1247</v>
      </c>
      <c r="B679" s="1" t="s">
        <v>1243</v>
      </c>
      <c r="C679" t="s">
        <v>1244</v>
      </c>
      <c r="D679" t="s">
        <v>188</v>
      </c>
      <c r="E679" t="s">
        <v>26</v>
      </c>
      <c r="F679" t="s">
        <v>120</v>
      </c>
      <c r="G679">
        <v>0.01</v>
      </c>
      <c r="H679" t="s">
        <v>28</v>
      </c>
      <c r="J679">
        <v>2022</v>
      </c>
      <c r="K679" t="s">
        <v>29</v>
      </c>
      <c r="L679" t="s">
        <v>29</v>
      </c>
      <c r="M679" t="s">
        <v>30</v>
      </c>
      <c r="N679">
        <v>1</v>
      </c>
      <c r="O679">
        <v>0</v>
      </c>
      <c r="P679">
        <f>IF(Table_Table9_2[[#This Row],[Product Line Group Code]]="CTX", 1, 0)</f>
        <v>0</v>
      </c>
      <c r="Q679" t="str">
        <f>_xlfn.IFNA(VLOOKUP(Table_Table9_2[[#This Row],[Parent SKU '#1]], [1]!Table23[[Item]:[Packaging]], 5, 0), "")</f>
        <v/>
      </c>
      <c r="R679" t="str">
        <f>_xlfn.IFNA(VLOOKUP(Table_Table9_2[[#This Row],[Parent SKU '#1]], [1]Sheet15!$G$14:$G$20, 1, 0), "")</f>
        <v/>
      </c>
      <c r="U679">
        <v>46</v>
      </c>
      <c r="V679">
        <v>0</v>
      </c>
    </row>
    <row r="680" spans="1:22" x14ac:dyDescent="0.3">
      <c r="A680" t="s">
        <v>1248</v>
      </c>
      <c r="B680" s="1" t="s">
        <v>859</v>
      </c>
      <c r="C680" t="s">
        <v>860</v>
      </c>
      <c r="D680" t="s">
        <v>25</v>
      </c>
      <c r="E680" t="s">
        <v>26</v>
      </c>
      <c r="F680" t="s">
        <v>27</v>
      </c>
      <c r="G680">
        <v>0.05</v>
      </c>
      <c r="H680" t="s">
        <v>28</v>
      </c>
      <c r="J680">
        <v>2022</v>
      </c>
      <c r="K680" t="s">
        <v>29</v>
      </c>
      <c r="L680" t="s">
        <v>29</v>
      </c>
      <c r="M680" t="s">
        <v>30</v>
      </c>
      <c r="N680">
        <v>1</v>
      </c>
      <c r="O680">
        <v>0</v>
      </c>
      <c r="P680">
        <f>IF(Table_Table9_2[[#This Row],[Product Line Group Code]]="CTX", 1, 0)</f>
        <v>0</v>
      </c>
      <c r="Q680" t="str">
        <f>_xlfn.IFNA(VLOOKUP(Table_Table9_2[[#This Row],[Parent SKU '#1]], [1]!Table23[[Item]:[Packaging]], 5, 0), "")</f>
        <v/>
      </c>
      <c r="R680" t="str">
        <f>_xlfn.IFNA(VLOOKUP(Table_Table9_2[[#This Row],[Parent SKU '#1]], [1]Sheet15!$G$14:$G$20, 1, 0), "")</f>
        <v/>
      </c>
      <c r="U680">
        <v>132</v>
      </c>
      <c r="V680">
        <v>0</v>
      </c>
    </row>
    <row r="681" spans="1:22" x14ac:dyDescent="0.3">
      <c r="A681" t="s">
        <v>1249</v>
      </c>
      <c r="B681" s="1" t="s">
        <v>859</v>
      </c>
      <c r="C681" t="s">
        <v>860</v>
      </c>
      <c r="D681" t="s">
        <v>25</v>
      </c>
      <c r="E681" t="s">
        <v>26</v>
      </c>
      <c r="F681" t="s">
        <v>27</v>
      </c>
      <c r="G681">
        <v>0.05</v>
      </c>
      <c r="H681" t="s">
        <v>28</v>
      </c>
      <c r="J681">
        <v>2022</v>
      </c>
      <c r="K681" t="s">
        <v>29</v>
      </c>
      <c r="L681" t="s">
        <v>29</v>
      </c>
      <c r="M681" t="s">
        <v>30</v>
      </c>
      <c r="N681">
        <v>1</v>
      </c>
      <c r="O681">
        <v>0</v>
      </c>
      <c r="P681">
        <f>IF(Table_Table9_2[[#This Row],[Product Line Group Code]]="CTX", 1, 0)</f>
        <v>0</v>
      </c>
      <c r="Q681" t="str">
        <f>_xlfn.IFNA(VLOOKUP(Table_Table9_2[[#This Row],[Parent SKU '#1]], [1]!Table23[[Item]:[Packaging]], 5, 0), "")</f>
        <v/>
      </c>
      <c r="R681" t="str">
        <f>_xlfn.IFNA(VLOOKUP(Table_Table9_2[[#This Row],[Parent SKU '#1]], [1]Sheet15!$G$14:$G$20, 1, 0), "")</f>
        <v/>
      </c>
      <c r="U681">
        <v>136</v>
      </c>
      <c r="V681">
        <v>0</v>
      </c>
    </row>
    <row r="682" spans="1:22" x14ac:dyDescent="0.3">
      <c r="A682" t="s">
        <v>1250</v>
      </c>
      <c r="B682" s="1" t="s">
        <v>1251</v>
      </c>
      <c r="C682" t="s">
        <v>1252</v>
      </c>
      <c r="D682" t="s">
        <v>1149</v>
      </c>
      <c r="E682" t="s">
        <v>43</v>
      </c>
      <c r="F682" t="s">
        <v>34</v>
      </c>
      <c r="G682">
        <v>1</v>
      </c>
      <c r="H682" t="s">
        <v>44</v>
      </c>
      <c r="J682">
        <v>2022</v>
      </c>
      <c r="K682" t="s">
        <v>29</v>
      </c>
      <c r="L682" t="s">
        <v>29</v>
      </c>
      <c r="M682" t="s">
        <v>30</v>
      </c>
      <c r="N682">
        <v>1</v>
      </c>
      <c r="O682">
        <v>0</v>
      </c>
      <c r="P682">
        <f>IF(Table_Table9_2[[#This Row],[Product Line Group Code]]="CTX", 1, 0)</f>
        <v>0</v>
      </c>
      <c r="Q682" t="str">
        <f>_xlfn.IFNA(VLOOKUP(Table_Table9_2[[#This Row],[Parent SKU '#1]], [1]!Table23[[Item]:[Packaging]], 5, 0), "")</f>
        <v/>
      </c>
      <c r="R682" t="str">
        <f>_xlfn.IFNA(VLOOKUP(Table_Table9_2[[#This Row],[Parent SKU '#1]], [1]Sheet15!$G$14:$G$20, 1, 0), "")</f>
        <v/>
      </c>
      <c r="U682">
        <v>365</v>
      </c>
      <c r="V682">
        <v>0</v>
      </c>
    </row>
    <row r="683" spans="1:22" x14ac:dyDescent="0.3">
      <c r="A683" t="s">
        <v>1253</v>
      </c>
      <c r="B683" s="1" t="s">
        <v>1251</v>
      </c>
      <c r="C683" t="s">
        <v>1252</v>
      </c>
      <c r="D683" t="s">
        <v>1149</v>
      </c>
      <c r="E683" t="s">
        <v>43</v>
      </c>
      <c r="F683" t="s">
        <v>34</v>
      </c>
      <c r="G683">
        <v>1</v>
      </c>
      <c r="H683" t="s">
        <v>44</v>
      </c>
      <c r="J683">
        <v>2022</v>
      </c>
      <c r="K683" t="s">
        <v>29</v>
      </c>
      <c r="L683" t="s">
        <v>29</v>
      </c>
      <c r="M683" t="s">
        <v>30</v>
      </c>
      <c r="N683">
        <v>1</v>
      </c>
      <c r="O683">
        <v>0</v>
      </c>
      <c r="P683">
        <f>IF(Table_Table9_2[[#This Row],[Product Line Group Code]]="CTX", 1, 0)</f>
        <v>0</v>
      </c>
      <c r="Q683" t="str">
        <f>_xlfn.IFNA(VLOOKUP(Table_Table9_2[[#This Row],[Parent SKU '#1]], [1]!Table23[[Item]:[Packaging]], 5, 0), "")</f>
        <v/>
      </c>
      <c r="R683" t="str">
        <f>_xlfn.IFNA(VLOOKUP(Table_Table9_2[[#This Row],[Parent SKU '#1]], [1]Sheet15!$G$14:$G$20, 1, 0), "")</f>
        <v/>
      </c>
      <c r="U683">
        <v>370</v>
      </c>
      <c r="V683">
        <v>0</v>
      </c>
    </row>
    <row r="684" spans="1:22" x14ac:dyDescent="0.3">
      <c r="A684" t="s">
        <v>1254</v>
      </c>
      <c r="B684" s="1" t="s">
        <v>1255</v>
      </c>
      <c r="C684" t="s">
        <v>1256</v>
      </c>
      <c r="D684" t="s">
        <v>259</v>
      </c>
      <c r="E684" t="s">
        <v>43</v>
      </c>
      <c r="F684" t="s">
        <v>27</v>
      </c>
      <c r="G684">
        <v>1</v>
      </c>
      <c r="H684" t="s">
        <v>44</v>
      </c>
      <c r="J684">
        <v>2022</v>
      </c>
      <c r="K684" t="s">
        <v>136</v>
      </c>
      <c r="L684" t="s">
        <v>136</v>
      </c>
      <c r="M684" t="s">
        <v>137</v>
      </c>
      <c r="N684">
        <v>1</v>
      </c>
      <c r="O684">
        <v>0</v>
      </c>
      <c r="P684">
        <f>IF(Table_Table9_2[[#This Row],[Product Line Group Code]]="CTX", 1, 0)</f>
        <v>0</v>
      </c>
      <c r="Q684" t="str">
        <f>_xlfn.IFNA(VLOOKUP(Table_Table9_2[[#This Row],[Parent SKU '#1]], [1]!Table23[[Item]:[Packaging]], 5, 0), "")</f>
        <v/>
      </c>
      <c r="R684" t="str">
        <f>_xlfn.IFNA(VLOOKUP(Table_Table9_2[[#This Row],[Parent SKU '#1]], [1]Sheet15!$G$14:$G$20, 1, 0), "")</f>
        <v/>
      </c>
      <c r="U684">
        <v>10</v>
      </c>
      <c r="V684">
        <v>0</v>
      </c>
    </row>
    <row r="685" spans="1:22" x14ac:dyDescent="0.3">
      <c r="A685" t="s">
        <v>1257</v>
      </c>
      <c r="B685" s="1" t="s">
        <v>1255</v>
      </c>
      <c r="C685" t="s">
        <v>1256</v>
      </c>
      <c r="D685" t="s">
        <v>259</v>
      </c>
      <c r="E685" t="s">
        <v>43</v>
      </c>
      <c r="F685" t="s">
        <v>27</v>
      </c>
      <c r="G685">
        <v>1</v>
      </c>
      <c r="H685" t="s">
        <v>44</v>
      </c>
      <c r="J685">
        <v>2022</v>
      </c>
      <c r="K685" t="s">
        <v>136</v>
      </c>
      <c r="L685" t="s">
        <v>136</v>
      </c>
      <c r="M685" t="s">
        <v>137</v>
      </c>
      <c r="N685">
        <v>1</v>
      </c>
      <c r="O685">
        <v>0</v>
      </c>
      <c r="P685">
        <f>IF(Table_Table9_2[[#This Row],[Product Line Group Code]]="CTX", 1, 0)</f>
        <v>0</v>
      </c>
      <c r="Q685" t="str">
        <f>_xlfn.IFNA(VLOOKUP(Table_Table9_2[[#This Row],[Parent SKU '#1]], [1]!Table23[[Item]:[Packaging]], 5, 0), "")</f>
        <v/>
      </c>
      <c r="R685" t="str">
        <f>_xlfn.IFNA(VLOOKUP(Table_Table9_2[[#This Row],[Parent SKU '#1]], [1]Sheet15!$G$14:$G$20, 1, 0), "")</f>
        <v/>
      </c>
      <c r="U685">
        <v>10</v>
      </c>
      <c r="V685">
        <v>0</v>
      </c>
    </row>
    <row r="686" spans="1:22" x14ac:dyDescent="0.3">
      <c r="A686" t="s">
        <v>1258</v>
      </c>
      <c r="B686" s="1" t="s">
        <v>1259</v>
      </c>
      <c r="C686" t="s">
        <v>1260</v>
      </c>
      <c r="D686" t="s">
        <v>259</v>
      </c>
      <c r="E686" t="s">
        <v>43</v>
      </c>
      <c r="F686" t="s">
        <v>27</v>
      </c>
      <c r="G686">
        <v>5</v>
      </c>
      <c r="H686" t="s">
        <v>44</v>
      </c>
      <c r="J686">
        <v>2022</v>
      </c>
      <c r="K686" t="s">
        <v>136</v>
      </c>
      <c r="L686" t="s">
        <v>136</v>
      </c>
      <c r="M686" t="s">
        <v>137</v>
      </c>
      <c r="N686">
        <v>1</v>
      </c>
      <c r="O686">
        <v>0</v>
      </c>
      <c r="P686">
        <f>IF(Table_Table9_2[[#This Row],[Product Line Group Code]]="CTX", 1, 0)</f>
        <v>0</v>
      </c>
      <c r="Q686" t="str">
        <f>_xlfn.IFNA(VLOOKUP(Table_Table9_2[[#This Row],[Parent SKU '#1]], [1]!Table23[[Item]:[Packaging]], 5, 0), "")</f>
        <v/>
      </c>
      <c r="R686" t="str">
        <f>_xlfn.IFNA(VLOOKUP(Table_Table9_2[[#This Row],[Parent SKU '#1]], [1]Sheet15!$G$14:$G$20, 1, 0), "")</f>
        <v/>
      </c>
      <c r="U686">
        <v>50</v>
      </c>
      <c r="V686">
        <v>0</v>
      </c>
    </row>
    <row r="687" spans="1:22" x14ac:dyDescent="0.3">
      <c r="A687" t="s">
        <v>1261</v>
      </c>
      <c r="B687" s="1" t="s">
        <v>1262</v>
      </c>
      <c r="C687" t="s">
        <v>1263</v>
      </c>
      <c r="D687" t="s">
        <v>763</v>
      </c>
      <c r="E687" t="s">
        <v>43</v>
      </c>
      <c r="F687" t="s">
        <v>34</v>
      </c>
      <c r="G687">
        <v>1000</v>
      </c>
      <c r="H687" t="s">
        <v>44</v>
      </c>
      <c r="J687">
        <v>2022</v>
      </c>
      <c r="K687" t="s">
        <v>136</v>
      </c>
      <c r="L687" t="s">
        <v>136</v>
      </c>
      <c r="M687" t="s">
        <v>137</v>
      </c>
      <c r="N687">
        <v>1</v>
      </c>
      <c r="O687">
        <v>0</v>
      </c>
      <c r="P687">
        <f>IF(Table_Table9_2[[#This Row],[Product Line Group Code]]="CTX", 1, 0)</f>
        <v>0</v>
      </c>
      <c r="Q687" t="str">
        <f>_xlfn.IFNA(VLOOKUP(Table_Table9_2[[#This Row],[Parent SKU '#1]], [1]!Table23[[Item]:[Packaging]], 5, 0), "")</f>
        <v/>
      </c>
      <c r="R687" t="str">
        <f>_xlfn.IFNA(VLOOKUP(Table_Table9_2[[#This Row],[Parent SKU '#1]], [1]Sheet15!$G$14:$G$20, 1, 0), "")</f>
        <v/>
      </c>
      <c r="U687">
        <v>6013</v>
      </c>
      <c r="V687">
        <v>0</v>
      </c>
    </row>
    <row r="688" spans="1:22" x14ac:dyDescent="0.3">
      <c r="A688" t="s">
        <v>1264</v>
      </c>
      <c r="B688" s="1" t="s">
        <v>297</v>
      </c>
      <c r="C688" t="s">
        <v>298</v>
      </c>
      <c r="D688" t="s">
        <v>299</v>
      </c>
      <c r="E688" t="s">
        <v>148</v>
      </c>
      <c r="F688" t="s">
        <v>34</v>
      </c>
      <c r="G688">
        <v>1000</v>
      </c>
      <c r="H688" t="s">
        <v>44</v>
      </c>
      <c r="J688">
        <v>2022</v>
      </c>
      <c r="K688" t="s">
        <v>136</v>
      </c>
      <c r="L688" t="s">
        <v>136</v>
      </c>
      <c r="M688" t="s">
        <v>137</v>
      </c>
      <c r="N688">
        <v>1</v>
      </c>
      <c r="O688">
        <v>0</v>
      </c>
      <c r="P688">
        <f>IF(Table_Table9_2[[#This Row],[Product Line Group Code]]="CTX", 1, 0)</f>
        <v>0</v>
      </c>
      <c r="Q688" t="str">
        <f>_xlfn.IFNA(VLOOKUP(Table_Table9_2[[#This Row],[Parent SKU '#1]], [1]!Table23[[Item]:[Packaging]], 5, 0), "")</f>
        <v/>
      </c>
      <c r="R688" t="str">
        <f>_xlfn.IFNA(VLOOKUP(Table_Table9_2[[#This Row],[Parent SKU '#1]], [1]Sheet15!$G$14:$G$20, 1, 0), "")</f>
        <v/>
      </c>
      <c r="U688">
        <v>2000</v>
      </c>
      <c r="V688">
        <v>0</v>
      </c>
    </row>
    <row r="689" spans="1:22" x14ac:dyDescent="0.3">
      <c r="A689" t="s">
        <v>1265</v>
      </c>
      <c r="B689" s="1" t="s">
        <v>297</v>
      </c>
      <c r="C689" t="s">
        <v>298</v>
      </c>
      <c r="D689" t="s">
        <v>299</v>
      </c>
      <c r="E689" t="s">
        <v>148</v>
      </c>
      <c r="F689" t="s">
        <v>34</v>
      </c>
      <c r="G689">
        <v>1000</v>
      </c>
      <c r="H689" t="s">
        <v>44</v>
      </c>
      <c r="J689">
        <v>2022</v>
      </c>
      <c r="K689" t="s">
        <v>136</v>
      </c>
      <c r="L689" t="s">
        <v>136</v>
      </c>
      <c r="M689" t="s">
        <v>137</v>
      </c>
      <c r="N689">
        <v>1</v>
      </c>
      <c r="O689">
        <v>0</v>
      </c>
      <c r="P689">
        <f>IF(Table_Table9_2[[#This Row],[Product Line Group Code]]="CTX", 1, 0)</f>
        <v>0</v>
      </c>
      <c r="Q689" t="str">
        <f>_xlfn.IFNA(VLOOKUP(Table_Table9_2[[#This Row],[Parent SKU '#1]], [1]!Table23[[Item]:[Packaging]], 5, 0), "")</f>
        <v/>
      </c>
      <c r="R689" t="str">
        <f>_xlfn.IFNA(VLOOKUP(Table_Table9_2[[#This Row],[Parent SKU '#1]], [1]Sheet15!$G$14:$G$20, 1, 0), "")</f>
        <v/>
      </c>
      <c r="U689">
        <v>4000</v>
      </c>
      <c r="V689">
        <v>0</v>
      </c>
    </row>
    <row r="690" spans="1:22" x14ac:dyDescent="0.3">
      <c r="A690" t="s">
        <v>1266</v>
      </c>
      <c r="B690" s="1" t="s">
        <v>297</v>
      </c>
      <c r="C690" t="s">
        <v>298</v>
      </c>
      <c r="D690" t="s">
        <v>299</v>
      </c>
      <c r="E690" t="s">
        <v>148</v>
      </c>
      <c r="F690" t="s">
        <v>34</v>
      </c>
      <c r="G690">
        <v>1000</v>
      </c>
      <c r="H690" t="s">
        <v>44</v>
      </c>
      <c r="J690">
        <v>2022</v>
      </c>
      <c r="K690" t="s">
        <v>136</v>
      </c>
      <c r="L690" t="s">
        <v>136</v>
      </c>
      <c r="M690" t="s">
        <v>137</v>
      </c>
      <c r="N690">
        <v>1</v>
      </c>
      <c r="O690">
        <v>0</v>
      </c>
      <c r="P690">
        <f>IF(Table_Table9_2[[#This Row],[Product Line Group Code]]="CTX", 1, 0)</f>
        <v>0</v>
      </c>
      <c r="Q690" t="str">
        <f>_xlfn.IFNA(VLOOKUP(Table_Table9_2[[#This Row],[Parent SKU '#1]], [1]!Table23[[Item]:[Packaging]], 5, 0), "")</f>
        <v/>
      </c>
      <c r="R690" t="str">
        <f>_xlfn.IFNA(VLOOKUP(Table_Table9_2[[#This Row],[Parent SKU '#1]], [1]Sheet15!$G$14:$G$20, 1, 0), "")</f>
        <v/>
      </c>
      <c r="U690">
        <v>4000</v>
      </c>
      <c r="V690">
        <v>0</v>
      </c>
    </row>
    <row r="691" spans="1:22" x14ac:dyDescent="0.3">
      <c r="A691" t="s">
        <v>1267</v>
      </c>
      <c r="B691" s="1" t="s">
        <v>297</v>
      </c>
      <c r="C691" t="s">
        <v>298</v>
      </c>
      <c r="D691" t="s">
        <v>299</v>
      </c>
      <c r="E691" t="s">
        <v>148</v>
      </c>
      <c r="F691" t="s">
        <v>34</v>
      </c>
      <c r="G691">
        <v>1000</v>
      </c>
      <c r="H691" t="s">
        <v>44</v>
      </c>
      <c r="J691">
        <v>2022</v>
      </c>
      <c r="K691" t="s">
        <v>136</v>
      </c>
      <c r="L691" t="s">
        <v>136</v>
      </c>
      <c r="M691" t="s">
        <v>137</v>
      </c>
      <c r="N691">
        <v>1</v>
      </c>
      <c r="O691">
        <v>0</v>
      </c>
      <c r="P691">
        <f>IF(Table_Table9_2[[#This Row],[Product Line Group Code]]="CTX", 1, 0)</f>
        <v>0</v>
      </c>
      <c r="Q691" t="str">
        <f>_xlfn.IFNA(VLOOKUP(Table_Table9_2[[#This Row],[Parent SKU '#1]], [1]!Table23[[Item]:[Packaging]], 5, 0), "")</f>
        <v/>
      </c>
      <c r="R691" t="str">
        <f>_xlfn.IFNA(VLOOKUP(Table_Table9_2[[#This Row],[Parent SKU '#1]], [1]Sheet15!$G$14:$G$20, 1, 0), "")</f>
        <v/>
      </c>
      <c r="U691">
        <v>4000</v>
      </c>
      <c r="V691">
        <v>0</v>
      </c>
    </row>
    <row r="692" spans="1:22" x14ac:dyDescent="0.3">
      <c r="A692" t="s">
        <v>1268</v>
      </c>
      <c r="B692" s="1" t="s">
        <v>297</v>
      </c>
      <c r="C692" t="s">
        <v>298</v>
      </c>
      <c r="D692" t="s">
        <v>299</v>
      </c>
      <c r="E692" t="s">
        <v>148</v>
      </c>
      <c r="F692" t="s">
        <v>34</v>
      </c>
      <c r="G692">
        <v>1000</v>
      </c>
      <c r="H692" t="s">
        <v>44</v>
      </c>
      <c r="J692">
        <v>2022</v>
      </c>
      <c r="K692" t="s">
        <v>136</v>
      </c>
      <c r="L692" t="s">
        <v>136</v>
      </c>
      <c r="M692" t="s">
        <v>137</v>
      </c>
      <c r="N692">
        <v>1</v>
      </c>
      <c r="O692">
        <v>0</v>
      </c>
      <c r="P692">
        <f>IF(Table_Table9_2[[#This Row],[Product Line Group Code]]="CTX", 1, 0)</f>
        <v>0</v>
      </c>
      <c r="Q692" t="str">
        <f>_xlfn.IFNA(VLOOKUP(Table_Table9_2[[#This Row],[Parent SKU '#1]], [1]!Table23[[Item]:[Packaging]], 5, 0), "")</f>
        <v/>
      </c>
      <c r="R692" t="str">
        <f>_xlfn.IFNA(VLOOKUP(Table_Table9_2[[#This Row],[Parent SKU '#1]], [1]Sheet15!$G$14:$G$20, 1, 0), "")</f>
        <v/>
      </c>
      <c r="U692">
        <v>4000</v>
      </c>
      <c r="V692">
        <v>0</v>
      </c>
    </row>
    <row r="693" spans="1:22" x14ac:dyDescent="0.3">
      <c r="A693" t="s">
        <v>1269</v>
      </c>
      <c r="B693" s="1" t="s">
        <v>297</v>
      </c>
      <c r="C693" t="s">
        <v>298</v>
      </c>
      <c r="D693" t="s">
        <v>299</v>
      </c>
      <c r="E693" t="s">
        <v>148</v>
      </c>
      <c r="F693" t="s">
        <v>34</v>
      </c>
      <c r="G693">
        <v>1000</v>
      </c>
      <c r="H693" t="s">
        <v>44</v>
      </c>
      <c r="J693">
        <v>2022</v>
      </c>
      <c r="K693" t="s">
        <v>136</v>
      </c>
      <c r="L693" t="s">
        <v>136</v>
      </c>
      <c r="M693" t="s">
        <v>137</v>
      </c>
      <c r="N693">
        <v>1</v>
      </c>
      <c r="O693">
        <v>0</v>
      </c>
      <c r="P693">
        <f>IF(Table_Table9_2[[#This Row],[Product Line Group Code]]="CTX", 1, 0)</f>
        <v>0</v>
      </c>
      <c r="Q693" t="str">
        <f>_xlfn.IFNA(VLOOKUP(Table_Table9_2[[#This Row],[Parent SKU '#1]], [1]!Table23[[Item]:[Packaging]], 5, 0), "")</f>
        <v/>
      </c>
      <c r="R693" t="str">
        <f>_xlfn.IFNA(VLOOKUP(Table_Table9_2[[#This Row],[Parent SKU '#1]], [1]Sheet15!$G$14:$G$20, 1, 0), "")</f>
        <v/>
      </c>
      <c r="U693">
        <v>4000</v>
      </c>
      <c r="V693">
        <v>0</v>
      </c>
    </row>
    <row r="694" spans="1:22" x14ac:dyDescent="0.3">
      <c r="A694" t="s">
        <v>1270</v>
      </c>
      <c r="B694" s="1" t="s">
        <v>1271</v>
      </c>
      <c r="C694" t="s">
        <v>1272</v>
      </c>
      <c r="D694" t="s">
        <v>70</v>
      </c>
      <c r="E694" t="s">
        <v>26</v>
      </c>
      <c r="F694" t="s">
        <v>27</v>
      </c>
      <c r="G694">
        <v>10</v>
      </c>
      <c r="H694" t="s">
        <v>28</v>
      </c>
      <c r="J694">
        <v>2022</v>
      </c>
      <c r="K694" t="s">
        <v>136</v>
      </c>
      <c r="L694" t="s">
        <v>136</v>
      </c>
      <c r="M694" t="s">
        <v>137</v>
      </c>
      <c r="N694">
        <v>1</v>
      </c>
      <c r="O694">
        <v>0</v>
      </c>
      <c r="P694">
        <f>IF(Table_Table9_2[[#This Row],[Product Line Group Code]]="CTX", 1, 0)</f>
        <v>0</v>
      </c>
      <c r="Q694" t="str">
        <f>_xlfn.IFNA(VLOOKUP(Table_Table9_2[[#This Row],[Parent SKU '#1]], [1]!Table23[[Item]:[Packaging]], 5, 0), "")</f>
        <v/>
      </c>
      <c r="R694" t="str">
        <f>_xlfn.IFNA(VLOOKUP(Table_Table9_2[[#This Row],[Parent SKU '#1]], [1]Sheet15!$G$14:$G$20, 1, 0), "")</f>
        <v/>
      </c>
      <c r="U694">
        <v>2700</v>
      </c>
      <c r="V694">
        <v>0</v>
      </c>
    </row>
    <row r="695" spans="1:22" x14ac:dyDescent="0.3">
      <c r="A695" t="s">
        <v>1273</v>
      </c>
      <c r="B695" s="1" t="s">
        <v>1274</v>
      </c>
      <c r="C695" t="s">
        <v>1275</v>
      </c>
      <c r="D695" t="s">
        <v>25</v>
      </c>
      <c r="E695" t="s">
        <v>26</v>
      </c>
      <c r="F695" t="s">
        <v>34</v>
      </c>
      <c r="G695">
        <v>1</v>
      </c>
      <c r="H695" t="s">
        <v>28</v>
      </c>
      <c r="J695">
        <v>2022</v>
      </c>
      <c r="K695" t="s">
        <v>29</v>
      </c>
      <c r="L695" t="s">
        <v>29</v>
      </c>
      <c r="M695" t="s">
        <v>30</v>
      </c>
      <c r="N695">
        <v>1</v>
      </c>
      <c r="O695">
        <v>0</v>
      </c>
      <c r="P695">
        <f>IF(Table_Table9_2[[#This Row],[Product Line Group Code]]="CTX", 1, 0)</f>
        <v>0</v>
      </c>
      <c r="Q695" t="str">
        <f>_xlfn.IFNA(VLOOKUP(Table_Table9_2[[#This Row],[Parent SKU '#1]], [1]!Table23[[Item]:[Packaging]], 5, 0), "")</f>
        <v/>
      </c>
      <c r="R695" t="str">
        <f>_xlfn.IFNA(VLOOKUP(Table_Table9_2[[#This Row],[Parent SKU '#1]], [1]Sheet15!$G$14:$G$20, 1, 0), "")</f>
        <v/>
      </c>
      <c r="U695">
        <v>360</v>
      </c>
      <c r="V695">
        <v>0</v>
      </c>
    </row>
    <row r="696" spans="1:22" x14ac:dyDescent="0.3">
      <c r="A696" t="s">
        <v>1276</v>
      </c>
      <c r="B696" s="1" t="s">
        <v>1277</v>
      </c>
      <c r="C696" t="s">
        <v>1278</v>
      </c>
      <c r="D696" t="s">
        <v>89</v>
      </c>
      <c r="E696" t="s">
        <v>26</v>
      </c>
      <c r="F696" t="s">
        <v>120</v>
      </c>
      <c r="G696">
        <v>0.5</v>
      </c>
      <c r="H696" t="s">
        <v>28</v>
      </c>
      <c r="J696">
        <v>2022</v>
      </c>
      <c r="K696" t="s">
        <v>29</v>
      </c>
      <c r="L696" t="s">
        <v>29</v>
      </c>
      <c r="M696" t="s">
        <v>30</v>
      </c>
      <c r="N696">
        <v>1</v>
      </c>
      <c r="O696">
        <v>0</v>
      </c>
      <c r="P696">
        <f>IF(Table_Table9_2[[#This Row],[Product Line Group Code]]="CTX", 1, 0)</f>
        <v>0</v>
      </c>
      <c r="Q696" t="str">
        <f>_xlfn.IFNA(VLOOKUP(Table_Table9_2[[#This Row],[Parent SKU '#1]], [1]!Table23[[Item]:[Packaging]], 5, 0), "")</f>
        <v/>
      </c>
      <c r="R696" t="str">
        <f>_xlfn.IFNA(VLOOKUP(Table_Table9_2[[#This Row],[Parent SKU '#1]], [1]Sheet15!$G$14:$G$20, 1, 0), "")</f>
        <v/>
      </c>
      <c r="U696">
        <v>362</v>
      </c>
      <c r="V696">
        <v>0</v>
      </c>
    </row>
    <row r="697" spans="1:22" x14ac:dyDescent="0.3">
      <c r="A697" t="s">
        <v>1279</v>
      </c>
      <c r="B697" s="1" t="s">
        <v>1277</v>
      </c>
      <c r="C697" t="s">
        <v>1278</v>
      </c>
      <c r="D697" t="s">
        <v>89</v>
      </c>
      <c r="E697" t="s">
        <v>26</v>
      </c>
      <c r="F697" t="s">
        <v>120</v>
      </c>
      <c r="G697">
        <v>0.5</v>
      </c>
      <c r="H697" t="s">
        <v>28</v>
      </c>
      <c r="J697">
        <v>2022</v>
      </c>
      <c r="K697" t="s">
        <v>29</v>
      </c>
      <c r="L697" t="s">
        <v>29</v>
      </c>
      <c r="M697" t="s">
        <v>30</v>
      </c>
      <c r="N697">
        <v>1</v>
      </c>
      <c r="O697">
        <v>0</v>
      </c>
      <c r="P697">
        <f>IF(Table_Table9_2[[#This Row],[Product Line Group Code]]="CTX", 1, 0)</f>
        <v>0</v>
      </c>
      <c r="Q697" t="str">
        <f>_xlfn.IFNA(VLOOKUP(Table_Table9_2[[#This Row],[Parent SKU '#1]], [1]!Table23[[Item]:[Packaging]], 5, 0), "")</f>
        <v/>
      </c>
      <c r="R697" t="str">
        <f>_xlfn.IFNA(VLOOKUP(Table_Table9_2[[#This Row],[Parent SKU '#1]], [1]Sheet15!$G$14:$G$20, 1, 0), "")</f>
        <v/>
      </c>
      <c r="U697">
        <v>376</v>
      </c>
      <c r="V697">
        <v>0</v>
      </c>
    </row>
    <row r="698" spans="1:22" x14ac:dyDescent="0.3">
      <c r="A698" t="s">
        <v>1280</v>
      </c>
      <c r="B698" s="1" t="s">
        <v>1281</v>
      </c>
      <c r="C698" t="s">
        <v>1282</v>
      </c>
      <c r="D698" t="s">
        <v>56</v>
      </c>
      <c r="E698" t="s">
        <v>26</v>
      </c>
      <c r="F698" t="s">
        <v>34</v>
      </c>
      <c r="G698">
        <v>0.1</v>
      </c>
      <c r="H698" t="s">
        <v>28</v>
      </c>
      <c r="J698">
        <v>2022</v>
      </c>
      <c r="K698" t="s">
        <v>29</v>
      </c>
      <c r="L698" t="s">
        <v>29</v>
      </c>
      <c r="M698" t="s">
        <v>30</v>
      </c>
      <c r="N698">
        <v>1</v>
      </c>
      <c r="O698">
        <v>0</v>
      </c>
      <c r="P698">
        <f>IF(Table_Table9_2[[#This Row],[Product Line Group Code]]="CTX", 1, 0)</f>
        <v>0</v>
      </c>
      <c r="Q698" t="str">
        <f>_xlfn.IFNA(VLOOKUP(Table_Table9_2[[#This Row],[Parent SKU '#1]], [1]!Table23[[Item]:[Packaging]], 5, 0), "")</f>
        <v/>
      </c>
      <c r="R698" t="str">
        <f>_xlfn.IFNA(VLOOKUP(Table_Table9_2[[#This Row],[Parent SKU '#1]], [1]Sheet15!$G$14:$G$20, 1, 0), "")</f>
        <v/>
      </c>
      <c r="U698">
        <v>439</v>
      </c>
      <c r="V698">
        <v>0</v>
      </c>
    </row>
    <row r="699" spans="1:22" x14ac:dyDescent="0.3">
      <c r="A699" t="s">
        <v>1283</v>
      </c>
      <c r="B699" s="1" t="s">
        <v>1281</v>
      </c>
      <c r="C699" t="s">
        <v>1282</v>
      </c>
      <c r="D699" t="s">
        <v>56</v>
      </c>
      <c r="E699" t="s">
        <v>26</v>
      </c>
      <c r="F699" t="s">
        <v>34</v>
      </c>
      <c r="G699">
        <v>0.1</v>
      </c>
      <c r="H699" t="s">
        <v>28</v>
      </c>
      <c r="J699">
        <v>2022</v>
      </c>
      <c r="K699" t="s">
        <v>29</v>
      </c>
      <c r="L699" t="s">
        <v>29</v>
      </c>
      <c r="M699" t="s">
        <v>30</v>
      </c>
      <c r="N699">
        <v>1</v>
      </c>
      <c r="O699">
        <v>0</v>
      </c>
      <c r="P699">
        <f>IF(Table_Table9_2[[#This Row],[Product Line Group Code]]="CTX", 1, 0)</f>
        <v>0</v>
      </c>
      <c r="Q699" t="str">
        <f>_xlfn.IFNA(VLOOKUP(Table_Table9_2[[#This Row],[Parent SKU '#1]], [1]!Table23[[Item]:[Packaging]], 5, 0), "")</f>
        <v/>
      </c>
      <c r="R699" t="str">
        <f>_xlfn.IFNA(VLOOKUP(Table_Table9_2[[#This Row],[Parent SKU '#1]], [1]Sheet15!$G$14:$G$20, 1, 0), "")</f>
        <v/>
      </c>
      <c r="U699">
        <v>442</v>
      </c>
      <c r="V699">
        <v>0</v>
      </c>
    </row>
    <row r="700" spans="1:22" x14ac:dyDescent="0.3">
      <c r="A700" t="s">
        <v>1284</v>
      </c>
      <c r="B700" s="1" t="s">
        <v>1285</v>
      </c>
      <c r="C700" t="s">
        <v>1286</v>
      </c>
      <c r="D700" t="s">
        <v>135</v>
      </c>
      <c r="E700" t="s">
        <v>43</v>
      </c>
      <c r="F700" t="s">
        <v>34</v>
      </c>
      <c r="G700">
        <v>0.5</v>
      </c>
      <c r="H700" t="s">
        <v>44</v>
      </c>
      <c r="J700">
        <v>2022</v>
      </c>
      <c r="K700" t="s">
        <v>29</v>
      </c>
      <c r="L700" t="s">
        <v>29</v>
      </c>
      <c r="M700" t="s">
        <v>30</v>
      </c>
      <c r="N700">
        <v>1</v>
      </c>
      <c r="O700">
        <v>0</v>
      </c>
      <c r="P700">
        <f>IF(Table_Table9_2[[#This Row],[Product Line Group Code]]="CTX", 1, 0)</f>
        <v>0</v>
      </c>
      <c r="Q700" t="str">
        <f>_xlfn.IFNA(VLOOKUP(Table_Table9_2[[#This Row],[Parent SKU '#1]], [1]!Table23[[Item]:[Packaging]], 5, 0), "")</f>
        <v/>
      </c>
      <c r="R700" t="str">
        <f>_xlfn.IFNA(VLOOKUP(Table_Table9_2[[#This Row],[Parent SKU '#1]], [1]Sheet15!$G$14:$G$20, 1, 0), "")</f>
        <v/>
      </c>
      <c r="U700">
        <v>370</v>
      </c>
      <c r="V700">
        <v>0</v>
      </c>
    </row>
    <row r="701" spans="1:22" x14ac:dyDescent="0.3">
      <c r="A701" t="s">
        <v>1287</v>
      </c>
      <c r="B701" s="1" t="s">
        <v>1285</v>
      </c>
      <c r="C701" t="s">
        <v>1286</v>
      </c>
      <c r="D701" t="s">
        <v>135</v>
      </c>
      <c r="E701" t="s">
        <v>43</v>
      </c>
      <c r="F701" t="s">
        <v>34</v>
      </c>
      <c r="G701">
        <v>0.5</v>
      </c>
      <c r="H701" t="s">
        <v>44</v>
      </c>
      <c r="J701">
        <v>2022</v>
      </c>
      <c r="K701" t="s">
        <v>29</v>
      </c>
      <c r="L701" t="s">
        <v>29</v>
      </c>
      <c r="M701" t="s">
        <v>30</v>
      </c>
      <c r="N701">
        <v>1</v>
      </c>
      <c r="O701">
        <v>0</v>
      </c>
      <c r="P701">
        <f>IF(Table_Table9_2[[#This Row],[Product Line Group Code]]="CTX", 1, 0)</f>
        <v>0</v>
      </c>
      <c r="Q701" t="str">
        <f>_xlfn.IFNA(VLOOKUP(Table_Table9_2[[#This Row],[Parent SKU '#1]], [1]!Table23[[Item]:[Packaging]], 5, 0), "")</f>
        <v/>
      </c>
      <c r="R701" t="str">
        <f>_xlfn.IFNA(VLOOKUP(Table_Table9_2[[#This Row],[Parent SKU '#1]], [1]Sheet15!$G$14:$G$20, 1, 0), "")</f>
        <v/>
      </c>
      <c r="U701">
        <v>375</v>
      </c>
      <c r="V701">
        <v>0</v>
      </c>
    </row>
    <row r="702" spans="1:22" x14ac:dyDescent="0.3">
      <c r="A702" t="s">
        <v>1288</v>
      </c>
      <c r="B702" s="1" t="s">
        <v>1285</v>
      </c>
      <c r="C702" t="s">
        <v>1286</v>
      </c>
      <c r="D702" t="s">
        <v>135</v>
      </c>
      <c r="E702" t="s">
        <v>43</v>
      </c>
      <c r="F702" t="s">
        <v>34</v>
      </c>
      <c r="G702">
        <v>0.5</v>
      </c>
      <c r="H702" t="s">
        <v>44</v>
      </c>
      <c r="J702">
        <v>2022</v>
      </c>
      <c r="K702" t="s">
        <v>29</v>
      </c>
      <c r="L702" t="s">
        <v>29</v>
      </c>
      <c r="M702" t="s">
        <v>30</v>
      </c>
      <c r="N702">
        <v>1</v>
      </c>
      <c r="O702">
        <v>0</v>
      </c>
      <c r="P702">
        <f>IF(Table_Table9_2[[#This Row],[Product Line Group Code]]="CTX", 1, 0)</f>
        <v>0</v>
      </c>
      <c r="Q702" t="str">
        <f>_xlfn.IFNA(VLOOKUP(Table_Table9_2[[#This Row],[Parent SKU '#1]], [1]!Table23[[Item]:[Packaging]], 5, 0), "")</f>
        <v/>
      </c>
      <c r="R702" t="str">
        <f>_xlfn.IFNA(VLOOKUP(Table_Table9_2[[#This Row],[Parent SKU '#1]], [1]Sheet15!$G$14:$G$20, 1, 0), "")</f>
        <v/>
      </c>
      <c r="U702">
        <v>364</v>
      </c>
      <c r="V702">
        <v>0</v>
      </c>
    </row>
    <row r="703" spans="1:22" x14ac:dyDescent="0.3">
      <c r="A703" t="s">
        <v>1289</v>
      </c>
      <c r="B703" s="1" t="s">
        <v>1290</v>
      </c>
      <c r="C703" t="s">
        <v>1291</v>
      </c>
      <c r="D703" t="s">
        <v>1292</v>
      </c>
      <c r="E703" t="s">
        <v>1293</v>
      </c>
      <c r="F703" t="s">
        <v>27</v>
      </c>
      <c r="G703">
        <v>0.5</v>
      </c>
      <c r="H703" t="s">
        <v>28</v>
      </c>
      <c r="J703">
        <v>2022</v>
      </c>
      <c r="K703" t="s">
        <v>29</v>
      </c>
      <c r="L703" t="s">
        <v>29</v>
      </c>
      <c r="M703" t="s">
        <v>30</v>
      </c>
      <c r="N703">
        <v>1</v>
      </c>
      <c r="O703">
        <v>0</v>
      </c>
      <c r="P703">
        <f>IF(Table_Table9_2[[#This Row],[Product Line Group Code]]="CTX", 1, 0)</f>
        <v>0</v>
      </c>
      <c r="Q703" t="str">
        <f>_xlfn.IFNA(VLOOKUP(Table_Table9_2[[#This Row],[Parent SKU '#1]], [1]!Table23[[Item]:[Packaging]], 5, 0), "")</f>
        <v/>
      </c>
      <c r="R703" t="str">
        <f>_xlfn.IFNA(VLOOKUP(Table_Table9_2[[#This Row],[Parent SKU '#1]], [1]Sheet15!$G$14:$G$20, 1, 0), "")</f>
        <v/>
      </c>
      <c r="U703">
        <v>83</v>
      </c>
      <c r="V703">
        <v>0</v>
      </c>
    </row>
    <row r="704" spans="1:22" x14ac:dyDescent="0.3">
      <c r="A704" t="s">
        <v>1294</v>
      </c>
      <c r="B704" s="1" t="s">
        <v>1290</v>
      </c>
      <c r="C704" t="s">
        <v>1291</v>
      </c>
      <c r="D704" t="s">
        <v>1292</v>
      </c>
      <c r="E704" t="s">
        <v>1293</v>
      </c>
      <c r="F704" t="s">
        <v>27</v>
      </c>
      <c r="G704">
        <v>0.5</v>
      </c>
      <c r="H704" t="s">
        <v>28</v>
      </c>
      <c r="J704">
        <v>2022</v>
      </c>
      <c r="K704" t="s">
        <v>29</v>
      </c>
      <c r="L704" t="s">
        <v>29</v>
      </c>
      <c r="M704" t="s">
        <v>30</v>
      </c>
      <c r="N704">
        <v>1</v>
      </c>
      <c r="O704">
        <v>0</v>
      </c>
      <c r="P704">
        <f>IF(Table_Table9_2[[#This Row],[Product Line Group Code]]="CTX", 1, 0)</f>
        <v>0</v>
      </c>
      <c r="Q704" t="str">
        <f>_xlfn.IFNA(VLOOKUP(Table_Table9_2[[#This Row],[Parent SKU '#1]], [1]!Table23[[Item]:[Packaging]], 5, 0), "")</f>
        <v/>
      </c>
      <c r="R704" t="str">
        <f>_xlfn.IFNA(VLOOKUP(Table_Table9_2[[#This Row],[Parent SKU '#1]], [1]Sheet15!$G$14:$G$20, 1, 0), "")</f>
        <v/>
      </c>
      <c r="U704">
        <v>83</v>
      </c>
      <c r="V704">
        <v>0</v>
      </c>
    </row>
    <row r="705" spans="1:22" x14ac:dyDescent="0.3">
      <c r="A705" t="s">
        <v>1295</v>
      </c>
      <c r="B705" s="1" t="s">
        <v>1296</v>
      </c>
      <c r="C705" t="s">
        <v>1297</v>
      </c>
      <c r="D705" t="s">
        <v>70</v>
      </c>
      <c r="E705" t="s">
        <v>26</v>
      </c>
      <c r="F705" t="s">
        <v>34</v>
      </c>
      <c r="G705">
        <v>1</v>
      </c>
      <c r="H705" t="s">
        <v>28</v>
      </c>
      <c r="J705">
        <v>2022</v>
      </c>
      <c r="K705" t="s">
        <v>29</v>
      </c>
      <c r="L705" t="s">
        <v>29</v>
      </c>
      <c r="M705" t="s">
        <v>30</v>
      </c>
      <c r="N705">
        <v>1</v>
      </c>
      <c r="O705">
        <v>0</v>
      </c>
      <c r="P705">
        <f>IF(Table_Table9_2[[#This Row],[Product Line Group Code]]="CTX", 1, 0)</f>
        <v>0</v>
      </c>
      <c r="Q705" t="str">
        <f>_xlfn.IFNA(VLOOKUP(Table_Table9_2[[#This Row],[Parent SKU '#1]], [1]!Table23[[Item]:[Packaging]], 5, 0), "")</f>
        <v/>
      </c>
      <c r="R705" t="str">
        <f>_xlfn.IFNA(VLOOKUP(Table_Table9_2[[#This Row],[Parent SKU '#1]], [1]Sheet15!$G$14:$G$20, 1, 0), "")</f>
        <v/>
      </c>
      <c r="U705">
        <v>360</v>
      </c>
      <c r="V705">
        <v>0</v>
      </c>
    </row>
    <row r="706" spans="1:22" x14ac:dyDescent="0.3">
      <c r="A706" t="s">
        <v>1298</v>
      </c>
      <c r="B706" s="1" t="s">
        <v>1299</v>
      </c>
      <c r="C706" t="s">
        <v>1300</v>
      </c>
      <c r="D706" t="s">
        <v>1301</v>
      </c>
      <c r="E706" t="s">
        <v>1293</v>
      </c>
      <c r="F706" t="s">
        <v>34</v>
      </c>
      <c r="G706">
        <v>0.5</v>
      </c>
      <c r="H706" t="s">
        <v>28</v>
      </c>
      <c r="J706">
        <v>2022</v>
      </c>
      <c r="K706" t="s">
        <v>29</v>
      </c>
      <c r="L706" t="s">
        <v>29</v>
      </c>
      <c r="M706" t="s">
        <v>30</v>
      </c>
      <c r="N706">
        <v>1</v>
      </c>
      <c r="O706">
        <v>0</v>
      </c>
      <c r="P706">
        <f>IF(Table_Table9_2[[#This Row],[Product Line Group Code]]="CTX", 1, 0)</f>
        <v>0</v>
      </c>
      <c r="Q706" t="str">
        <f>_xlfn.IFNA(VLOOKUP(Table_Table9_2[[#This Row],[Parent SKU '#1]], [1]!Table23[[Item]:[Packaging]], 5, 0), "")</f>
        <v/>
      </c>
      <c r="R706" t="str">
        <f>_xlfn.IFNA(VLOOKUP(Table_Table9_2[[#This Row],[Parent SKU '#1]], [1]Sheet15!$G$14:$G$20, 1, 0), "")</f>
        <v/>
      </c>
      <c r="U706">
        <v>252</v>
      </c>
      <c r="V706">
        <v>0</v>
      </c>
    </row>
    <row r="707" spans="1:22" x14ac:dyDescent="0.3">
      <c r="A707" t="s">
        <v>1302</v>
      </c>
      <c r="B707" s="1" t="s">
        <v>1303</v>
      </c>
      <c r="C707" t="s">
        <v>1304</v>
      </c>
      <c r="D707" t="s">
        <v>135</v>
      </c>
      <c r="E707" t="s">
        <v>43</v>
      </c>
      <c r="F707" t="s">
        <v>34</v>
      </c>
      <c r="G707">
        <v>0.1</v>
      </c>
      <c r="H707" t="s">
        <v>44</v>
      </c>
      <c r="J707">
        <v>2022</v>
      </c>
      <c r="K707" t="s">
        <v>29</v>
      </c>
      <c r="L707" t="s">
        <v>29</v>
      </c>
      <c r="M707" t="s">
        <v>30</v>
      </c>
      <c r="N707">
        <v>1</v>
      </c>
      <c r="O707">
        <v>0</v>
      </c>
      <c r="P707">
        <f>IF(Table_Table9_2[[#This Row],[Product Line Group Code]]="CTX", 1, 0)</f>
        <v>0</v>
      </c>
      <c r="Q707" t="str">
        <f>_xlfn.IFNA(VLOOKUP(Table_Table9_2[[#This Row],[Parent SKU '#1]], [1]!Table23[[Item]:[Packaging]], 5, 0), "")</f>
        <v/>
      </c>
      <c r="R707" t="str">
        <f>_xlfn.IFNA(VLOOKUP(Table_Table9_2[[#This Row],[Parent SKU '#1]], [1]Sheet15!$G$14:$G$20, 1, 0), "")</f>
        <v/>
      </c>
      <c r="U707">
        <v>372</v>
      </c>
      <c r="V707">
        <v>0</v>
      </c>
    </row>
    <row r="708" spans="1:22" x14ac:dyDescent="0.3">
      <c r="A708" t="s">
        <v>1305</v>
      </c>
      <c r="B708" s="1" t="s">
        <v>1303</v>
      </c>
      <c r="C708" t="s">
        <v>1304</v>
      </c>
      <c r="D708" t="s">
        <v>135</v>
      </c>
      <c r="E708" t="s">
        <v>43</v>
      </c>
      <c r="F708" t="s">
        <v>34</v>
      </c>
      <c r="G708">
        <v>0.1</v>
      </c>
      <c r="H708" t="s">
        <v>44</v>
      </c>
      <c r="J708">
        <v>2022</v>
      </c>
      <c r="K708" t="s">
        <v>29</v>
      </c>
      <c r="L708" t="s">
        <v>29</v>
      </c>
      <c r="M708" t="s">
        <v>30</v>
      </c>
      <c r="N708">
        <v>1</v>
      </c>
      <c r="O708">
        <v>0</v>
      </c>
      <c r="P708">
        <f>IF(Table_Table9_2[[#This Row],[Product Line Group Code]]="CTX", 1, 0)</f>
        <v>0</v>
      </c>
      <c r="Q708" t="str">
        <f>_xlfn.IFNA(VLOOKUP(Table_Table9_2[[#This Row],[Parent SKU '#1]], [1]!Table23[[Item]:[Packaging]], 5, 0), "")</f>
        <v/>
      </c>
      <c r="R708" t="str">
        <f>_xlfn.IFNA(VLOOKUP(Table_Table9_2[[#This Row],[Parent SKU '#1]], [1]Sheet15!$G$14:$G$20, 1, 0), "")</f>
        <v/>
      </c>
      <c r="U708">
        <v>283</v>
      </c>
      <c r="V708">
        <v>0</v>
      </c>
    </row>
    <row r="709" spans="1:22" x14ac:dyDescent="0.3">
      <c r="A709" t="s">
        <v>1306</v>
      </c>
      <c r="B709" s="1" t="s">
        <v>1303</v>
      </c>
      <c r="C709" t="s">
        <v>1304</v>
      </c>
      <c r="D709" t="s">
        <v>135</v>
      </c>
      <c r="E709" t="s">
        <v>43</v>
      </c>
      <c r="F709" t="s">
        <v>34</v>
      </c>
      <c r="G709">
        <v>0.1</v>
      </c>
      <c r="H709" t="s">
        <v>44</v>
      </c>
      <c r="J709">
        <v>2022</v>
      </c>
      <c r="K709" t="s">
        <v>29</v>
      </c>
      <c r="L709" t="s">
        <v>29</v>
      </c>
      <c r="M709" t="s">
        <v>30</v>
      </c>
      <c r="N709">
        <v>1</v>
      </c>
      <c r="O709">
        <v>0</v>
      </c>
      <c r="P709">
        <f>IF(Table_Table9_2[[#This Row],[Product Line Group Code]]="CTX", 1, 0)</f>
        <v>0</v>
      </c>
      <c r="Q709" t="str">
        <f>_xlfn.IFNA(VLOOKUP(Table_Table9_2[[#This Row],[Parent SKU '#1]], [1]!Table23[[Item]:[Packaging]], 5, 0), "")</f>
        <v/>
      </c>
      <c r="R709" t="str">
        <f>_xlfn.IFNA(VLOOKUP(Table_Table9_2[[#This Row],[Parent SKU '#1]], [1]Sheet15!$G$14:$G$20, 1, 0), "")</f>
        <v/>
      </c>
      <c r="U709">
        <v>368</v>
      </c>
      <c r="V709">
        <v>0</v>
      </c>
    </row>
    <row r="710" spans="1:22" x14ac:dyDescent="0.3">
      <c r="A710" t="s">
        <v>1307</v>
      </c>
      <c r="B710" s="1" t="s">
        <v>1303</v>
      </c>
      <c r="C710" t="s">
        <v>1304</v>
      </c>
      <c r="D710" t="s">
        <v>135</v>
      </c>
      <c r="E710" t="s">
        <v>43</v>
      </c>
      <c r="F710" t="s">
        <v>34</v>
      </c>
      <c r="G710">
        <v>0.1</v>
      </c>
      <c r="H710" t="s">
        <v>44</v>
      </c>
      <c r="J710">
        <v>2022</v>
      </c>
      <c r="K710" t="s">
        <v>29</v>
      </c>
      <c r="L710" t="s">
        <v>29</v>
      </c>
      <c r="M710" t="s">
        <v>30</v>
      </c>
      <c r="N710">
        <v>1</v>
      </c>
      <c r="O710">
        <v>0</v>
      </c>
      <c r="P710">
        <f>IF(Table_Table9_2[[#This Row],[Product Line Group Code]]="CTX", 1, 0)</f>
        <v>0</v>
      </c>
      <c r="Q710" t="str">
        <f>_xlfn.IFNA(VLOOKUP(Table_Table9_2[[#This Row],[Parent SKU '#1]], [1]!Table23[[Item]:[Packaging]], 5, 0), "")</f>
        <v/>
      </c>
      <c r="R710" t="str">
        <f>_xlfn.IFNA(VLOOKUP(Table_Table9_2[[#This Row],[Parent SKU '#1]], [1]Sheet15!$G$14:$G$20, 1, 0), "")</f>
        <v/>
      </c>
      <c r="U710">
        <v>372</v>
      </c>
      <c r="V710">
        <v>0</v>
      </c>
    </row>
    <row r="711" spans="1:22" x14ac:dyDescent="0.3">
      <c r="A711" t="s">
        <v>1308</v>
      </c>
      <c r="B711" s="1" t="s">
        <v>1303</v>
      </c>
      <c r="C711" t="s">
        <v>1304</v>
      </c>
      <c r="D711" t="s">
        <v>135</v>
      </c>
      <c r="E711" t="s">
        <v>43</v>
      </c>
      <c r="F711" t="s">
        <v>34</v>
      </c>
      <c r="G711">
        <v>0.1</v>
      </c>
      <c r="H711" t="s">
        <v>44</v>
      </c>
      <c r="J711">
        <v>2022</v>
      </c>
      <c r="K711" t="s">
        <v>29</v>
      </c>
      <c r="L711" t="s">
        <v>29</v>
      </c>
      <c r="M711" t="s">
        <v>30</v>
      </c>
      <c r="N711">
        <v>1</v>
      </c>
      <c r="O711">
        <v>0</v>
      </c>
      <c r="P711">
        <f>IF(Table_Table9_2[[#This Row],[Product Line Group Code]]="CTX", 1, 0)</f>
        <v>0</v>
      </c>
      <c r="Q711" t="str">
        <f>_xlfn.IFNA(VLOOKUP(Table_Table9_2[[#This Row],[Parent SKU '#1]], [1]!Table23[[Item]:[Packaging]], 5, 0), "")</f>
        <v/>
      </c>
      <c r="R711" t="str">
        <f>_xlfn.IFNA(VLOOKUP(Table_Table9_2[[#This Row],[Parent SKU '#1]], [1]Sheet15!$G$14:$G$20, 1, 0), "")</f>
        <v/>
      </c>
      <c r="U711">
        <v>356</v>
      </c>
      <c r="V711">
        <v>0</v>
      </c>
    </row>
    <row r="712" spans="1:22" x14ac:dyDescent="0.3">
      <c r="A712" t="s">
        <v>1309</v>
      </c>
      <c r="B712" s="1" t="s">
        <v>896</v>
      </c>
      <c r="C712" t="s">
        <v>897</v>
      </c>
      <c r="D712" t="s">
        <v>176</v>
      </c>
      <c r="E712" t="s">
        <v>43</v>
      </c>
      <c r="F712" t="s">
        <v>27</v>
      </c>
      <c r="G712">
        <v>200</v>
      </c>
      <c r="H712" t="s">
        <v>44</v>
      </c>
      <c r="J712">
        <v>2022</v>
      </c>
      <c r="K712" t="s">
        <v>136</v>
      </c>
      <c r="L712" t="s">
        <v>136</v>
      </c>
      <c r="M712" t="s">
        <v>137</v>
      </c>
      <c r="N712">
        <v>1</v>
      </c>
      <c r="O712">
        <v>0</v>
      </c>
      <c r="P712">
        <f>IF(Table_Table9_2[[#This Row],[Product Line Group Code]]="CTX", 1, 0)</f>
        <v>0</v>
      </c>
      <c r="Q712" t="str">
        <f>_xlfn.IFNA(VLOOKUP(Table_Table9_2[[#This Row],[Parent SKU '#1]], [1]!Table23[[Item]:[Packaging]], 5, 0), "")</f>
        <v/>
      </c>
      <c r="R712" t="str">
        <f>_xlfn.IFNA(VLOOKUP(Table_Table9_2[[#This Row],[Parent SKU '#1]], [1]Sheet15!$G$14:$G$20, 1, 0), "")</f>
        <v/>
      </c>
      <c r="U712">
        <v>2800</v>
      </c>
      <c r="V712">
        <v>0</v>
      </c>
    </row>
    <row r="713" spans="1:22" x14ac:dyDescent="0.3">
      <c r="A713" t="s">
        <v>1310</v>
      </c>
      <c r="B713" s="1" t="s">
        <v>896</v>
      </c>
      <c r="C713" t="s">
        <v>897</v>
      </c>
      <c r="D713" t="s">
        <v>176</v>
      </c>
      <c r="E713" t="s">
        <v>43</v>
      </c>
      <c r="F713" t="s">
        <v>27</v>
      </c>
      <c r="G713">
        <v>200</v>
      </c>
      <c r="H713" t="s">
        <v>44</v>
      </c>
      <c r="J713">
        <v>2022</v>
      </c>
      <c r="K713" t="s">
        <v>136</v>
      </c>
      <c r="L713" t="s">
        <v>136</v>
      </c>
      <c r="M713" t="s">
        <v>137</v>
      </c>
      <c r="N713">
        <v>1</v>
      </c>
      <c r="O713">
        <v>0</v>
      </c>
      <c r="P713">
        <f>IF(Table_Table9_2[[#This Row],[Product Line Group Code]]="CTX", 1, 0)</f>
        <v>0</v>
      </c>
      <c r="Q713" t="str">
        <f>_xlfn.IFNA(VLOOKUP(Table_Table9_2[[#This Row],[Parent SKU '#1]], [1]!Table23[[Item]:[Packaging]], 5, 0), "")</f>
        <v/>
      </c>
      <c r="R713" t="str">
        <f>_xlfn.IFNA(VLOOKUP(Table_Table9_2[[#This Row],[Parent SKU '#1]], [1]Sheet15!$G$14:$G$20, 1, 0), "")</f>
        <v/>
      </c>
      <c r="U713">
        <v>2800</v>
      </c>
      <c r="V713">
        <v>0</v>
      </c>
    </row>
    <row r="714" spans="1:22" x14ac:dyDescent="0.3">
      <c r="A714" t="s">
        <v>1311</v>
      </c>
      <c r="B714" s="1" t="s">
        <v>1312</v>
      </c>
      <c r="C714" t="s">
        <v>1313</v>
      </c>
      <c r="D714" t="s">
        <v>199</v>
      </c>
      <c r="E714" t="s">
        <v>26</v>
      </c>
      <c r="F714" t="s">
        <v>120</v>
      </c>
      <c r="G714">
        <v>0.01</v>
      </c>
      <c r="H714" t="s">
        <v>28</v>
      </c>
      <c r="J714">
        <v>2022</v>
      </c>
      <c r="K714" t="s">
        <v>29</v>
      </c>
      <c r="L714" t="s">
        <v>29</v>
      </c>
      <c r="M714" t="s">
        <v>30</v>
      </c>
      <c r="N714">
        <v>1</v>
      </c>
      <c r="O714">
        <v>0</v>
      </c>
      <c r="P714">
        <f>IF(Table_Table9_2[[#This Row],[Product Line Group Code]]="CTX", 1, 0)</f>
        <v>0</v>
      </c>
      <c r="Q714" t="str">
        <f>_xlfn.IFNA(VLOOKUP(Table_Table9_2[[#This Row],[Parent SKU '#1]], [1]!Table23[[Item]:[Packaging]], 5, 0), "")</f>
        <v/>
      </c>
      <c r="R714" t="str">
        <f>_xlfn.IFNA(VLOOKUP(Table_Table9_2[[#This Row],[Parent SKU '#1]], [1]Sheet15!$G$14:$G$20, 1, 0), "")</f>
        <v/>
      </c>
      <c r="U714">
        <v>20</v>
      </c>
      <c r="V714">
        <v>0</v>
      </c>
    </row>
    <row r="715" spans="1:22" x14ac:dyDescent="0.3">
      <c r="A715" t="s">
        <v>1314</v>
      </c>
      <c r="B715" s="1" t="s">
        <v>1315</v>
      </c>
      <c r="C715" t="s">
        <v>1316</v>
      </c>
      <c r="D715" t="s">
        <v>1317</v>
      </c>
      <c r="E715" t="s">
        <v>26</v>
      </c>
      <c r="F715" t="s">
        <v>34</v>
      </c>
      <c r="G715">
        <v>0.1</v>
      </c>
      <c r="H715" t="s">
        <v>28</v>
      </c>
      <c r="J715">
        <v>2022</v>
      </c>
      <c r="K715" t="s">
        <v>29</v>
      </c>
      <c r="L715" t="s">
        <v>29</v>
      </c>
      <c r="M715" t="s">
        <v>30</v>
      </c>
      <c r="N715">
        <v>1</v>
      </c>
      <c r="O715">
        <v>0</v>
      </c>
      <c r="P715">
        <f>IF(Table_Table9_2[[#This Row],[Product Line Group Code]]="CTX", 1, 0)</f>
        <v>0</v>
      </c>
      <c r="Q715" t="str">
        <f>_xlfn.IFNA(VLOOKUP(Table_Table9_2[[#This Row],[Parent SKU '#1]], [1]!Table23[[Item]:[Packaging]], 5, 0), "")</f>
        <v/>
      </c>
      <c r="R715" t="str">
        <f>_xlfn.IFNA(VLOOKUP(Table_Table9_2[[#This Row],[Parent SKU '#1]], [1]Sheet15!$G$14:$G$20, 1, 0), "")</f>
        <v/>
      </c>
      <c r="U715">
        <v>359</v>
      </c>
      <c r="V715">
        <v>0</v>
      </c>
    </row>
    <row r="716" spans="1:22" x14ac:dyDescent="0.3">
      <c r="A716" t="s">
        <v>1318</v>
      </c>
      <c r="B716" s="1" t="s">
        <v>1315</v>
      </c>
      <c r="C716" t="s">
        <v>1316</v>
      </c>
      <c r="D716" t="s">
        <v>1317</v>
      </c>
      <c r="E716" t="s">
        <v>26</v>
      </c>
      <c r="F716" t="s">
        <v>34</v>
      </c>
      <c r="G716">
        <v>0.1</v>
      </c>
      <c r="H716" t="s">
        <v>28</v>
      </c>
      <c r="J716">
        <v>2022</v>
      </c>
      <c r="K716" t="s">
        <v>29</v>
      </c>
      <c r="L716" t="s">
        <v>29</v>
      </c>
      <c r="M716" t="s">
        <v>30</v>
      </c>
      <c r="N716">
        <v>1</v>
      </c>
      <c r="O716">
        <v>0</v>
      </c>
      <c r="P716">
        <f>IF(Table_Table9_2[[#This Row],[Product Line Group Code]]="CTX", 1, 0)</f>
        <v>0</v>
      </c>
      <c r="Q716" t="str">
        <f>_xlfn.IFNA(VLOOKUP(Table_Table9_2[[#This Row],[Parent SKU '#1]], [1]!Table23[[Item]:[Packaging]], 5, 0), "")</f>
        <v/>
      </c>
      <c r="R716" t="str">
        <f>_xlfn.IFNA(VLOOKUP(Table_Table9_2[[#This Row],[Parent SKU '#1]], [1]Sheet15!$G$14:$G$20, 1, 0), "")</f>
        <v/>
      </c>
      <c r="U716">
        <v>356</v>
      </c>
      <c r="V716">
        <v>0</v>
      </c>
    </row>
    <row r="717" spans="1:22" x14ac:dyDescent="0.3">
      <c r="A717" t="s">
        <v>1319</v>
      </c>
      <c r="B717" s="1" t="s">
        <v>1315</v>
      </c>
      <c r="C717" t="s">
        <v>1316</v>
      </c>
      <c r="D717" t="s">
        <v>1317</v>
      </c>
      <c r="E717" t="s">
        <v>26</v>
      </c>
      <c r="F717" t="s">
        <v>34</v>
      </c>
      <c r="G717">
        <v>0.1</v>
      </c>
      <c r="H717" t="s">
        <v>28</v>
      </c>
      <c r="J717">
        <v>2022</v>
      </c>
      <c r="K717" t="s">
        <v>29</v>
      </c>
      <c r="L717" t="s">
        <v>29</v>
      </c>
      <c r="M717" t="s">
        <v>30</v>
      </c>
      <c r="N717">
        <v>1</v>
      </c>
      <c r="O717">
        <v>0</v>
      </c>
      <c r="P717">
        <f>IF(Table_Table9_2[[#This Row],[Product Line Group Code]]="CTX", 1, 0)</f>
        <v>0</v>
      </c>
      <c r="Q717" t="str">
        <f>_xlfn.IFNA(VLOOKUP(Table_Table9_2[[#This Row],[Parent SKU '#1]], [1]!Table23[[Item]:[Packaging]], 5, 0), "")</f>
        <v/>
      </c>
      <c r="R717" t="str">
        <f>_xlfn.IFNA(VLOOKUP(Table_Table9_2[[#This Row],[Parent SKU '#1]], [1]Sheet15!$G$14:$G$20, 1, 0), "")</f>
        <v/>
      </c>
      <c r="U717">
        <v>351</v>
      </c>
      <c r="V717">
        <v>0</v>
      </c>
    </row>
    <row r="718" spans="1:22" x14ac:dyDescent="0.3">
      <c r="A718" t="s">
        <v>1320</v>
      </c>
      <c r="B718" s="1" t="s">
        <v>1315</v>
      </c>
      <c r="C718" t="s">
        <v>1316</v>
      </c>
      <c r="D718" t="s">
        <v>1317</v>
      </c>
      <c r="E718" t="s">
        <v>26</v>
      </c>
      <c r="F718" t="s">
        <v>34</v>
      </c>
      <c r="G718">
        <v>0.1</v>
      </c>
      <c r="H718" t="s">
        <v>28</v>
      </c>
      <c r="J718">
        <v>2022</v>
      </c>
      <c r="K718" t="s">
        <v>29</v>
      </c>
      <c r="L718" t="s">
        <v>29</v>
      </c>
      <c r="M718" t="s">
        <v>30</v>
      </c>
      <c r="N718">
        <v>1</v>
      </c>
      <c r="O718">
        <v>0</v>
      </c>
      <c r="P718">
        <f>IF(Table_Table9_2[[#This Row],[Product Line Group Code]]="CTX", 1, 0)</f>
        <v>0</v>
      </c>
      <c r="Q718" t="str">
        <f>_xlfn.IFNA(VLOOKUP(Table_Table9_2[[#This Row],[Parent SKU '#1]], [1]!Table23[[Item]:[Packaging]], 5, 0), "")</f>
        <v/>
      </c>
      <c r="R718" t="str">
        <f>_xlfn.IFNA(VLOOKUP(Table_Table9_2[[#This Row],[Parent SKU '#1]], [1]Sheet15!$G$14:$G$20, 1, 0), "")</f>
        <v/>
      </c>
      <c r="U718">
        <v>337</v>
      </c>
      <c r="V718">
        <v>0</v>
      </c>
    </row>
    <row r="719" spans="1:22" x14ac:dyDescent="0.3">
      <c r="A719" t="s">
        <v>1321</v>
      </c>
      <c r="B719" s="1" t="s">
        <v>1322</v>
      </c>
      <c r="C719" t="s">
        <v>55</v>
      </c>
      <c r="D719" t="s">
        <v>56</v>
      </c>
      <c r="E719" t="s">
        <v>26</v>
      </c>
      <c r="F719" t="s">
        <v>34</v>
      </c>
      <c r="G719">
        <v>0.5</v>
      </c>
      <c r="H719" t="s">
        <v>28</v>
      </c>
      <c r="J719">
        <v>2022</v>
      </c>
      <c r="K719" t="s">
        <v>29</v>
      </c>
      <c r="L719" t="s">
        <v>29</v>
      </c>
      <c r="M719" t="s">
        <v>30</v>
      </c>
      <c r="N719">
        <v>1</v>
      </c>
      <c r="O719">
        <v>0</v>
      </c>
      <c r="P719">
        <f>IF(Table_Table9_2[[#This Row],[Product Line Group Code]]="CTX", 1, 0)</f>
        <v>0</v>
      </c>
      <c r="Q719" t="str">
        <f>_xlfn.IFNA(VLOOKUP(Table_Table9_2[[#This Row],[Parent SKU '#1]], [1]!Table23[[Item]:[Packaging]], 5, 0), "")</f>
        <v/>
      </c>
      <c r="R719" t="str">
        <f>_xlfn.IFNA(VLOOKUP(Table_Table9_2[[#This Row],[Parent SKU '#1]], [1]Sheet15!$G$14:$G$20, 1, 0), "")</f>
        <v/>
      </c>
      <c r="U719">
        <v>381</v>
      </c>
      <c r="V719">
        <v>0</v>
      </c>
    </row>
    <row r="720" spans="1:22" x14ac:dyDescent="0.3">
      <c r="A720" t="s">
        <v>1323</v>
      </c>
      <c r="B720" s="1" t="s">
        <v>1322</v>
      </c>
      <c r="C720" t="s">
        <v>55</v>
      </c>
      <c r="D720" t="s">
        <v>56</v>
      </c>
      <c r="E720" t="s">
        <v>26</v>
      </c>
      <c r="F720" t="s">
        <v>34</v>
      </c>
      <c r="G720">
        <v>0.5</v>
      </c>
      <c r="H720" t="s">
        <v>28</v>
      </c>
      <c r="J720">
        <v>2022</v>
      </c>
      <c r="K720" t="s">
        <v>29</v>
      </c>
      <c r="L720" t="s">
        <v>29</v>
      </c>
      <c r="M720" t="s">
        <v>30</v>
      </c>
      <c r="N720">
        <v>1</v>
      </c>
      <c r="O720">
        <v>0</v>
      </c>
      <c r="P720">
        <f>IF(Table_Table9_2[[#This Row],[Product Line Group Code]]="CTX", 1, 0)</f>
        <v>0</v>
      </c>
      <c r="Q720" t="str">
        <f>_xlfn.IFNA(VLOOKUP(Table_Table9_2[[#This Row],[Parent SKU '#1]], [1]!Table23[[Item]:[Packaging]], 5, 0), "")</f>
        <v/>
      </c>
      <c r="R720" t="str">
        <f>_xlfn.IFNA(VLOOKUP(Table_Table9_2[[#This Row],[Parent SKU '#1]], [1]Sheet15!$G$14:$G$20, 1, 0), "")</f>
        <v/>
      </c>
      <c r="U720">
        <v>374</v>
      </c>
      <c r="V720">
        <v>0</v>
      </c>
    </row>
    <row r="721" spans="1:22" x14ac:dyDescent="0.3">
      <c r="A721" t="s">
        <v>1324</v>
      </c>
      <c r="B721" s="1" t="s">
        <v>1322</v>
      </c>
      <c r="C721" t="s">
        <v>55</v>
      </c>
      <c r="D721" t="s">
        <v>56</v>
      </c>
      <c r="E721" t="s">
        <v>26</v>
      </c>
      <c r="F721" t="s">
        <v>34</v>
      </c>
      <c r="G721">
        <v>0.5</v>
      </c>
      <c r="H721" t="s">
        <v>28</v>
      </c>
      <c r="J721">
        <v>2022</v>
      </c>
      <c r="K721" t="s">
        <v>29</v>
      </c>
      <c r="L721" t="s">
        <v>29</v>
      </c>
      <c r="M721" t="s">
        <v>30</v>
      </c>
      <c r="N721">
        <v>1</v>
      </c>
      <c r="O721">
        <v>0</v>
      </c>
      <c r="P721">
        <f>IF(Table_Table9_2[[#This Row],[Product Line Group Code]]="CTX", 1, 0)</f>
        <v>0</v>
      </c>
      <c r="Q721" t="str">
        <f>_xlfn.IFNA(VLOOKUP(Table_Table9_2[[#This Row],[Parent SKU '#1]], [1]!Table23[[Item]:[Packaging]], 5, 0), "")</f>
        <v/>
      </c>
      <c r="R721" t="str">
        <f>_xlfn.IFNA(VLOOKUP(Table_Table9_2[[#This Row],[Parent SKU '#1]], [1]Sheet15!$G$14:$G$20, 1, 0), "")</f>
        <v/>
      </c>
      <c r="U721">
        <v>374</v>
      </c>
      <c r="V721">
        <v>0</v>
      </c>
    </row>
    <row r="722" spans="1:22" x14ac:dyDescent="0.3">
      <c r="A722" t="s">
        <v>1325</v>
      </c>
      <c r="B722" s="1" t="s">
        <v>1322</v>
      </c>
      <c r="C722" t="s">
        <v>55</v>
      </c>
      <c r="D722" t="s">
        <v>56</v>
      </c>
      <c r="E722" t="s">
        <v>26</v>
      </c>
      <c r="F722" t="s">
        <v>34</v>
      </c>
      <c r="G722">
        <v>0.5</v>
      </c>
      <c r="H722" t="s">
        <v>28</v>
      </c>
      <c r="J722">
        <v>2022</v>
      </c>
      <c r="K722" t="s">
        <v>29</v>
      </c>
      <c r="L722" t="s">
        <v>29</v>
      </c>
      <c r="M722" t="s">
        <v>30</v>
      </c>
      <c r="N722">
        <v>1</v>
      </c>
      <c r="O722">
        <v>0</v>
      </c>
      <c r="P722">
        <f>IF(Table_Table9_2[[#This Row],[Product Line Group Code]]="CTX", 1, 0)</f>
        <v>0</v>
      </c>
      <c r="Q722" t="str">
        <f>_xlfn.IFNA(VLOOKUP(Table_Table9_2[[#This Row],[Parent SKU '#1]], [1]!Table23[[Item]:[Packaging]], 5, 0), "")</f>
        <v/>
      </c>
      <c r="R722" t="str">
        <f>_xlfn.IFNA(VLOOKUP(Table_Table9_2[[#This Row],[Parent SKU '#1]], [1]Sheet15!$G$14:$G$20, 1, 0), "")</f>
        <v/>
      </c>
      <c r="U722">
        <v>369</v>
      </c>
      <c r="V722">
        <v>0</v>
      </c>
    </row>
    <row r="723" spans="1:22" x14ac:dyDescent="0.3">
      <c r="A723" t="s">
        <v>1326</v>
      </c>
      <c r="B723" s="1" t="s">
        <v>1327</v>
      </c>
      <c r="C723" t="s">
        <v>1328</v>
      </c>
      <c r="D723" t="s">
        <v>1292</v>
      </c>
      <c r="E723" t="s">
        <v>1293</v>
      </c>
      <c r="F723" t="s">
        <v>34</v>
      </c>
      <c r="G723">
        <v>0.5</v>
      </c>
      <c r="H723" t="s">
        <v>28</v>
      </c>
      <c r="J723">
        <v>2022</v>
      </c>
      <c r="K723" t="s">
        <v>29</v>
      </c>
      <c r="L723" t="s">
        <v>29</v>
      </c>
      <c r="M723" t="s">
        <v>30</v>
      </c>
      <c r="N723">
        <v>1</v>
      </c>
      <c r="O723">
        <v>0</v>
      </c>
      <c r="P723">
        <f>IF(Table_Table9_2[[#This Row],[Product Line Group Code]]="CTX", 1, 0)</f>
        <v>0</v>
      </c>
      <c r="Q723" t="str">
        <f>_xlfn.IFNA(VLOOKUP(Table_Table9_2[[#This Row],[Parent SKU '#1]], [1]!Table23[[Item]:[Packaging]], 5, 0), "")</f>
        <v/>
      </c>
      <c r="R723" t="str">
        <f>_xlfn.IFNA(VLOOKUP(Table_Table9_2[[#This Row],[Parent SKU '#1]], [1]Sheet15!$G$14:$G$20, 1, 0), "")</f>
        <v/>
      </c>
      <c r="U723">
        <v>34</v>
      </c>
      <c r="V723">
        <v>0</v>
      </c>
    </row>
    <row r="724" spans="1:22" x14ac:dyDescent="0.3">
      <c r="A724" t="s">
        <v>1329</v>
      </c>
      <c r="B724" s="1" t="s">
        <v>1330</v>
      </c>
      <c r="C724" t="s">
        <v>1331</v>
      </c>
      <c r="D724" t="s">
        <v>89</v>
      </c>
      <c r="E724" t="s">
        <v>26</v>
      </c>
      <c r="F724" t="s">
        <v>27</v>
      </c>
      <c r="G724">
        <v>1E-3</v>
      </c>
      <c r="H724" t="s">
        <v>28</v>
      </c>
      <c r="J724">
        <v>2022</v>
      </c>
      <c r="K724" t="s">
        <v>29</v>
      </c>
      <c r="L724" t="s">
        <v>29</v>
      </c>
      <c r="M724" t="s">
        <v>30</v>
      </c>
      <c r="N724">
        <v>1</v>
      </c>
      <c r="O724">
        <v>0</v>
      </c>
      <c r="P724">
        <f>IF(Table_Table9_2[[#This Row],[Product Line Group Code]]="CTX", 1, 0)</f>
        <v>0</v>
      </c>
      <c r="Q724" t="str">
        <f>_xlfn.IFNA(VLOOKUP(Table_Table9_2[[#This Row],[Parent SKU '#1]], [1]!Table23[[Item]:[Packaging]], 5, 0), "")</f>
        <v/>
      </c>
      <c r="R724" t="str">
        <f>_xlfn.IFNA(VLOOKUP(Table_Table9_2[[#This Row],[Parent SKU '#1]], [1]Sheet15!$G$14:$G$20, 1, 0), "")</f>
        <v/>
      </c>
      <c r="U724">
        <v>1</v>
      </c>
      <c r="V724">
        <v>0</v>
      </c>
    </row>
    <row r="725" spans="1:22" x14ac:dyDescent="0.3">
      <c r="A725" t="s">
        <v>1332</v>
      </c>
      <c r="B725" s="1" t="s">
        <v>1333</v>
      </c>
      <c r="C725" t="s">
        <v>1334</v>
      </c>
      <c r="D725" t="s">
        <v>250</v>
      </c>
      <c r="E725" t="s">
        <v>26</v>
      </c>
      <c r="F725" t="s">
        <v>34</v>
      </c>
      <c r="G725">
        <v>0.1</v>
      </c>
      <c r="H725" t="s">
        <v>28</v>
      </c>
      <c r="J725">
        <v>2022</v>
      </c>
      <c r="K725" t="s">
        <v>29</v>
      </c>
      <c r="L725" t="s">
        <v>29</v>
      </c>
      <c r="M725" t="s">
        <v>30</v>
      </c>
      <c r="N725">
        <v>1</v>
      </c>
      <c r="O725">
        <v>0</v>
      </c>
      <c r="P725">
        <f>IF(Table_Table9_2[[#This Row],[Product Line Group Code]]="CTX", 1, 0)</f>
        <v>0</v>
      </c>
      <c r="Q725" t="str">
        <f>_xlfn.IFNA(VLOOKUP(Table_Table9_2[[#This Row],[Parent SKU '#1]], [1]!Table23[[Item]:[Packaging]], 5, 0), "")</f>
        <v/>
      </c>
      <c r="R725" t="str">
        <f>_xlfn.IFNA(VLOOKUP(Table_Table9_2[[#This Row],[Parent SKU '#1]], [1]Sheet15!$G$14:$G$20, 1, 0), "")</f>
        <v/>
      </c>
      <c r="U725">
        <v>136</v>
      </c>
      <c r="V725">
        <v>0</v>
      </c>
    </row>
    <row r="726" spans="1:22" x14ac:dyDescent="0.3">
      <c r="A726" t="s">
        <v>1335</v>
      </c>
      <c r="B726" s="1" t="s">
        <v>1193</v>
      </c>
      <c r="C726" t="s">
        <v>1194</v>
      </c>
      <c r="D726" t="s">
        <v>42</v>
      </c>
      <c r="E726" t="s">
        <v>43</v>
      </c>
      <c r="F726" t="s">
        <v>34</v>
      </c>
      <c r="G726">
        <v>100</v>
      </c>
      <c r="H726" t="s">
        <v>44</v>
      </c>
      <c r="J726">
        <v>2022</v>
      </c>
      <c r="K726" t="s">
        <v>136</v>
      </c>
      <c r="L726" t="s">
        <v>136</v>
      </c>
      <c r="M726" t="s">
        <v>137</v>
      </c>
      <c r="N726">
        <v>1</v>
      </c>
      <c r="O726">
        <v>0</v>
      </c>
      <c r="P726">
        <f>IF(Table_Table9_2[[#This Row],[Product Line Group Code]]="CTX", 1, 0)</f>
        <v>0</v>
      </c>
      <c r="Q726" t="str">
        <f>_xlfn.IFNA(VLOOKUP(Table_Table9_2[[#This Row],[Parent SKU '#1]], [1]!Table23[[Item]:[Packaging]], 5, 0), "")</f>
        <v/>
      </c>
      <c r="R726" t="str">
        <f>_xlfn.IFNA(VLOOKUP(Table_Table9_2[[#This Row],[Parent SKU '#1]], [1]Sheet15!$G$14:$G$20, 1, 0), "")</f>
        <v/>
      </c>
      <c r="U726">
        <v>1009</v>
      </c>
      <c r="V726">
        <v>0</v>
      </c>
    </row>
    <row r="727" spans="1:22" x14ac:dyDescent="0.3">
      <c r="A727" t="s">
        <v>1336</v>
      </c>
      <c r="B727" s="1" t="s">
        <v>900</v>
      </c>
      <c r="C727" t="s">
        <v>901</v>
      </c>
      <c r="D727" t="s">
        <v>214</v>
      </c>
      <c r="E727" t="s">
        <v>26</v>
      </c>
      <c r="F727" t="s">
        <v>27</v>
      </c>
      <c r="G727">
        <v>0.5</v>
      </c>
      <c r="H727" t="s">
        <v>28</v>
      </c>
      <c r="J727">
        <v>2022</v>
      </c>
      <c r="K727" t="s">
        <v>29</v>
      </c>
      <c r="L727" t="s">
        <v>29</v>
      </c>
      <c r="M727" t="s">
        <v>30</v>
      </c>
      <c r="N727">
        <v>1</v>
      </c>
      <c r="O727">
        <v>0</v>
      </c>
      <c r="P727">
        <f>IF(Table_Table9_2[[#This Row],[Product Line Group Code]]="CTX", 1, 0)</f>
        <v>0</v>
      </c>
      <c r="Q727" t="str">
        <f>_xlfn.IFNA(VLOOKUP(Table_Table9_2[[#This Row],[Parent SKU '#1]], [1]!Table23[[Item]:[Packaging]], 5, 0), "")</f>
        <v/>
      </c>
      <c r="R727" t="str">
        <f>_xlfn.IFNA(VLOOKUP(Table_Table9_2[[#This Row],[Parent SKU '#1]], [1]Sheet15!$G$14:$G$20, 1, 0), "")</f>
        <v/>
      </c>
      <c r="U727">
        <v>162</v>
      </c>
      <c r="V727">
        <v>0</v>
      </c>
    </row>
    <row r="728" spans="1:22" x14ac:dyDescent="0.3">
      <c r="A728" t="s">
        <v>1337</v>
      </c>
      <c r="B728" s="1" t="s">
        <v>900</v>
      </c>
      <c r="C728" t="s">
        <v>901</v>
      </c>
      <c r="D728" t="s">
        <v>214</v>
      </c>
      <c r="E728" t="s">
        <v>26</v>
      </c>
      <c r="F728" t="s">
        <v>27</v>
      </c>
      <c r="G728">
        <v>0.5</v>
      </c>
      <c r="H728" t="s">
        <v>28</v>
      </c>
      <c r="J728">
        <v>2022</v>
      </c>
      <c r="K728" t="s">
        <v>29</v>
      </c>
      <c r="L728" t="s">
        <v>29</v>
      </c>
      <c r="M728" t="s">
        <v>30</v>
      </c>
      <c r="N728">
        <v>1</v>
      </c>
      <c r="O728">
        <v>0</v>
      </c>
      <c r="P728">
        <f>IF(Table_Table9_2[[#This Row],[Product Line Group Code]]="CTX", 1, 0)</f>
        <v>0</v>
      </c>
      <c r="Q728" t="str">
        <f>_xlfn.IFNA(VLOOKUP(Table_Table9_2[[#This Row],[Parent SKU '#1]], [1]!Table23[[Item]:[Packaging]], 5, 0), "")</f>
        <v/>
      </c>
      <c r="R728" t="str">
        <f>_xlfn.IFNA(VLOOKUP(Table_Table9_2[[#This Row],[Parent SKU '#1]], [1]Sheet15!$G$14:$G$20, 1, 0), "")</f>
        <v/>
      </c>
      <c r="U728">
        <v>157</v>
      </c>
      <c r="V728">
        <v>0</v>
      </c>
    </row>
    <row r="729" spans="1:22" x14ac:dyDescent="0.3">
      <c r="A729" t="s">
        <v>1338</v>
      </c>
      <c r="B729" s="1" t="s">
        <v>900</v>
      </c>
      <c r="C729" t="s">
        <v>901</v>
      </c>
      <c r="D729" t="s">
        <v>214</v>
      </c>
      <c r="E729" t="s">
        <v>26</v>
      </c>
      <c r="F729" t="s">
        <v>27</v>
      </c>
      <c r="G729">
        <v>0.5</v>
      </c>
      <c r="H729" t="s">
        <v>28</v>
      </c>
      <c r="J729">
        <v>2022</v>
      </c>
      <c r="K729" t="s">
        <v>29</v>
      </c>
      <c r="L729" t="s">
        <v>29</v>
      </c>
      <c r="M729" t="s">
        <v>30</v>
      </c>
      <c r="N729">
        <v>1</v>
      </c>
      <c r="O729">
        <v>0</v>
      </c>
      <c r="P729">
        <f>IF(Table_Table9_2[[#This Row],[Product Line Group Code]]="CTX", 1, 0)</f>
        <v>0</v>
      </c>
      <c r="Q729" t="str">
        <f>_xlfn.IFNA(VLOOKUP(Table_Table9_2[[#This Row],[Parent SKU '#1]], [1]!Table23[[Item]:[Packaging]], 5, 0), "")</f>
        <v/>
      </c>
      <c r="R729" t="str">
        <f>_xlfn.IFNA(VLOOKUP(Table_Table9_2[[#This Row],[Parent SKU '#1]], [1]Sheet15!$G$14:$G$20, 1, 0), "")</f>
        <v/>
      </c>
      <c r="U729">
        <v>154</v>
      </c>
      <c r="V729">
        <v>0</v>
      </c>
    </row>
    <row r="730" spans="1:22" x14ac:dyDescent="0.3">
      <c r="A730" t="s">
        <v>1339</v>
      </c>
      <c r="B730" s="1" t="s">
        <v>1340</v>
      </c>
      <c r="C730" t="s">
        <v>1341</v>
      </c>
      <c r="D730" t="s">
        <v>70</v>
      </c>
      <c r="E730" t="s">
        <v>26</v>
      </c>
      <c r="F730" t="s">
        <v>34</v>
      </c>
      <c r="G730">
        <v>20</v>
      </c>
      <c r="H730" t="s">
        <v>28</v>
      </c>
      <c r="J730">
        <v>2022</v>
      </c>
      <c r="K730" t="s">
        <v>136</v>
      </c>
      <c r="L730" t="s">
        <v>136</v>
      </c>
      <c r="M730" t="s">
        <v>30</v>
      </c>
      <c r="N730">
        <v>1</v>
      </c>
      <c r="O730">
        <v>0</v>
      </c>
      <c r="P730">
        <f>IF(Table_Table9_2[[#This Row],[Product Line Group Code]]="CTX", 1, 0)</f>
        <v>0</v>
      </c>
      <c r="Q730" t="str">
        <f>_xlfn.IFNA(VLOOKUP(Table_Table9_2[[#This Row],[Parent SKU '#1]], [1]!Table23[[Item]:[Packaging]], 5, 0), "")</f>
        <v/>
      </c>
      <c r="R730" t="str">
        <f>_xlfn.IFNA(VLOOKUP(Table_Table9_2[[#This Row],[Parent SKU '#1]], [1]Sheet15!$G$14:$G$20, 1, 0), "")</f>
        <v/>
      </c>
      <c r="U730">
        <v>1860</v>
      </c>
      <c r="V730">
        <v>0</v>
      </c>
    </row>
    <row r="731" spans="1:22" x14ac:dyDescent="0.3">
      <c r="A731" t="s">
        <v>1342</v>
      </c>
      <c r="B731" s="1" t="s">
        <v>1340</v>
      </c>
      <c r="C731" t="s">
        <v>1341</v>
      </c>
      <c r="D731" t="s">
        <v>70</v>
      </c>
      <c r="E731" t="s">
        <v>26</v>
      </c>
      <c r="F731" t="s">
        <v>34</v>
      </c>
      <c r="G731">
        <v>20</v>
      </c>
      <c r="H731" t="s">
        <v>28</v>
      </c>
      <c r="J731">
        <v>2022</v>
      </c>
      <c r="K731" t="s">
        <v>136</v>
      </c>
      <c r="L731" t="s">
        <v>136</v>
      </c>
      <c r="M731" t="s">
        <v>30</v>
      </c>
      <c r="N731">
        <v>1</v>
      </c>
      <c r="O731">
        <v>0</v>
      </c>
      <c r="P731">
        <f>IF(Table_Table9_2[[#This Row],[Product Line Group Code]]="CTX", 1, 0)</f>
        <v>0</v>
      </c>
      <c r="Q731" t="str">
        <f>_xlfn.IFNA(VLOOKUP(Table_Table9_2[[#This Row],[Parent SKU '#1]], [1]!Table23[[Item]:[Packaging]], 5, 0), "")</f>
        <v/>
      </c>
      <c r="R731" t="str">
        <f>_xlfn.IFNA(VLOOKUP(Table_Table9_2[[#This Row],[Parent SKU '#1]], [1]Sheet15!$G$14:$G$20, 1, 0), "")</f>
        <v/>
      </c>
      <c r="U731">
        <v>1900</v>
      </c>
      <c r="V731">
        <v>0</v>
      </c>
    </row>
    <row r="732" spans="1:22" x14ac:dyDescent="0.3">
      <c r="A732" t="s">
        <v>1343</v>
      </c>
      <c r="B732" s="1" t="s">
        <v>1340</v>
      </c>
      <c r="C732" t="s">
        <v>1341</v>
      </c>
      <c r="D732" t="s">
        <v>70</v>
      </c>
      <c r="E732" t="s">
        <v>26</v>
      </c>
      <c r="F732" t="s">
        <v>34</v>
      </c>
      <c r="G732">
        <v>20</v>
      </c>
      <c r="H732" t="s">
        <v>28</v>
      </c>
      <c r="J732">
        <v>2022</v>
      </c>
      <c r="K732" t="s">
        <v>136</v>
      </c>
      <c r="L732" t="s">
        <v>136</v>
      </c>
      <c r="M732" t="s">
        <v>30</v>
      </c>
      <c r="N732">
        <v>1</v>
      </c>
      <c r="O732">
        <v>0</v>
      </c>
      <c r="P732">
        <f>IF(Table_Table9_2[[#This Row],[Product Line Group Code]]="CTX", 1, 0)</f>
        <v>0</v>
      </c>
      <c r="Q732" t="str">
        <f>_xlfn.IFNA(VLOOKUP(Table_Table9_2[[#This Row],[Parent SKU '#1]], [1]!Table23[[Item]:[Packaging]], 5, 0), "")</f>
        <v/>
      </c>
      <c r="R732" t="str">
        <f>_xlfn.IFNA(VLOOKUP(Table_Table9_2[[#This Row],[Parent SKU '#1]], [1]Sheet15!$G$14:$G$20, 1, 0), "")</f>
        <v/>
      </c>
      <c r="U732">
        <v>1880</v>
      </c>
      <c r="V732">
        <v>0</v>
      </c>
    </row>
    <row r="733" spans="1:22" x14ac:dyDescent="0.3">
      <c r="A733" t="s">
        <v>1344</v>
      </c>
      <c r="B733" s="1" t="s">
        <v>1340</v>
      </c>
      <c r="C733" t="s">
        <v>1341</v>
      </c>
      <c r="D733" t="s">
        <v>70</v>
      </c>
      <c r="E733" t="s">
        <v>26</v>
      </c>
      <c r="F733" t="s">
        <v>34</v>
      </c>
      <c r="G733">
        <v>20</v>
      </c>
      <c r="H733" t="s">
        <v>28</v>
      </c>
      <c r="J733">
        <v>2022</v>
      </c>
      <c r="K733" t="s">
        <v>136</v>
      </c>
      <c r="L733" t="s">
        <v>136</v>
      </c>
      <c r="M733" t="s">
        <v>30</v>
      </c>
      <c r="N733">
        <v>1</v>
      </c>
      <c r="O733">
        <v>0</v>
      </c>
      <c r="P733">
        <f>IF(Table_Table9_2[[#This Row],[Product Line Group Code]]="CTX", 1, 0)</f>
        <v>0</v>
      </c>
      <c r="Q733" t="str">
        <f>_xlfn.IFNA(VLOOKUP(Table_Table9_2[[#This Row],[Parent SKU '#1]], [1]!Table23[[Item]:[Packaging]], 5, 0), "")</f>
        <v/>
      </c>
      <c r="R733" t="str">
        <f>_xlfn.IFNA(VLOOKUP(Table_Table9_2[[#This Row],[Parent SKU '#1]], [1]Sheet15!$G$14:$G$20, 1, 0), "")</f>
        <v/>
      </c>
      <c r="U733">
        <v>1060</v>
      </c>
      <c r="V733">
        <v>0</v>
      </c>
    </row>
    <row r="734" spans="1:22" x14ac:dyDescent="0.3">
      <c r="A734" t="s">
        <v>1345</v>
      </c>
      <c r="B734" s="1" t="s">
        <v>1340</v>
      </c>
      <c r="C734" t="s">
        <v>1341</v>
      </c>
      <c r="D734" t="s">
        <v>70</v>
      </c>
      <c r="E734" t="s">
        <v>26</v>
      </c>
      <c r="F734" t="s">
        <v>34</v>
      </c>
      <c r="G734">
        <v>20</v>
      </c>
      <c r="H734" t="s">
        <v>28</v>
      </c>
      <c r="J734">
        <v>2022</v>
      </c>
      <c r="K734" t="s">
        <v>136</v>
      </c>
      <c r="L734" t="s">
        <v>136</v>
      </c>
      <c r="M734" t="s">
        <v>30</v>
      </c>
      <c r="N734">
        <v>1</v>
      </c>
      <c r="O734">
        <v>0</v>
      </c>
      <c r="P734">
        <f>IF(Table_Table9_2[[#This Row],[Product Line Group Code]]="CTX", 1, 0)</f>
        <v>0</v>
      </c>
      <c r="Q734" t="str">
        <f>_xlfn.IFNA(VLOOKUP(Table_Table9_2[[#This Row],[Parent SKU '#1]], [1]!Table23[[Item]:[Packaging]], 5, 0), "")</f>
        <v/>
      </c>
      <c r="R734" t="str">
        <f>_xlfn.IFNA(VLOOKUP(Table_Table9_2[[#This Row],[Parent SKU '#1]], [1]Sheet15!$G$14:$G$20, 1, 0), "")</f>
        <v/>
      </c>
      <c r="U734">
        <v>1900</v>
      </c>
      <c r="V734">
        <v>0</v>
      </c>
    </row>
    <row r="735" spans="1:22" x14ac:dyDescent="0.3">
      <c r="A735" t="s">
        <v>1346</v>
      </c>
      <c r="B735" s="1" t="s">
        <v>1340</v>
      </c>
      <c r="C735" t="s">
        <v>1341</v>
      </c>
      <c r="D735" t="s">
        <v>70</v>
      </c>
      <c r="E735" t="s">
        <v>26</v>
      </c>
      <c r="F735" t="s">
        <v>34</v>
      </c>
      <c r="G735">
        <v>20</v>
      </c>
      <c r="H735" t="s">
        <v>28</v>
      </c>
      <c r="J735">
        <v>2022</v>
      </c>
      <c r="K735" t="s">
        <v>136</v>
      </c>
      <c r="L735" t="s">
        <v>136</v>
      </c>
      <c r="M735" t="s">
        <v>30</v>
      </c>
      <c r="N735">
        <v>1</v>
      </c>
      <c r="O735">
        <v>0</v>
      </c>
      <c r="P735">
        <f>IF(Table_Table9_2[[#This Row],[Product Line Group Code]]="CTX", 1, 0)</f>
        <v>0</v>
      </c>
      <c r="Q735" t="str">
        <f>_xlfn.IFNA(VLOOKUP(Table_Table9_2[[#This Row],[Parent SKU '#1]], [1]!Table23[[Item]:[Packaging]], 5, 0), "")</f>
        <v/>
      </c>
      <c r="R735" t="str">
        <f>_xlfn.IFNA(VLOOKUP(Table_Table9_2[[#This Row],[Parent SKU '#1]], [1]Sheet15!$G$14:$G$20, 1, 0), "")</f>
        <v/>
      </c>
      <c r="U735">
        <v>1120</v>
      </c>
      <c r="V735">
        <v>0</v>
      </c>
    </row>
    <row r="736" spans="1:22" x14ac:dyDescent="0.3">
      <c r="A736" t="s">
        <v>1347</v>
      </c>
      <c r="B736" s="1" t="s">
        <v>1340</v>
      </c>
      <c r="C736" t="s">
        <v>1341</v>
      </c>
      <c r="D736" t="s">
        <v>70</v>
      </c>
      <c r="E736" t="s">
        <v>26</v>
      </c>
      <c r="F736" t="s">
        <v>34</v>
      </c>
      <c r="G736">
        <v>20</v>
      </c>
      <c r="H736" t="s">
        <v>28</v>
      </c>
      <c r="J736">
        <v>2022</v>
      </c>
      <c r="K736" t="s">
        <v>136</v>
      </c>
      <c r="L736" t="s">
        <v>136</v>
      </c>
      <c r="M736" t="s">
        <v>30</v>
      </c>
      <c r="N736">
        <v>1</v>
      </c>
      <c r="O736">
        <v>0</v>
      </c>
      <c r="P736">
        <f>IF(Table_Table9_2[[#This Row],[Product Line Group Code]]="CTX", 1, 0)</f>
        <v>0</v>
      </c>
      <c r="Q736" t="str">
        <f>_xlfn.IFNA(VLOOKUP(Table_Table9_2[[#This Row],[Parent SKU '#1]], [1]!Table23[[Item]:[Packaging]], 5, 0), "")</f>
        <v/>
      </c>
      <c r="R736" t="str">
        <f>_xlfn.IFNA(VLOOKUP(Table_Table9_2[[#This Row],[Parent SKU '#1]], [1]Sheet15!$G$14:$G$20, 1, 0), "")</f>
        <v/>
      </c>
      <c r="U736">
        <v>1900</v>
      </c>
      <c r="V736">
        <v>0</v>
      </c>
    </row>
    <row r="737" spans="1:22" x14ac:dyDescent="0.3">
      <c r="A737" t="s">
        <v>1348</v>
      </c>
      <c r="B737" s="1" t="s">
        <v>1340</v>
      </c>
      <c r="C737" t="s">
        <v>1341</v>
      </c>
      <c r="D737" t="s">
        <v>70</v>
      </c>
      <c r="E737" t="s">
        <v>26</v>
      </c>
      <c r="F737" t="s">
        <v>34</v>
      </c>
      <c r="G737">
        <v>20</v>
      </c>
      <c r="H737" t="s">
        <v>28</v>
      </c>
      <c r="J737">
        <v>2022</v>
      </c>
      <c r="K737" t="s">
        <v>136</v>
      </c>
      <c r="L737" t="s">
        <v>136</v>
      </c>
      <c r="M737" t="s">
        <v>30</v>
      </c>
      <c r="N737">
        <v>1</v>
      </c>
      <c r="O737">
        <v>0</v>
      </c>
      <c r="P737">
        <f>IF(Table_Table9_2[[#This Row],[Product Line Group Code]]="CTX", 1, 0)</f>
        <v>0</v>
      </c>
      <c r="Q737" t="str">
        <f>_xlfn.IFNA(VLOOKUP(Table_Table9_2[[#This Row],[Parent SKU '#1]], [1]!Table23[[Item]:[Packaging]], 5, 0), "")</f>
        <v/>
      </c>
      <c r="R737" t="str">
        <f>_xlfn.IFNA(VLOOKUP(Table_Table9_2[[#This Row],[Parent SKU '#1]], [1]Sheet15!$G$14:$G$20, 1, 0), "")</f>
        <v/>
      </c>
      <c r="U737">
        <v>1860</v>
      </c>
      <c r="V737">
        <v>0</v>
      </c>
    </row>
    <row r="738" spans="1:22" x14ac:dyDescent="0.3">
      <c r="A738" t="s">
        <v>1349</v>
      </c>
      <c r="B738" s="1" t="s">
        <v>1350</v>
      </c>
      <c r="C738" t="s">
        <v>1351</v>
      </c>
      <c r="D738" t="s">
        <v>135</v>
      </c>
      <c r="E738" t="s">
        <v>43</v>
      </c>
      <c r="F738" t="s">
        <v>34</v>
      </c>
      <c r="G738">
        <v>0.1</v>
      </c>
      <c r="H738" t="s">
        <v>44</v>
      </c>
      <c r="J738">
        <v>2022</v>
      </c>
      <c r="K738" t="s">
        <v>29</v>
      </c>
      <c r="L738" t="s">
        <v>29</v>
      </c>
      <c r="M738" t="s">
        <v>30</v>
      </c>
      <c r="N738">
        <v>1</v>
      </c>
      <c r="O738">
        <v>0</v>
      </c>
      <c r="P738">
        <f>IF(Table_Table9_2[[#This Row],[Product Line Group Code]]="CTX", 1, 0)</f>
        <v>0</v>
      </c>
      <c r="Q738" t="str">
        <f>_xlfn.IFNA(VLOOKUP(Table_Table9_2[[#This Row],[Parent SKU '#1]], [1]!Table23[[Item]:[Packaging]], 5, 0), "")</f>
        <v/>
      </c>
      <c r="R738" t="str">
        <f>_xlfn.IFNA(VLOOKUP(Table_Table9_2[[#This Row],[Parent SKU '#1]], [1]Sheet15!$G$14:$G$20, 1, 0), "")</f>
        <v/>
      </c>
      <c r="U738">
        <v>120</v>
      </c>
      <c r="V738">
        <v>0</v>
      </c>
    </row>
    <row r="739" spans="1:22" x14ac:dyDescent="0.3">
      <c r="A739" t="s">
        <v>1352</v>
      </c>
      <c r="B739" s="1" t="s">
        <v>1353</v>
      </c>
      <c r="C739" t="s">
        <v>1354</v>
      </c>
      <c r="D739" t="s">
        <v>214</v>
      </c>
      <c r="E739" t="s">
        <v>26</v>
      </c>
      <c r="F739" t="s">
        <v>34</v>
      </c>
      <c r="G739">
        <v>0.09</v>
      </c>
      <c r="H739" t="s">
        <v>28</v>
      </c>
      <c r="J739">
        <v>2022</v>
      </c>
      <c r="K739" t="s">
        <v>29</v>
      </c>
      <c r="L739" t="s">
        <v>29</v>
      </c>
      <c r="M739" t="s">
        <v>30</v>
      </c>
      <c r="N739">
        <v>1</v>
      </c>
      <c r="O739">
        <v>0</v>
      </c>
      <c r="P739">
        <f>IF(Table_Table9_2[[#This Row],[Product Line Group Code]]="CTX", 1, 0)</f>
        <v>0</v>
      </c>
      <c r="Q739" t="str">
        <f>_xlfn.IFNA(VLOOKUP(Table_Table9_2[[#This Row],[Parent SKU '#1]], [1]!Table23[[Item]:[Packaging]], 5, 0), "")</f>
        <v/>
      </c>
      <c r="R739" t="str">
        <f>_xlfn.IFNA(VLOOKUP(Table_Table9_2[[#This Row],[Parent SKU '#1]], [1]Sheet15!$G$14:$G$20, 1, 0), "")</f>
        <v/>
      </c>
      <c r="U739">
        <v>309</v>
      </c>
      <c r="V739">
        <v>0</v>
      </c>
    </row>
    <row r="740" spans="1:22" x14ac:dyDescent="0.3">
      <c r="A740" t="s">
        <v>1355</v>
      </c>
      <c r="B740" s="1" t="s">
        <v>1353</v>
      </c>
      <c r="C740" t="s">
        <v>1354</v>
      </c>
      <c r="D740" t="s">
        <v>214</v>
      </c>
      <c r="E740" t="s">
        <v>26</v>
      </c>
      <c r="F740" t="s">
        <v>34</v>
      </c>
      <c r="G740">
        <v>0.09</v>
      </c>
      <c r="H740" t="s">
        <v>28</v>
      </c>
      <c r="J740">
        <v>2022</v>
      </c>
      <c r="K740" t="s">
        <v>29</v>
      </c>
      <c r="L740" t="s">
        <v>29</v>
      </c>
      <c r="M740" t="s">
        <v>30</v>
      </c>
      <c r="N740">
        <v>1</v>
      </c>
      <c r="O740">
        <v>0</v>
      </c>
      <c r="P740">
        <f>IF(Table_Table9_2[[#This Row],[Product Line Group Code]]="CTX", 1, 0)</f>
        <v>0</v>
      </c>
      <c r="Q740" t="str">
        <f>_xlfn.IFNA(VLOOKUP(Table_Table9_2[[#This Row],[Parent SKU '#1]], [1]!Table23[[Item]:[Packaging]], 5, 0), "")</f>
        <v/>
      </c>
      <c r="R740" t="str">
        <f>_xlfn.IFNA(VLOOKUP(Table_Table9_2[[#This Row],[Parent SKU '#1]], [1]Sheet15!$G$14:$G$20, 1, 0), "")</f>
        <v/>
      </c>
      <c r="U740">
        <v>296</v>
      </c>
      <c r="V740">
        <v>0</v>
      </c>
    </row>
    <row r="741" spans="1:22" x14ac:dyDescent="0.3">
      <c r="A741" t="s">
        <v>1356</v>
      </c>
      <c r="B741" s="1" t="s">
        <v>1357</v>
      </c>
      <c r="C741" t="s">
        <v>1358</v>
      </c>
      <c r="D741" t="s">
        <v>199</v>
      </c>
      <c r="E741" t="s">
        <v>26</v>
      </c>
      <c r="F741" t="s">
        <v>34</v>
      </c>
      <c r="G741">
        <v>0.1</v>
      </c>
      <c r="H741" t="s">
        <v>28</v>
      </c>
      <c r="J741">
        <v>2022</v>
      </c>
      <c r="K741" t="s">
        <v>29</v>
      </c>
      <c r="L741" t="s">
        <v>29</v>
      </c>
      <c r="M741" t="s">
        <v>30</v>
      </c>
      <c r="N741">
        <v>1</v>
      </c>
      <c r="O741">
        <v>0</v>
      </c>
      <c r="P741">
        <f>IF(Table_Table9_2[[#This Row],[Product Line Group Code]]="CTX", 1, 0)</f>
        <v>0</v>
      </c>
      <c r="Q741" t="str">
        <f>_xlfn.IFNA(VLOOKUP(Table_Table9_2[[#This Row],[Parent SKU '#1]], [1]!Table23[[Item]:[Packaging]], 5, 0), "")</f>
        <v/>
      </c>
      <c r="R741" t="str">
        <f>_xlfn.IFNA(VLOOKUP(Table_Table9_2[[#This Row],[Parent SKU '#1]], [1]Sheet15!$G$14:$G$20, 1, 0), "")</f>
        <v/>
      </c>
      <c r="U741">
        <v>219</v>
      </c>
      <c r="V741">
        <v>0</v>
      </c>
    </row>
    <row r="742" spans="1:22" x14ac:dyDescent="0.3">
      <c r="A742" t="s">
        <v>1359</v>
      </c>
      <c r="B742" s="1" t="s">
        <v>1357</v>
      </c>
      <c r="C742" t="s">
        <v>1358</v>
      </c>
      <c r="D742" t="s">
        <v>199</v>
      </c>
      <c r="E742" t="s">
        <v>26</v>
      </c>
      <c r="F742" t="s">
        <v>34</v>
      </c>
      <c r="G742">
        <v>0.1</v>
      </c>
      <c r="H742" t="s">
        <v>28</v>
      </c>
      <c r="J742">
        <v>2022</v>
      </c>
      <c r="K742" t="s">
        <v>29</v>
      </c>
      <c r="L742" t="s">
        <v>29</v>
      </c>
      <c r="M742" t="s">
        <v>30</v>
      </c>
      <c r="N742">
        <v>1</v>
      </c>
      <c r="O742">
        <v>0</v>
      </c>
      <c r="P742">
        <f>IF(Table_Table9_2[[#This Row],[Product Line Group Code]]="CTX", 1, 0)</f>
        <v>0</v>
      </c>
      <c r="Q742" t="str">
        <f>_xlfn.IFNA(VLOOKUP(Table_Table9_2[[#This Row],[Parent SKU '#1]], [1]!Table23[[Item]:[Packaging]], 5, 0), "")</f>
        <v/>
      </c>
      <c r="R742" t="str">
        <f>_xlfn.IFNA(VLOOKUP(Table_Table9_2[[#This Row],[Parent SKU '#1]], [1]Sheet15!$G$14:$G$20, 1, 0), "")</f>
        <v/>
      </c>
      <c r="U742">
        <v>216</v>
      </c>
      <c r="V742">
        <v>0</v>
      </c>
    </row>
    <row r="743" spans="1:22" x14ac:dyDescent="0.3">
      <c r="A743" t="s">
        <v>1360</v>
      </c>
      <c r="B743" s="1" t="s">
        <v>1069</v>
      </c>
      <c r="C743" t="s">
        <v>1070</v>
      </c>
      <c r="D743" t="s">
        <v>135</v>
      </c>
      <c r="E743" t="s">
        <v>43</v>
      </c>
      <c r="F743" t="s">
        <v>34</v>
      </c>
      <c r="G743">
        <v>1</v>
      </c>
      <c r="H743" t="s">
        <v>44</v>
      </c>
      <c r="J743">
        <v>2022</v>
      </c>
      <c r="K743" t="s">
        <v>136</v>
      </c>
      <c r="L743" t="s">
        <v>136</v>
      </c>
      <c r="M743" t="s">
        <v>137</v>
      </c>
      <c r="N743">
        <v>1</v>
      </c>
      <c r="O743">
        <v>0</v>
      </c>
      <c r="P743">
        <f>IF(Table_Table9_2[[#This Row],[Product Line Group Code]]="CTX", 1, 0)</f>
        <v>0</v>
      </c>
      <c r="Q743" t="str">
        <f>_xlfn.IFNA(VLOOKUP(Table_Table9_2[[#This Row],[Parent SKU '#1]], [1]!Table23[[Item]:[Packaging]], 5, 0), "")</f>
        <v/>
      </c>
      <c r="R743" t="str">
        <f>_xlfn.IFNA(VLOOKUP(Table_Table9_2[[#This Row],[Parent SKU '#1]], [1]Sheet15!$G$14:$G$20, 1, 0), "")</f>
        <v/>
      </c>
      <c r="U743">
        <v>188</v>
      </c>
      <c r="V743">
        <v>0</v>
      </c>
    </row>
    <row r="744" spans="1:22" x14ac:dyDescent="0.3">
      <c r="A744" t="s">
        <v>1361</v>
      </c>
      <c r="B744" s="1" t="s">
        <v>731</v>
      </c>
      <c r="C744" t="s">
        <v>732</v>
      </c>
      <c r="D744" t="s">
        <v>259</v>
      </c>
      <c r="E744" t="s">
        <v>43</v>
      </c>
      <c r="F744" t="s">
        <v>27</v>
      </c>
      <c r="G744">
        <v>120</v>
      </c>
      <c r="H744" t="s">
        <v>44</v>
      </c>
      <c r="J744">
        <v>2022</v>
      </c>
      <c r="K744" t="s">
        <v>136</v>
      </c>
      <c r="L744" t="s">
        <v>136</v>
      </c>
      <c r="M744" t="s">
        <v>137</v>
      </c>
      <c r="N744">
        <v>1</v>
      </c>
      <c r="O744">
        <v>0</v>
      </c>
      <c r="P744">
        <f>IF(Table_Table9_2[[#This Row],[Product Line Group Code]]="CTX", 1, 0)</f>
        <v>0</v>
      </c>
      <c r="Q744" t="str">
        <f>_xlfn.IFNA(VLOOKUP(Table_Table9_2[[#This Row],[Parent SKU '#1]], [1]!Table23[[Item]:[Packaging]], 5, 0), "")</f>
        <v/>
      </c>
      <c r="R744" t="str">
        <f>_xlfn.IFNA(VLOOKUP(Table_Table9_2[[#This Row],[Parent SKU '#1]], [1]Sheet15!$G$14:$G$20, 1, 0), "")</f>
        <v/>
      </c>
      <c r="U744">
        <v>2395</v>
      </c>
      <c r="V744">
        <v>0</v>
      </c>
    </row>
    <row r="745" spans="1:22" x14ac:dyDescent="0.3">
      <c r="A745" t="s">
        <v>1362</v>
      </c>
      <c r="B745" s="1" t="s">
        <v>1363</v>
      </c>
      <c r="C745" t="s">
        <v>1364</v>
      </c>
      <c r="D745" t="s">
        <v>176</v>
      </c>
      <c r="E745" t="s">
        <v>43</v>
      </c>
      <c r="F745" t="s">
        <v>34</v>
      </c>
      <c r="G745">
        <v>100</v>
      </c>
      <c r="H745" t="s">
        <v>44</v>
      </c>
      <c r="J745">
        <v>2022</v>
      </c>
      <c r="K745" t="s">
        <v>136</v>
      </c>
      <c r="L745" t="s">
        <v>136</v>
      </c>
      <c r="M745" t="s">
        <v>137</v>
      </c>
      <c r="N745">
        <v>1</v>
      </c>
      <c r="O745">
        <v>0</v>
      </c>
      <c r="P745">
        <f>IF(Table_Table9_2[[#This Row],[Product Line Group Code]]="CTX", 1, 0)</f>
        <v>0</v>
      </c>
      <c r="Q745" t="str">
        <f>_xlfn.IFNA(VLOOKUP(Table_Table9_2[[#This Row],[Parent SKU '#1]], [1]!Table23[[Item]:[Packaging]], 5, 0), "")</f>
        <v/>
      </c>
      <c r="R745" t="str">
        <f>_xlfn.IFNA(VLOOKUP(Table_Table9_2[[#This Row],[Parent SKU '#1]], [1]Sheet15!$G$14:$G$20, 1, 0), "")</f>
        <v/>
      </c>
      <c r="U745">
        <v>1201</v>
      </c>
      <c r="V745">
        <v>0</v>
      </c>
    </row>
    <row r="746" spans="1:22" x14ac:dyDescent="0.3">
      <c r="A746" t="s">
        <v>1365</v>
      </c>
      <c r="B746" s="1" t="s">
        <v>1366</v>
      </c>
      <c r="C746" t="s">
        <v>1367</v>
      </c>
      <c r="D746" t="s">
        <v>299</v>
      </c>
      <c r="E746" t="s">
        <v>148</v>
      </c>
      <c r="F746" t="s">
        <v>34</v>
      </c>
      <c r="G746">
        <v>1000</v>
      </c>
      <c r="H746" t="s">
        <v>44</v>
      </c>
      <c r="J746">
        <v>2022</v>
      </c>
      <c r="K746" t="s">
        <v>136</v>
      </c>
      <c r="L746" t="s">
        <v>136</v>
      </c>
      <c r="M746" t="s">
        <v>137</v>
      </c>
      <c r="N746">
        <v>1</v>
      </c>
      <c r="O746">
        <v>0</v>
      </c>
      <c r="P746">
        <f>IF(Table_Table9_2[[#This Row],[Product Line Group Code]]="CTX", 1, 0)</f>
        <v>0</v>
      </c>
      <c r="Q746" t="str">
        <f>_xlfn.IFNA(VLOOKUP(Table_Table9_2[[#This Row],[Parent SKU '#1]], [1]!Table23[[Item]:[Packaging]], 5, 0), "")</f>
        <v/>
      </c>
      <c r="R746" t="str">
        <f>_xlfn.IFNA(VLOOKUP(Table_Table9_2[[#This Row],[Parent SKU '#1]], [1]Sheet15!$G$14:$G$20, 1, 0), "")</f>
        <v/>
      </c>
      <c r="U746">
        <v>3151</v>
      </c>
      <c r="V746">
        <v>0</v>
      </c>
    </row>
    <row r="747" spans="1:22" x14ac:dyDescent="0.3">
      <c r="A747" t="s">
        <v>1368</v>
      </c>
      <c r="B747" s="1" t="s">
        <v>1369</v>
      </c>
      <c r="C747" t="s">
        <v>1370</v>
      </c>
      <c r="D747" t="s">
        <v>135</v>
      </c>
      <c r="E747" t="s">
        <v>43</v>
      </c>
      <c r="F747" t="s">
        <v>34</v>
      </c>
      <c r="G747">
        <v>5</v>
      </c>
      <c r="H747" t="s">
        <v>44</v>
      </c>
      <c r="J747">
        <v>2022</v>
      </c>
      <c r="K747" t="s">
        <v>136</v>
      </c>
      <c r="L747" t="s">
        <v>136</v>
      </c>
      <c r="M747" t="s">
        <v>137</v>
      </c>
      <c r="N747">
        <v>1</v>
      </c>
      <c r="O747">
        <v>0</v>
      </c>
      <c r="P747">
        <f>IF(Table_Table9_2[[#This Row],[Product Line Group Code]]="CTX", 1, 0)</f>
        <v>0</v>
      </c>
      <c r="Q747" t="str">
        <f>_xlfn.IFNA(VLOOKUP(Table_Table9_2[[#This Row],[Parent SKU '#1]], [1]!Table23[[Item]:[Packaging]], 5, 0), "")</f>
        <v/>
      </c>
      <c r="R747" t="str">
        <f>_xlfn.IFNA(VLOOKUP(Table_Table9_2[[#This Row],[Parent SKU '#1]], [1]Sheet15!$G$14:$G$20, 1, 0), "")</f>
        <v/>
      </c>
      <c r="U747">
        <v>135</v>
      </c>
      <c r="V747">
        <v>0</v>
      </c>
    </row>
    <row r="748" spans="1:22" x14ac:dyDescent="0.3">
      <c r="A748" t="s">
        <v>1371</v>
      </c>
      <c r="B748" s="1" t="s">
        <v>1066</v>
      </c>
      <c r="C748" t="s">
        <v>1067</v>
      </c>
      <c r="D748" t="s">
        <v>135</v>
      </c>
      <c r="E748" t="s">
        <v>43</v>
      </c>
      <c r="F748" t="s">
        <v>34</v>
      </c>
      <c r="G748">
        <v>2</v>
      </c>
      <c r="H748" t="s">
        <v>44</v>
      </c>
      <c r="J748">
        <v>2022</v>
      </c>
      <c r="K748" t="s">
        <v>136</v>
      </c>
      <c r="L748" t="s">
        <v>136</v>
      </c>
      <c r="M748" t="s">
        <v>137</v>
      </c>
      <c r="N748">
        <v>1</v>
      </c>
      <c r="O748">
        <v>0</v>
      </c>
      <c r="P748">
        <f>IF(Table_Table9_2[[#This Row],[Product Line Group Code]]="CTX", 1, 0)</f>
        <v>0</v>
      </c>
      <c r="Q748" t="str">
        <f>_xlfn.IFNA(VLOOKUP(Table_Table9_2[[#This Row],[Parent SKU '#1]], [1]!Table23[[Item]:[Packaging]], 5, 0), "")</f>
        <v/>
      </c>
      <c r="R748" t="str">
        <f>_xlfn.IFNA(VLOOKUP(Table_Table9_2[[#This Row],[Parent SKU '#1]], [1]Sheet15!$G$14:$G$20, 1, 0), "")</f>
        <v/>
      </c>
      <c r="U748">
        <v>87</v>
      </c>
      <c r="V748">
        <v>0</v>
      </c>
    </row>
    <row r="749" spans="1:22" x14ac:dyDescent="0.3">
      <c r="A749" t="s">
        <v>1372</v>
      </c>
      <c r="B749" s="1" t="s">
        <v>1373</v>
      </c>
      <c r="C749" t="s">
        <v>867</v>
      </c>
      <c r="D749" t="s">
        <v>70</v>
      </c>
      <c r="E749" t="s">
        <v>26</v>
      </c>
      <c r="F749" t="s">
        <v>34</v>
      </c>
      <c r="G749">
        <v>200</v>
      </c>
      <c r="H749" t="s">
        <v>28</v>
      </c>
      <c r="J749">
        <v>2022</v>
      </c>
      <c r="K749" t="s">
        <v>136</v>
      </c>
      <c r="L749" t="s">
        <v>136</v>
      </c>
      <c r="M749" t="s">
        <v>137</v>
      </c>
      <c r="N749">
        <v>1</v>
      </c>
      <c r="O749">
        <v>0</v>
      </c>
      <c r="P749">
        <f>IF(Table_Table9_2[[#This Row],[Product Line Group Code]]="CTX", 1, 0)</f>
        <v>0</v>
      </c>
      <c r="Q749" t="str">
        <f>_xlfn.IFNA(VLOOKUP(Table_Table9_2[[#This Row],[Parent SKU '#1]], [1]!Table23[[Item]:[Packaging]], 5, 0), "")</f>
        <v/>
      </c>
      <c r="R749" t="str">
        <f>_xlfn.IFNA(VLOOKUP(Table_Table9_2[[#This Row],[Parent SKU '#1]], [1]Sheet15!$G$14:$G$20, 1, 0), "")</f>
        <v/>
      </c>
      <c r="U749">
        <v>1900</v>
      </c>
      <c r="V749">
        <v>0</v>
      </c>
    </row>
    <row r="750" spans="1:22" x14ac:dyDescent="0.3">
      <c r="A750" t="s">
        <v>1374</v>
      </c>
      <c r="B750" s="1" t="s">
        <v>1375</v>
      </c>
      <c r="C750" t="s">
        <v>1376</v>
      </c>
      <c r="D750" t="s">
        <v>259</v>
      </c>
      <c r="E750" t="s">
        <v>43</v>
      </c>
      <c r="F750" t="s">
        <v>34</v>
      </c>
      <c r="G750">
        <v>5</v>
      </c>
      <c r="H750" t="s">
        <v>44</v>
      </c>
      <c r="J750">
        <v>2022</v>
      </c>
      <c r="K750" t="s">
        <v>136</v>
      </c>
      <c r="L750" t="s">
        <v>136</v>
      </c>
      <c r="M750" t="s">
        <v>137</v>
      </c>
      <c r="N750">
        <v>1</v>
      </c>
      <c r="O750">
        <v>0</v>
      </c>
      <c r="P750">
        <f>IF(Table_Table9_2[[#This Row],[Product Line Group Code]]="CTX", 1, 0)</f>
        <v>0</v>
      </c>
      <c r="Q750" t="str">
        <f>_xlfn.IFNA(VLOOKUP(Table_Table9_2[[#This Row],[Parent SKU '#1]], [1]!Table23[[Item]:[Packaging]], 5, 0), "")</f>
        <v/>
      </c>
      <c r="R750" t="str">
        <f>_xlfn.IFNA(VLOOKUP(Table_Table9_2[[#This Row],[Parent SKU '#1]], [1]Sheet15!$G$14:$G$20, 1, 0), "")</f>
        <v/>
      </c>
      <c r="U750">
        <v>25</v>
      </c>
      <c r="V750">
        <v>0</v>
      </c>
    </row>
    <row r="751" spans="1:22" x14ac:dyDescent="0.3">
      <c r="A751" t="s">
        <v>1377</v>
      </c>
      <c r="B751" s="1" t="s">
        <v>1378</v>
      </c>
      <c r="C751" t="s">
        <v>958</v>
      </c>
      <c r="D751" t="s">
        <v>135</v>
      </c>
      <c r="E751" t="s">
        <v>43</v>
      </c>
      <c r="F751" t="s">
        <v>34</v>
      </c>
      <c r="G751">
        <v>1</v>
      </c>
      <c r="H751" t="s">
        <v>44</v>
      </c>
      <c r="J751">
        <v>2022</v>
      </c>
      <c r="K751" t="s">
        <v>29</v>
      </c>
      <c r="L751" t="s">
        <v>29</v>
      </c>
      <c r="M751" t="s">
        <v>137</v>
      </c>
      <c r="N751">
        <v>1</v>
      </c>
      <c r="O751">
        <v>0</v>
      </c>
      <c r="P751">
        <f>IF(Table_Table9_2[[#This Row],[Product Line Group Code]]="CTX", 1, 0)</f>
        <v>0</v>
      </c>
      <c r="Q751" t="str">
        <f>_xlfn.IFNA(VLOOKUP(Table_Table9_2[[#This Row],[Parent SKU '#1]], [1]!Table23[[Item]:[Packaging]], 5, 0), "")</f>
        <v/>
      </c>
      <c r="R751" t="str">
        <f>_xlfn.IFNA(VLOOKUP(Table_Table9_2[[#This Row],[Parent SKU '#1]], [1]Sheet15!$G$14:$G$20, 1, 0), "")</f>
        <v/>
      </c>
      <c r="U751">
        <v>40</v>
      </c>
      <c r="V751">
        <v>0</v>
      </c>
    </row>
    <row r="752" spans="1:22" x14ac:dyDescent="0.3">
      <c r="A752" t="s">
        <v>1379</v>
      </c>
      <c r="B752" s="1" t="s">
        <v>1380</v>
      </c>
      <c r="C752" t="s">
        <v>1381</v>
      </c>
      <c r="D752" t="s">
        <v>208</v>
      </c>
      <c r="E752" t="s">
        <v>209</v>
      </c>
      <c r="F752" t="s">
        <v>34</v>
      </c>
      <c r="G752">
        <v>1</v>
      </c>
      <c r="H752" t="s">
        <v>28</v>
      </c>
      <c r="J752">
        <v>2022</v>
      </c>
      <c r="K752" t="s">
        <v>29</v>
      </c>
      <c r="L752" t="s">
        <v>29</v>
      </c>
      <c r="M752" t="s">
        <v>30</v>
      </c>
      <c r="N752">
        <v>1</v>
      </c>
      <c r="O752">
        <v>0</v>
      </c>
      <c r="P752">
        <f>IF(Table_Table9_2[[#This Row],[Product Line Group Code]]="CTX", 1, 0)</f>
        <v>0</v>
      </c>
      <c r="Q752" t="str">
        <f>_xlfn.IFNA(VLOOKUP(Table_Table9_2[[#This Row],[Parent SKU '#1]], [1]!Table23[[Item]:[Packaging]], 5, 0), "")</f>
        <v/>
      </c>
      <c r="R752" t="str">
        <f>_xlfn.IFNA(VLOOKUP(Table_Table9_2[[#This Row],[Parent SKU '#1]], [1]Sheet15!$G$14:$G$20, 1, 0), "")</f>
        <v/>
      </c>
      <c r="U752">
        <v>956</v>
      </c>
      <c r="V752">
        <v>0</v>
      </c>
    </row>
    <row r="753" spans="1:22" x14ac:dyDescent="0.3">
      <c r="A753" t="s">
        <v>1382</v>
      </c>
      <c r="B753" s="1" t="s">
        <v>1383</v>
      </c>
      <c r="C753" t="s">
        <v>1384</v>
      </c>
      <c r="D753" t="s">
        <v>199</v>
      </c>
      <c r="E753" t="s">
        <v>26</v>
      </c>
      <c r="F753" t="s">
        <v>34</v>
      </c>
      <c r="G753">
        <v>0.05</v>
      </c>
      <c r="H753" t="s">
        <v>28</v>
      </c>
      <c r="J753">
        <v>2022</v>
      </c>
      <c r="K753" t="s">
        <v>29</v>
      </c>
      <c r="L753" t="s">
        <v>29</v>
      </c>
      <c r="M753" t="s">
        <v>30</v>
      </c>
      <c r="N753">
        <v>1</v>
      </c>
      <c r="O753">
        <v>0</v>
      </c>
      <c r="P753">
        <f>IF(Table_Table9_2[[#This Row],[Product Line Group Code]]="CTX", 1, 0)</f>
        <v>0</v>
      </c>
      <c r="Q753" t="str">
        <f>_xlfn.IFNA(VLOOKUP(Table_Table9_2[[#This Row],[Parent SKU '#1]], [1]!Table23[[Item]:[Packaging]], 5, 0), "")</f>
        <v/>
      </c>
      <c r="R753" t="str">
        <f>_xlfn.IFNA(VLOOKUP(Table_Table9_2[[#This Row],[Parent SKU '#1]], [1]Sheet15!$G$14:$G$20, 1, 0), "")</f>
        <v/>
      </c>
      <c r="U753">
        <v>46</v>
      </c>
      <c r="V753">
        <v>0</v>
      </c>
    </row>
    <row r="754" spans="1:22" x14ac:dyDescent="0.3">
      <c r="A754" t="s">
        <v>1385</v>
      </c>
      <c r="B754" s="1" t="s">
        <v>1383</v>
      </c>
      <c r="C754" t="s">
        <v>1384</v>
      </c>
      <c r="D754" t="s">
        <v>199</v>
      </c>
      <c r="E754" t="s">
        <v>26</v>
      </c>
      <c r="F754" t="s">
        <v>34</v>
      </c>
      <c r="G754">
        <v>0.05</v>
      </c>
      <c r="H754" t="s">
        <v>28</v>
      </c>
      <c r="J754">
        <v>2022</v>
      </c>
      <c r="K754" t="s">
        <v>29</v>
      </c>
      <c r="L754" t="s">
        <v>29</v>
      </c>
      <c r="M754" t="s">
        <v>30</v>
      </c>
      <c r="N754">
        <v>1</v>
      </c>
      <c r="O754">
        <v>0</v>
      </c>
      <c r="P754">
        <f>IF(Table_Table9_2[[#This Row],[Product Line Group Code]]="CTX", 1, 0)</f>
        <v>0</v>
      </c>
      <c r="Q754" t="str">
        <f>_xlfn.IFNA(VLOOKUP(Table_Table9_2[[#This Row],[Parent SKU '#1]], [1]!Table23[[Item]:[Packaging]], 5, 0), "")</f>
        <v/>
      </c>
      <c r="R754" t="str">
        <f>_xlfn.IFNA(VLOOKUP(Table_Table9_2[[#This Row],[Parent SKU '#1]], [1]Sheet15!$G$14:$G$20, 1, 0), "")</f>
        <v/>
      </c>
      <c r="U754">
        <v>46</v>
      </c>
      <c r="V754">
        <v>0</v>
      </c>
    </row>
    <row r="755" spans="1:22" x14ac:dyDescent="0.3">
      <c r="A755" t="s">
        <v>1386</v>
      </c>
      <c r="B755" s="1" t="s">
        <v>1383</v>
      </c>
      <c r="C755" t="s">
        <v>1384</v>
      </c>
      <c r="D755" t="s">
        <v>199</v>
      </c>
      <c r="E755" t="s">
        <v>26</v>
      </c>
      <c r="F755" t="s">
        <v>34</v>
      </c>
      <c r="G755">
        <v>0.05</v>
      </c>
      <c r="H755" t="s">
        <v>28</v>
      </c>
      <c r="J755">
        <v>2022</v>
      </c>
      <c r="K755" t="s">
        <v>29</v>
      </c>
      <c r="L755" t="s">
        <v>29</v>
      </c>
      <c r="M755" t="s">
        <v>30</v>
      </c>
      <c r="N755">
        <v>1</v>
      </c>
      <c r="O755">
        <v>0</v>
      </c>
      <c r="P755">
        <f>IF(Table_Table9_2[[#This Row],[Product Line Group Code]]="CTX", 1, 0)</f>
        <v>0</v>
      </c>
      <c r="Q755" t="str">
        <f>_xlfn.IFNA(VLOOKUP(Table_Table9_2[[#This Row],[Parent SKU '#1]], [1]!Table23[[Item]:[Packaging]], 5, 0), "")</f>
        <v/>
      </c>
      <c r="R755" t="str">
        <f>_xlfn.IFNA(VLOOKUP(Table_Table9_2[[#This Row],[Parent SKU '#1]], [1]Sheet15!$G$14:$G$20, 1, 0), "")</f>
        <v/>
      </c>
      <c r="U755">
        <v>46</v>
      </c>
      <c r="V755">
        <v>0</v>
      </c>
    </row>
    <row r="756" spans="1:22" x14ac:dyDescent="0.3">
      <c r="A756" t="s">
        <v>1387</v>
      </c>
      <c r="B756" s="1" t="s">
        <v>1383</v>
      </c>
      <c r="C756" t="s">
        <v>1384</v>
      </c>
      <c r="D756" t="s">
        <v>199</v>
      </c>
      <c r="E756" t="s">
        <v>26</v>
      </c>
      <c r="F756" t="s">
        <v>34</v>
      </c>
      <c r="G756">
        <v>0.05</v>
      </c>
      <c r="H756" t="s">
        <v>28</v>
      </c>
      <c r="J756">
        <v>2022</v>
      </c>
      <c r="K756" t="s">
        <v>29</v>
      </c>
      <c r="L756" t="s">
        <v>29</v>
      </c>
      <c r="M756" t="s">
        <v>30</v>
      </c>
      <c r="N756">
        <v>1</v>
      </c>
      <c r="O756">
        <v>0</v>
      </c>
      <c r="P756">
        <f>IF(Table_Table9_2[[#This Row],[Product Line Group Code]]="CTX", 1, 0)</f>
        <v>0</v>
      </c>
      <c r="Q756" t="str">
        <f>_xlfn.IFNA(VLOOKUP(Table_Table9_2[[#This Row],[Parent SKU '#1]], [1]!Table23[[Item]:[Packaging]], 5, 0), "")</f>
        <v/>
      </c>
      <c r="R756" t="str">
        <f>_xlfn.IFNA(VLOOKUP(Table_Table9_2[[#This Row],[Parent SKU '#1]], [1]Sheet15!$G$14:$G$20, 1, 0), "")</f>
        <v/>
      </c>
      <c r="U756">
        <v>47</v>
      </c>
      <c r="V756">
        <v>0</v>
      </c>
    </row>
    <row r="757" spans="1:22" x14ac:dyDescent="0.3">
      <c r="A757" t="s">
        <v>1388</v>
      </c>
      <c r="B757" s="1" t="s">
        <v>1389</v>
      </c>
      <c r="C757" t="s">
        <v>1390</v>
      </c>
      <c r="D757" t="s">
        <v>70</v>
      </c>
      <c r="E757" t="s">
        <v>26</v>
      </c>
      <c r="F757" t="s">
        <v>34</v>
      </c>
      <c r="G757">
        <v>1</v>
      </c>
      <c r="H757" t="s">
        <v>28</v>
      </c>
      <c r="J757">
        <v>2022</v>
      </c>
      <c r="K757" t="s">
        <v>29</v>
      </c>
      <c r="L757" t="s">
        <v>29</v>
      </c>
      <c r="M757" t="s">
        <v>30</v>
      </c>
      <c r="N757">
        <v>1</v>
      </c>
      <c r="O757">
        <v>0</v>
      </c>
      <c r="P757">
        <f>IF(Table_Table9_2[[#This Row],[Product Line Group Code]]="CTX", 1, 0)</f>
        <v>0</v>
      </c>
      <c r="Q757" t="str">
        <f>_xlfn.IFNA(VLOOKUP(Table_Table9_2[[#This Row],[Parent SKU '#1]], [1]!Table23[[Item]:[Packaging]], 5, 0), "")</f>
        <v/>
      </c>
      <c r="R757" t="str">
        <f>_xlfn.IFNA(VLOOKUP(Table_Table9_2[[#This Row],[Parent SKU '#1]], [1]Sheet15!$G$14:$G$20, 1, 0), "")</f>
        <v/>
      </c>
      <c r="U757">
        <v>180</v>
      </c>
      <c r="V757">
        <v>0</v>
      </c>
    </row>
    <row r="758" spans="1:22" x14ac:dyDescent="0.3">
      <c r="A758" t="s">
        <v>1391</v>
      </c>
      <c r="B758" s="1" t="s">
        <v>1392</v>
      </c>
      <c r="C758" t="s">
        <v>572</v>
      </c>
      <c r="D758" t="s">
        <v>25</v>
      </c>
      <c r="E758" t="s">
        <v>26</v>
      </c>
      <c r="F758" t="s">
        <v>27</v>
      </c>
      <c r="G758">
        <v>0.5</v>
      </c>
      <c r="H758" t="s">
        <v>28</v>
      </c>
      <c r="J758">
        <v>2022</v>
      </c>
      <c r="K758" t="s">
        <v>29</v>
      </c>
      <c r="L758" t="s">
        <v>29</v>
      </c>
      <c r="M758" t="s">
        <v>30</v>
      </c>
      <c r="N758">
        <v>1</v>
      </c>
      <c r="O758">
        <v>0</v>
      </c>
      <c r="P758">
        <f>IF(Table_Table9_2[[#This Row],[Product Line Group Code]]="CTX", 1, 0)</f>
        <v>0</v>
      </c>
      <c r="Q758" t="str">
        <f>_xlfn.IFNA(VLOOKUP(Table_Table9_2[[#This Row],[Parent SKU '#1]], [1]!Table23[[Item]:[Packaging]], 5, 0), "")</f>
        <v/>
      </c>
      <c r="R758" t="str">
        <f>_xlfn.IFNA(VLOOKUP(Table_Table9_2[[#This Row],[Parent SKU '#1]], [1]Sheet15!$G$14:$G$20, 1, 0), "")</f>
        <v/>
      </c>
      <c r="U758">
        <v>479</v>
      </c>
      <c r="V758">
        <v>0</v>
      </c>
    </row>
    <row r="759" spans="1:22" x14ac:dyDescent="0.3">
      <c r="A759" t="s">
        <v>1393</v>
      </c>
      <c r="B759" s="1" t="s">
        <v>1394</v>
      </c>
      <c r="C759" t="s">
        <v>1395</v>
      </c>
      <c r="D759" t="s">
        <v>70</v>
      </c>
      <c r="E759" t="s">
        <v>26</v>
      </c>
      <c r="F759" t="s">
        <v>34</v>
      </c>
      <c r="G759">
        <v>20</v>
      </c>
      <c r="H759" t="s">
        <v>28</v>
      </c>
      <c r="J759">
        <v>2022</v>
      </c>
      <c r="K759" t="s">
        <v>136</v>
      </c>
      <c r="L759" t="s">
        <v>136</v>
      </c>
      <c r="M759" t="s">
        <v>30</v>
      </c>
      <c r="N759">
        <v>1</v>
      </c>
      <c r="O759">
        <v>0</v>
      </c>
      <c r="P759">
        <f>IF(Table_Table9_2[[#This Row],[Product Line Group Code]]="CTX", 1, 0)</f>
        <v>0</v>
      </c>
      <c r="Q759" t="str">
        <f>_xlfn.IFNA(VLOOKUP(Table_Table9_2[[#This Row],[Parent SKU '#1]], [1]!Table23[[Item]:[Packaging]], 5, 0), "")</f>
        <v/>
      </c>
      <c r="R759" t="str">
        <f>_xlfn.IFNA(VLOOKUP(Table_Table9_2[[#This Row],[Parent SKU '#1]], [1]Sheet15!$G$14:$G$20, 1, 0), "")</f>
        <v/>
      </c>
      <c r="U759">
        <v>1400</v>
      </c>
      <c r="V759">
        <v>0</v>
      </c>
    </row>
    <row r="760" spans="1:22" x14ac:dyDescent="0.3">
      <c r="A760" t="s">
        <v>1396</v>
      </c>
      <c r="B760" s="1" t="s">
        <v>1397</v>
      </c>
      <c r="C760" t="s">
        <v>1398</v>
      </c>
      <c r="D760" t="s">
        <v>259</v>
      </c>
      <c r="E760" t="s">
        <v>43</v>
      </c>
      <c r="F760" t="s">
        <v>27</v>
      </c>
      <c r="G760">
        <v>10</v>
      </c>
      <c r="H760" t="s">
        <v>44</v>
      </c>
      <c r="J760">
        <v>2022</v>
      </c>
      <c r="K760" t="s">
        <v>136</v>
      </c>
      <c r="L760" t="s">
        <v>136</v>
      </c>
      <c r="M760" t="s">
        <v>137</v>
      </c>
      <c r="N760">
        <v>1</v>
      </c>
      <c r="O760">
        <v>0</v>
      </c>
      <c r="P760">
        <f>IF(Table_Table9_2[[#This Row],[Product Line Group Code]]="CTX", 1, 0)</f>
        <v>0</v>
      </c>
      <c r="Q760" t="str">
        <f>_xlfn.IFNA(VLOOKUP(Table_Table9_2[[#This Row],[Parent SKU '#1]], [1]!Table23[[Item]:[Packaging]], 5, 0), "")</f>
        <v/>
      </c>
      <c r="R760" t="str">
        <f>_xlfn.IFNA(VLOOKUP(Table_Table9_2[[#This Row],[Parent SKU '#1]], [1]Sheet15!$G$14:$G$20, 1, 0), "")</f>
        <v/>
      </c>
      <c r="U760">
        <v>2350</v>
      </c>
      <c r="V760">
        <v>0</v>
      </c>
    </row>
    <row r="761" spans="1:22" x14ac:dyDescent="0.3">
      <c r="A761" t="s">
        <v>1399</v>
      </c>
      <c r="B761" s="1" t="s">
        <v>1400</v>
      </c>
      <c r="C761" t="s">
        <v>1401</v>
      </c>
      <c r="D761" t="s">
        <v>70</v>
      </c>
      <c r="E761" t="s">
        <v>26</v>
      </c>
      <c r="F761" t="s">
        <v>104</v>
      </c>
      <c r="G761">
        <v>20</v>
      </c>
      <c r="H761" t="s">
        <v>28</v>
      </c>
      <c r="J761">
        <v>2022</v>
      </c>
      <c r="K761" t="s">
        <v>136</v>
      </c>
      <c r="L761" t="s">
        <v>136</v>
      </c>
      <c r="M761" t="s">
        <v>137</v>
      </c>
      <c r="N761">
        <v>1</v>
      </c>
      <c r="O761">
        <v>0</v>
      </c>
      <c r="P761">
        <f>IF(Table_Table9_2[[#This Row],[Product Line Group Code]]="CTX", 1, 0)</f>
        <v>0</v>
      </c>
      <c r="Q761" t="str">
        <f>_xlfn.IFNA(VLOOKUP(Table_Table9_2[[#This Row],[Parent SKU '#1]], [1]!Table23[[Item]:[Packaging]], 5, 0), "")</f>
        <v/>
      </c>
      <c r="R761" t="str">
        <f>_xlfn.IFNA(VLOOKUP(Table_Table9_2[[#This Row],[Parent SKU '#1]], [1]Sheet15!$G$14:$G$20, 1, 0), "")</f>
        <v/>
      </c>
      <c r="U761">
        <v>2635</v>
      </c>
      <c r="V761">
        <v>0</v>
      </c>
    </row>
    <row r="762" spans="1:22" x14ac:dyDescent="0.3">
      <c r="A762" t="s">
        <v>1402</v>
      </c>
      <c r="B762" s="1" t="s">
        <v>1403</v>
      </c>
      <c r="C762" t="s">
        <v>1404</v>
      </c>
      <c r="D762" t="s">
        <v>135</v>
      </c>
      <c r="E762" t="s">
        <v>43</v>
      </c>
      <c r="F762" t="s">
        <v>34</v>
      </c>
      <c r="G762">
        <v>0.03</v>
      </c>
      <c r="H762" t="s">
        <v>44</v>
      </c>
      <c r="J762">
        <v>2022</v>
      </c>
      <c r="K762" t="s">
        <v>29</v>
      </c>
      <c r="L762" t="s">
        <v>29</v>
      </c>
      <c r="M762" t="s">
        <v>137</v>
      </c>
      <c r="N762">
        <v>1</v>
      </c>
      <c r="O762">
        <v>0</v>
      </c>
      <c r="P762">
        <f>IF(Table_Table9_2[[#This Row],[Product Line Group Code]]="CTX", 1, 0)</f>
        <v>0</v>
      </c>
      <c r="Q762" t="str">
        <f>_xlfn.IFNA(VLOOKUP(Table_Table9_2[[#This Row],[Parent SKU '#1]], [1]!Table23[[Item]:[Packaging]], 5, 0), "")</f>
        <v/>
      </c>
      <c r="R762" t="str">
        <f>_xlfn.IFNA(VLOOKUP(Table_Table9_2[[#This Row],[Parent SKU '#1]], [1]Sheet15!$G$14:$G$20, 1, 0), "")</f>
        <v/>
      </c>
      <c r="U762">
        <v>34</v>
      </c>
      <c r="V762">
        <v>0</v>
      </c>
    </row>
    <row r="763" spans="1:22" x14ac:dyDescent="0.3">
      <c r="A763" t="s">
        <v>1405</v>
      </c>
      <c r="B763" s="1" t="s">
        <v>284</v>
      </c>
      <c r="C763" t="s">
        <v>285</v>
      </c>
      <c r="D763" t="s">
        <v>259</v>
      </c>
      <c r="E763" t="s">
        <v>43</v>
      </c>
      <c r="F763" t="s">
        <v>34</v>
      </c>
      <c r="G763">
        <v>144</v>
      </c>
      <c r="H763" t="s">
        <v>44</v>
      </c>
      <c r="J763">
        <v>2022</v>
      </c>
      <c r="K763" t="s">
        <v>136</v>
      </c>
      <c r="L763" t="s">
        <v>136</v>
      </c>
      <c r="M763" t="s">
        <v>137</v>
      </c>
      <c r="N763">
        <v>1</v>
      </c>
      <c r="O763">
        <v>0</v>
      </c>
      <c r="P763">
        <f>IF(Table_Table9_2[[#This Row],[Product Line Group Code]]="CTX", 1, 0)</f>
        <v>0</v>
      </c>
      <c r="Q763" t="str">
        <f>_xlfn.IFNA(VLOOKUP(Table_Table9_2[[#This Row],[Parent SKU '#1]], [1]!Table23[[Item]:[Packaging]], 5, 0), "")</f>
        <v/>
      </c>
      <c r="R763" t="str">
        <f>_xlfn.IFNA(VLOOKUP(Table_Table9_2[[#This Row],[Parent SKU '#1]], [1]Sheet15!$G$14:$G$20, 1, 0), "")</f>
        <v/>
      </c>
      <c r="U763">
        <v>9420</v>
      </c>
      <c r="V763">
        <v>0</v>
      </c>
    </row>
    <row r="764" spans="1:22" x14ac:dyDescent="0.3">
      <c r="A764" t="s">
        <v>1406</v>
      </c>
      <c r="B764" s="1" t="s">
        <v>1407</v>
      </c>
      <c r="C764" t="s">
        <v>1408</v>
      </c>
      <c r="D764" t="s">
        <v>259</v>
      </c>
      <c r="E764" t="s">
        <v>43</v>
      </c>
      <c r="F764" t="s">
        <v>34</v>
      </c>
      <c r="G764">
        <v>1</v>
      </c>
      <c r="H764" t="s">
        <v>44</v>
      </c>
      <c r="J764">
        <v>2022</v>
      </c>
      <c r="K764" t="s">
        <v>29</v>
      </c>
      <c r="L764" t="s">
        <v>29</v>
      </c>
      <c r="M764" t="s">
        <v>137</v>
      </c>
      <c r="N764">
        <v>1</v>
      </c>
      <c r="O764">
        <v>0</v>
      </c>
      <c r="P764">
        <f>IF(Table_Table9_2[[#This Row],[Product Line Group Code]]="CTX", 1, 0)</f>
        <v>0</v>
      </c>
      <c r="Q764" t="str">
        <f>_xlfn.IFNA(VLOOKUP(Table_Table9_2[[#This Row],[Parent SKU '#1]], [1]!Table23[[Item]:[Packaging]], 5, 0), "")</f>
        <v/>
      </c>
      <c r="R764" t="str">
        <f>_xlfn.IFNA(VLOOKUP(Table_Table9_2[[#This Row],[Parent SKU '#1]], [1]Sheet15!$G$14:$G$20, 1, 0), "")</f>
        <v/>
      </c>
      <c r="U764">
        <v>700</v>
      </c>
      <c r="V764">
        <v>0</v>
      </c>
    </row>
    <row r="765" spans="1:22" x14ac:dyDescent="0.3">
      <c r="A765" t="s">
        <v>1409</v>
      </c>
      <c r="B765" s="1" t="s">
        <v>1410</v>
      </c>
      <c r="C765" t="s">
        <v>1411</v>
      </c>
      <c r="D765" t="s">
        <v>176</v>
      </c>
      <c r="E765" t="s">
        <v>43</v>
      </c>
      <c r="F765" t="s">
        <v>34</v>
      </c>
      <c r="G765">
        <v>20</v>
      </c>
      <c r="H765" t="s">
        <v>44</v>
      </c>
      <c r="J765">
        <v>2022</v>
      </c>
      <c r="K765" t="s">
        <v>136</v>
      </c>
      <c r="L765" t="s">
        <v>136</v>
      </c>
      <c r="M765" t="s">
        <v>137</v>
      </c>
      <c r="N765">
        <v>1</v>
      </c>
      <c r="O765">
        <v>0</v>
      </c>
      <c r="P765">
        <f>IF(Table_Table9_2[[#This Row],[Product Line Group Code]]="CTX", 1, 0)</f>
        <v>0</v>
      </c>
      <c r="Q765" t="str">
        <f>_xlfn.IFNA(VLOOKUP(Table_Table9_2[[#This Row],[Parent SKU '#1]], [1]!Table23[[Item]:[Packaging]], 5, 0), "")</f>
        <v/>
      </c>
      <c r="R765" t="str">
        <f>_xlfn.IFNA(VLOOKUP(Table_Table9_2[[#This Row],[Parent SKU '#1]], [1]Sheet15!$G$14:$G$20, 1, 0), "")</f>
        <v/>
      </c>
      <c r="U765">
        <v>30</v>
      </c>
      <c r="V765">
        <v>0</v>
      </c>
    </row>
    <row r="766" spans="1:22" x14ac:dyDescent="0.3">
      <c r="A766" t="s">
        <v>1412</v>
      </c>
      <c r="B766" s="1" t="s">
        <v>1413</v>
      </c>
      <c r="C766" t="s">
        <v>1120</v>
      </c>
      <c r="D766" t="s">
        <v>135</v>
      </c>
      <c r="E766" t="s">
        <v>43</v>
      </c>
      <c r="F766" t="s">
        <v>34</v>
      </c>
      <c r="G766">
        <v>2.5</v>
      </c>
      <c r="H766" t="s">
        <v>44</v>
      </c>
      <c r="J766">
        <v>2022</v>
      </c>
      <c r="K766" t="s">
        <v>136</v>
      </c>
      <c r="L766" t="s">
        <v>136</v>
      </c>
      <c r="M766" t="s">
        <v>30</v>
      </c>
      <c r="N766">
        <v>1</v>
      </c>
      <c r="O766">
        <v>1</v>
      </c>
      <c r="P766">
        <f>IF(Table_Table9_2[[#This Row],[Product Line Group Code]]="CTX", 1, 0)</f>
        <v>0</v>
      </c>
      <c r="Q766" t="str">
        <f>_xlfn.IFNA(VLOOKUP(Table_Table9_2[[#This Row],[Parent SKU '#1]], [1]!Table23[[Item]:[Packaging]], 5, 0), "")</f>
        <v/>
      </c>
      <c r="R766" t="str">
        <f>_xlfn.IFNA(VLOOKUP(Table_Table9_2[[#This Row],[Parent SKU '#1]], [1]Sheet15!$G$14:$G$20, 1, 0), "")</f>
        <v/>
      </c>
      <c r="U766">
        <v>368</v>
      </c>
      <c r="V766">
        <v>0</v>
      </c>
    </row>
    <row r="767" spans="1:22" x14ac:dyDescent="0.3">
      <c r="A767" t="s">
        <v>1414</v>
      </c>
      <c r="B767" s="1" t="s">
        <v>1415</v>
      </c>
      <c r="C767" t="s">
        <v>1416</v>
      </c>
      <c r="D767" t="s">
        <v>1149</v>
      </c>
      <c r="E767" t="s">
        <v>43</v>
      </c>
      <c r="F767" t="s">
        <v>34</v>
      </c>
      <c r="G767">
        <v>1</v>
      </c>
      <c r="H767" t="s">
        <v>44</v>
      </c>
      <c r="J767">
        <v>2022</v>
      </c>
      <c r="K767" t="s">
        <v>29</v>
      </c>
      <c r="L767" t="s">
        <v>29</v>
      </c>
      <c r="M767" t="s">
        <v>30</v>
      </c>
      <c r="N767">
        <v>1</v>
      </c>
      <c r="O767">
        <v>0</v>
      </c>
      <c r="P767">
        <f>IF(Table_Table9_2[[#This Row],[Product Line Group Code]]="CTX", 1, 0)</f>
        <v>0</v>
      </c>
      <c r="Q767" t="str">
        <f>_xlfn.IFNA(VLOOKUP(Table_Table9_2[[#This Row],[Parent SKU '#1]], [1]!Table23[[Item]:[Packaging]], 5, 0), "")</f>
        <v/>
      </c>
      <c r="R767" t="str">
        <f>_xlfn.IFNA(VLOOKUP(Table_Table9_2[[#This Row],[Parent SKU '#1]], [1]Sheet15!$G$14:$G$20, 1, 0), "")</f>
        <v/>
      </c>
      <c r="U767">
        <v>359</v>
      </c>
      <c r="V767">
        <v>0</v>
      </c>
    </row>
    <row r="768" spans="1:22" x14ac:dyDescent="0.3">
      <c r="A768" t="s">
        <v>1417</v>
      </c>
      <c r="B768" s="1" t="s">
        <v>769</v>
      </c>
      <c r="C768" t="s">
        <v>770</v>
      </c>
      <c r="D768" t="s">
        <v>56</v>
      </c>
      <c r="E768" t="s">
        <v>26</v>
      </c>
      <c r="F768" t="s">
        <v>34</v>
      </c>
      <c r="G768">
        <v>0.5</v>
      </c>
      <c r="H768" t="s">
        <v>28</v>
      </c>
      <c r="J768">
        <v>2022</v>
      </c>
      <c r="K768" t="s">
        <v>35</v>
      </c>
      <c r="L768" t="s">
        <v>35</v>
      </c>
      <c r="M768" t="s">
        <v>30</v>
      </c>
      <c r="N768">
        <v>1</v>
      </c>
      <c r="O768">
        <v>0</v>
      </c>
      <c r="P768">
        <f>IF(Table_Table9_2[[#This Row],[Product Line Group Code]]="CTX", 1, 0)</f>
        <v>0</v>
      </c>
      <c r="Q768" t="str">
        <f>_xlfn.IFNA(VLOOKUP(Table_Table9_2[[#This Row],[Parent SKU '#1]], [1]!Table23[[Item]:[Packaging]], 5, 0), "")</f>
        <v/>
      </c>
      <c r="R768" t="str">
        <f>_xlfn.IFNA(VLOOKUP(Table_Table9_2[[#This Row],[Parent SKU '#1]], [1]Sheet15!$G$14:$G$20, 1, 0), "")</f>
        <v/>
      </c>
      <c r="U768">
        <v>9635</v>
      </c>
      <c r="V768">
        <v>0</v>
      </c>
    </row>
    <row r="769" spans="1:22" x14ac:dyDescent="0.3">
      <c r="A769" t="s">
        <v>1418</v>
      </c>
      <c r="B769" s="1" t="s">
        <v>1419</v>
      </c>
      <c r="C769" t="s">
        <v>1420</v>
      </c>
      <c r="D769" t="s">
        <v>259</v>
      </c>
      <c r="E769" t="s">
        <v>43</v>
      </c>
      <c r="F769" t="s">
        <v>34</v>
      </c>
      <c r="G769">
        <v>4</v>
      </c>
      <c r="H769" t="s">
        <v>44</v>
      </c>
      <c r="J769">
        <v>2022</v>
      </c>
      <c r="K769" t="s">
        <v>136</v>
      </c>
      <c r="L769" t="s">
        <v>136</v>
      </c>
      <c r="M769" t="s">
        <v>137</v>
      </c>
      <c r="N769">
        <v>1</v>
      </c>
      <c r="O769">
        <v>0</v>
      </c>
      <c r="P769">
        <f>IF(Table_Table9_2[[#This Row],[Product Line Group Code]]="CTX", 1, 0)</f>
        <v>0</v>
      </c>
      <c r="Q769" t="str">
        <f>_xlfn.IFNA(VLOOKUP(Table_Table9_2[[#This Row],[Parent SKU '#1]], [1]!Table23[[Item]:[Packaging]], 5, 0), "")</f>
        <v/>
      </c>
      <c r="R769" t="str">
        <f>_xlfn.IFNA(VLOOKUP(Table_Table9_2[[#This Row],[Parent SKU '#1]], [1]Sheet15!$G$14:$G$20, 1, 0), "")</f>
        <v/>
      </c>
      <c r="U769">
        <v>2402</v>
      </c>
      <c r="V769">
        <v>0</v>
      </c>
    </row>
    <row r="770" spans="1:22" x14ac:dyDescent="0.3">
      <c r="A770" t="s">
        <v>1421</v>
      </c>
      <c r="B770" s="1" t="s">
        <v>1422</v>
      </c>
      <c r="C770" t="s">
        <v>1423</v>
      </c>
      <c r="D770" t="s">
        <v>259</v>
      </c>
      <c r="E770" t="s">
        <v>43</v>
      </c>
      <c r="F770" t="s">
        <v>34</v>
      </c>
      <c r="G770">
        <v>4</v>
      </c>
      <c r="H770" t="s">
        <v>44</v>
      </c>
      <c r="J770">
        <v>2022</v>
      </c>
      <c r="K770" t="s">
        <v>136</v>
      </c>
      <c r="L770" t="s">
        <v>136</v>
      </c>
      <c r="M770" t="s">
        <v>137</v>
      </c>
      <c r="N770">
        <v>1</v>
      </c>
      <c r="O770">
        <v>0</v>
      </c>
      <c r="P770">
        <f>IF(Table_Table9_2[[#This Row],[Product Line Group Code]]="CTX", 1, 0)</f>
        <v>0</v>
      </c>
      <c r="Q770" t="str">
        <f>_xlfn.IFNA(VLOOKUP(Table_Table9_2[[#This Row],[Parent SKU '#1]], [1]!Table23[[Item]:[Packaging]], 5, 0), "")</f>
        <v/>
      </c>
      <c r="R770" t="str">
        <f>_xlfn.IFNA(VLOOKUP(Table_Table9_2[[#This Row],[Parent SKU '#1]], [1]Sheet15!$G$14:$G$20, 1, 0), "")</f>
        <v/>
      </c>
      <c r="U770">
        <v>2486</v>
      </c>
      <c r="V770">
        <v>0</v>
      </c>
    </row>
    <row r="771" spans="1:22" x14ac:dyDescent="0.3">
      <c r="A771" t="s">
        <v>1424</v>
      </c>
      <c r="B771" s="1" t="s">
        <v>1425</v>
      </c>
      <c r="C771" t="s">
        <v>1426</v>
      </c>
      <c r="D771" t="s">
        <v>259</v>
      </c>
      <c r="E771" t="s">
        <v>43</v>
      </c>
      <c r="F771" t="s">
        <v>34</v>
      </c>
      <c r="G771">
        <v>4</v>
      </c>
      <c r="H771" t="s">
        <v>44</v>
      </c>
      <c r="J771">
        <v>2022</v>
      </c>
      <c r="K771" t="s">
        <v>136</v>
      </c>
      <c r="L771" t="s">
        <v>136</v>
      </c>
      <c r="M771" t="s">
        <v>137</v>
      </c>
      <c r="N771">
        <v>1</v>
      </c>
      <c r="O771">
        <v>0</v>
      </c>
      <c r="P771">
        <f>IF(Table_Table9_2[[#This Row],[Product Line Group Code]]="CTX", 1, 0)</f>
        <v>0</v>
      </c>
      <c r="Q771" t="str">
        <f>_xlfn.IFNA(VLOOKUP(Table_Table9_2[[#This Row],[Parent SKU '#1]], [1]!Table23[[Item]:[Packaging]], 5, 0), "")</f>
        <v/>
      </c>
      <c r="R771" t="str">
        <f>_xlfn.IFNA(VLOOKUP(Table_Table9_2[[#This Row],[Parent SKU '#1]], [1]Sheet15!$G$14:$G$20, 1, 0), "")</f>
        <v/>
      </c>
      <c r="U771">
        <v>2402</v>
      </c>
      <c r="V771">
        <v>0</v>
      </c>
    </row>
    <row r="772" spans="1:22" x14ac:dyDescent="0.3">
      <c r="A772" t="s">
        <v>1427</v>
      </c>
      <c r="B772" s="1" t="s">
        <v>1128</v>
      </c>
      <c r="C772" t="s">
        <v>1129</v>
      </c>
      <c r="D772" t="s">
        <v>176</v>
      </c>
      <c r="E772" t="s">
        <v>43</v>
      </c>
      <c r="F772" t="s">
        <v>34</v>
      </c>
      <c r="G772">
        <v>30</v>
      </c>
      <c r="H772" t="s">
        <v>44</v>
      </c>
      <c r="J772">
        <v>2022</v>
      </c>
      <c r="K772" t="s">
        <v>136</v>
      </c>
      <c r="L772" t="s">
        <v>136</v>
      </c>
      <c r="M772" t="s">
        <v>137</v>
      </c>
      <c r="N772">
        <v>1</v>
      </c>
      <c r="O772">
        <v>0</v>
      </c>
      <c r="P772">
        <f>IF(Table_Table9_2[[#This Row],[Product Line Group Code]]="CTX", 1, 0)</f>
        <v>0</v>
      </c>
      <c r="Q772" t="str">
        <f>_xlfn.IFNA(VLOOKUP(Table_Table9_2[[#This Row],[Parent SKU '#1]], [1]!Table23[[Item]:[Packaging]], 5, 0), "")</f>
        <v/>
      </c>
      <c r="R772" t="str">
        <f>_xlfn.IFNA(VLOOKUP(Table_Table9_2[[#This Row],[Parent SKU '#1]], [1]Sheet15!$G$14:$G$20, 1, 0), "")</f>
        <v/>
      </c>
      <c r="U772">
        <v>336</v>
      </c>
      <c r="V772">
        <v>0</v>
      </c>
    </row>
    <row r="773" spans="1:22" x14ac:dyDescent="0.3">
      <c r="A773" t="s">
        <v>1428</v>
      </c>
      <c r="B773" s="1" t="s">
        <v>1131</v>
      </c>
      <c r="C773" t="s">
        <v>1132</v>
      </c>
      <c r="D773" t="s">
        <v>176</v>
      </c>
      <c r="E773" t="s">
        <v>43</v>
      </c>
      <c r="F773" t="s">
        <v>34</v>
      </c>
      <c r="G773">
        <v>30</v>
      </c>
      <c r="H773" t="s">
        <v>44</v>
      </c>
      <c r="J773">
        <v>2022</v>
      </c>
      <c r="K773" t="s">
        <v>136</v>
      </c>
      <c r="L773" t="s">
        <v>136</v>
      </c>
      <c r="M773" t="s">
        <v>137</v>
      </c>
      <c r="N773">
        <v>1</v>
      </c>
      <c r="O773">
        <v>0</v>
      </c>
      <c r="P773">
        <f>IF(Table_Table9_2[[#This Row],[Product Line Group Code]]="CTX", 1, 0)</f>
        <v>0</v>
      </c>
      <c r="Q773" t="str">
        <f>_xlfn.IFNA(VLOOKUP(Table_Table9_2[[#This Row],[Parent SKU '#1]], [1]!Table23[[Item]:[Packaging]], 5, 0), "")</f>
        <v/>
      </c>
      <c r="R773" t="str">
        <f>_xlfn.IFNA(VLOOKUP(Table_Table9_2[[#This Row],[Parent SKU '#1]], [1]Sheet15!$G$14:$G$20, 1, 0), "")</f>
        <v/>
      </c>
      <c r="U773">
        <v>336</v>
      </c>
      <c r="V773">
        <v>0</v>
      </c>
    </row>
    <row r="774" spans="1:22" x14ac:dyDescent="0.3">
      <c r="A774" t="s">
        <v>1429</v>
      </c>
      <c r="B774" s="1" t="s">
        <v>1134</v>
      </c>
      <c r="C774" t="s">
        <v>1135</v>
      </c>
      <c r="D774" t="s">
        <v>176</v>
      </c>
      <c r="E774" t="s">
        <v>43</v>
      </c>
      <c r="F774" t="s">
        <v>34</v>
      </c>
      <c r="G774">
        <v>30</v>
      </c>
      <c r="H774" t="s">
        <v>44</v>
      </c>
      <c r="J774">
        <v>2022</v>
      </c>
      <c r="K774" t="s">
        <v>136</v>
      </c>
      <c r="L774" t="s">
        <v>136</v>
      </c>
      <c r="M774" t="s">
        <v>137</v>
      </c>
      <c r="N774">
        <v>1</v>
      </c>
      <c r="O774">
        <v>0</v>
      </c>
      <c r="P774">
        <f>IF(Table_Table9_2[[#This Row],[Product Line Group Code]]="CTX", 1, 0)</f>
        <v>0</v>
      </c>
      <c r="Q774" t="str">
        <f>_xlfn.IFNA(VLOOKUP(Table_Table9_2[[#This Row],[Parent SKU '#1]], [1]!Table23[[Item]:[Packaging]], 5, 0), "")</f>
        <v/>
      </c>
      <c r="R774" t="str">
        <f>_xlfn.IFNA(VLOOKUP(Table_Table9_2[[#This Row],[Parent SKU '#1]], [1]Sheet15!$G$14:$G$20, 1, 0), "")</f>
        <v/>
      </c>
      <c r="U774">
        <v>336</v>
      </c>
      <c r="V774">
        <v>0</v>
      </c>
    </row>
    <row r="775" spans="1:22" x14ac:dyDescent="0.3">
      <c r="A775" t="s">
        <v>1430</v>
      </c>
      <c r="B775" s="1" t="s">
        <v>1137</v>
      </c>
      <c r="C775" t="s">
        <v>1138</v>
      </c>
      <c r="D775" t="s">
        <v>176</v>
      </c>
      <c r="E775" t="s">
        <v>43</v>
      </c>
      <c r="F775" t="s">
        <v>34</v>
      </c>
      <c r="G775">
        <v>30</v>
      </c>
      <c r="H775" t="s">
        <v>44</v>
      </c>
      <c r="J775">
        <v>2022</v>
      </c>
      <c r="K775" t="s">
        <v>136</v>
      </c>
      <c r="L775" t="s">
        <v>136</v>
      </c>
      <c r="M775" t="s">
        <v>137</v>
      </c>
      <c r="N775">
        <v>1</v>
      </c>
      <c r="O775">
        <v>0</v>
      </c>
      <c r="P775">
        <f>IF(Table_Table9_2[[#This Row],[Product Line Group Code]]="CTX", 1, 0)</f>
        <v>0</v>
      </c>
      <c r="Q775" t="str">
        <f>_xlfn.IFNA(VLOOKUP(Table_Table9_2[[#This Row],[Parent SKU '#1]], [1]!Table23[[Item]:[Packaging]], 5, 0), "")</f>
        <v/>
      </c>
      <c r="R775" t="str">
        <f>_xlfn.IFNA(VLOOKUP(Table_Table9_2[[#This Row],[Parent SKU '#1]], [1]Sheet15!$G$14:$G$20, 1, 0), "")</f>
        <v/>
      </c>
      <c r="U775">
        <v>336</v>
      </c>
      <c r="V775">
        <v>0</v>
      </c>
    </row>
    <row r="776" spans="1:22" x14ac:dyDescent="0.3">
      <c r="A776" t="s">
        <v>1431</v>
      </c>
      <c r="B776" s="1" t="s">
        <v>1432</v>
      </c>
      <c r="C776" t="s">
        <v>1433</v>
      </c>
      <c r="D776" t="s">
        <v>135</v>
      </c>
      <c r="E776" t="s">
        <v>43</v>
      </c>
      <c r="F776" t="s">
        <v>34</v>
      </c>
      <c r="G776">
        <v>1.25</v>
      </c>
      <c r="H776" t="s">
        <v>44</v>
      </c>
      <c r="J776">
        <v>2022</v>
      </c>
      <c r="K776" t="s">
        <v>136</v>
      </c>
      <c r="L776" t="s">
        <v>136</v>
      </c>
      <c r="M776" t="s">
        <v>137</v>
      </c>
      <c r="N776">
        <v>1</v>
      </c>
      <c r="O776">
        <v>0</v>
      </c>
      <c r="P776">
        <f>IF(Table_Table9_2[[#This Row],[Product Line Group Code]]="CTX", 1, 0)</f>
        <v>0</v>
      </c>
      <c r="Q776" t="str">
        <f>_xlfn.IFNA(VLOOKUP(Table_Table9_2[[#This Row],[Parent SKU '#1]], [1]!Table23[[Item]:[Packaging]], 5, 0), "")</f>
        <v/>
      </c>
      <c r="R776" t="str">
        <f>_xlfn.IFNA(VLOOKUP(Table_Table9_2[[#This Row],[Parent SKU '#1]], [1]Sheet15!$G$14:$G$20, 1, 0), "")</f>
        <v/>
      </c>
      <c r="U776">
        <v>100</v>
      </c>
      <c r="V776">
        <v>0</v>
      </c>
    </row>
    <row r="777" spans="1:22" x14ac:dyDescent="0.3">
      <c r="A777" t="s">
        <v>1434</v>
      </c>
      <c r="B777" s="1" t="s">
        <v>1435</v>
      </c>
      <c r="C777" t="s">
        <v>1436</v>
      </c>
      <c r="D777" t="s">
        <v>299</v>
      </c>
      <c r="E777" t="s">
        <v>148</v>
      </c>
      <c r="F777" t="s">
        <v>34</v>
      </c>
      <c r="G777">
        <v>5</v>
      </c>
      <c r="H777" t="s">
        <v>44</v>
      </c>
      <c r="J777">
        <v>2022</v>
      </c>
      <c r="K777" t="s">
        <v>136</v>
      </c>
      <c r="L777" t="s">
        <v>136</v>
      </c>
      <c r="M777" t="s">
        <v>137</v>
      </c>
      <c r="N777">
        <v>1</v>
      </c>
      <c r="O777">
        <v>0</v>
      </c>
      <c r="P777">
        <f>IF(Table_Table9_2[[#This Row],[Product Line Group Code]]="CTX", 1, 0)</f>
        <v>0</v>
      </c>
      <c r="Q777" t="str">
        <f>_xlfn.IFNA(VLOOKUP(Table_Table9_2[[#This Row],[Parent SKU '#1]], [1]!Table23[[Item]:[Packaging]], 5, 0), "")</f>
        <v/>
      </c>
      <c r="R777" t="str">
        <f>_xlfn.IFNA(VLOOKUP(Table_Table9_2[[#This Row],[Parent SKU '#1]], [1]Sheet15!$G$14:$G$20, 1, 0), "")</f>
        <v/>
      </c>
      <c r="U777">
        <v>225</v>
      </c>
      <c r="V777">
        <v>0</v>
      </c>
    </row>
    <row r="778" spans="1:22" x14ac:dyDescent="0.3">
      <c r="A778" t="s">
        <v>1437</v>
      </c>
      <c r="B778" s="1" t="s">
        <v>1435</v>
      </c>
      <c r="C778" t="s">
        <v>1436</v>
      </c>
      <c r="D778" t="s">
        <v>299</v>
      </c>
      <c r="E778" t="s">
        <v>148</v>
      </c>
      <c r="F778" t="s">
        <v>34</v>
      </c>
      <c r="G778">
        <v>5</v>
      </c>
      <c r="H778" t="s">
        <v>44</v>
      </c>
      <c r="J778">
        <v>2022</v>
      </c>
      <c r="K778" t="s">
        <v>136</v>
      </c>
      <c r="L778" t="s">
        <v>136</v>
      </c>
      <c r="M778" t="s">
        <v>137</v>
      </c>
      <c r="N778">
        <v>1</v>
      </c>
      <c r="O778">
        <v>0</v>
      </c>
      <c r="P778">
        <f>IF(Table_Table9_2[[#This Row],[Product Line Group Code]]="CTX", 1, 0)</f>
        <v>0</v>
      </c>
      <c r="Q778" t="str">
        <f>_xlfn.IFNA(VLOOKUP(Table_Table9_2[[#This Row],[Parent SKU '#1]], [1]!Table23[[Item]:[Packaging]], 5, 0), "")</f>
        <v/>
      </c>
      <c r="R778" t="str">
        <f>_xlfn.IFNA(VLOOKUP(Table_Table9_2[[#This Row],[Parent SKU '#1]], [1]Sheet15!$G$14:$G$20, 1, 0), "")</f>
        <v/>
      </c>
      <c r="U778">
        <v>180</v>
      </c>
      <c r="V778">
        <v>0</v>
      </c>
    </row>
    <row r="779" spans="1:22" x14ac:dyDescent="0.3">
      <c r="A779" t="s">
        <v>1438</v>
      </c>
      <c r="B779" s="1" t="s">
        <v>1435</v>
      </c>
      <c r="C779" t="s">
        <v>1436</v>
      </c>
      <c r="D779" t="s">
        <v>299</v>
      </c>
      <c r="E779" t="s">
        <v>148</v>
      </c>
      <c r="F779" t="s">
        <v>34</v>
      </c>
      <c r="G779">
        <v>5</v>
      </c>
      <c r="H779" t="s">
        <v>44</v>
      </c>
      <c r="J779">
        <v>2022</v>
      </c>
      <c r="K779" t="s">
        <v>136</v>
      </c>
      <c r="L779" t="s">
        <v>136</v>
      </c>
      <c r="M779" t="s">
        <v>137</v>
      </c>
      <c r="N779">
        <v>1</v>
      </c>
      <c r="O779">
        <v>0</v>
      </c>
      <c r="P779">
        <f>IF(Table_Table9_2[[#This Row],[Product Line Group Code]]="CTX", 1, 0)</f>
        <v>0</v>
      </c>
      <c r="Q779" t="str">
        <f>_xlfn.IFNA(VLOOKUP(Table_Table9_2[[#This Row],[Parent SKU '#1]], [1]!Table23[[Item]:[Packaging]], 5, 0), "")</f>
        <v/>
      </c>
      <c r="R779" t="str">
        <f>_xlfn.IFNA(VLOOKUP(Table_Table9_2[[#This Row],[Parent SKU '#1]], [1]Sheet15!$G$14:$G$20, 1, 0), "")</f>
        <v/>
      </c>
      <c r="U779">
        <v>180</v>
      </c>
      <c r="V779">
        <v>0</v>
      </c>
    </row>
    <row r="780" spans="1:22" x14ac:dyDescent="0.3">
      <c r="A780" t="s">
        <v>1439</v>
      </c>
      <c r="B780" s="1" t="s">
        <v>320</v>
      </c>
      <c r="C780" t="s">
        <v>321</v>
      </c>
      <c r="D780" t="s">
        <v>259</v>
      </c>
      <c r="E780" t="s">
        <v>43</v>
      </c>
      <c r="F780" t="s">
        <v>27</v>
      </c>
      <c r="G780">
        <v>200</v>
      </c>
      <c r="H780" t="s">
        <v>44</v>
      </c>
      <c r="J780">
        <v>2022</v>
      </c>
      <c r="K780" t="s">
        <v>136</v>
      </c>
      <c r="L780" t="s">
        <v>136</v>
      </c>
      <c r="M780" t="s">
        <v>137</v>
      </c>
      <c r="N780">
        <v>1</v>
      </c>
      <c r="O780">
        <v>0</v>
      </c>
      <c r="P780">
        <f>IF(Table_Table9_2[[#This Row],[Product Line Group Code]]="CTX", 1, 0)</f>
        <v>0</v>
      </c>
      <c r="Q780" t="str">
        <f>_xlfn.IFNA(VLOOKUP(Table_Table9_2[[#This Row],[Parent SKU '#1]], [1]!Table23[[Item]:[Packaging]], 5, 0), "")</f>
        <v/>
      </c>
      <c r="R780" t="str">
        <f>_xlfn.IFNA(VLOOKUP(Table_Table9_2[[#This Row],[Parent SKU '#1]], [1]Sheet15!$G$14:$G$20, 1, 0), "")</f>
        <v/>
      </c>
      <c r="U780">
        <v>2601</v>
      </c>
      <c r="V780">
        <v>0</v>
      </c>
    </row>
    <row r="781" spans="1:22" x14ac:dyDescent="0.3">
      <c r="A781" t="s">
        <v>1440</v>
      </c>
      <c r="B781" s="1" t="s">
        <v>320</v>
      </c>
      <c r="C781" t="s">
        <v>321</v>
      </c>
      <c r="D781" t="s">
        <v>259</v>
      </c>
      <c r="E781" t="s">
        <v>43</v>
      </c>
      <c r="F781" t="s">
        <v>27</v>
      </c>
      <c r="G781">
        <v>200</v>
      </c>
      <c r="H781" t="s">
        <v>44</v>
      </c>
      <c r="J781">
        <v>2022</v>
      </c>
      <c r="K781" t="s">
        <v>136</v>
      </c>
      <c r="L781" t="s">
        <v>136</v>
      </c>
      <c r="M781" t="s">
        <v>137</v>
      </c>
      <c r="N781">
        <v>1</v>
      </c>
      <c r="O781">
        <v>0</v>
      </c>
      <c r="P781">
        <f>IF(Table_Table9_2[[#This Row],[Product Line Group Code]]="CTX", 1, 0)</f>
        <v>0</v>
      </c>
      <c r="Q781" t="str">
        <f>_xlfn.IFNA(VLOOKUP(Table_Table9_2[[#This Row],[Parent SKU '#1]], [1]!Table23[[Item]:[Packaging]], 5, 0), "")</f>
        <v/>
      </c>
      <c r="R781" t="str">
        <f>_xlfn.IFNA(VLOOKUP(Table_Table9_2[[#This Row],[Parent SKU '#1]], [1]Sheet15!$G$14:$G$20, 1, 0), "")</f>
        <v/>
      </c>
      <c r="U781">
        <v>2601</v>
      </c>
      <c r="V781">
        <v>0</v>
      </c>
    </row>
    <row r="782" spans="1:22" x14ac:dyDescent="0.3">
      <c r="A782" t="s">
        <v>1441</v>
      </c>
      <c r="B782" s="1" t="s">
        <v>702</v>
      </c>
      <c r="C782" t="s">
        <v>703</v>
      </c>
      <c r="D782" t="s">
        <v>70</v>
      </c>
      <c r="E782" t="s">
        <v>26</v>
      </c>
      <c r="F782" t="s">
        <v>34</v>
      </c>
      <c r="G782">
        <v>500</v>
      </c>
      <c r="H782" t="s">
        <v>28</v>
      </c>
      <c r="J782">
        <v>2022</v>
      </c>
      <c r="K782" t="s">
        <v>136</v>
      </c>
      <c r="L782" t="s">
        <v>136</v>
      </c>
      <c r="M782" t="s">
        <v>137</v>
      </c>
      <c r="N782">
        <v>1</v>
      </c>
      <c r="O782">
        <v>0</v>
      </c>
      <c r="P782">
        <f>IF(Table_Table9_2[[#This Row],[Product Line Group Code]]="CTX", 1, 0)</f>
        <v>0</v>
      </c>
      <c r="Q782" t="str">
        <f>_xlfn.IFNA(VLOOKUP(Table_Table9_2[[#This Row],[Parent SKU '#1]], [1]!Table23[[Item]:[Packaging]], 5, 0), "")</f>
        <v/>
      </c>
      <c r="R782" t="str">
        <f>_xlfn.IFNA(VLOOKUP(Table_Table9_2[[#This Row],[Parent SKU '#1]], [1]Sheet15!$G$14:$G$20, 1, 0), "")</f>
        <v/>
      </c>
      <c r="U782">
        <v>5502</v>
      </c>
      <c r="V782">
        <v>0</v>
      </c>
    </row>
    <row r="783" spans="1:22" x14ac:dyDescent="0.3">
      <c r="A783" t="s">
        <v>1442</v>
      </c>
      <c r="B783" s="1" t="s">
        <v>702</v>
      </c>
      <c r="C783" t="s">
        <v>703</v>
      </c>
      <c r="D783" t="s">
        <v>70</v>
      </c>
      <c r="E783" t="s">
        <v>26</v>
      </c>
      <c r="F783" t="s">
        <v>34</v>
      </c>
      <c r="G783">
        <v>500</v>
      </c>
      <c r="H783" t="s">
        <v>28</v>
      </c>
      <c r="J783">
        <v>2022</v>
      </c>
      <c r="K783" t="s">
        <v>136</v>
      </c>
      <c r="L783" t="s">
        <v>136</v>
      </c>
      <c r="M783" t="s">
        <v>137</v>
      </c>
      <c r="N783">
        <v>1</v>
      </c>
      <c r="O783">
        <v>0</v>
      </c>
      <c r="P783">
        <f>IF(Table_Table9_2[[#This Row],[Product Line Group Code]]="CTX", 1, 0)</f>
        <v>0</v>
      </c>
      <c r="Q783" t="str">
        <f>_xlfn.IFNA(VLOOKUP(Table_Table9_2[[#This Row],[Parent SKU '#1]], [1]!Table23[[Item]:[Packaging]], 5, 0), "")</f>
        <v/>
      </c>
      <c r="R783" t="str">
        <f>_xlfn.IFNA(VLOOKUP(Table_Table9_2[[#This Row],[Parent SKU '#1]], [1]Sheet15!$G$14:$G$20, 1, 0), "")</f>
        <v/>
      </c>
      <c r="U783">
        <v>5502</v>
      </c>
      <c r="V783">
        <v>0</v>
      </c>
    </row>
    <row r="784" spans="1:22" x14ac:dyDescent="0.3">
      <c r="A784" t="s">
        <v>1443</v>
      </c>
      <c r="B784" s="1" t="s">
        <v>702</v>
      </c>
      <c r="C784" t="s">
        <v>703</v>
      </c>
      <c r="D784" t="s">
        <v>70</v>
      </c>
      <c r="E784" t="s">
        <v>26</v>
      </c>
      <c r="F784" t="s">
        <v>34</v>
      </c>
      <c r="G784">
        <v>500</v>
      </c>
      <c r="H784" t="s">
        <v>28</v>
      </c>
      <c r="J784">
        <v>2022</v>
      </c>
      <c r="K784" t="s">
        <v>136</v>
      </c>
      <c r="L784" t="s">
        <v>136</v>
      </c>
      <c r="M784" t="s">
        <v>137</v>
      </c>
      <c r="N784">
        <v>1</v>
      </c>
      <c r="O784">
        <v>0</v>
      </c>
      <c r="P784">
        <f>IF(Table_Table9_2[[#This Row],[Product Line Group Code]]="CTX", 1, 0)</f>
        <v>0</v>
      </c>
      <c r="Q784" t="str">
        <f>_xlfn.IFNA(VLOOKUP(Table_Table9_2[[#This Row],[Parent SKU '#1]], [1]!Table23[[Item]:[Packaging]], 5, 0), "")</f>
        <v/>
      </c>
      <c r="R784" t="str">
        <f>_xlfn.IFNA(VLOOKUP(Table_Table9_2[[#This Row],[Parent SKU '#1]], [1]Sheet15!$G$14:$G$20, 1, 0), "")</f>
        <v/>
      </c>
      <c r="U784">
        <v>5502</v>
      </c>
      <c r="V784">
        <v>0</v>
      </c>
    </row>
    <row r="785" spans="1:22" x14ac:dyDescent="0.3">
      <c r="A785" t="s">
        <v>1444</v>
      </c>
      <c r="B785" s="1" t="s">
        <v>276</v>
      </c>
      <c r="C785" t="s">
        <v>277</v>
      </c>
      <c r="D785" t="s">
        <v>259</v>
      </c>
      <c r="E785" t="s">
        <v>43</v>
      </c>
      <c r="F785" t="s">
        <v>34</v>
      </c>
      <c r="G785">
        <v>200</v>
      </c>
      <c r="H785" t="s">
        <v>44</v>
      </c>
      <c r="J785">
        <v>2022</v>
      </c>
      <c r="K785" t="s">
        <v>136</v>
      </c>
      <c r="L785" t="s">
        <v>136</v>
      </c>
      <c r="M785" t="s">
        <v>137</v>
      </c>
      <c r="N785">
        <v>1</v>
      </c>
      <c r="O785">
        <v>0</v>
      </c>
      <c r="P785">
        <f>IF(Table_Table9_2[[#This Row],[Product Line Group Code]]="CTX", 1, 0)</f>
        <v>0</v>
      </c>
      <c r="Q785" t="str">
        <f>_xlfn.IFNA(VLOOKUP(Table_Table9_2[[#This Row],[Parent SKU '#1]], [1]!Table23[[Item]:[Packaging]], 5, 0), "")</f>
        <v/>
      </c>
      <c r="R785" t="str">
        <f>_xlfn.IFNA(VLOOKUP(Table_Table9_2[[#This Row],[Parent SKU '#1]], [1]Sheet15!$G$14:$G$20, 1, 0), "")</f>
        <v/>
      </c>
      <c r="U785">
        <v>8001</v>
      </c>
      <c r="V785">
        <v>0</v>
      </c>
    </row>
    <row r="786" spans="1:22" x14ac:dyDescent="0.3">
      <c r="A786" t="s">
        <v>1445</v>
      </c>
      <c r="B786" s="1" t="s">
        <v>752</v>
      </c>
      <c r="C786" t="s">
        <v>753</v>
      </c>
      <c r="D786" t="s">
        <v>70</v>
      </c>
      <c r="E786" t="s">
        <v>26</v>
      </c>
      <c r="F786" t="s">
        <v>34</v>
      </c>
      <c r="G786">
        <v>20</v>
      </c>
      <c r="H786" t="s">
        <v>28</v>
      </c>
      <c r="J786">
        <v>2022</v>
      </c>
      <c r="K786" t="s">
        <v>136</v>
      </c>
      <c r="L786" t="s">
        <v>136</v>
      </c>
      <c r="M786" t="s">
        <v>137</v>
      </c>
      <c r="N786">
        <v>1</v>
      </c>
      <c r="O786">
        <v>0</v>
      </c>
      <c r="P786">
        <f>IF(Table_Table9_2[[#This Row],[Product Line Group Code]]="CTX", 1, 0)</f>
        <v>0</v>
      </c>
      <c r="Q786" t="str">
        <f>_xlfn.IFNA(VLOOKUP(Table_Table9_2[[#This Row],[Parent SKU '#1]], [1]!Table23[[Item]:[Packaging]], 5, 0), "")</f>
        <v/>
      </c>
      <c r="R786" t="str">
        <f>_xlfn.IFNA(VLOOKUP(Table_Table9_2[[#This Row],[Parent SKU '#1]], [1]Sheet15!$G$14:$G$20, 1, 0), "")</f>
        <v/>
      </c>
      <c r="U786">
        <v>2403</v>
      </c>
      <c r="V786">
        <v>0</v>
      </c>
    </row>
    <row r="787" spans="1:22" x14ac:dyDescent="0.3">
      <c r="A787" t="s">
        <v>1446</v>
      </c>
      <c r="B787" s="1" t="s">
        <v>320</v>
      </c>
      <c r="C787" t="s">
        <v>321</v>
      </c>
      <c r="D787" t="s">
        <v>259</v>
      </c>
      <c r="E787" t="s">
        <v>43</v>
      </c>
      <c r="F787" t="s">
        <v>27</v>
      </c>
      <c r="G787">
        <v>200</v>
      </c>
      <c r="H787" t="s">
        <v>44</v>
      </c>
      <c r="J787">
        <v>2022</v>
      </c>
      <c r="K787" t="s">
        <v>136</v>
      </c>
      <c r="L787" t="s">
        <v>136</v>
      </c>
      <c r="M787" t="s">
        <v>137</v>
      </c>
      <c r="N787">
        <v>1</v>
      </c>
      <c r="O787">
        <v>0</v>
      </c>
      <c r="P787">
        <f>IF(Table_Table9_2[[#This Row],[Product Line Group Code]]="CTX", 1, 0)</f>
        <v>0</v>
      </c>
      <c r="Q787" t="str">
        <f>_xlfn.IFNA(VLOOKUP(Table_Table9_2[[#This Row],[Parent SKU '#1]], [1]!Table23[[Item]:[Packaging]], 5, 0), "")</f>
        <v/>
      </c>
      <c r="R787" t="str">
        <f>_xlfn.IFNA(VLOOKUP(Table_Table9_2[[#This Row],[Parent SKU '#1]], [1]Sheet15!$G$14:$G$20, 1, 0), "")</f>
        <v/>
      </c>
      <c r="U787">
        <v>2601</v>
      </c>
      <c r="V787">
        <v>0</v>
      </c>
    </row>
    <row r="788" spans="1:22" x14ac:dyDescent="0.3">
      <c r="A788" t="s">
        <v>1447</v>
      </c>
      <c r="B788" s="1" t="s">
        <v>320</v>
      </c>
      <c r="C788" t="s">
        <v>321</v>
      </c>
      <c r="D788" t="s">
        <v>259</v>
      </c>
      <c r="E788" t="s">
        <v>43</v>
      </c>
      <c r="F788" t="s">
        <v>27</v>
      </c>
      <c r="G788">
        <v>200</v>
      </c>
      <c r="H788" t="s">
        <v>44</v>
      </c>
      <c r="J788">
        <v>2022</v>
      </c>
      <c r="K788" t="s">
        <v>136</v>
      </c>
      <c r="L788" t="s">
        <v>136</v>
      </c>
      <c r="M788" t="s">
        <v>137</v>
      </c>
      <c r="N788">
        <v>1</v>
      </c>
      <c r="O788">
        <v>0</v>
      </c>
      <c r="P788">
        <f>IF(Table_Table9_2[[#This Row],[Product Line Group Code]]="CTX", 1, 0)</f>
        <v>0</v>
      </c>
      <c r="Q788" t="str">
        <f>_xlfn.IFNA(VLOOKUP(Table_Table9_2[[#This Row],[Parent SKU '#1]], [1]!Table23[[Item]:[Packaging]], 5, 0), "")</f>
        <v/>
      </c>
      <c r="R788" t="str">
        <f>_xlfn.IFNA(VLOOKUP(Table_Table9_2[[#This Row],[Parent SKU '#1]], [1]Sheet15!$G$14:$G$20, 1, 0), "")</f>
        <v/>
      </c>
      <c r="U788">
        <v>2601</v>
      </c>
      <c r="V788">
        <v>0</v>
      </c>
    </row>
    <row r="789" spans="1:22" x14ac:dyDescent="0.3">
      <c r="A789" t="s">
        <v>1448</v>
      </c>
      <c r="B789" s="1" t="s">
        <v>320</v>
      </c>
      <c r="C789" t="s">
        <v>321</v>
      </c>
      <c r="D789" t="s">
        <v>259</v>
      </c>
      <c r="E789" t="s">
        <v>43</v>
      </c>
      <c r="F789" t="s">
        <v>27</v>
      </c>
      <c r="G789">
        <v>200</v>
      </c>
      <c r="H789" t="s">
        <v>44</v>
      </c>
      <c r="J789">
        <v>2022</v>
      </c>
      <c r="K789" t="s">
        <v>136</v>
      </c>
      <c r="L789" t="s">
        <v>136</v>
      </c>
      <c r="M789" t="s">
        <v>137</v>
      </c>
      <c r="N789">
        <v>1</v>
      </c>
      <c r="O789">
        <v>0</v>
      </c>
      <c r="P789">
        <f>IF(Table_Table9_2[[#This Row],[Product Line Group Code]]="CTX", 1, 0)</f>
        <v>0</v>
      </c>
      <c r="Q789" t="str">
        <f>_xlfn.IFNA(VLOOKUP(Table_Table9_2[[#This Row],[Parent SKU '#1]], [1]!Table23[[Item]:[Packaging]], 5, 0), "")</f>
        <v/>
      </c>
      <c r="R789" t="str">
        <f>_xlfn.IFNA(VLOOKUP(Table_Table9_2[[#This Row],[Parent SKU '#1]], [1]Sheet15!$G$14:$G$20, 1, 0), "")</f>
        <v/>
      </c>
      <c r="U789">
        <v>2601</v>
      </c>
      <c r="V789">
        <v>0</v>
      </c>
    </row>
    <row r="790" spans="1:22" x14ac:dyDescent="0.3">
      <c r="A790" t="s">
        <v>1449</v>
      </c>
      <c r="B790" s="1" t="s">
        <v>276</v>
      </c>
      <c r="C790" t="s">
        <v>277</v>
      </c>
      <c r="D790" t="s">
        <v>259</v>
      </c>
      <c r="E790" t="s">
        <v>43</v>
      </c>
      <c r="F790" t="s">
        <v>34</v>
      </c>
      <c r="G790">
        <v>200</v>
      </c>
      <c r="H790" t="s">
        <v>44</v>
      </c>
      <c r="J790">
        <v>2022</v>
      </c>
      <c r="K790" t="s">
        <v>136</v>
      </c>
      <c r="L790" t="s">
        <v>136</v>
      </c>
      <c r="M790" t="s">
        <v>137</v>
      </c>
      <c r="N790">
        <v>1</v>
      </c>
      <c r="O790">
        <v>0</v>
      </c>
      <c r="P790">
        <f>IF(Table_Table9_2[[#This Row],[Product Line Group Code]]="CTX", 1, 0)</f>
        <v>0</v>
      </c>
      <c r="Q790" t="str">
        <f>_xlfn.IFNA(VLOOKUP(Table_Table9_2[[#This Row],[Parent SKU '#1]], [1]!Table23[[Item]:[Packaging]], 5, 0), "")</f>
        <v/>
      </c>
      <c r="R790" t="str">
        <f>_xlfn.IFNA(VLOOKUP(Table_Table9_2[[#This Row],[Parent SKU '#1]], [1]Sheet15!$G$14:$G$20, 1, 0), "")</f>
        <v/>
      </c>
      <c r="U790">
        <v>8001</v>
      </c>
      <c r="V790">
        <v>0</v>
      </c>
    </row>
    <row r="791" spans="1:22" x14ac:dyDescent="0.3">
      <c r="A791" t="s">
        <v>1450</v>
      </c>
      <c r="B791" s="1" t="s">
        <v>320</v>
      </c>
      <c r="C791" t="s">
        <v>321</v>
      </c>
      <c r="D791" t="s">
        <v>259</v>
      </c>
      <c r="E791" t="s">
        <v>43</v>
      </c>
      <c r="F791" t="s">
        <v>27</v>
      </c>
      <c r="G791">
        <v>200</v>
      </c>
      <c r="H791" t="s">
        <v>44</v>
      </c>
      <c r="J791">
        <v>2022</v>
      </c>
      <c r="K791" t="s">
        <v>136</v>
      </c>
      <c r="L791" t="s">
        <v>136</v>
      </c>
      <c r="M791" t="s">
        <v>137</v>
      </c>
      <c r="N791">
        <v>1</v>
      </c>
      <c r="O791">
        <v>0</v>
      </c>
      <c r="P791">
        <f>IF(Table_Table9_2[[#This Row],[Product Line Group Code]]="CTX", 1, 0)</f>
        <v>0</v>
      </c>
      <c r="Q791" t="str">
        <f>_xlfn.IFNA(VLOOKUP(Table_Table9_2[[#This Row],[Parent SKU '#1]], [1]!Table23[[Item]:[Packaging]], 5, 0), "")</f>
        <v/>
      </c>
      <c r="R791" t="str">
        <f>_xlfn.IFNA(VLOOKUP(Table_Table9_2[[#This Row],[Parent SKU '#1]], [1]Sheet15!$G$14:$G$20, 1, 0), "")</f>
        <v/>
      </c>
      <c r="U791">
        <v>2601</v>
      </c>
      <c r="V791">
        <v>0</v>
      </c>
    </row>
    <row r="792" spans="1:22" x14ac:dyDescent="0.3">
      <c r="A792" t="s">
        <v>1451</v>
      </c>
      <c r="B792" s="1" t="s">
        <v>320</v>
      </c>
      <c r="C792" t="s">
        <v>321</v>
      </c>
      <c r="D792" t="s">
        <v>259</v>
      </c>
      <c r="E792" t="s">
        <v>43</v>
      </c>
      <c r="F792" t="s">
        <v>27</v>
      </c>
      <c r="G792">
        <v>200</v>
      </c>
      <c r="H792" t="s">
        <v>44</v>
      </c>
      <c r="J792">
        <v>2022</v>
      </c>
      <c r="K792" t="s">
        <v>136</v>
      </c>
      <c r="L792" t="s">
        <v>136</v>
      </c>
      <c r="M792" t="s">
        <v>137</v>
      </c>
      <c r="N792">
        <v>1</v>
      </c>
      <c r="O792">
        <v>0</v>
      </c>
      <c r="P792">
        <f>IF(Table_Table9_2[[#This Row],[Product Line Group Code]]="CTX", 1, 0)</f>
        <v>0</v>
      </c>
      <c r="Q792" t="str">
        <f>_xlfn.IFNA(VLOOKUP(Table_Table9_2[[#This Row],[Parent SKU '#1]], [1]!Table23[[Item]:[Packaging]], 5, 0), "")</f>
        <v/>
      </c>
      <c r="R792" t="str">
        <f>_xlfn.IFNA(VLOOKUP(Table_Table9_2[[#This Row],[Parent SKU '#1]], [1]Sheet15!$G$14:$G$20, 1, 0), "")</f>
        <v/>
      </c>
      <c r="U792">
        <v>2601</v>
      </c>
      <c r="V792">
        <v>0</v>
      </c>
    </row>
    <row r="793" spans="1:22" x14ac:dyDescent="0.3">
      <c r="A793" t="s">
        <v>1452</v>
      </c>
      <c r="B793" s="1" t="s">
        <v>320</v>
      </c>
      <c r="C793" t="s">
        <v>321</v>
      </c>
      <c r="D793" t="s">
        <v>259</v>
      </c>
      <c r="E793" t="s">
        <v>43</v>
      </c>
      <c r="F793" t="s">
        <v>27</v>
      </c>
      <c r="G793">
        <v>200</v>
      </c>
      <c r="H793" t="s">
        <v>44</v>
      </c>
      <c r="J793">
        <v>2022</v>
      </c>
      <c r="K793" t="s">
        <v>136</v>
      </c>
      <c r="L793" t="s">
        <v>136</v>
      </c>
      <c r="M793" t="s">
        <v>137</v>
      </c>
      <c r="N793">
        <v>1</v>
      </c>
      <c r="O793">
        <v>0</v>
      </c>
      <c r="P793">
        <f>IF(Table_Table9_2[[#This Row],[Product Line Group Code]]="CTX", 1, 0)</f>
        <v>0</v>
      </c>
      <c r="Q793" t="str">
        <f>_xlfn.IFNA(VLOOKUP(Table_Table9_2[[#This Row],[Parent SKU '#1]], [1]!Table23[[Item]:[Packaging]], 5, 0), "")</f>
        <v/>
      </c>
      <c r="R793" t="str">
        <f>_xlfn.IFNA(VLOOKUP(Table_Table9_2[[#This Row],[Parent SKU '#1]], [1]Sheet15!$G$14:$G$20, 1, 0), "")</f>
        <v/>
      </c>
      <c r="U793">
        <v>2601</v>
      </c>
      <c r="V793">
        <v>0</v>
      </c>
    </row>
    <row r="794" spans="1:22" x14ac:dyDescent="0.3">
      <c r="A794" t="s">
        <v>1453</v>
      </c>
      <c r="B794" s="1" t="s">
        <v>276</v>
      </c>
      <c r="C794" t="s">
        <v>277</v>
      </c>
      <c r="D794" t="s">
        <v>259</v>
      </c>
      <c r="E794" t="s">
        <v>43</v>
      </c>
      <c r="F794" t="s">
        <v>34</v>
      </c>
      <c r="G794">
        <v>200</v>
      </c>
      <c r="H794" t="s">
        <v>44</v>
      </c>
      <c r="J794">
        <v>2022</v>
      </c>
      <c r="K794" t="s">
        <v>136</v>
      </c>
      <c r="L794" t="s">
        <v>136</v>
      </c>
      <c r="M794" t="s">
        <v>137</v>
      </c>
      <c r="N794">
        <v>1</v>
      </c>
      <c r="O794">
        <v>0</v>
      </c>
      <c r="P794">
        <f>IF(Table_Table9_2[[#This Row],[Product Line Group Code]]="CTX", 1, 0)</f>
        <v>0</v>
      </c>
      <c r="Q794" t="str">
        <f>_xlfn.IFNA(VLOOKUP(Table_Table9_2[[#This Row],[Parent SKU '#1]], [1]!Table23[[Item]:[Packaging]], 5, 0), "")</f>
        <v/>
      </c>
      <c r="R794" t="str">
        <f>_xlfn.IFNA(VLOOKUP(Table_Table9_2[[#This Row],[Parent SKU '#1]], [1]Sheet15!$G$14:$G$20, 1, 0), "")</f>
        <v/>
      </c>
      <c r="U794">
        <v>9601</v>
      </c>
      <c r="V794">
        <v>0</v>
      </c>
    </row>
    <row r="795" spans="1:22" x14ac:dyDescent="0.3">
      <c r="A795" t="s">
        <v>1454</v>
      </c>
      <c r="B795" s="1" t="s">
        <v>1455</v>
      </c>
      <c r="C795" t="s">
        <v>1456</v>
      </c>
      <c r="D795" t="s">
        <v>259</v>
      </c>
      <c r="E795" t="s">
        <v>43</v>
      </c>
      <c r="F795" t="s">
        <v>34</v>
      </c>
      <c r="G795">
        <v>0.02</v>
      </c>
      <c r="H795" t="s">
        <v>44</v>
      </c>
      <c r="J795">
        <v>2022</v>
      </c>
      <c r="K795" t="s">
        <v>29</v>
      </c>
      <c r="L795" t="s">
        <v>29</v>
      </c>
      <c r="M795" t="s">
        <v>137</v>
      </c>
      <c r="N795">
        <v>1</v>
      </c>
      <c r="O795">
        <v>0</v>
      </c>
      <c r="P795">
        <f>IF(Table_Table9_2[[#This Row],[Product Line Group Code]]="CTX", 1, 0)</f>
        <v>0</v>
      </c>
      <c r="Q795" t="str">
        <f>_xlfn.IFNA(VLOOKUP(Table_Table9_2[[#This Row],[Parent SKU '#1]], [1]!Table23[[Item]:[Packaging]], 5, 0), "")</f>
        <v/>
      </c>
      <c r="R795" t="str">
        <f>_xlfn.IFNA(VLOOKUP(Table_Table9_2[[#This Row],[Parent SKU '#1]], [1]Sheet15!$G$14:$G$20, 1, 0), "")</f>
        <v/>
      </c>
      <c r="U795">
        <v>41</v>
      </c>
      <c r="V795">
        <v>0</v>
      </c>
    </row>
    <row r="796" spans="1:22" x14ac:dyDescent="0.3">
      <c r="A796" t="s">
        <v>1457</v>
      </c>
      <c r="B796" s="1" t="s">
        <v>1458</v>
      </c>
      <c r="C796" t="s">
        <v>1459</v>
      </c>
      <c r="D796" t="s">
        <v>259</v>
      </c>
      <c r="E796" t="s">
        <v>43</v>
      </c>
      <c r="F796" t="s">
        <v>120</v>
      </c>
      <c r="G796">
        <v>200</v>
      </c>
      <c r="H796" t="s">
        <v>44</v>
      </c>
      <c r="J796">
        <v>2022</v>
      </c>
      <c r="K796" t="s">
        <v>136</v>
      </c>
      <c r="L796" t="s">
        <v>136</v>
      </c>
      <c r="M796" t="s">
        <v>137</v>
      </c>
      <c r="N796">
        <v>1</v>
      </c>
      <c r="O796">
        <v>0</v>
      </c>
      <c r="P796">
        <f>IF(Table_Table9_2[[#This Row],[Product Line Group Code]]="CTX", 1, 0)</f>
        <v>0</v>
      </c>
      <c r="Q796" t="str">
        <f>_xlfn.IFNA(VLOOKUP(Table_Table9_2[[#This Row],[Parent SKU '#1]], [1]!Table23[[Item]:[Packaging]], 5, 0), "")</f>
        <v/>
      </c>
      <c r="R796" t="str">
        <f>_xlfn.IFNA(VLOOKUP(Table_Table9_2[[#This Row],[Parent SKU '#1]], [1]Sheet15!$G$14:$G$20, 1, 0), "")</f>
        <v/>
      </c>
      <c r="U796">
        <v>2400</v>
      </c>
      <c r="V796">
        <v>0</v>
      </c>
    </row>
    <row r="797" spans="1:22" x14ac:dyDescent="0.3">
      <c r="A797" t="s">
        <v>1460</v>
      </c>
      <c r="B797" s="1" t="s">
        <v>1461</v>
      </c>
      <c r="C797" t="s">
        <v>1462</v>
      </c>
      <c r="D797" t="s">
        <v>259</v>
      </c>
      <c r="E797" t="s">
        <v>43</v>
      </c>
      <c r="F797" t="s">
        <v>34</v>
      </c>
      <c r="G797">
        <v>0.5</v>
      </c>
      <c r="H797" t="s">
        <v>44</v>
      </c>
      <c r="J797">
        <v>2022</v>
      </c>
      <c r="K797" t="s">
        <v>29</v>
      </c>
      <c r="L797" t="s">
        <v>29</v>
      </c>
      <c r="M797" t="s">
        <v>137</v>
      </c>
      <c r="N797">
        <v>1</v>
      </c>
      <c r="O797">
        <v>0</v>
      </c>
      <c r="P797">
        <f>IF(Table_Table9_2[[#This Row],[Product Line Group Code]]="CTX", 1, 0)</f>
        <v>0</v>
      </c>
      <c r="Q797" t="str">
        <f>_xlfn.IFNA(VLOOKUP(Table_Table9_2[[#This Row],[Parent SKU '#1]], [1]!Table23[[Item]:[Packaging]], 5, 0), "")</f>
        <v/>
      </c>
      <c r="R797" t="str">
        <f>_xlfn.IFNA(VLOOKUP(Table_Table9_2[[#This Row],[Parent SKU '#1]], [1]Sheet15!$G$14:$G$20, 1, 0), "")</f>
        <v/>
      </c>
      <c r="U797">
        <v>20</v>
      </c>
      <c r="V797">
        <v>0</v>
      </c>
    </row>
    <row r="798" spans="1:22" x14ac:dyDescent="0.3">
      <c r="A798" t="s">
        <v>1463</v>
      </c>
      <c r="B798" s="1" t="s">
        <v>1464</v>
      </c>
      <c r="C798" t="s">
        <v>1465</v>
      </c>
      <c r="D798" t="s">
        <v>259</v>
      </c>
      <c r="E798" t="s">
        <v>43</v>
      </c>
      <c r="F798" t="s">
        <v>34</v>
      </c>
      <c r="G798">
        <v>20</v>
      </c>
      <c r="H798" t="s">
        <v>44</v>
      </c>
      <c r="J798">
        <v>2022</v>
      </c>
      <c r="K798" t="s">
        <v>136</v>
      </c>
      <c r="L798" t="s">
        <v>136</v>
      </c>
      <c r="M798" t="s">
        <v>137</v>
      </c>
      <c r="N798">
        <v>1</v>
      </c>
      <c r="O798">
        <v>0</v>
      </c>
      <c r="P798">
        <f>IF(Table_Table9_2[[#This Row],[Product Line Group Code]]="CTX", 1, 0)</f>
        <v>0</v>
      </c>
      <c r="Q798" t="str">
        <f>_xlfn.IFNA(VLOOKUP(Table_Table9_2[[#This Row],[Parent SKU '#1]], [1]!Table23[[Item]:[Packaging]], 5, 0), "")</f>
        <v/>
      </c>
      <c r="R798" t="str">
        <f>_xlfn.IFNA(VLOOKUP(Table_Table9_2[[#This Row],[Parent SKU '#1]], [1]Sheet15!$G$14:$G$20, 1, 0), "")</f>
        <v/>
      </c>
      <c r="U798">
        <v>150</v>
      </c>
      <c r="V798">
        <v>0</v>
      </c>
    </row>
    <row r="799" spans="1:22" x14ac:dyDescent="0.3">
      <c r="A799" t="s">
        <v>1466</v>
      </c>
      <c r="B799" s="1" t="s">
        <v>1467</v>
      </c>
      <c r="C799" t="s">
        <v>1468</v>
      </c>
      <c r="D799" t="s">
        <v>259</v>
      </c>
      <c r="E799" t="s">
        <v>43</v>
      </c>
      <c r="F799" t="s">
        <v>34</v>
      </c>
      <c r="G799">
        <v>10</v>
      </c>
      <c r="H799" t="s">
        <v>44</v>
      </c>
      <c r="J799">
        <v>2022</v>
      </c>
      <c r="K799" t="s">
        <v>136</v>
      </c>
      <c r="L799" t="s">
        <v>136</v>
      </c>
      <c r="M799" t="s">
        <v>137</v>
      </c>
      <c r="N799">
        <v>1</v>
      </c>
      <c r="O799">
        <v>0</v>
      </c>
      <c r="P799">
        <f>IF(Table_Table9_2[[#This Row],[Product Line Group Code]]="CTX", 1, 0)</f>
        <v>0</v>
      </c>
      <c r="Q799" t="str">
        <f>_xlfn.IFNA(VLOOKUP(Table_Table9_2[[#This Row],[Parent SKU '#1]], [1]!Table23[[Item]:[Packaging]], 5, 0), "")</f>
        <v/>
      </c>
      <c r="R799" t="str">
        <f>_xlfn.IFNA(VLOOKUP(Table_Table9_2[[#This Row],[Parent SKU '#1]], [1]Sheet15!$G$14:$G$20, 1, 0), "")</f>
        <v/>
      </c>
      <c r="U799">
        <v>50</v>
      </c>
      <c r="V799">
        <v>0</v>
      </c>
    </row>
    <row r="800" spans="1:22" x14ac:dyDescent="0.3">
      <c r="A800" t="s">
        <v>1469</v>
      </c>
      <c r="B800" s="1" t="s">
        <v>1470</v>
      </c>
      <c r="C800" t="s">
        <v>1275</v>
      </c>
      <c r="D800" t="s">
        <v>25</v>
      </c>
      <c r="E800" t="s">
        <v>26</v>
      </c>
      <c r="F800" t="s">
        <v>34</v>
      </c>
      <c r="G800">
        <v>1</v>
      </c>
      <c r="H800" t="s">
        <v>28</v>
      </c>
      <c r="J800">
        <v>2022</v>
      </c>
      <c r="K800" t="s">
        <v>35</v>
      </c>
      <c r="L800" t="s">
        <v>35</v>
      </c>
      <c r="M800" t="s">
        <v>30</v>
      </c>
      <c r="N800">
        <v>1</v>
      </c>
      <c r="O800">
        <v>0</v>
      </c>
      <c r="P800">
        <f>IF(Table_Table9_2[[#This Row],[Product Line Group Code]]="CTX", 1, 0)</f>
        <v>0</v>
      </c>
      <c r="Q800" t="str">
        <f>_xlfn.IFNA(VLOOKUP(Table_Table9_2[[#This Row],[Parent SKU '#1]], [1]!Table23[[Item]:[Packaging]], 5, 0), "")</f>
        <v/>
      </c>
      <c r="R800" t="str">
        <f>_xlfn.IFNA(VLOOKUP(Table_Table9_2[[#This Row],[Parent SKU '#1]], [1]Sheet15!$G$14:$G$20, 1, 0), "")</f>
        <v/>
      </c>
      <c r="U800">
        <v>2333</v>
      </c>
      <c r="V800">
        <v>0</v>
      </c>
    </row>
    <row r="801" spans="1:22" x14ac:dyDescent="0.3">
      <c r="A801" t="s">
        <v>1471</v>
      </c>
      <c r="B801" s="1" t="s">
        <v>1472</v>
      </c>
      <c r="C801" t="s">
        <v>1473</v>
      </c>
      <c r="D801" t="s">
        <v>42</v>
      </c>
      <c r="E801" t="s">
        <v>43</v>
      </c>
      <c r="F801" t="s">
        <v>34</v>
      </c>
      <c r="G801">
        <v>82</v>
      </c>
      <c r="H801" t="s">
        <v>44</v>
      </c>
      <c r="J801">
        <v>2022</v>
      </c>
      <c r="K801" t="s">
        <v>136</v>
      </c>
      <c r="L801" t="s">
        <v>136</v>
      </c>
      <c r="M801" t="s">
        <v>137</v>
      </c>
      <c r="N801">
        <v>1</v>
      </c>
      <c r="O801">
        <v>0</v>
      </c>
      <c r="P801">
        <f>IF(Table_Table9_2[[#This Row],[Product Line Group Code]]="CTX", 1, 0)</f>
        <v>0</v>
      </c>
      <c r="Q801" t="str">
        <f>_xlfn.IFNA(VLOOKUP(Table_Table9_2[[#This Row],[Parent SKU '#1]], [1]!Table23[[Item]:[Packaging]], 5, 0), "")</f>
        <v/>
      </c>
      <c r="R801" t="str">
        <f>_xlfn.IFNA(VLOOKUP(Table_Table9_2[[#This Row],[Parent SKU '#1]], [1]Sheet15!$G$14:$G$20, 1, 0), "")</f>
        <v/>
      </c>
      <c r="U801">
        <v>1972</v>
      </c>
      <c r="V801">
        <v>0</v>
      </c>
    </row>
    <row r="802" spans="1:22" x14ac:dyDescent="0.3">
      <c r="A802" t="s">
        <v>1474</v>
      </c>
      <c r="B802" s="1" t="s">
        <v>1475</v>
      </c>
      <c r="C802" t="s">
        <v>1476</v>
      </c>
      <c r="D802" t="s">
        <v>208</v>
      </c>
      <c r="E802" t="s">
        <v>209</v>
      </c>
      <c r="F802" t="s">
        <v>34</v>
      </c>
      <c r="G802">
        <v>1</v>
      </c>
      <c r="H802" t="s">
        <v>28</v>
      </c>
      <c r="J802">
        <v>2022</v>
      </c>
      <c r="K802" t="s">
        <v>29</v>
      </c>
      <c r="L802" t="s">
        <v>29</v>
      </c>
      <c r="M802" t="s">
        <v>30</v>
      </c>
      <c r="N802">
        <v>1</v>
      </c>
      <c r="O802">
        <v>0</v>
      </c>
      <c r="P802">
        <f>IF(Table_Table9_2[[#This Row],[Product Line Group Code]]="CTX", 1, 0)</f>
        <v>0</v>
      </c>
      <c r="Q802" t="str">
        <f>_xlfn.IFNA(VLOOKUP(Table_Table9_2[[#This Row],[Parent SKU '#1]], [1]!Table23[[Item]:[Packaging]], 5, 0), "")</f>
        <v/>
      </c>
      <c r="R802" t="str">
        <f>_xlfn.IFNA(VLOOKUP(Table_Table9_2[[#This Row],[Parent SKU '#1]], [1]Sheet15!$G$14:$G$20, 1, 0), "")</f>
        <v/>
      </c>
      <c r="U802">
        <v>979</v>
      </c>
      <c r="V802">
        <v>0</v>
      </c>
    </row>
    <row r="803" spans="1:22" x14ac:dyDescent="0.3">
      <c r="A803" t="s">
        <v>1477</v>
      </c>
      <c r="B803" s="1" t="s">
        <v>1475</v>
      </c>
      <c r="C803" t="s">
        <v>1476</v>
      </c>
      <c r="D803" t="s">
        <v>208</v>
      </c>
      <c r="E803" t="s">
        <v>209</v>
      </c>
      <c r="F803" t="s">
        <v>34</v>
      </c>
      <c r="G803">
        <v>1</v>
      </c>
      <c r="H803" t="s">
        <v>28</v>
      </c>
      <c r="J803">
        <v>2022</v>
      </c>
      <c r="K803" t="s">
        <v>29</v>
      </c>
      <c r="L803" t="s">
        <v>29</v>
      </c>
      <c r="M803" t="s">
        <v>30</v>
      </c>
      <c r="N803">
        <v>1</v>
      </c>
      <c r="O803">
        <v>0</v>
      </c>
      <c r="P803">
        <f>IF(Table_Table9_2[[#This Row],[Product Line Group Code]]="CTX", 1, 0)</f>
        <v>0</v>
      </c>
      <c r="Q803" t="str">
        <f>_xlfn.IFNA(VLOOKUP(Table_Table9_2[[#This Row],[Parent SKU '#1]], [1]!Table23[[Item]:[Packaging]], 5, 0), "")</f>
        <v/>
      </c>
      <c r="R803" t="str">
        <f>_xlfn.IFNA(VLOOKUP(Table_Table9_2[[#This Row],[Parent SKU '#1]], [1]Sheet15!$G$14:$G$20, 1, 0), "")</f>
        <v/>
      </c>
      <c r="U803">
        <v>951</v>
      </c>
      <c r="V803">
        <v>0</v>
      </c>
    </row>
    <row r="804" spans="1:22" x14ac:dyDescent="0.3">
      <c r="A804" t="s">
        <v>1478</v>
      </c>
      <c r="B804" s="1" t="s">
        <v>1479</v>
      </c>
      <c r="C804" t="s">
        <v>1480</v>
      </c>
      <c r="D804" t="s">
        <v>70</v>
      </c>
      <c r="E804" t="s">
        <v>26</v>
      </c>
      <c r="F804" t="s">
        <v>34</v>
      </c>
      <c r="G804">
        <v>20</v>
      </c>
      <c r="H804" t="s">
        <v>28</v>
      </c>
      <c r="J804">
        <v>2022</v>
      </c>
      <c r="K804" t="s">
        <v>136</v>
      </c>
      <c r="L804" t="s">
        <v>136</v>
      </c>
      <c r="M804" t="s">
        <v>137</v>
      </c>
      <c r="N804">
        <v>1</v>
      </c>
      <c r="O804">
        <v>0</v>
      </c>
      <c r="P804">
        <f>IF(Table_Table9_2[[#This Row],[Product Line Group Code]]="CTX", 1, 0)</f>
        <v>0</v>
      </c>
      <c r="Q804" t="str">
        <f>_xlfn.IFNA(VLOOKUP(Table_Table9_2[[#This Row],[Parent SKU '#1]], [1]!Table23[[Item]:[Packaging]], 5, 0), "")</f>
        <v/>
      </c>
      <c r="R804" t="str">
        <f>_xlfn.IFNA(VLOOKUP(Table_Table9_2[[#This Row],[Parent SKU '#1]], [1]Sheet15!$G$14:$G$20, 1, 0), "")</f>
        <v/>
      </c>
      <c r="U804">
        <v>2400</v>
      </c>
      <c r="V804">
        <v>0</v>
      </c>
    </row>
    <row r="805" spans="1:22" x14ac:dyDescent="0.3">
      <c r="A805" t="s">
        <v>1481</v>
      </c>
      <c r="B805" s="1" t="s">
        <v>1482</v>
      </c>
      <c r="C805" t="s">
        <v>1483</v>
      </c>
      <c r="D805" t="s">
        <v>135</v>
      </c>
      <c r="E805" t="s">
        <v>43</v>
      </c>
      <c r="F805" t="s">
        <v>34</v>
      </c>
      <c r="G805">
        <v>1.1000000000000001</v>
      </c>
      <c r="H805" t="s">
        <v>44</v>
      </c>
      <c r="J805">
        <v>2022</v>
      </c>
      <c r="K805" t="s">
        <v>29</v>
      </c>
      <c r="L805" t="s">
        <v>29</v>
      </c>
      <c r="M805" t="s">
        <v>137</v>
      </c>
      <c r="N805">
        <v>1</v>
      </c>
      <c r="O805">
        <v>0</v>
      </c>
      <c r="P805">
        <f>IF(Table_Table9_2[[#This Row],[Product Line Group Code]]="CTX", 1, 0)</f>
        <v>0</v>
      </c>
      <c r="Q805" t="str">
        <f>_xlfn.IFNA(VLOOKUP(Table_Table9_2[[#This Row],[Parent SKU '#1]], [1]!Table23[[Item]:[Packaging]], 5, 0), "")</f>
        <v/>
      </c>
      <c r="R805" t="str">
        <f>_xlfn.IFNA(VLOOKUP(Table_Table9_2[[#This Row],[Parent SKU '#1]], [1]Sheet15!$G$14:$G$20, 1, 0), "")</f>
        <v/>
      </c>
      <c r="U805">
        <v>200</v>
      </c>
      <c r="V805">
        <v>0</v>
      </c>
    </row>
    <row r="806" spans="1:22" x14ac:dyDescent="0.3">
      <c r="A806" t="s">
        <v>1484</v>
      </c>
      <c r="B806" s="1" t="s">
        <v>1485</v>
      </c>
      <c r="C806" t="s">
        <v>1486</v>
      </c>
      <c r="D806" t="s">
        <v>259</v>
      </c>
      <c r="E806" t="s">
        <v>43</v>
      </c>
      <c r="F806" t="s">
        <v>27</v>
      </c>
      <c r="G806">
        <v>1</v>
      </c>
      <c r="H806" t="s">
        <v>44</v>
      </c>
      <c r="J806">
        <v>2022</v>
      </c>
      <c r="K806" t="s">
        <v>29</v>
      </c>
      <c r="L806" t="s">
        <v>29</v>
      </c>
      <c r="M806" t="s">
        <v>137</v>
      </c>
      <c r="N806">
        <v>1</v>
      </c>
      <c r="O806">
        <v>0</v>
      </c>
      <c r="P806">
        <f>IF(Table_Table9_2[[#This Row],[Product Line Group Code]]="CTX", 1, 0)</f>
        <v>0</v>
      </c>
      <c r="Q806" t="str">
        <f>_xlfn.IFNA(VLOOKUP(Table_Table9_2[[#This Row],[Parent SKU '#1]], [1]!Table23[[Item]:[Packaging]], 5, 0), "")</f>
        <v/>
      </c>
      <c r="R806" t="str">
        <f>_xlfn.IFNA(VLOOKUP(Table_Table9_2[[#This Row],[Parent SKU '#1]], [1]Sheet15!$G$14:$G$20, 1, 0), "")</f>
        <v/>
      </c>
      <c r="U806">
        <v>171</v>
      </c>
      <c r="V806">
        <v>0</v>
      </c>
    </row>
    <row r="807" spans="1:22" x14ac:dyDescent="0.3">
      <c r="A807" t="s">
        <v>1487</v>
      </c>
      <c r="B807" s="1" t="s">
        <v>1485</v>
      </c>
      <c r="C807" t="s">
        <v>1486</v>
      </c>
      <c r="D807" t="s">
        <v>259</v>
      </c>
      <c r="E807" t="s">
        <v>43</v>
      </c>
      <c r="F807" t="s">
        <v>27</v>
      </c>
      <c r="G807">
        <v>1</v>
      </c>
      <c r="H807" t="s">
        <v>44</v>
      </c>
      <c r="J807">
        <v>2022</v>
      </c>
      <c r="K807" t="s">
        <v>29</v>
      </c>
      <c r="L807" t="s">
        <v>29</v>
      </c>
      <c r="M807" t="s">
        <v>137</v>
      </c>
      <c r="N807">
        <v>1</v>
      </c>
      <c r="O807">
        <v>0</v>
      </c>
      <c r="P807">
        <f>IF(Table_Table9_2[[#This Row],[Product Line Group Code]]="CTX", 1, 0)</f>
        <v>0</v>
      </c>
      <c r="Q807" t="str">
        <f>_xlfn.IFNA(VLOOKUP(Table_Table9_2[[#This Row],[Parent SKU '#1]], [1]!Table23[[Item]:[Packaging]], 5, 0), "")</f>
        <v/>
      </c>
      <c r="R807" t="str">
        <f>_xlfn.IFNA(VLOOKUP(Table_Table9_2[[#This Row],[Parent SKU '#1]], [1]Sheet15!$G$14:$G$20, 1, 0), "")</f>
        <v/>
      </c>
      <c r="U807">
        <v>100</v>
      </c>
      <c r="V807">
        <v>0</v>
      </c>
    </row>
    <row r="808" spans="1:22" x14ac:dyDescent="0.3">
      <c r="A808" t="s">
        <v>1488</v>
      </c>
      <c r="B808" s="1" t="s">
        <v>1489</v>
      </c>
      <c r="C808" t="s">
        <v>1490</v>
      </c>
      <c r="D808" t="s">
        <v>208</v>
      </c>
      <c r="E808" t="s">
        <v>209</v>
      </c>
      <c r="F808" t="s">
        <v>34</v>
      </c>
      <c r="G808">
        <v>1</v>
      </c>
      <c r="H808" t="s">
        <v>28</v>
      </c>
      <c r="J808">
        <v>2022</v>
      </c>
      <c r="K808" t="s">
        <v>29</v>
      </c>
      <c r="L808" t="s">
        <v>29</v>
      </c>
      <c r="M808" t="s">
        <v>30</v>
      </c>
      <c r="N808">
        <v>1</v>
      </c>
      <c r="O808">
        <v>0</v>
      </c>
      <c r="P808">
        <f>IF(Table_Table9_2[[#This Row],[Product Line Group Code]]="CTX", 1, 0)</f>
        <v>0</v>
      </c>
      <c r="Q808" t="str">
        <f>_xlfn.IFNA(VLOOKUP(Table_Table9_2[[#This Row],[Parent SKU '#1]], [1]!Table23[[Item]:[Packaging]], 5, 0), "")</f>
        <v/>
      </c>
      <c r="R808" t="str">
        <f>_xlfn.IFNA(VLOOKUP(Table_Table9_2[[#This Row],[Parent SKU '#1]], [1]Sheet15!$G$14:$G$20, 1, 0), "")</f>
        <v/>
      </c>
      <c r="U808">
        <v>384</v>
      </c>
      <c r="V808">
        <v>0</v>
      </c>
    </row>
    <row r="809" spans="1:22" x14ac:dyDescent="0.3">
      <c r="A809" t="s">
        <v>1491</v>
      </c>
      <c r="B809" s="1" t="s">
        <v>1489</v>
      </c>
      <c r="C809" t="s">
        <v>1490</v>
      </c>
      <c r="D809" t="s">
        <v>208</v>
      </c>
      <c r="E809" t="s">
        <v>209</v>
      </c>
      <c r="F809" t="s">
        <v>34</v>
      </c>
      <c r="G809">
        <v>1</v>
      </c>
      <c r="H809" t="s">
        <v>28</v>
      </c>
      <c r="J809">
        <v>2022</v>
      </c>
      <c r="K809" t="s">
        <v>29</v>
      </c>
      <c r="L809" t="s">
        <v>29</v>
      </c>
      <c r="M809" t="s">
        <v>30</v>
      </c>
      <c r="N809">
        <v>1</v>
      </c>
      <c r="O809">
        <v>0</v>
      </c>
      <c r="P809">
        <f>IF(Table_Table9_2[[#This Row],[Product Line Group Code]]="CTX", 1, 0)</f>
        <v>0</v>
      </c>
      <c r="Q809" t="str">
        <f>_xlfn.IFNA(VLOOKUP(Table_Table9_2[[#This Row],[Parent SKU '#1]], [1]!Table23[[Item]:[Packaging]], 5, 0), "")</f>
        <v/>
      </c>
      <c r="R809" t="str">
        <f>_xlfn.IFNA(VLOOKUP(Table_Table9_2[[#This Row],[Parent SKU '#1]], [1]Sheet15!$G$14:$G$20, 1, 0), "")</f>
        <v/>
      </c>
      <c r="U809">
        <v>380</v>
      </c>
      <c r="V809">
        <v>0</v>
      </c>
    </row>
    <row r="810" spans="1:22" x14ac:dyDescent="0.3">
      <c r="A810" t="s">
        <v>1492</v>
      </c>
      <c r="B810" s="1" t="s">
        <v>1489</v>
      </c>
      <c r="C810" t="s">
        <v>1490</v>
      </c>
      <c r="D810" t="s">
        <v>208</v>
      </c>
      <c r="E810" t="s">
        <v>209</v>
      </c>
      <c r="F810" t="s">
        <v>34</v>
      </c>
      <c r="G810">
        <v>1</v>
      </c>
      <c r="H810" t="s">
        <v>28</v>
      </c>
      <c r="J810">
        <v>2022</v>
      </c>
      <c r="K810" t="s">
        <v>29</v>
      </c>
      <c r="L810" t="s">
        <v>29</v>
      </c>
      <c r="M810" t="s">
        <v>30</v>
      </c>
      <c r="N810">
        <v>1</v>
      </c>
      <c r="O810">
        <v>0</v>
      </c>
      <c r="P810">
        <f>IF(Table_Table9_2[[#This Row],[Product Line Group Code]]="CTX", 1, 0)</f>
        <v>0</v>
      </c>
      <c r="Q810" t="str">
        <f>_xlfn.IFNA(VLOOKUP(Table_Table9_2[[#This Row],[Parent SKU '#1]], [1]!Table23[[Item]:[Packaging]], 5, 0), "")</f>
        <v/>
      </c>
      <c r="R810" t="str">
        <f>_xlfn.IFNA(VLOOKUP(Table_Table9_2[[#This Row],[Parent SKU '#1]], [1]Sheet15!$G$14:$G$20, 1, 0), "")</f>
        <v/>
      </c>
      <c r="U810">
        <v>380</v>
      </c>
      <c r="V810">
        <v>0</v>
      </c>
    </row>
    <row r="811" spans="1:22" x14ac:dyDescent="0.3">
      <c r="A811" t="s">
        <v>1493</v>
      </c>
      <c r="B811" s="1" t="s">
        <v>1489</v>
      </c>
      <c r="C811" t="s">
        <v>1490</v>
      </c>
      <c r="D811" t="s">
        <v>208</v>
      </c>
      <c r="E811" t="s">
        <v>209</v>
      </c>
      <c r="F811" t="s">
        <v>34</v>
      </c>
      <c r="G811">
        <v>1</v>
      </c>
      <c r="H811" t="s">
        <v>28</v>
      </c>
      <c r="J811">
        <v>2022</v>
      </c>
      <c r="K811" t="s">
        <v>29</v>
      </c>
      <c r="L811" t="s">
        <v>29</v>
      </c>
      <c r="M811" t="s">
        <v>30</v>
      </c>
      <c r="N811">
        <v>1</v>
      </c>
      <c r="O811">
        <v>0</v>
      </c>
      <c r="P811">
        <f>IF(Table_Table9_2[[#This Row],[Product Line Group Code]]="CTX", 1, 0)</f>
        <v>0</v>
      </c>
      <c r="Q811" t="str">
        <f>_xlfn.IFNA(VLOOKUP(Table_Table9_2[[#This Row],[Parent SKU '#1]], [1]!Table23[[Item]:[Packaging]], 5, 0), "")</f>
        <v/>
      </c>
      <c r="R811" t="str">
        <f>_xlfn.IFNA(VLOOKUP(Table_Table9_2[[#This Row],[Parent SKU '#1]], [1]Sheet15!$G$14:$G$20, 1, 0), "")</f>
        <v/>
      </c>
      <c r="U811">
        <v>365</v>
      </c>
      <c r="V811">
        <v>0</v>
      </c>
    </row>
    <row r="812" spans="1:22" x14ac:dyDescent="0.3">
      <c r="A812" t="s">
        <v>1494</v>
      </c>
      <c r="B812" s="1" t="s">
        <v>1489</v>
      </c>
      <c r="C812" t="s">
        <v>1490</v>
      </c>
      <c r="D812" t="s">
        <v>208</v>
      </c>
      <c r="E812" t="s">
        <v>209</v>
      </c>
      <c r="F812" t="s">
        <v>34</v>
      </c>
      <c r="G812">
        <v>1</v>
      </c>
      <c r="H812" t="s">
        <v>28</v>
      </c>
      <c r="J812">
        <v>2022</v>
      </c>
      <c r="K812" t="s">
        <v>29</v>
      </c>
      <c r="L812" t="s">
        <v>29</v>
      </c>
      <c r="M812" t="s">
        <v>30</v>
      </c>
      <c r="N812">
        <v>1</v>
      </c>
      <c r="O812">
        <v>0</v>
      </c>
      <c r="P812">
        <f>IF(Table_Table9_2[[#This Row],[Product Line Group Code]]="CTX", 1, 0)</f>
        <v>0</v>
      </c>
      <c r="Q812" t="str">
        <f>_xlfn.IFNA(VLOOKUP(Table_Table9_2[[#This Row],[Parent SKU '#1]], [1]!Table23[[Item]:[Packaging]], 5, 0), "")</f>
        <v/>
      </c>
      <c r="R812" t="str">
        <f>_xlfn.IFNA(VLOOKUP(Table_Table9_2[[#This Row],[Parent SKU '#1]], [1]Sheet15!$G$14:$G$20, 1, 0), "")</f>
        <v/>
      </c>
      <c r="U812">
        <v>343</v>
      </c>
      <c r="V812">
        <v>0</v>
      </c>
    </row>
    <row r="813" spans="1:22" x14ac:dyDescent="0.3">
      <c r="A813" t="s">
        <v>1495</v>
      </c>
      <c r="B813" s="1" t="s">
        <v>1489</v>
      </c>
      <c r="C813" t="s">
        <v>1490</v>
      </c>
      <c r="D813" t="s">
        <v>208</v>
      </c>
      <c r="E813" t="s">
        <v>209</v>
      </c>
      <c r="F813" t="s">
        <v>34</v>
      </c>
      <c r="G813">
        <v>1</v>
      </c>
      <c r="H813" t="s">
        <v>28</v>
      </c>
      <c r="J813">
        <v>2022</v>
      </c>
      <c r="K813" t="s">
        <v>29</v>
      </c>
      <c r="L813" t="s">
        <v>29</v>
      </c>
      <c r="M813" t="s">
        <v>30</v>
      </c>
      <c r="N813">
        <v>1</v>
      </c>
      <c r="O813">
        <v>0</v>
      </c>
      <c r="P813">
        <f>IF(Table_Table9_2[[#This Row],[Product Line Group Code]]="CTX", 1, 0)</f>
        <v>0</v>
      </c>
      <c r="Q813" t="str">
        <f>_xlfn.IFNA(VLOOKUP(Table_Table9_2[[#This Row],[Parent SKU '#1]], [1]!Table23[[Item]:[Packaging]], 5, 0), "")</f>
        <v/>
      </c>
      <c r="R813" t="str">
        <f>_xlfn.IFNA(VLOOKUP(Table_Table9_2[[#This Row],[Parent SKU '#1]], [1]Sheet15!$G$14:$G$20, 1, 0), "")</f>
        <v/>
      </c>
      <c r="U813">
        <v>374</v>
      </c>
      <c r="V813">
        <v>0</v>
      </c>
    </row>
    <row r="814" spans="1:22" x14ac:dyDescent="0.3">
      <c r="A814" t="s">
        <v>1496</v>
      </c>
      <c r="B814" s="1" t="s">
        <v>1485</v>
      </c>
      <c r="C814" t="s">
        <v>1486</v>
      </c>
      <c r="D814" t="s">
        <v>259</v>
      </c>
      <c r="E814" t="s">
        <v>43</v>
      </c>
      <c r="F814" t="s">
        <v>27</v>
      </c>
      <c r="G814">
        <v>1</v>
      </c>
      <c r="H814" t="s">
        <v>44</v>
      </c>
      <c r="J814">
        <v>2022</v>
      </c>
      <c r="K814" t="s">
        <v>29</v>
      </c>
      <c r="L814" t="s">
        <v>29</v>
      </c>
      <c r="M814" t="s">
        <v>137</v>
      </c>
      <c r="N814">
        <v>1</v>
      </c>
      <c r="O814">
        <v>0</v>
      </c>
      <c r="P814">
        <f>IF(Table_Table9_2[[#This Row],[Product Line Group Code]]="CTX", 1, 0)</f>
        <v>0</v>
      </c>
      <c r="Q814" t="str">
        <f>_xlfn.IFNA(VLOOKUP(Table_Table9_2[[#This Row],[Parent SKU '#1]], [1]!Table23[[Item]:[Packaging]], 5, 0), "")</f>
        <v/>
      </c>
      <c r="R814" t="str">
        <f>_xlfn.IFNA(VLOOKUP(Table_Table9_2[[#This Row],[Parent SKU '#1]], [1]Sheet15!$G$14:$G$20, 1, 0), "")</f>
        <v/>
      </c>
      <c r="U814">
        <v>100</v>
      </c>
      <c r="V814">
        <v>0</v>
      </c>
    </row>
    <row r="815" spans="1:22" x14ac:dyDescent="0.3">
      <c r="A815" t="s">
        <v>1497</v>
      </c>
      <c r="B815" s="1" t="s">
        <v>1026</v>
      </c>
      <c r="C815" t="s">
        <v>1027</v>
      </c>
      <c r="D815" t="s">
        <v>135</v>
      </c>
      <c r="E815" t="s">
        <v>43</v>
      </c>
      <c r="F815" t="s">
        <v>34</v>
      </c>
      <c r="G815">
        <v>5</v>
      </c>
      <c r="H815" t="s">
        <v>44</v>
      </c>
      <c r="J815">
        <v>2022</v>
      </c>
      <c r="K815" t="s">
        <v>136</v>
      </c>
      <c r="L815" t="s">
        <v>136</v>
      </c>
      <c r="M815" t="s">
        <v>137</v>
      </c>
      <c r="N815">
        <v>1</v>
      </c>
      <c r="O815">
        <v>0</v>
      </c>
      <c r="P815">
        <f>IF(Table_Table9_2[[#This Row],[Product Line Group Code]]="CTX", 1, 0)</f>
        <v>0</v>
      </c>
      <c r="Q815" t="str">
        <f>_xlfn.IFNA(VLOOKUP(Table_Table9_2[[#This Row],[Parent SKU '#1]], [1]!Table23[[Item]:[Packaging]], 5, 0), "")</f>
        <v/>
      </c>
      <c r="R815" t="str">
        <f>_xlfn.IFNA(VLOOKUP(Table_Table9_2[[#This Row],[Parent SKU '#1]], [1]Sheet15!$G$14:$G$20, 1, 0), "")</f>
        <v/>
      </c>
      <c r="U815">
        <v>150</v>
      </c>
      <c r="V815">
        <v>0</v>
      </c>
    </row>
    <row r="816" spans="1:22" x14ac:dyDescent="0.3">
      <c r="A816" t="s">
        <v>1498</v>
      </c>
      <c r="B816" s="1" t="s">
        <v>1499</v>
      </c>
      <c r="C816" t="s">
        <v>1500</v>
      </c>
      <c r="D816" t="s">
        <v>299</v>
      </c>
      <c r="E816" t="s">
        <v>148</v>
      </c>
      <c r="F816" t="s">
        <v>34</v>
      </c>
      <c r="G816">
        <v>200</v>
      </c>
      <c r="H816" t="s">
        <v>44</v>
      </c>
      <c r="J816">
        <v>2022</v>
      </c>
      <c r="K816" t="s">
        <v>136</v>
      </c>
      <c r="L816" t="s">
        <v>136</v>
      </c>
      <c r="M816" t="s">
        <v>137</v>
      </c>
      <c r="N816">
        <v>1</v>
      </c>
      <c r="O816">
        <v>0</v>
      </c>
      <c r="P816">
        <f>IF(Table_Table9_2[[#This Row],[Product Line Group Code]]="CTX", 1, 0)</f>
        <v>0</v>
      </c>
      <c r="Q816" t="str">
        <f>_xlfn.IFNA(VLOOKUP(Table_Table9_2[[#This Row],[Parent SKU '#1]], [1]!Table23[[Item]:[Packaging]], 5, 0), "")</f>
        <v/>
      </c>
      <c r="R816" t="str">
        <f>_xlfn.IFNA(VLOOKUP(Table_Table9_2[[#This Row],[Parent SKU '#1]], [1]Sheet15!$G$14:$G$20, 1, 0), "")</f>
        <v/>
      </c>
      <c r="U816">
        <v>5000</v>
      </c>
      <c r="V816">
        <v>0</v>
      </c>
    </row>
    <row r="817" spans="1:22" x14ac:dyDescent="0.3">
      <c r="A817" t="s">
        <v>1501</v>
      </c>
      <c r="B817" s="1" t="s">
        <v>279</v>
      </c>
      <c r="C817" t="s">
        <v>280</v>
      </c>
      <c r="D817" t="s">
        <v>25</v>
      </c>
      <c r="E817" t="s">
        <v>26</v>
      </c>
      <c r="F817" t="s">
        <v>34</v>
      </c>
      <c r="G817">
        <v>1</v>
      </c>
      <c r="H817" t="s">
        <v>28</v>
      </c>
      <c r="J817">
        <v>2022</v>
      </c>
      <c r="K817" t="s">
        <v>35</v>
      </c>
      <c r="L817" t="s">
        <v>35</v>
      </c>
      <c r="M817" t="s">
        <v>30</v>
      </c>
      <c r="N817">
        <v>1</v>
      </c>
      <c r="O817">
        <v>0</v>
      </c>
      <c r="P817">
        <f>IF(Table_Table9_2[[#This Row],[Product Line Group Code]]="CTX", 1, 0)</f>
        <v>0</v>
      </c>
      <c r="Q817" t="str">
        <f>_xlfn.IFNA(VLOOKUP(Table_Table9_2[[#This Row],[Parent SKU '#1]], [1]!Table23[[Item]:[Packaging]], 5, 0), "")</f>
        <v/>
      </c>
      <c r="R817" t="str">
        <f>_xlfn.IFNA(VLOOKUP(Table_Table9_2[[#This Row],[Parent SKU '#1]], [1]Sheet15!$G$14:$G$20, 1, 0), "")</f>
        <v/>
      </c>
      <c r="U817">
        <v>2321</v>
      </c>
      <c r="V817">
        <v>0</v>
      </c>
    </row>
    <row r="818" spans="1:22" x14ac:dyDescent="0.3">
      <c r="A818" t="s">
        <v>1502</v>
      </c>
      <c r="B818" s="1" t="s">
        <v>279</v>
      </c>
      <c r="C818" t="s">
        <v>280</v>
      </c>
      <c r="D818" t="s">
        <v>25</v>
      </c>
      <c r="E818" t="s">
        <v>26</v>
      </c>
      <c r="F818" t="s">
        <v>34</v>
      </c>
      <c r="G818">
        <v>1</v>
      </c>
      <c r="H818" t="s">
        <v>28</v>
      </c>
      <c r="J818">
        <v>2022</v>
      </c>
      <c r="K818" t="s">
        <v>35</v>
      </c>
      <c r="L818" t="s">
        <v>35</v>
      </c>
      <c r="M818" t="s">
        <v>30</v>
      </c>
      <c r="N818">
        <v>1</v>
      </c>
      <c r="O818">
        <v>0</v>
      </c>
      <c r="P818">
        <f>IF(Table_Table9_2[[#This Row],[Product Line Group Code]]="CTX", 1, 0)</f>
        <v>0</v>
      </c>
      <c r="Q818" t="str">
        <f>_xlfn.IFNA(VLOOKUP(Table_Table9_2[[#This Row],[Parent SKU '#1]], [1]!Table23[[Item]:[Packaging]], 5, 0), "")</f>
        <v/>
      </c>
      <c r="R818" t="str">
        <f>_xlfn.IFNA(VLOOKUP(Table_Table9_2[[#This Row],[Parent SKU '#1]], [1]Sheet15!$G$14:$G$20, 1, 0), "")</f>
        <v/>
      </c>
      <c r="U818">
        <v>2324</v>
      </c>
      <c r="V818">
        <v>0</v>
      </c>
    </row>
    <row r="819" spans="1:22" x14ac:dyDescent="0.3">
      <c r="A819" t="s">
        <v>1503</v>
      </c>
      <c r="B819" s="1" t="s">
        <v>1504</v>
      </c>
      <c r="C819" t="s">
        <v>1505</v>
      </c>
      <c r="D819" t="s">
        <v>42</v>
      </c>
      <c r="E819" t="s">
        <v>43</v>
      </c>
      <c r="F819" t="s">
        <v>34</v>
      </c>
      <c r="G819">
        <v>20</v>
      </c>
      <c r="H819" t="s">
        <v>44</v>
      </c>
      <c r="J819">
        <v>2022</v>
      </c>
      <c r="K819" t="s">
        <v>136</v>
      </c>
      <c r="L819" t="s">
        <v>136</v>
      </c>
      <c r="M819" t="s">
        <v>137</v>
      </c>
      <c r="N819">
        <v>1</v>
      </c>
      <c r="O819">
        <v>0</v>
      </c>
      <c r="P819">
        <f>IF(Table_Table9_2[[#This Row],[Product Line Group Code]]="CTX", 1, 0)</f>
        <v>0</v>
      </c>
      <c r="Q819" t="str">
        <f>_xlfn.IFNA(VLOOKUP(Table_Table9_2[[#This Row],[Parent SKU '#1]], [1]!Table23[[Item]:[Packaging]], 5, 0), "")</f>
        <v/>
      </c>
      <c r="R819" t="str">
        <f>_xlfn.IFNA(VLOOKUP(Table_Table9_2[[#This Row],[Parent SKU '#1]], [1]Sheet15!$G$14:$G$20, 1, 0), "")</f>
        <v/>
      </c>
      <c r="U819">
        <v>63</v>
      </c>
      <c r="V819">
        <v>0</v>
      </c>
    </row>
    <row r="820" spans="1:22" x14ac:dyDescent="0.3">
      <c r="A820" t="s">
        <v>1506</v>
      </c>
      <c r="B820" s="1" t="s">
        <v>893</v>
      </c>
      <c r="C820" t="s">
        <v>894</v>
      </c>
      <c r="D820" t="s">
        <v>135</v>
      </c>
      <c r="E820" t="s">
        <v>43</v>
      </c>
      <c r="F820" t="s">
        <v>34</v>
      </c>
      <c r="G820">
        <v>80</v>
      </c>
      <c r="H820" t="s">
        <v>44</v>
      </c>
      <c r="J820">
        <v>2022</v>
      </c>
      <c r="K820" t="s">
        <v>136</v>
      </c>
      <c r="L820" t="s">
        <v>136</v>
      </c>
      <c r="M820" t="s">
        <v>137</v>
      </c>
      <c r="N820">
        <v>1</v>
      </c>
      <c r="O820">
        <v>0</v>
      </c>
      <c r="P820">
        <f>IF(Table_Table9_2[[#This Row],[Product Line Group Code]]="CTX", 1, 0)</f>
        <v>0</v>
      </c>
      <c r="Q820" t="str">
        <f>_xlfn.IFNA(VLOOKUP(Table_Table9_2[[#This Row],[Parent SKU '#1]], [1]!Table23[[Item]:[Packaging]], 5, 0), "")</f>
        <v/>
      </c>
      <c r="R820" t="str">
        <f>_xlfn.IFNA(VLOOKUP(Table_Table9_2[[#This Row],[Parent SKU '#1]], [1]Sheet15!$G$14:$G$20, 1, 0), "")</f>
        <v/>
      </c>
      <c r="U820">
        <v>1840</v>
      </c>
      <c r="V820">
        <v>0</v>
      </c>
    </row>
    <row r="821" spans="1:22" x14ac:dyDescent="0.3">
      <c r="A821" t="s">
        <v>1507</v>
      </c>
      <c r="B821" s="1" t="s">
        <v>1508</v>
      </c>
      <c r="C821" t="s">
        <v>1509</v>
      </c>
      <c r="D821" t="s">
        <v>176</v>
      </c>
      <c r="E821" t="s">
        <v>43</v>
      </c>
      <c r="F821" t="s">
        <v>34</v>
      </c>
      <c r="G821">
        <v>0.5</v>
      </c>
      <c r="H821" t="s">
        <v>44</v>
      </c>
      <c r="J821">
        <v>2022</v>
      </c>
      <c r="K821" t="s">
        <v>29</v>
      </c>
      <c r="L821" t="s">
        <v>29</v>
      </c>
      <c r="M821" t="s">
        <v>30</v>
      </c>
      <c r="N821">
        <v>1</v>
      </c>
      <c r="O821">
        <v>0</v>
      </c>
      <c r="P821">
        <f>IF(Table_Table9_2[[#This Row],[Product Line Group Code]]="CTX", 1, 0)</f>
        <v>0</v>
      </c>
      <c r="Q821" t="str">
        <f>_xlfn.IFNA(VLOOKUP(Table_Table9_2[[#This Row],[Parent SKU '#1]], [1]!Table23[[Item]:[Packaging]], 5, 0), "")</f>
        <v/>
      </c>
      <c r="R821" t="str">
        <f>_xlfn.IFNA(VLOOKUP(Table_Table9_2[[#This Row],[Parent SKU '#1]], [1]Sheet15!$G$14:$G$20, 1, 0), "")</f>
        <v/>
      </c>
      <c r="U821">
        <v>364</v>
      </c>
      <c r="V821">
        <v>0</v>
      </c>
    </row>
    <row r="822" spans="1:22" x14ac:dyDescent="0.3">
      <c r="A822" t="s">
        <v>1510</v>
      </c>
      <c r="B822" s="1" t="s">
        <v>1511</v>
      </c>
      <c r="C822" t="s">
        <v>1512</v>
      </c>
      <c r="D822" t="s">
        <v>199</v>
      </c>
      <c r="E822" t="s">
        <v>26</v>
      </c>
      <c r="F822" t="s">
        <v>34</v>
      </c>
      <c r="G822">
        <v>0.01</v>
      </c>
      <c r="H822" t="s">
        <v>28</v>
      </c>
      <c r="J822">
        <v>2022</v>
      </c>
      <c r="K822" t="s">
        <v>29</v>
      </c>
      <c r="L822" t="s">
        <v>29</v>
      </c>
      <c r="M822" t="s">
        <v>30</v>
      </c>
      <c r="N822">
        <v>1</v>
      </c>
      <c r="O822">
        <v>0</v>
      </c>
      <c r="P822">
        <f>IF(Table_Table9_2[[#This Row],[Product Line Group Code]]="CTX", 1, 0)</f>
        <v>0</v>
      </c>
      <c r="Q822" t="str">
        <f>_xlfn.IFNA(VLOOKUP(Table_Table9_2[[#This Row],[Parent SKU '#1]], [1]!Table23[[Item]:[Packaging]], 5, 0), "")</f>
        <v/>
      </c>
      <c r="R822" t="str">
        <f>_xlfn.IFNA(VLOOKUP(Table_Table9_2[[#This Row],[Parent SKU '#1]], [1]Sheet15!$G$14:$G$20, 1, 0), "")</f>
        <v/>
      </c>
      <c r="U822">
        <v>36</v>
      </c>
      <c r="V822">
        <v>0</v>
      </c>
    </row>
    <row r="823" spans="1:22" x14ac:dyDescent="0.3">
      <c r="A823" t="s">
        <v>1513</v>
      </c>
      <c r="B823" s="1" t="s">
        <v>1511</v>
      </c>
      <c r="C823" t="s">
        <v>1512</v>
      </c>
      <c r="D823" t="s">
        <v>199</v>
      </c>
      <c r="E823" t="s">
        <v>26</v>
      </c>
      <c r="F823" t="s">
        <v>34</v>
      </c>
      <c r="G823">
        <v>0.01</v>
      </c>
      <c r="H823" t="s">
        <v>28</v>
      </c>
      <c r="J823">
        <v>2022</v>
      </c>
      <c r="K823" t="s">
        <v>29</v>
      </c>
      <c r="L823" t="s">
        <v>29</v>
      </c>
      <c r="M823" t="s">
        <v>30</v>
      </c>
      <c r="N823">
        <v>1</v>
      </c>
      <c r="O823">
        <v>0</v>
      </c>
      <c r="P823">
        <f>IF(Table_Table9_2[[#This Row],[Product Line Group Code]]="CTX", 1, 0)</f>
        <v>0</v>
      </c>
      <c r="Q823" t="str">
        <f>_xlfn.IFNA(VLOOKUP(Table_Table9_2[[#This Row],[Parent SKU '#1]], [1]!Table23[[Item]:[Packaging]], 5, 0), "")</f>
        <v/>
      </c>
      <c r="R823" t="str">
        <f>_xlfn.IFNA(VLOOKUP(Table_Table9_2[[#This Row],[Parent SKU '#1]], [1]Sheet15!$G$14:$G$20, 1, 0), "")</f>
        <v/>
      </c>
      <c r="U823">
        <v>35</v>
      </c>
      <c r="V823">
        <v>0</v>
      </c>
    </row>
    <row r="824" spans="1:22" x14ac:dyDescent="0.3">
      <c r="A824" t="s">
        <v>1514</v>
      </c>
      <c r="B824" s="1" t="s">
        <v>1515</v>
      </c>
      <c r="C824" t="s">
        <v>1516</v>
      </c>
      <c r="D824" t="s">
        <v>49</v>
      </c>
      <c r="E824" t="s">
        <v>26</v>
      </c>
      <c r="F824" t="s">
        <v>104</v>
      </c>
      <c r="G824">
        <v>0.5</v>
      </c>
      <c r="H824" t="s">
        <v>28</v>
      </c>
      <c r="J824">
        <v>2022</v>
      </c>
      <c r="K824" t="s">
        <v>29</v>
      </c>
      <c r="L824" t="s">
        <v>29</v>
      </c>
      <c r="M824" t="s">
        <v>30</v>
      </c>
      <c r="N824">
        <v>1</v>
      </c>
      <c r="O824">
        <v>0</v>
      </c>
      <c r="P824">
        <f>IF(Table_Table9_2[[#This Row],[Product Line Group Code]]="CTX", 1, 0)</f>
        <v>0</v>
      </c>
      <c r="Q824" t="str">
        <f>_xlfn.IFNA(VLOOKUP(Table_Table9_2[[#This Row],[Parent SKU '#1]], [1]!Table23[[Item]:[Packaging]], 5, 0), "")</f>
        <v/>
      </c>
      <c r="R824" t="str">
        <f>_xlfn.IFNA(VLOOKUP(Table_Table9_2[[#This Row],[Parent SKU '#1]], [1]Sheet15!$G$14:$G$20, 1, 0), "")</f>
        <v/>
      </c>
      <c r="U824">
        <v>187</v>
      </c>
      <c r="V824">
        <v>0</v>
      </c>
    </row>
    <row r="825" spans="1:22" x14ac:dyDescent="0.3">
      <c r="A825" t="s">
        <v>1517</v>
      </c>
      <c r="B825" s="1" t="s">
        <v>1515</v>
      </c>
      <c r="C825" t="s">
        <v>1516</v>
      </c>
      <c r="D825" t="s">
        <v>49</v>
      </c>
      <c r="E825" t="s">
        <v>26</v>
      </c>
      <c r="F825" t="s">
        <v>104</v>
      </c>
      <c r="G825">
        <v>0.5</v>
      </c>
      <c r="H825" t="s">
        <v>28</v>
      </c>
      <c r="J825">
        <v>2022</v>
      </c>
      <c r="K825" t="s">
        <v>29</v>
      </c>
      <c r="L825" t="s">
        <v>29</v>
      </c>
      <c r="M825" t="s">
        <v>30</v>
      </c>
      <c r="N825">
        <v>1</v>
      </c>
      <c r="O825">
        <v>0</v>
      </c>
      <c r="P825">
        <f>IF(Table_Table9_2[[#This Row],[Product Line Group Code]]="CTX", 1, 0)</f>
        <v>0</v>
      </c>
      <c r="Q825" t="str">
        <f>_xlfn.IFNA(VLOOKUP(Table_Table9_2[[#This Row],[Parent SKU '#1]], [1]!Table23[[Item]:[Packaging]], 5, 0), "")</f>
        <v/>
      </c>
      <c r="R825" t="str">
        <f>_xlfn.IFNA(VLOOKUP(Table_Table9_2[[#This Row],[Parent SKU '#1]], [1]Sheet15!$G$14:$G$20, 1, 0), "")</f>
        <v/>
      </c>
      <c r="U825">
        <v>188</v>
      </c>
      <c r="V825">
        <v>0</v>
      </c>
    </row>
    <row r="826" spans="1:22" x14ac:dyDescent="0.3">
      <c r="A826" t="s">
        <v>1518</v>
      </c>
      <c r="B826" s="1" t="s">
        <v>1285</v>
      </c>
      <c r="C826" t="s">
        <v>1286</v>
      </c>
      <c r="D826" t="s">
        <v>135</v>
      </c>
      <c r="E826" t="s">
        <v>43</v>
      </c>
      <c r="F826" t="s">
        <v>34</v>
      </c>
      <c r="G826">
        <v>0.5</v>
      </c>
      <c r="H826" t="s">
        <v>44</v>
      </c>
      <c r="J826">
        <v>2022</v>
      </c>
      <c r="K826" t="s">
        <v>29</v>
      </c>
      <c r="L826" t="s">
        <v>29</v>
      </c>
      <c r="M826" t="s">
        <v>30</v>
      </c>
      <c r="N826">
        <v>1</v>
      </c>
      <c r="O826">
        <v>0</v>
      </c>
      <c r="P826">
        <f>IF(Table_Table9_2[[#This Row],[Product Line Group Code]]="CTX", 1, 0)</f>
        <v>0</v>
      </c>
      <c r="Q826" t="str">
        <f>_xlfn.IFNA(VLOOKUP(Table_Table9_2[[#This Row],[Parent SKU '#1]], [1]!Table23[[Item]:[Packaging]], 5, 0), "")</f>
        <v/>
      </c>
      <c r="R826" t="str">
        <f>_xlfn.IFNA(VLOOKUP(Table_Table9_2[[#This Row],[Parent SKU '#1]], [1]Sheet15!$G$14:$G$20, 1, 0), "")</f>
        <v/>
      </c>
      <c r="U826">
        <v>372</v>
      </c>
      <c r="V826">
        <v>0</v>
      </c>
    </row>
    <row r="827" spans="1:22" x14ac:dyDescent="0.3">
      <c r="A827" t="s">
        <v>1519</v>
      </c>
      <c r="B827" s="1" t="s">
        <v>1285</v>
      </c>
      <c r="C827" t="s">
        <v>1286</v>
      </c>
      <c r="D827" t="s">
        <v>135</v>
      </c>
      <c r="E827" t="s">
        <v>43</v>
      </c>
      <c r="F827" t="s">
        <v>34</v>
      </c>
      <c r="G827">
        <v>0.5</v>
      </c>
      <c r="H827" t="s">
        <v>44</v>
      </c>
      <c r="J827">
        <v>2022</v>
      </c>
      <c r="K827" t="s">
        <v>29</v>
      </c>
      <c r="L827" t="s">
        <v>29</v>
      </c>
      <c r="M827" t="s">
        <v>30</v>
      </c>
      <c r="N827">
        <v>1</v>
      </c>
      <c r="O827">
        <v>0</v>
      </c>
      <c r="P827">
        <f>IF(Table_Table9_2[[#This Row],[Product Line Group Code]]="CTX", 1, 0)</f>
        <v>0</v>
      </c>
      <c r="Q827" t="str">
        <f>_xlfn.IFNA(VLOOKUP(Table_Table9_2[[#This Row],[Parent SKU '#1]], [1]!Table23[[Item]:[Packaging]], 5, 0), "")</f>
        <v/>
      </c>
      <c r="R827" t="str">
        <f>_xlfn.IFNA(VLOOKUP(Table_Table9_2[[#This Row],[Parent SKU '#1]], [1]Sheet15!$G$14:$G$20, 1, 0), "")</f>
        <v/>
      </c>
      <c r="U827">
        <v>380</v>
      </c>
      <c r="V827">
        <v>0</v>
      </c>
    </row>
    <row r="828" spans="1:22" x14ac:dyDescent="0.3">
      <c r="A828" t="s">
        <v>1520</v>
      </c>
      <c r="B828" s="1" t="s">
        <v>1285</v>
      </c>
      <c r="C828" t="s">
        <v>1286</v>
      </c>
      <c r="D828" t="s">
        <v>135</v>
      </c>
      <c r="E828" t="s">
        <v>43</v>
      </c>
      <c r="F828" t="s">
        <v>34</v>
      </c>
      <c r="G828">
        <v>0.5</v>
      </c>
      <c r="H828" t="s">
        <v>44</v>
      </c>
      <c r="J828">
        <v>2022</v>
      </c>
      <c r="K828" t="s">
        <v>29</v>
      </c>
      <c r="L828" t="s">
        <v>29</v>
      </c>
      <c r="M828" t="s">
        <v>30</v>
      </c>
      <c r="N828">
        <v>1</v>
      </c>
      <c r="O828">
        <v>0</v>
      </c>
      <c r="P828">
        <f>IF(Table_Table9_2[[#This Row],[Product Line Group Code]]="CTX", 1, 0)</f>
        <v>0</v>
      </c>
      <c r="Q828" t="str">
        <f>_xlfn.IFNA(VLOOKUP(Table_Table9_2[[#This Row],[Parent SKU '#1]], [1]!Table23[[Item]:[Packaging]], 5, 0), "")</f>
        <v/>
      </c>
      <c r="R828" t="str">
        <f>_xlfn.IFNA(VLOOKUP(Table_Table9_2[[#This Row],[Parent SKU '#1]], [1]Sheet15!$G$14:$G$20, 1, 0), "")</f>
        <v/>
      </c>
      <c r="U828">
        <v>381</v>
      </c>
      <c r="V828">
        <v>0</v>
      </c>
    </row>
    <row r="829" spans="1:22" x14ac:dyDescent="0.3">
      <c r="A829" t="s">
        <v>1521</v>
      </c>
      <c r="B829" s="1" t="s">
        <v>1285</v>
      </c>
      <c r="C829" t="s">
        <v>1286</v>
      </c>
      <c r="D829" t="s">
        <v>135</v>
      </c>
      <c r="E829" t="s">
        <v>43</v>
      </c>
      <c r="F829" t="s">
        <v>34</v>
      </c>
      <c r="G829">
        <v>0.5</v>
      </c>
      <c r="H829" t="s">
        <v>44</v>
      </c>
      <c r="J829">
        <v>2022</v>
      </c>
      <c r="K829" t="s">
        <v>29</v>
      </c>
      <c r="L829" t="s">
        <v>29</v>
      </c>
      <c r="M829" t="s">
        <v>30</v>
      </c>
      <c r="N829">
        <v>1</v>
      </c>
      <c r="O829">
        <v>0</v>
      </c>
      <c r="P829">
        <f>IF(Table_Table9_2[[#This Row],[Product Line Group Code]]="CTX", 1, 0)</f>
        <v>0</v>
      </c>
      <c r="Q829" t="str">
        <f>_xlfn.IFNA(VLOOKUP(Table_Table9_2[[#This Row],[Parent SKU '#1]], [1]!Table23[[Item]:[Packaging]], 5, 0), "")</f>
        <v/>
      </c>
      <c r="R829" t="str">
        <f>_xlfn.IFNA(VLOOKUP(Table_Table9_2[[#This Row],[Parent SKU '#1]], [1]Sheet15!$G$14:$G$20, 1, 0), "")</f>
        <v/>
      </c>
      <c r="U829">
        <v>383</v>
      </c>
      <c r="V829">
        <v>0</v>
      </c>
    </row>
    <row r="830" spans="1:22" x14ac:dyDescent="0.3">
      <c r="A830" t="s">
        <v>1522</v>
      </c>
      <c r="B830" s="1" t="s">
        <v>1041</v>
      </c>
      <c r="C830" t="s">
        <v>1042</v>
      </c>
      <c r="D830" t="s">
        <v>188</v>
      </c>
      <c r="E830" t="s">
        <v>26</v>
      </c>
      <c r="F830" t="s">
        <v>34</v>
      </c>
      <c r="G830">
        <v>5.0000000000000001E-3</v>
      </c>
      <c r="H830" t="s">
        <v>28</v>
      </c>
      <c r="J830">
        <v>2022</v>
      </c>
      <c r="K830" t="s">
        <v>29</v>
      </c>
      <c r="L830" t="s">
        <v>29</v>
      </c>
      <c r="M830" t="s">
        <v>30</v>
      </c>
      <c r="N830">
        <v>1</v>
      </c>
      <c r="O830">
        <v>0</v>
      </c>
      <c r="P830">
        <f>IF(Table_Table9_2[[#This Row],[Product Line Group Code]]="CTX", 1, 0)</f>
        <v>0</v>
      </c>
      <c r="Q830" t="str">
        <f>_xlfn.IFNA(VLOOKUP(Table_Table9_2[[#This Row],[Parent SKU '#1]], [1]!Table23[[Item]:[Packaging]], 5, 0), "")</f>
        <v/>
      </c>
      <c r="R830" t="str">
        <f>_xlfn.IFNA(VLOOKUP(Table_Table9_2[[#This Row],[Parent SKU '#1]], [1]Sheet15!$G$14:$G$20, 1, 0), "")</f>
        <v/>
      </c>
      <c r="U830">
        <v>9</v>
      </c>
      <c r="V830">
        <v>0</v>
      </c>
    </row>
    <row r="831" spans="1:22" x14ac:dyDescent="0.3">
      <c r="A831" t="s">
        <v>1523</v>
      </c>
      <c r="B831" s="1" t="s">
        <v>1041</v>
      </c>
      <c r="C831" t="s">
        <v>1042</v>
      </c>
      <c r="D831" t="s">
        <v>188</v>
      </c>
      <c r="E831" t="s">
        <v>26</v>
      </c>
      <c r="F831" t="s">
        <v>34</v>
      </c>
      <c r="G831">
        <v>5.0000000000000001E-3</v>
      </c>
      <c r="H831" t="s">
        <v>28</v>
      </c>
      <c r="J831">
        <v>2022</v>
      </c>
      <c r="K831" t="s">
        <v>29</v>
      </c>
      <c r="L831" t="s">
        <v>29</v>
      </c>
      <c r="M831" t="s">
        <v>30</v>
      </c>
      <c r="N831">
        <v>1</v>
      </c>
      <c r="O831">
        <v>0</v>
      </c>
      <c r="P831">
        <f>IF(Table_Table9_2[[#This Row],[Product Line Group Code]]="CTX", 1, 0)</f>
        <v>0</v>
      </c>
      <c r="Q831" t="str">
        <f>_xlfn.IFNA(VLOOKUP(Table_Table9_2[[#This Row],[Parent SKU '#1]], [1]!Table23[[Item]:[Packaging]], 5, 0), "")</f>
        <v/>
      </c>
      <c r="R831" t="str">
        <f>_xlfn.IFNA(VLOOKUP(Table_Table9_2[[#This Row],[Parent SKU '#1]], [1]Sheet15!$G$14:$G$20, 1, 0), "")</f>
        <v/>
      </c>
      <c r="U831">
        <v>7</v>
      </c>
      <c r="V831">
        <v>0</v>
      </c>
    </row>
    <row r="832" spans="1:22" x14ac:dyDescent="0.3">
      <c r="A832" t="s">
        <v>1524</v>
      </c>
      <c r="B832" s="1" t="s">
        <v>1041</v>
      </c>
      <c r="C832" t="s">
        <v>1042</v>
      </c>
      <c r="D832" t="s">
        <v>188</v>
      </c>
      <c r="E832" t="s">
        <v>26</v>
      </c>
      <c r="F832" t="s">
        <v>34</v>
      </c>
      <c r="G832">
        <v>5.0000000000000001E-3</v>
      </c>
      <c r="H832" t="s">
        <v>28</v>
      </c>
      <c r="J832">
        <v>2022</v>
      </c>
      <c r="K832" t="s">
        <v>29</v>
      </c>
      <c r="L832" t="s">
        <v>29</v>
      </c>
      <c r="M832" t="s">
        <v>30</v>
      </c>
      <c r="N832">
        <v>1</v>
      </c>
      <c r="O832">
        <v>0</v>
      </c>
      <c r="P832">
        <f>IF(Table_Table9_2[[#This Row],[Product Line Group Code]]="CTX", 1, 0)</f>
        <v>0</v>
      </c>
      <c r="Q832" t="str">
        <f>_xlfn.IFNA(VLOOKUP(Table_Table9_2[[#This Row],[Parent SKU '#1]], [1]!Table23[[Item]:[Packaging]], 5, 0), "")</f>
        <v/>
      </c>
      <c r="R832" t="str">
        <f>_xlfn.IFNA(VLOOKUP(Table_Table9_2[[#This Row],[Parent SKU '#1]], [1]Sheet15!$G$14:$G$20, 1, 0), "")</f>
        <v/>
      </c>
      <c r="U832">
        <v>7</v>
      </c>
      <c r="V832">
        <v>0</v>
      </c>
    </row>
    <row r="833" spans="1:22" x14ac:dyDescent="0.3">
      <c r="A833" t="s">
        <v>1525</v>
      </c>
      <c r="B833" s="1" t="s">
        <v>1526</v>
      </c>
      <c r="C833" t="s">
        <v>1527</v>
      </c>
      <c r="D833" t="s">
        <v>188</v>
      </c>
      <c r="E833" t="s">
        <v>26</v>
      </c>
      <c r="F833" t="s">
        <v>120</v>
      </c>
      <c r="G833">
        <v>0.05</v>
      </c>
      <c r="H833" t="s">
        <v>28</v>
      </c>
      <c r="J833">
        <v>2022</v>
      </c>
      <c r="K833" t="s">
        <v>29</v>
      </c>
      <c r="L833" t="s">
        <v>29</v>
      </c>
      <c r="M833" t="s">
        <v>30</v>
      </c>
      <c r="N833">
        <v>1</v>
      </c>
      <c r="O833">
        <v>0</v>
      </c>
      <c r="P833">
        <f>IF(Table_Table9_2[[#This Row],[Product Line Group Code]]="CTX", 1, 0)</f>
        <v>0</v>
      </c>
      <c r="Q833" t="str">
        <f>_xlfn.IFNA(VLOOKUP(Table_Table9_2[[#This Row],[Parent SKU '#1]], [1]!Table23[[Item]:[Packaging]], 5, 0), "")</f>
        <v/>
      </c>
      <c r="R833" t="str">
        <f>_xlfn.IFNA(VLOOKUP(Table_Table9_2[[#This Row],[Parent SKU '#1]], [1]Sheet15!$G$14:$G$20, 1, 0), "")</f>
        <v/>
      </c>
      <c r="U833">
        <v>8</v>
      </c>
      <c r="V833">
        <v>0</v>
      </c>
    </row>
    <row r="834" spans="1:22" x14ac:dyDescent="0.3">
      <c r="A834" t="s">
        <v>1528</v>
      </c>
      <c r="B834" s="1" t="s">
        <v>1526</v>
      </c>
      <c r="C834" t="s">
        <v>1527</v>
      </c>
      <c r="D834" t="s">
        <v>188</v>
      </c>
      <c r="E834" t="s">
        <v>26</v>
      </c>
      <c r="F834" t="s">
        <v>120</v>
      </c>
      <c r="G834">
        <v>0.05</v>
      </c>
      <c r="H834" t="s">
        <v>28</v>
      </c>
      <c r="J834">
        <v>2022</v>
      </c>
      <c r="K834" t="s">
        <v>29</v>
      </c>
      <c r="L834" t="s">
        <v>29</v>
      </c>
      <c r="M834" t="s">
        <v>30</v>
      </c>
      <c r="N834">
        <v>1</v>
      </c>
      <c r="O834">
        <v>0</v>
      </c>
      <c r="P834">
        <f>IF(Table_Table9_2[[#This Row],[Product Line Group Code]]="CTX", 1, 0)</f>
        <v>0</v>
      </c>
      <c r="Q834" t="str">
        <f>_xlfn.IFNA(VLOOKUP(Table_Table9_2[[#This Row],[Parent SKU '#1]], [1]!Table23[[Item]:[Packaging]], 5, 0), "")</f>
        <v/>
      </c>
      <c r="R834" t="str">
        <f>_xlfn.IFNA(VLOOKUP(Table_Table9_2[[#This Row],[Parent SKU '#1]], [1]Sheet15!$G$14:$G$20, 1, 0), "")</f>
        <v/>
      </c>
      <c r="U834">
        <v>9</v>
      </c>
      <c r="V834">
        <v>0</v>
      </c>
    </row>
    <row r="835" spans="1:22" x14ac:dyDescent="0.3">
      <c r="A835" t="s">
        <v>1529</v>
      </c>
      <c r="B835" s="1" t="s">
        <v>1526</v>
      </c>
      <c r="C835" t="s">
        <v>1527</v>
      </c>
      <c r="D835" t="s">
        <v>188</v>
      </c>
      <c r="E835" t="s">
        <v>26</v>
      </c>
      <c r="F835" t="s">
        <v>120</v>
      </c>
      <c r="G835">
        <v>0.05</v>
      </c>
      <c r="H835" t="s">
        <v>28</v>
      </c>
      <c r="J835">
        <v>2022</v>
      </c>
      <c r="K835" t="s">
        <v>29</v>
      </c>
      <c r="L835" t="s">
        <v>29</v>
      </c>
      <c r="M835" t="s">
        <v>30</v>
      </c>
      <c r="N835">
        <v>1</v>
      </c>
      <c r="O835">
        <v>0</v>
      </c>
      <c r="P835">
        <f>IF(Table_Table9_2[[#This Row],[Product Line Group Code]]="CTX", 1, 0)</f>
        <v>0</v>
      </c>
      <c r="Q835" t="str">
        <f>_xlfn.IFNA(VLOOKUP(Table_Table9_2[[#This Row],[Parent SKU '#1]], [1]!Table23[[Item]:[Packaging]], 5, 0), "")</f>
        <v/>
      </c>
      <c r="R835" t="str">
        <f>_xlfn.IFNA(VLOOKUP(Table_Table9_2[[#This Row],[Parent SKU '#1]], [1]Sheet15!$G$14:$G$20, 1, 0), "")</f>
        <v/>
      </c>
      <c r="U835">
        <v>8</v>
      </c>
      <c r="V835">
        <v>0</v>
      </c>
    </row>
    <row r="836" spans="1:22" x14ac:dyDescent="0.3">
      <c r="A836" t="s">
        <v>1530</v>
      </c>
      <c r="B836" s="1" t="s">
        <v>1526</v>
      </c>
      <c r="C836" t="s">
        <v>1527</v>
      </c>
      <c r="D836" t="s">
        <v>188</v>
      </c>
      <c r="E836" t="s">
        <v>26</v>
      </c>
      <c r="F836" t="s">
        <v>120</v>
      </c>
      <c r="G836">
        <v>0.05</v>
      </c>
      <c r="H836" t="s">
        <v>28</v>
      </c>
      <c r="J836">
        <v>2022</v>
      </c>
      <c r="K836" t="s">
        <v>29</v>
      </c>
      <c r="L836" t="s">
        <v>29</v>
      </c>
      <c r="M836" t="s">
        <v>30</v>
      </c>
      <c r="N836">
        <v>1</v>
      </c>
      <c r="O836">
        <v>0</v>
      </c>
      <c r="P836">
        <f>IF(Table_Table9_2[[#This Row],[Product Line Group Code]]="CTX", 1, 0)</f>
        <v>0</v>
      </c>
      <c r="Q836" t="str">
        <f>_xlfn.IFNA(VLOOKUP(Table_Table9_2[[#This Row],[Parent SKU '#1]], [1]!Table23[[Item]:[Packaging]], 5, 0), "")</f>
        <v/>
      </c>
      <c r="R836" t="str">
        <f>_xlfn.IFNA(VLOOKUP(Table_Table9_2[[#This Row],[Parent SKU '#1]], [1]Sheet15!$G$14:$G$20, 1, 0), "")</f>
        <v/>
      </c>
      <c r="U836">
        <v>7</v>
      </c>
      <c r="V836">
        <v>0</v>
      </c>
    </row>
    <row r="837" spans="1:22" x14ac:dyDescent="0.3">
      <c r="A837" t="s">
        <v>1531</v>
      </c>
      <c r="B837" s="1" t="s">
        <v>1296</v>
      </c>
      <c r="C837" t="s">
        <v>1297</v>
      </c>
      <c r="D837" t="s">
        <v>70</v>
      </c>
      <c r="E837" t="s">
        <v>26</v>
      </c>
      <c r="F837" t="s">
        <v>34</v>
      </c>
      <c r="G837">
        <v>1</v>
      </c>
      <c r="H837" t="s">
        <v>28</v>
      </c>
      <c r="J837">
        <v>2022</v>
      </c>
      <c r="K837" t="s">
        <v>29</v>
      </c>
      <c r="L837" t="s">
        <v>29</v>
      </c>
      <c r="M837" t="s">
        <v>30</v>
      </c>
      <c r="N837">
        <v>1</v>
      </c>
      <c r="O837">
        <v>0</v>
      </c>
      <c r="P837">
        <f>IF(Table_Table9_2[[#This Row],[Product Line Group Code]]="CTX", 1, 0)</f>
        <v>0</v>
      </c>
      <c r="Q837" t="str">
        <f>_xlfn.IFNA(VLOOKUP(Table_Table9_2[[#This Row],[Parent SKU '#1]], [1]!Table23[[Item]:[Packaging]], 5, 0), "")</f>
        <v/>
      </c>
      <c r="R837" t="str">
        <f>_xlfn.IFNA(VLOOKUP(Table_Table9_2[[#This Row],[Parent SKU '#1]], [1]Sheet15!$G$14:$G$20, 1, 0), "")</f>
        <v/>
      </c>
      <c r="U837">
        <v>373</v>
      </c>
      <c r="V837">
        <v>0</v>
      </c>
    </row>
    <row r="838" spans="1:22" x14ac:dyDescent="0.3">
      <c r="A838" t="s">
        <v>1532</v>
      </c>
      <c r="B838" s="1" t="s">
        <v>1296</v>
      </c>
      <c r="C838" t="s">
        <v>1297</v>
      </c>
      <c r="D838" t="s">
        <v>70</v>
      </c>
      <c r="E838" t="s">
        <v>26</v>
      </c>
      <c r="F838" t="s">
        <v>34</v>
      </c>
      <c r="G838">
        <v>1</v>
      </c>
      <c r="H838" t="s">
        <v>28</v>
      </c>
      <c r="J838">
        <v>2022</v>
      </c>
      <c r="K838" t="s">
        <v>29</v>
      </c>
      <c r="L838" t="s">
        <v>29</v>
      </c>
      <c r="M838" t="s">
        <v>30</v>
      </c>
      <c r="N838">
        <v>1</v>
      </c>
      <c r="O838">
        <v>0</v>
      </c>
      <c r="P838">
        <f>IF(Table_Table9_2[[#This Row],[Product Line Group Code]]="CTX", 1, 0)</f>
        <v>0</v>
      </c>
      <c r="Q838" t="str">
        <f>_xlfn.IFNA(VLOOKUP(Table_Table9_2[[#This Row],[Parent SKU '#1]], [1]!Table23[[Item]:[Packaging]], 5, 0), "")</f>
        <v/>
      </c>
      <c r="R838" t="str">
        <f>_xlfn.IFNA(VLOOKUP(Table_Table9_2[[#This Row],[Parent SKU '#1]], [1]Sheet15!$G$14:$G$20, 1, 0), "")</f>
        <v/>
      </c>
      <c r="U838">
        <v>360</v>
      </c>
      <c r="V838">
        <v>0</v>
      </c>
    </row>
    <row r="839" spans="1:22" x14ac:dyDescent="0.3">
      <c r="A839" t="s">
        <v>1533</v>
      </c>
      <c r="B839" s="1" t="s">
        <v>1534</v>
      </c>
      <c r="C839" t="s">
        <v>1535</v>
      </c>
      <c r="D839" t="s">
        <v>25</v>
      </c>
      <c r="E839" t="s">
        <v>26</v>
      </c>
      <c r="F839" t="s">
        <v>34</v>
      </c>
      <c r="G839">
        <v>0.1</v>
      </c>
      <c r="H839" t="s">
        <v>28</v>
      </c>
      <c r="J839">
        <v>2022</v>
      </c>
      <c r="K839" t="s">
        <v>29</v>
      </c>
      <c r="L839" t="s">
        <v>29</v>
      </c>
      <c r="M839" t="s">
        <v>30</v>
      </c>
      <c r="N839">
        <v>1</v>
      </c>
      <c r="O839">
        <v>0</v>
      </c>
      <c r="P839">
        <f>IF(Table_Table9_2[[#This Row],[Product Line Group Code]]="CTX", 1, 0)</f>
        <v>0</v>
      </c>
      <c r="Q839" t="str">
        <f>_xlfn.IFNA(VLOOKUP(Table_Table9_2[[#This Row],[Parent SKU '#1]], [1]!Table23[[Item]:[Packaging]], 5, 0), "")</f>
        <v/>
      </c>
      <c r="R839" t="str">
        <f>_xlfn.IFNA(VLOOKUP(Table_Table9_2[[#This Row],[Parent SKU '#1]], [1]Sheet15!$G$14:$G$20, 1, 0), "")</f>
        <v/>
      </c>
      <c r="U839">
        <v>112</v>
      </c>
      <c r="V839">
        <v>0</v>
      </c>
    </row>
    <row r="840" spans="1:22" x14ac:dyDescent="0.3">
      <c r="A840" t="s">
        <v>1536</v>
      </c>
      <c r="B840" s="1" t="s">
        <v>1534</v>
      </c>
      <c r="C840" t="s">
        <v>1535</v>
      </c>
      <c r="D840" t="s">
        <v>25</v>
      </c>
      <c r="E840" t="s">
        <v>26</v>
      </c>
      <c r="F840" t="s">
        <v>34</v>
      </c>
      <c r="G840">
        <v>0.1</v>
      </c>
      <c r="H840" t="s">
        <v>28</v>
      </c>
      <c r="J840">
        <v>2022</v>
      </c>
      <c r="K840" t="s">
        <v>29</v>
      </c>
      <c r="L840" t="s">
        <v>29</v>
      </c>
      <c r="M840" t="s">
        <v>30</v>
      </c>
      <c r="N840">
        <v>1</v>
      </c>
      <c r="O840">
        <v>0</v>
      </c>
      <c r="P840">
        <f>IF(Table_Table9_2[[#This Row],[Product Line Group Code]]="CTX", 1, 0)</f>
        <v>0</v>
      </c>
      <c r="Q840" t="str">
        <f>_xlfn.IFNA(VLOOKUP(Table_Table9_2[[#This Row],[Parent SKU '#1]], [1]!Table23[[Item]:[Packaging]], 5, 0), "")</f>
        <v/>
      </c>
      <c r="R840" t="str">
        <f>_xlfn.IFNA(VLOOKUP(Table_Table9_2[[#This Row],[Parent SKU '#1]], [1]Sheet15!$G$14:$G$20, 1, 0), "")</f>
        <v/>
      </c>
      <c r="U840">
        <v>188</v>
      </c>
      <c r="V840">
        <v>0</v>
      </c>
    </row>
    <row r="841" spans="1:22" x14ac:dyDescent="0.3">
      <c r="A841" t="s">
        <v>1537</v>
      </c>
      <c r="B841" s="1" t="s">
        <v>1538</v>
      </c>
      <c r="C841" t="s">
        <v>1539</v>
      </c>
      <c r="D841" t="s">
        <v>1217</v>
      </c>
      <c r="E841" t="s">
        <v>26</v>
      </c>
      <c r="F841" t="s">
        <v>27</v>
      </c>
      <c r="G841">
        <v>1</v>
      </c>
      <c r="H841" t="s">
        <v>28</v>
      </c>
      <c r="J841">
        <v>2022</v>
      </c>
      <c r="K841" t="s">
        <v>35</v>
      </c>
      <c r="L841" t="s">
        <v>35</v>
      </c>
      <c r="M841" t="s">
        <v>137</v>
      </c>
      <c r="N841">
        <v>1</v>
      </c>
      <c r="O841">
        <v>0</v>
      </c>
      <c r="P841">
        <f>IF(Table_Table9_2[[#This Row],[Product Line Group Code]]="CTX", 1, 0)</f>
        <v>0</v>
      </c>
      <c r="Q841" t="str">
        <f>_xlfn.IFNA(VLOOKUP(Table_Table9_2[[#This Row],[Parent SKU '#1]], [1]!Table23[[Item]:[Packaging]], 5, 0), "")</f>
        <v/>
      </c>
      <c r="R841" t="str">
        <f>_xlfn.IFNA(VLOOKUP(Table_Table9_2[[#This Row],[Parent SKU '#1]], [1]Sheet15!$G$14:$G$20, 1, 0), "")</f>
        <v/>
      </c>
      <c r="U841">
        <v>1800</v>
      </c>
      <c r="V841">
        <v>0</v>
      </c>
    </row>
    <row r="842" spans="1:22" x14ac:dyDescent="0.3">
      <c r="A842" t="s">
        <v>1540</v>
      </c>
      <c r="B842" s="1" t="s">
        <v>1538</v>
      </c>
      <c r="C842" t="s">
        <v>1539</v>
      </c>
      <c r="D842" t="s">
        <v>1217</v>
      </c>
      <c r="E842" t="s">
        <v>26</v>
      </c>
      <c r="F842" t="s">
        <v>27</v>
      </c>
      <c r="G842">
        <v>1</v>
      </c>
      <c r="H842" t="s">
        <v>28</v>
      </c>
      <c r="J842">
        <v>2022</v>
      </c>
      <c r="K842" t="s">
        <v>35</v>
      </c>
      <c r="L842" t="s">
        <v>35</v>
      </c>
      <c r="M842" t="s">
        <v>137</v>
      </c>
      <c r="N842">
        <v>1</v>
      </c>
      <c r="O842">
        <v>0</v>
      </c>
      <c r="P842">
        <f>IF(Table_Table9_2[[#This Row],[Product Line Group Code]]="CTX", 1, 0)</f>
        <v>0</v>
      </c>
      <c r="Q842" t="str">
        <f>_xlfn.IFNA(VLOOKUP(Table_Table9_2[[#This Row],[Parent SKU '#1]], [1]!Table23[[Item]:[Packaging]], 5, 0), "")</f>
        <v/>
      </c>
      <c r="R842" t="str">
        <f>_xlfn.IFNA(VLOOKUP(Table_Table9_2[[#This Row],[Parent SKU '#1]], [1]Sheet15!$G$14:$G$20, 1, 0), "")</f>
        <v/>
      </c>
      <c r="U842">
        <v>2550</v>
      </c>
      <c r="V842">
        <v>0</v>
      </c>
    </row>
    <row r="843" spans="1:22" x14ac:dyDescent="0.3">
      <c r="A843" t="s">
        <v>1541</v>
      </c>
      <c r="B843" s="1" t="s">
        <v>1542</v>
      </c>
      <c r="C843" t="s">
        <v>1543</v>
      </c>
      <c r="D843" t="s">
        <v>290</v>
      </c>
      <c r="E843" t="s">
        <v>291</v>
      </c>
      <c r="F843" t="s">
        <v>34</v>
      </c>
      <c r="G843">
        <v>0.1</v>
      </c>
      <c r="H843" t="s">
        <v>292</v>
      </c>
      <c r="J843">
        <v>2022</v>
      </c>
      <c r="K843" t="s">
        <v>29</v>
      </c>
      <c r="L843" t="s">
        <v>29</v>
      </c>
      <c r="M843" t="s">
        <v>30</v>
      </c>
      <c r="N843">
        <v>1</v>
      </c>
      <c r="O843">
        <v>0</v>
      </c>
      <c r="P843">
        <f>IF(Table_Table9_2[[#This Row],[Product Line Group Code]]="CTX", 1, 0)</f>
        <v>0</v>
      </c>
      <c r="Q843" t="str">
        <f>_xlfn.IFNA(VLOOKUP(Table_Table9_2[[#This Row],[Parent SKU '#1]], [1]!Table23[[Item]:[Packaging]], 5, 0), "")</f>
        <v/>
      </c>
      <c r="R843" t="str">
        <f>_xlfn.IFNA(VLOOKUP(Table_Table9_2[[#This Row],[Parent SKU '#1]], [1]Sheet15!$G$14:$G$20, 1, 0), "")</f>
        <v/>
      </c>
      <c r="U843">
        <v>15</v>
      </c>
      <c r="V843">
        <v>0</v>
      </c>
    </row>
    <row r="844" spans="1:22" x14ac:dyDescent="0.3">
      <c r="A844" t="s">
        <v>1544</v>
      </c>
      <c r="B844" s="1" t="s">
        <v>1545</v>
      </c>
      <c r="C844" t="s">
        <v>1546</v>
      </c>
      <c r="D844" t="s">
        <v>188</v>
      </c>
      <c r="E844" t="s">
        <v>26</v>
      </c>
      <c r="F844" t="s">
        <v>34</v>
      </c>
      <c r="G844">
        <v>0.5</v>
      </c>
      <c r="H844" t="s">
        <v>28</v>
      </c>
      <c r="J844">
        <v>2022</v>
      </c>
      <c r="K844" t="s">
        <v>29</v>
      </c>
      <c r="L844" t="s">
        <v>29</v>
      </c>
      <c r="M844" t="s">
        <v>30</v>
      </c>
      <c r="N844">
        <v>1</v>
      </c>
      <c r="O844">
        <v>0</v>
      </c>
      <c r="P844">
        <f>IF(Table_Table9_2[[#This Row],[Product Line Group Code]]="CTX", 1, 0)</f>
        <v>0</v>
      </c>
      <c r="Q844" t="str">
        <f>_xlfn.IFNA(VLOOKUP(Table_Table9_2[[#This Row],[Parent SKU '#1]], [1]!Table23[[Item]:[Packaging]], 5, 0), "")</f>
        <v/>
      </c>
      <c r="R844" t="str">
        <f>_xlfn.IFNA(VLOOKUP(Table_Table9_2[[#This Row],[Parent SKU '#1]], [1]Sheet15!$G$14:$G$20, 1, 0), "")</f>
        <v/>
      </c>
      <c r="U844">
        <v>370</v>
      </c>
      <c r="V844">
        <v>0</v>
      </c>
    </row>
    <row r="845" spans="1:22" x14ac:dyDescent="0.3">
      <c r="A845" t="s">
        <v>1547</v>
      </c>
      <c r="B845" s="1" t="s">
        <v>997</v>
      </c>
      <c r="C845" t="s">
        <v>998</v>
      </c>
      <c r="D845" t="s">
        <v>135</v>
      </c>
      <c r="E845" t="s">
        <v>43</v>
      </c>
      <c r="F845" t="s">
        <v>34</v>
      </c>
      <c r="G845">
        <v>5</v>
      </c>
      <c r="H845" t="s">
        <v>44</v>
      </c>
      <c r="J845">
        <v>2022</v>
      </c>
      <c r="K845" t="s">
        <v>136</v>
      </c>
      <c r="L845" t="s">
        <v>136</v>
      </c>
      <c r="M845" t="s">
        <v>137</v>
      </c>
      <c r="N845">
        <v>1</v>
      </c>
      <c r="O845">
        <v>0</v>
      </c>
      <c r="P845">
        <f>IF(Table_Table9_2[[#This Row],[Product Line Group Code]]="CTX", 1, 0)</f>
        <v>0</v>
      </c>
      <c r="Q845" t="str">
        <f>_xlfn.IFNA(VLOOKUP(Table_Table9_2[[#This Row],[Parent SKU '#1]], [1]!Table23[[Item]:[Packaging]], 5, 0), "")</f>
        <v/>
      </c>
      <c r="R845" t="str">
        <f>_xlfn.IFNA(VLOOKUP(Table_Table9_2[[#This Row],[Parent SKU '#1]], [1]Sheet15!$G$14:$G$20, 1, 0), "")</f>
        <v/>
      </c>
      <c r="U845">
        <v>1800</v>
      </c>
      <c r="V845">
        <v>0</v>
      </c>
    </row>
    <row r="846" spans="1:22" x14ac:dyDescent="0.3">
      <c r="A846" t="s">
        <v>1548</v>
      </c>
      <c r="B846" s="1" t="s">
        <v>997</v>
      </c>
      <c r="C846" t="s">
        <v>998</v>
      </c>
      <c r="D846" t="s">
        <v>135</v>
      </c>
      <c r="E846" t="s">
        <v>43</v>
      </c>
      <c r="F846" t="s">
        <v>34</v>
      </c>
      <c r="G846">
        <v>5</v>
      </c>
      <c r="H846" t="s">
        <v>44</v>
      </c>
      <c r="J846">
        <v>2022</v>
      </c>
      <c r="K846" t="s">
        <v>136</v>
      </c>
      <c r="L846" t="s">
        <v>136</v>
      </c>
      <c r="M846" t="s">
        <v>137</v>
      </c>
      <c r="N846">
        <v>1</v>
      </c>
      <c r="O846">
        <v>0</v>
      </c>
      <c r="P846">
        <f>IF(Table_Table9_2[[#This Row],[Product Line Group Code]]="CTX", 1, 0)</f>
        <v>0</v>
      </c>
      <c r="Q846" t="str">
        <f>_xlfn.IFNA(VLOOKUP(Table_Table9_2[[#This Row],[Parent SKU '#1]], [1]!Table23[[Item]:[Packaging]], 5, 0), "")</f>
        <v/>
      </c>
      <c r="R846" t="str">
        <f>_xlfn.IFNA(VLOOKUP(Table_Table9_2[[#This Row],[Parent SKU '#1]], [1]Sheet15!$G$14:$G$20, 1, 0), "")</f>
        <v/>
      </c>
      <c r="U846">
        <v>350</v>
      </c>
      <c r="V846">
        <v>0</v>
      </c>
    </row>
    <row r="847" spans="1:22" x14ac:dyDescent="0.3">
      <c r="A847" t="s">
        <v>1549</v>
      </c>
      <c r="B847" s="1" t="s">
        <v>1009</v>
      </c>
      <c r="C847" t="s">
        <v>1010</v>
      </c>
      <c r="D847" t="s">
        <v>135</v>
      </c>
      <c r="E847" t="s">
        <v>43</v>
      </c>
      <c r="F847" t="s">
        <v>34</v>
      </c>
      <c r="G847">
        <v>2</v>
      </c>
      <c r="H847" t="s">
        <v>44</v>
      </c>
      <c r="J847">
        <v>2022</v>
      </c>
      <c r="K847" t="s">
        <v>29</v>
      </c>
      <c r="L847" t="s">
        <v>29</v>
      </c>
      <c r="M847" t="s">
        <v>137</v>
      </c>
      <c r="N847">
        <v>1</v>
      </c>
      <c r="O847">
        <v>0</v>
      </c>
      <c r="P847">
        <f>IF(Table_Table9_2[[#This Row],[Product Line Group Code]]="CTX", 1, 0)</f>
        <v>0</v>
      </c>
      <c r="Q847" t="str">
        <f>_xlfn.IFNA(VLOOKUP(Table_Table9_2[[#This Row],[Parent SKU '#1]], [1]!Table23[[Item]:[Packaging]], 5, 0), "")</f>
        <v/>
      </c>
      <c r="R847" t="str">
        <f>_xlfn.IFNA(VLOOKUP(Table_Table9_2[[#This Row],[Parent SKU '#1]], [1]Sheet15!$G$14:$G$20, 1, 0), "")</f>
        <v/>
      </c>
      <c r="U847">
        <v>166</v>
      </c>
      <c r="V847">
        <v>0</v>
      </c>
    </row>
    <row r="848" spans="1:22" x14ac:dyDescent="0.3">
      <c r="A848" t="s">
        <v>1550</v>
      </c>
      <c r="B848" s="1" t="s">
        <v>1551</v>
      </c>
      <c r="C848" t="s">
        <v>1552</v>
      </c>
      <c r="D848" t="s">
        <v>299</v>
      </c>
      <c r="E848" t="s">
        <v>148</v>
      </c>
      <c r="F848" t="s">
        <v>34</v>
      </c>
      <c r="G848">
        <v>10</v>
      </c>
      <c r="H848" t="s">
        <v>44</v>
      </c>
      <c r="J848">
        <v>2022</v>
      </c>
      <c r="K848" t="s">
        <v>136</v>
      </c>
      <c r="L848" t="s">
        <v>136</v>
      </c>
      <c r="M848" t="s">
        <v>137</v>
      </c>
      <c r="N848">
        <v>1</v>
      </c>
      <c r="O848">
        <v>0</v>
      </c>
      <c r="P848">
        <f>IF(Table_Table9_2[[#This Row],[Product Line Group Code]]="CTX", 1, 0)</f>
        <v>0</v>
      </c>
      <c r="Q848" t="str">
        <f>_xlfn.IFNA(VLOOKUP(Table_Table9_2[[#This Row],[Parent SKU '#1]], [1]!Table23[[Item]:[Packaging]], 5, 0), "")</f>
        <v/>
      </c>
      <c r="R848" t="str">
        <f>_xlfn.IFNA(VLOOKUP(Table_Table9_2[[#This Row],[Parent SKU '#1]], [1]Sheet15!$G$14:$G$20, 1, 0), "")</f>
        <v/>
      </c>
      <c r="U848">
        <v>100</v>
      </c>
      <c r="V848">
        <v>0</v>
      </c>
    </row>
    <row r="849" spans="1:22" x14ac:dyDescent="0.3">
      <c r="A849" t="s">
        <v>1553</v>
      </c>
      <c r="B849" s="1" t="s">
        <v>1554</v>
      </c>
      <c r="C849" t="s">
        <v>995</v>
      </c>
      <c r="D849" t="s">
        <v>70</v>
      </c>
      <c r="E849" t="s">
        <v>26</v>
      </c>
      <c r="F849" t="s">
        <v>34</v>
      </c>
      <c r="G849">
        <v>100</v>
      </c>
      <c r="H849" t="s">
        <v>28</v>
      </c>
      <c r="J849">
        <v>2022</v>
      </c>
      <c r="K849" t="s">
        <v>136</v>
      </c>
      <c r="L849" t="s">
        <v>136</v>
      </c>
      <c r="M849" t="s">
        <v>137</v>
      </c>
      <c r="N849">
        <v>1</v>
      </c>
      <c r="O849">
        <v>0</v>
      </c>
      <c r="P849">
        <f>IF(Table_Table9_2[[#This Row],[Product Line Group Code]]="CTX", 1, 0)</f>
        <v>0</v>
      </c>
      <c r="Q849" t="str">
        <f>_xlfn.IFNA(VLOOKUP(Table_Table9_2[[#This Row],[Parent SKU '#1]], [1]!Table23[[Item]:[Packaging]], 5, 0), "")</f>
        <v/>
      </c>
      <c r="R849" t="str">
        <f>_xlfn.IFNA(VLOOKUP(Table_Table9_2[[#This Row],[Parent SKU '#1]], [1]Sheet15!$G$14:$G$20, 1, 0), "")</f>
        <v/>
      </c>
      <c r="U849">
        <v>800</v>
      </c>
      <c r="V849">
        <v>0</v>
      </c>
    </row>
    <row r="850" spans="1:22" x14ac:dyDescent="0.3">
      <c r="A850" t="s">
        <v>1555</v>
      </c>
      <c r="B850" s="1" t="s">
        <v>1556</v>
      </c>
      <c r="C850" t="s">
        <v>1557</v>
      </c>
      <c r="D850" t="s">
        <v>259</v>
      </c>
      <c r="E850" t="s">
        <v>43</v>
      </c>
      <c r="F850" t="s">
        <v>120</v>
      </c>
      <c r="G850">
        <v>1</v>
      </c>
      <c r="H850" t="s">
        <v>44</v>
      </c>
      <c r="J850">
        <v>2022</v>
      </c>
      <c r="K850" t="s">
        <v>35</v>
      </c>
      <c r="L850" t="s">
        <v>35</v>
      </c>
      <c r="M850" t="s">
        <v>137</v>
      </c>
      <c r="N850">
        <v>1</v>
      </c>
      <c r="O850">
        <v>0</v>
      </c>
      <c r="P850">
        <f>IF(Table_Table9_2[[#This Row],[Product Line Group Code]]="CTX", 1, 0)</f>
        <v>0</v>
      </c>
      <c r="Q850" t="str">
        <f>_xlfn.IFNA(VLOOKUP(Table_Table9_2[[#This Row],[Parent SKU '#1]], [1]!Table23[[Item]:[Packaging]], 5, 0), "")</f>
        <v/>
      </c>
      <c r="R850" t="str">
        <f>_xlfn.IFNA(VLOOKUP(Table_Table9_2[[#This Row],[Parent SKU '#1]], [1]Sheet15!$G$14:$G$20, 1, 0), "")</f>
        <v/>
      </c>
      <c r="U850">
        <v>2500</v>
      </c>
      <c r="V850">
        <v>0</v>
      </c>
    </row>
    <row r="851" spans="1:22" x14ac:dyDescent="0.3">
      <c r="A851" t="s">
        <v>1558</v>
      </c>
      <c r="B851" s="1" t="s">
        <v>1559</v>
      </c>
      <c r="C851" t="s">
        <v>1560</v>
      </c>
      <c r="D851" t="s">
        <v>135</v>
      </c>
      <c r="E851" t="s">
        <v>43</v>
      </c>
      <c r="F851" t="s">
        <v>34</v>
      </c>
      <c r="G851">
        <v>2</v>
      </c>
      <c r="H851" t="s">
        <v>44</v>
      </c>
      <c r="J851">
        <v>2022</v>
      </c>
      <c r="K851" t="s">
        <v>29</v>
      </c>
      <c r="L851" t="s">
        <v>29</v>
      </c>
      <c r="M851" t="s">
        <v>137</v>
      </c>
      <c r="N851">
        <v>1</v>
      </c>
      <c r="O851">
        <v>0</v>
      </c>
      <c r="P851">
        <f>IF(Table_Table9_2[[#This Row],[Product Line Group Code]]="CTX", 1, 0)</f>
        <v>0</v>
      </c>
      <c r="Q851" t="str">
        <f>_xlfn.IFNA(VLOOKUP(Table_Table9_2[[#This Row],[Parent SKU '#1]], [1]!Table23[[Item]:[Packaging]], 5, 0), "")</f>
        <v/>
      </c>
      <c r="R851" t="str">
        <f>_xlfn.IFNA(VLOOKUP(Table_Table9_2[[#This Row],[Parent SKU '#1]], [1]Sheet15!$G$14:$G$20, 1, 0), "")</f>
        <v/>
      </c>
      <c r="U851">
        <v>371</v>
      </c>
      <c r="V851">
        <v>0</v>
      </c>
    </row>
    <row r="852" spans="1:22" x14ac:dyDescent="0.3">
      <c r="A852" t="s">
        <v>1561</v>
      </c>
      <c r="B852" s="1" t="s">
        <v>1559</v>
      </c>
      <c r="C852" t="s">
        <v>1560</v>
      </c>
      <c r="D852" t="s">
        <v>135</v>
      </c>
      <c r="E852" t="s">
        <v>43</v>
      </c>
      <c r="F852" t="s">
        <v>34</v>
      </c>
      <c r="G852">
        <v>2</v>
      </c>
      <c r="H852" t="s">
        <v>44</v>
      </c>
      <c r="J852">
        <v>2022</v>
      </c>
      <c r="K852" t="s">
        <v>29</v>
      </c>
      <c r="L852" t="s">
        <v>29</v>
      </c>
      <c r="M852" t="s">
        <v>137</v>
      </c>
      <c r="N852">
        <v>1</v>
      </c>
      <c r="O852">
        <v>0</v>
      </c>
      <c r="P852">
        <f>IF(Table_Table9_2[[#This Row],[Product Line Group Code]]="CTX", 1, 0)</f>
        <v>0</v>
      </c>
      <c r="Q852" t="str">
        <f>_xlfn.IFNA(VLOOKUP(Table_Table9_2[[#This Row],[Parent SKU '#1]], [1]!Table23[[Item]:[Packaging]], 5, 0), "")</f>
        <v/>
      </c>
      <c r="R852" t="str">
        <f>_xlfn.IFNA(VLOOKUP(Table_Table9_2[[#This Row],[Parent SKU '#1]], [1]Sheet15!$G$14:$G$20, 1, 0), "")</f>
        <v/>
      </c>
      <c r="U852">
        <v>371</v>
      </c>
      <c r="V852">
        <v>0</v>
      </c>
    </row>
    <row r="853" spans="1:22" x14ac:dyDescent="0.3">
      <c r="A853" t="s">
        <v>1562</v>
      </c>
      <c r="B853" s="1" t="s">
        <v>1563</v>
      </c>
      <c r="C853" t="s">
        <v>1564</v>
      </c>
      <c r="D853" t="s">
        <v>70</v>
      </c>
      <c r="E853" t="s">
        <v>26</v>
      </c>
      <c r="F853" t="s">
        <v>27</v>
      </c>
      <c r="G853">
        <v>10</v>
      </c>
      <c r="H853" t="s">
        <v>28</v>
      </c>
      <c r="J853">
        <v>2022</v>
      </c>
      <c r="K853" t="s">
        <v>136</v>
      </c>
      <c r="L853" t="s">
        <v>136</v>
      </c>
      <c r="M853" t="s">
        <v>137</v>
      </c>
      <c r="N853">
        <v>1</v>
      </c>
      <c r="O853">
        <v>0</v>
      </c>
      <c r="P853">
        <f>IF(Table_Table9_2[[#This Row],[Product Line Group Code]]="CTX", 1, 0)</f>
        <v>0</v>
      </c>
      <c r="Q853" t="str">
        <f>_xlfn.IFNA(VLOOKUP(Table_Table9_2[[#This Row],[Parent SKU '#1]], [1]!Table23[[Item]:[Packaging]], 5, 0), "")</f>
        <v/>
      </c>
      <c r="R853" t="str">
        <f>_xlfn.IFNA(VLOOKUP(Table_Table9_2[[#This Row],[Parent SKU '#1]], [1]Sheet15!$G$14:$G$20, 1, 0), "")</f>
        <v/>
      </c>
      <c r="U853">
        <v>90</v>
      </c>
      <c r="V853">
        <v>0</v>
      </c>
    </row>
    <row r="854" spans="1:22" x14ac:dyDescent="0.3">
      <c r="A854" t="s">
        <v>1565</v>
      </c>
      <c r="B854" s="1" t="s">
        <v>589</v>
      </c>
      <c r="C854" t="s">
        <v>590</v>
      </c>
      <c r="D854" t="s">
        <v>135</v>
      </c>
      <c r="E854" t="s">
        <v>43</v>
      </c>
      <c r="F854" t="s">
        <v>34</v>
      </c>
      <c r="G854">
        <v>1</v>
      </c>
      <c r="H854" t="s">
        <v>44</v>
      </c>
      <c r="J854">
        <v>2022</v>
      </c>
      <c r="K854" t="s">
        <v>29</v>
      </c>
      <c r="L854" t="s">
        <v>29</v>
      </c>
      <c r="M854" t="s">
        <v>137</v>
      </c>
      <c r="N854">
        <v>1</v>
      </c>
      <c r="O854">
        <v>0</v>
      </c>
      <c r="P854">
        <f>IF(Table_Table9_2[[#This Row],[Product Line Group Code]]="CTX", 1, 0)</f>
        <v>0</v>
      </c>
      <c r="Q854" t="str">
        <f>_xlfn.IFNA(VLOOKUP(Table_Table9_2[[#This Row],[Parent SKU '#1]], [1]!Table23[[Item]:[Packaging]], 5, 0), "")</f>
        <v/>
      </c>
      <c r="R854" t="str">
        <f>_xlfn.IFNA(VLOOKUP(Table_Table9_2[[#This Row],[Parent SKU '#1]], [1]Sheet15!$G$14:$G$20, 1, 0), "")</f>
        <v/>
      </c>
      <c r="U854">
        <v>341</v>
      </c>
      <c r="V854">
        <v>0</v>
      </c>
    </row>
    <row r="855" spans="1:22" x14ac:dyDescent="0.3">
      <c r="A855" t="s">
        <v>1566</v>
      </c>
      <c r="B855" s="1" t="s">
        <v>1567</v>
      </c>
      <c r="C855" t="s">
        <v>1568</v>
      </c>
      <c r="D855" t="s">
        <v>135</v>
      </c>
      <c r="E855" t="s">
        <v>43</v>
      </c>
      <c r="F855" t="s">
        <v>34</v>
      </c>
      <c r="G855">
        <v>1</v>
      </c>
      <c r="H855" t="s">
        <v>44</v>
      </c>
      <c r="J855">
        <v>2022</v>
      </c>
      <c r="K855" t="s">
        <v>29</v>
      </c>
      <c r="L855" t="s">
        <v>29</v>
      </c>
      <c r="M855" t="s">
        <v>137</v>
      </c>
      <c r="N855">
        <v>1</v>
      </c>
      <c r="O855">
        <v>0</v>
      </c>
      <c r="P855">
        <f>IF(Table_Table9_2[[#This Row],[Product Line Group Code]]="CTX", 1, 0)</f>
        <v>0</v>
      </c>
      <c r="Q855" t="str">
        <f>_xlfn.IFNA(VLOOKUP(Table_Table9_2[[#This Row],[Parent SKU '#1]], [1]!Table23[[Item]:[Packaging]], 5, 0), "")</f>
        <v/>
      </c>
      <c r="R855" t="str">
        <f>_xlfn.IFNA(VLOOKUP(Table_Table9_2[[#This Row],[Parent SKU '#1]], [1]Sheet15!$G$14:$G$20, 1, 0), "")</f>
        <v/>
      </c>
      <c r="U855">
        <v>250</v>
      </c>
      <c r="V855">
        <v>0</v>
      </c>
    </row>
    <row r="856" spans="1:22" x14ac:dyDescent="0.3">
      <c r="A856" t="s">
        <v>1569</v>
      </c>
      <c r="B856" s="1" t="s">
        <v>852</v>
      </c>
      <c r="C856" t="s">
        <v>853</v>
      </c>
      <c r="D856" t="s">
        <v>135</v>
      </c>
      <c r="E856" t="s">
        <v>43</v>
      </c>
      <c r="F856" t="s">
        <v>34</v>
      </c>
      <c r="G856">
        <v>4.5</v>
      </c>
      <c r="H856" t="s">
        <v>44</v>
      </c>
      <c r="J856">
        <v>2022</v>
      </c>
      <c r="K856" t="s">
        <v>136</v>
      </c>
      <c r="L856" t="s">
        <v>136</v>
      </c>
      <c r="M856" t="s">
        <v>137</v>
      </c>
      <c r="N856">
        <v>1</v>
      </c>
      <c r="O856">
        <v>0</v>
      </c>
      <c r="P856">
        <f>IF(Table_Table9_2[[#This Row],[Product Line Group Code]]="CTX", 1, 0)</f>
        <v>0</v>
      </c>
      <c r="Q856" t="str">
        <f>_xlfn.IFNA(VLOOKUP(Table_Table9_2[[#This Row],[Parent SKU '#1]], [1]!Table23[[Item]:[Packaging]], 5, 0), "")</f>
        <v/>
      </c>
      <c r="R856" t="str">
        <f>_xlfn.IFNA(VLOOKUP(Table_Table9_2[[#This Row],[Parent SKU '#1]], [1]Sheet15!$G$14:$G$20, 1, 0), "")</f>
        <v/>
      </c>
      <c r="U856">
        <v>306</v>
      </c>
      <c r="V856">
        <v>0</v>
      </c>
    </row>
    <row r="857" spans="1:22" x14ac:dyDescent="0.3">
      <c r="A857" t="s">
        <v>1570</v>
      </c>
      <c r="B857" s="1" t="s">
        <v>893</v>
      </c>
      <c r="C857" t="s">
        <v>894</v>
      </c>
      <c r="D857" t="s">
        <v>135</v>
      </c>
      <c r="E857" t="s">
        <v>43</v>
      </c>
      <c r="F857" t="s">
        <v>34</v>
      </c>
      <c r="G857">
        <v>80</v>
      </c>
      <c r="H857" t="s">
        <v>44</v>
      </c>
      <c r="J857">
        <v>2022</v>
      </c>
      <c r="K857" t="s">
        <v>136</v>
      </c>
      <c r="L857" t="s">
        <v>136</v>
      </c>
      <c r="M857" t="s">
        <v>137</v>
      </c>
      <c r="N857">
        <v>1</v>
      </c>
      <c r="O857">
        <v>0</v>
      </c>
      <c r="P857">
        <f>IF(Table_Table9_2[[#This Row],[Product Line Group Code]]="CTX", 1, 0)</f>
        <v>0</v>
      </c>
      <c r="Q857" t="str">
        <f>_xlfn.IFNA(VLOOKUP(Table_Table9_2[[#This Row],[Parent SKU '#1]], [1]!Table23[[Item]:[Packaging]], 5, 0), "")</f>
        <v/>
      </c>
      <c r="R857" t="str">
        <f>_xlfn.IFNA(VLOOKUP(Table_Table9_2[[#This Row],[Parent SKU '#1]], [1]Sheet15!$G$14:$G$20, 1, 0), "")</f>
        <v/>
      </c>
      <c r="U857">
        <v>1760</v>
      </c>
      <c r="V857">
        <v>0</v>
      </c>
    </row>
    <row r="858" spans="1:22" x14ac:dyDescent="0.3">
      <c r="A858" t="s">
        <v>1571</v>
      </c>
      <c r="B858" s="1" t="s">
        <v>1572</v>
      </c>
      <c r="C858" t="s">
        <v>1573</v>
      </c>
      <c r="D858" t="s">
        <v>25</v>
      </c>
      <c r="E858" t="s">
        <v>26</v>
      </c>
      <c r="F858" t="s">
        <v>34</v>
      </c>
      <c r="G858">
        <v>1</v>
      </c>
      <c r="H858" t="s">
        <v>28</v>
      </c>
      <c r="J858">
        <v>2022</v>
      </c>
      <c r="K858" t="s">
        <v>29</v>
      </c>
      <c r="L858" t="s">
        <v>29</v>
      </c>
      <c r="M858" t="s">
        <v>137</v>
      </c>
      <c r="N858">
        <v>1</v>
      </c>
      <c r="O858">
        <v>0</v>
      </c>
      <c r="P858">
        <f>IF(Table_Table9_2[[#This Row],[Product Line Group Code]]="CTX", 1, 0)</f>
        <v>0</v>
      </c>
      <c r="Q858" t="str">
        <f>_xlfn.IFNA(VLOOKUP(Table_Table9_2[[#This Row],[Parent SKU '#1]], [1]!Table23[[Item]:[Packaging]], 5, 0), "")</f>
        <v/>
      </c>
      <c r="R858" t="str">
        <f>_xlfn.IFNA(VLOOKUP(Table_Table9_2[[#This Row],[Parent SKU '#1]], [1]Sheet15!$G$14:$G$20, 1, 0), "")</f>
        <v/>
      </c>
      <c r="U858">
        <v>350</v>
      </c>
      <c r="V858">
        <v>0</v>
      </c>
    </row>
    <row r="859" spans="1:22" x14ac:dyDescent="0.3">
      <c r="A859" t="s">
        <v>1574</v>
      </c>
      <c r="B859" s="1" t="s">
        <v>1479</v>
      </c>
      <c r="C859" t="s">
        <v>1480</v>
      </c>
      <c r="D859" t="s">
        <v>70</v>
      </c>
      <c r="E859" t="s">
        <v>26</v>
      </c>
      <c r="F859" t="s">
        <v>34</v>
      </c>
      <c r="G859">
        <v>20</v>
      </c>
      <c r="H859" t="s">
        <v>28</v>
      </c>
      <c r="J859">
        <v>2022</v>
      </c>
      <c r="K859" t="s">
        <v>136</v>
      </c>
      <c r="L859" t="s">
        <v>136</v>
      </c>
      <c r="M859" t="s">
        <v>137</v>
      </c>
      <c r="N859">
        <v>1</v>
      </c>
      <c r="O859">
        <v>0</v>
      </c>
      <c r="P859">
        <f>IF(Table_Table9_2[[#This Row],[Product Line Group Code]]="CTX", 1, 0)</f>
        <v>0</v>
      </c>
      <c r="Q859" t="str">
        <f>_xlfn.IFNA(VLOOKUP(Table_Table9_2[[#This Row],[Parent SKU '#1]], [1]!Table23[[Item]:[Packaging]], 5, 0), "")</f>
        <v/>
      </c>
      <c r="R859" t="str">
        <f>_xlfn.IFNA(VLOOKUP(Table_Table9_2[[#This Row],[Parent SKU '#1]], [1]Sheet15!$G$14:$G$20, 1, 0), "")</f>
        <v/>
      </c>
      <c r="U859">
        <v>2400</v>
      </c>
      <c r="V859">
        <v>0</v>
      </c>
    </row>
    <row r="860" spans="1:22" x14ac:dyDescent="0.3">
      <c r="A860" t="s">
        <v>1575</v>
      </c>
      <c r="B860" s="1" t="s">
        <v>1479</v>
      </c>
      <c r="C860" t="s">
        <v>1480</v>
      </c>
      <c r="D860" t="s">
        <v>70</v>
      </c>
      <c r="E860" t="s">
        <v>26</v>
      </c>
      <c r="F860" t="s">
        <v>34</v>
      </c>
      <c r="G860">
        <v>20</v>
      </c>
      <c r="H860" t="s">
        <v>28</v>
      </c>
      <c r="J860">
        <v>2022</v>
      </c>
      <c r="K860" t="s">
        <v>136</v>
      </c>
      <c r="L860" t="s">
        <v>136</v>
      </c>
      <c r="M860" t="s">
        <v>137</v>
      </c>
      <c r="N860">
        <v>1</v>
      </c>
      <c r="O860">
        <v>0</v>
      </c>
      <c r="P860">
        <f>IF(Table_Table9_2[[#This Row],[Product Line Group Code]]="CTX", 1, 0)</f>
        <v>0</v>
      </c>
      <c r="Q860" t="str">
        <f>_xlfn.IFNA(VLOOKUP(Table_Table9_2[[#This Row],[Parent SKU '#1]], [1]!Table23[[Item]:[Packaging]], 5, 0), "")</f>
        <v/>
      </c>
      <c r="R860" t="str">
        <f>_xlfn.IFNA(VLOOKUP(Table_Table9_2[[#This Row],[Parent SKU '#1]], [1]Sheet15!$G$14:$G$20, 1, 0), "")</f>
        <v/>
      </c>
      <c r="U860">
        <v>1800</v>
      </c>
      <c r="V860">
        <v>0</v>
      </c>
    </row>
    <row r="861" spans="1:22" x14ac:dyDescent="0.3">
      <c r="A861" t="s">
        <v>1576</v>
      </c>
      <c r="B861" s="1" t="s">
        <v>1479</v>
      </c>
      <c r="C861" t="s">
        <v>1480</v>
      </c>
      <c r="D861" t="s">
        <v>70</v>
      </c>
      <c r="E861" t="s">
        <v>26</v>
      </c>
      <c r="F861" t="s">
        <v>34</v>
      </c>
      <c r="G861">
        <v>20</v>
      </c>
      <c r="H861" t="s">
        <v>28</v>
      </c>
      <c r="J861">
        <v>2022</v>
      </c>
      <c r="K861" t="s">
        <v>136</v>
      </c>
      <c r="L861" t="s">
        <v>136</v>
      </c>
      <c r="M861" t="s">
        <v>137</v>
      </c>
      <c r="N861">
        <v>1</v>
      </c>
      <c r="O861">
        <v>0</v>
      </c>
      <c r="P861">
        <f>IF(Table_Table9_2[[#This Row],[Product Line Group Code]]="CTX", 1, 0)</f>
        <v>0</v>
      </c>
      <c r="Q861" t="str">
        <f>_xlfn.IFNA(VLOOKUP(Table_Table9_2[[#This Row],[Parent SKU '#1]], [1]!Table23[[Item]:[Packaging]], 5, 0), "")</f>
        <v/>
      </c>
      <c r="R861" t="str">
        <f>_xlfn.IFNA(VLOOKUP(Table_Table9_2[[#This Row],[Parent SKU '#1]], [1]Sheet15!$G$14:$G$20, 1, 0), "")</f>
        <v/>
      </c>
      <c r="U861">
        <v>2400</v>
      </c>
      <c r="V861">
        <v>0</v>
      </c>
    </row>
    <row r="862" spans="1:22" x14ac:dyDescent="0.3">
      <c r="A862" t="s">
        <v>1577</v>
      </c>
      <c r="B862" s="1" t="s">
        <v>1578</v>
      </c>
      <c r="C862" t="s">
        <v>1579</v>
      </c>
      <c r="D862" t="s">
        <v>135</v>
      </c>
      <c r="E862" t="s">
        <v>43</v>
      </c>
      <c r="F862" t="s">
        <v>34</v>
      </c>
      <c r="G862">
        <v>10</v>
      </c>
      <c r="H862" t="s">
        <v>44</v>
      </c>
      <c r="J862">
        <v>2022</v>
      </c>
      <c r="K862" t="s">
        <v>136</v>
      </c>
      <c r="L862" t="s">
        <v>136</v>
      </c>
      <c r="M862" t="s">
        <v>137</v>
      </c>
      <c r="N862">
        <v>1</v>
      </c>
      <c r="O862">
        <v>0</v>
      </c>
      <c r="P862">
        <f>IF(Table_Table9_2[[#This Row],[Product Line Group Code]]="CTX", 1, 0)</f>
        <v>0</v>
      </c>
      <c r="Q862" t="str">
        <f>_xlfn.IFNA(VLOOKUP(Table_Table9_2[[#This Row],[Parent SKU '#1]], [1]!Table23[[Item]:[Packaging]], 5, 0), "")</f>
        <v/>
      </c>
      <c r="R862" t="str">
        <f>_xlfn.IFNA(VLOOKUP(Table_Table9_2[[#This Row],[Parent SKU '#1]], [1]Sheet15!$G$14:$G$20, 1, 0), "")</f>
        <v/>
      </c>
      <c r="U862">
        <v>204</v>
      </c>
      <c r="V862">
        <v>0</v>
      </c>
    </row>
    <row r="863" spans="1:22" x14ac:dyDescent="0.3">
      <c r="A863" t="s">
        <v>1580</v>
      </c>
      <c r="B863" s="1" t="s">
        <v>1581</v>
      </c>
      <c r="C863" t="s">
        <v>1582</v>
      </c>
      <c r="D863" t="s">
        <v>42</v>
      </c>
      <c r="E863" t="s">
        <v>43</v>
      </c>
      <c r="F863" t="s">
        <v>27</v>
      </c>
      <c r="G863">
        <v>5</v>
      </c>
      <c r="H863" t="s">
        <v>44</v>
      </c>
      <c r="J863">
        <v>2022</v>
      </c>
      <c r="K863" t="s">
        <v>136</v>
      </c>
      <c r="L863" t="s">
        <v>136</v>
      </c>
      <c r="M863" t="s">
        <v>137</v>
      </c>
      <c r="N863">
        <v>1</v>
      </c>
      <c r="O863">
        <v>0</v>
      </c>
      <c r="P863">
        <f>IF(Table_Table9_2[[#This Row],[Product Line Group Code]]="CTX", 1, 0)</f>
        <v>0</v>
      </c>
      <c r="Q863" t="str">
        <f>_xlfn.IFNA(VLOOKUP(Table_Table9_2[[#This Row],[Parent SKU '#1]], [1]!Table23[[Item]:[Packaging]], 5, 0), "")</f>
        <v/>
      </c>
      <c r="R863" t="str">
        <f>_xlfn.IFNA(VLOOKUP(Table_Table9_2[[#This Row],[Parent SKU '#1]], [1]Sheet15!$G$14:$G$20, 1, 0), "")</f>
        <v/>
      </c>
      <c r="U863">
        <v>40</v>
      </c>
      <c r="V863">
        <v>0</v>
      </c>
    </row>
    <row r="864" spans="1:22" x14ac:dyDescent="0.3">
      <c r="A864" t="s">
        <v>1583</v>
      </c>
      <c r="B864" s="1" t="s">
        <v>1584</v>
      </c>
      <c r="C864" t="s">
        <v>1585</v>
      </c>
      <c r="D864" t="s">
        <v>135</v>
      </c>
      <c r="E864" t="s">
        <v>43</v>
      </c>
      <c r="F864" t="s">
        <v>34</v>
      </c>
      <c r="G864">
        <v>1.4999999999999999E-2</v>
      </c>
      <c r="H864" t="s">
        <v>44</v>
      </c>
      <c r="J864">
        <v>2022</v>
      </c>
      <c r="K864" t="s">
        <v>29</v>
      </c>
      <c r="L864" t="s">
        <v>29</v>
      </c>
      <c r="M864" t="s">
        <v>137</v>
      </c>
      <c r="N864">
        <v>1</v>
      </c>
      <c r="O864">
        <v>0</v>
      </c>
      <c r="P864">
        <f>IF(Table_Table9_2[[#This Row],[Product Line Group Code]]="CTX", 1, 0)</f>
        <v>0</v>
      </c>
      <c r="Q864" t="str">
        <f>_xlfn.IFNA(VLOOKUP(Table_Table9_2[[#This Row],[Parent SKU '#1]], [1]!Table23[[Item]:[Packaging]], 5, 0), "")</f>
        <v/>
      </c>
      <c r="R864" t="str">
        <f>_xlfn.IFNA(VLOOKUP(Table_Table9_2[[#This Row],[Parent SKU '#1]], [1]Sheet15!$G$14:$G$20, 1, 0), "")</f>
        <v/>
      </c>
      <c r="U864">
        <v>7</v>
      </c>
      <c r="V864">
        <v>0</v>
      </c>
    </row>
    <row r="865" spans="1:22" x14ac:dyDescent="0.3">
      <c r="A865" t="s">
        <v>1586</v>
      </c>
      <c r="B865" s="1" t="s">
        <v>1584</v>
      </c>
      <c r="C865" t="s">
        <v>1585</v>
      </c>
      <c r="D865" t="s">
        <v>135</v>
      </c>
      <c r="E865" t="s">
        <v>43</v>
      </c>
      <c r="F865" t="s">
        <v>34</v>
      </c>
      <c r="G865">
        <v>1.4999999999999999E-2</v>
      </c>
      <c r="H865" t="s">
        <v>44</v>
      </c>
      <c r="J865">
        <v>2022</v>
      </c>
      <c r="K865" t="s">
        <v>29</v>
      </c>
      <c r="L865" t="s">
        <v>29</v>
      </c>
      <c r="M865" t="s">
        <v>137</v>
      </c>
      <c r="N865">
        <v>1</v>
      </c>
      <c r="O865">
        <v>0</v>
      </c>
      <c r="P865">
        <f>IF(Table_Table9_2[[#This Row],[Product Line Group Code]]="CTX", 1, 0)</f>
        <v>0</v>
      </c>
      <c r="Q865" t="str">
        <f>_xlfn.IFNA(VLOOKUP(Table_Table9_2[[#This Row],[Parent SKU '#1]], [1]!Table23[[Item]:[Packaging]], 5, 0), "")</f>
        <v/>
      </c>
      <c r="R865" t="str">
        <f>_xlfn.IFNA(VLOOKUP(Table_Table9_2[[#This Row],[Parent SKU '#1]], [1]Sheet15!$G$14:$G$20, 1, 0), "")</f>
        <v/>
      </c>
      <c r="U865">
        <v>7</v>
      </c>
      <c r="V865">
        <v>0</v>
      </c>
    </row>
    <row r="866" spans="1:22" x14ac:dyDescent="0.3">
      <c r="A866" t="s">
        <v>1587</v>
      </c>
      <c r="B866" s="1" t="s">
        <v>1584</v>
      </c>
      <c r="C866" t="s">
        <v>1585</v>
      </c>
      <c r="D866" t="s">
        <v>135</v>
      </c>
      <c r="E866" t="s">
        <v>43</v>
      </c>
      <c r="F866" t="s">
        <v>34</v>
      </c>
      <c r="G866">
        <v>1.4999999999999999E-2</v>
      </c>
      <c r="H866" t="s">
        <v>44</v>
      </c>
      <c r="J866">
        <v>2022</v>
      </c>
      <c r="K866" t="s">
        <v>29</v>
      </c>
      <c r="L866" t="s">
        <v>29</v>
      </c>
      <c r="M866" t="s">
        <v>137</v>
      </c>
      <c r="N866">
        <v>1</v>
      </c>
      <c r="O866">
        <v>0</v>
      </c>
      <c r="P866">
        <f>IF(Table_Table9_2[[#This Row],[Product Line Group Code]]="CTX", 1, 0)</f>
        <v>0</v>
      </c>
      <c r="Q866" t="str">
        <f>_xlfn.IFNA(VLOOKUP(Table_Table9_2[[#This Row],[Parent SKU '#1]], [1]!Table23[[Item]:[Packaging]], 5, 0), "")</f>
        <v/>
      </c>
      <c r="R866" t="str">
        <f>_xlfn.IFNA(VLOOKUP(Table_Table9_2[[#This Row],[Parent SKU '#1]], [1]Sheet15!$G$14:$G$20, 1, 0), "")</f>
        <v/>
      </c>
      <c r="U866">
        <v>7</v>
      </c>
      <c r="V866">
        <v>0</v>
      </c>
    </row>
    <row r="867" spans="1:22" x14ac:dyDescent="0.3">
      <c r="A867" t="s">
        <v>1588</v>
      </c>
      <c r="B867" s="1" t="s">
        <v>1584</v>
      </c>
      <c r="C867" t="s">
        <v>1585</v>
      </c>
      <c r="D867" t="s">
        <v>135</v>
      </c>
      <c r="E867" t="s">
        <v>43</v>
      </c>
      <c r="F867" t="s">
        <v>34</v>
      </c>
      <c r="G867">
        <v>1.4999999999999999E-2</v>
      </c>
      <c r="H867" t="s">
        <v>44</v>
      </c>
      <c r="J867">
        <v>2022</v>
      </c>
      <c r="K867" t="s">
        <v>29</v>
      </c>
      <c r="L867" t="s">
        <v>29</v>
      </c>
      <c r="M867" t="s">
        <v>137</v>
      </c>
      <c r="N867">
        <v>1</v>
      </c>
      <c r="O867">
        <v>0</v>
      </c>
      <c r="P867">
        <f>IF(Table_Table9_2[[#This Row],[Product Line Group Code]]="CTX", 1, 0)</f>
        <v>0</v>
      </c>
      <c r="Q867" t="str">
        <f>_xlfn.IFNA(VLOOKUP(Table_Table9_2[[#This Row],[Parent SKU '#1]], [1]!Table23[[Item]:[Packaging]], 5, 0), "")</f>
        <v/>
      </c>
      <c r="R867" t="str">
        <f>_xlfn.IFNA(VLOOKUP(Table_Table9_2[[#This Row],[Parent SKU '#1]], [1]Sheet15!$G$14:$G$20, 1, 0), "")</f>
        <v/>
      </c>
      <c r="U867">
        <v>7</v>
      </c>
      <c r="V867">
        <v>0</v>
      </c>
    </row>
    <row r="868" spans="1:22" x14ac:dyDescent="0.3">
      <c r="A868" t="s">
        <v>1589</v>
      </c>
      <c r="B868" s="1" t="s">
        <v>1584</v>
      </c>
      <c r="C868" t="s">
        <v>1585</v>
      </c>
      <c r="D868" t="s">
        <v>135</v>
      </c>
      <c r="E868" t="s">
        <v>43</v>
      </c>
      <c r="F868" t="s">
        <v>34</v>
      </c>
      <c r="G868">
        <v>1.4999999999999999E-2</v>
      </c>
      <c r="H868" t="s">
        <v>44</v>
      </c>
      <c r="J868">
        <v>2022</v>
      </c>
      <c r="K868" t="s">
        <v>29</v>
      </c>
      <c r="L868" t="s">
        <v>29</v>
      </c>
      <c r="M868" t="s">
        <v>137</v>
      </c>
      <c r="N868">
        <v>1</v>
      </c>
      <c r="O868">
        <v>0</v>
      </c>
      <c r="P868">
        <f>IF(Table_Table9_2[[#This Row],[Product Line Group Code]]="CTX", 1, 0)</f>
        <v>0</v>
      </c>
      <c r="Q868" t="str">
        <f>_xlfn.IFNA(VLOOKUP(Table_Table9_2[[#This Row],[Parent SKU '#1]], [1]!Table23[[Item]:[Packaging]], 5, 0), "")</f>
        <v/>
      </c>
      <c r="R868" t="str">
        <f>_xlfn.IFNA(VLOOKUP(Table_Table9_2[[#This Row],[Parent SKU '#1]], [1]Sheet15!$G$14:$G$20, 1, 0), "")</f>
        <v/>
      </c>
      <c r="U868">
        <v>7</v>
      </c>
      <c r="V868">
        <v>0</v>
      </c>
    </row>
    <row r="869" spans="1:22" x14ac:dyDescent="0.3">
      <c r="A869" t="s">
        <v>1590</v>
      </c>
      <c r="B869" s="1" t="s">
        <v>963</v>
      </c>
      <c r="C869" t="s">
        <v>964</v>
      </c>
      <c r="D869" t="s">
        <v>135</v>
      </c>
      <c r="E869" t="s">
        <v>43</v>
      </c>
      <c r="F869" t="s">
        <v>27</v>
      </c>
      <c r="G869">
        <v>10</v>
      </c>
      <c r="H869" t="s">
        <v>44</v>
      </c>
      <c r="J869">
        <v>2022</v>
      </c>
      <c r="K869" t="s">
        <v>136</v>
      </c>
      <c r="L869" t="s">
        <v>136</v>
      </c>
      <c r="M869" t="s">
        <v>137</v>
      </c>
      <c r="N869">
        <v>1</v>
      </c>
      <c r="O869">
        <v>0</v>
      </c>
      <c r="P869">
        <f>IF(Table_Table9_2[[#This Row],[Product Line Group Code]]="CTX", 1, 0)</f>
        <v>0</v>
      </c>
      <c r="Q869" t="str">
        <f>_xlfn.IFNA(VLOOKUP(Table_Table9_2[[#This Row],[Parent SKU '#1]], [1]!Table23[[Item]:[Packaging]], 5, 0), "")</f>
        <v/>
      </c>
      <c r="R869" t="str">
        <f>_xlfn.IFNA(VLOOKUP(Table_Table9_2[[#This Row],[Parent SKU '#1]], [1]Sheet15!$G$14:$G$20, 1, 0), "")</f>
        <v/>
      </c>
      <c r="U869">
        <v>360</v>
      </c>
      <c r="V869">
        <v>0</v>
      </c>
    </row>
    <row r="870" spans="1:22" x14ac:dyDescent="0.3">
      <c r="A870" t="s">
        <v>1591</v>
      </c>
      <c r="B870" s="1" t="s">
        <v>963</v>
      </c>
      <c r="C870" t="s">
        <v>964</v>
      </c>
      <c r="D870" t="s">
        <v>135</v>
      </c>
      <c r="E870" t="s">
        <v>43</v>
      </c>
      <c r="F870" t="s">
        <v>27</v>
      </c>
      <c r="G870">
        <v>10</v>
      </c>
      <c r="H870" t="s">
        <v>44</v>
      </c>
      <c r="J870">
        <v>2022</v>
      </c>
      <c r="K870" t="s">
        <v>136</v>
      </c>
      <c r="L870" t="s">
        <v>136</v>
      </c>
      <c r="M870" t="s">
        <v>137</v>
      </c>
      <c r="N870">
        <v>1</v>
      </c>
      <c r="O870">
        <v>0</v>
      </c>
      <c r="P870">
        <f>IF(Table_Table9_2[[#This Row],[Product Line Group Code]]="CTX", 1, 0)</f>
        <v>0</v>
      </c>
      <c r="Q870" t="str">
        <f>_xlfn.IFNA(VLOOKUP(Table_Table9_2[[#This Row],[Parent SKU '#1]], [1]!Table23[[Item]:[Packaging]], 5, 0), "")</f>
        <v/>
      </c>
      <c r="R870" t="str">
        <f>_xlfn.IFNA(VLOOKUP(Table_Table9_2[[#This Row],[Parent SKU '#1]], [1]Sheet15!$G$14:$G$20, 1, 0), "")</f>
        <v/>
      </c>
      <c r="U870">
        <v>322</v>
      </c>
      <c r="V870">
        <v>0</v>
      </c>
    </row>
    <row r="871" spans="1:22" x14ac:dyDescent="0.3">
      <c r="A871" t="s">
        <v>1592</v>
      </c>
      <c r="B871" s="1" t="s">
        <v>963</v>
      </c>
      <c r="C871" t="s">
        <v>964</v>
      </c>
      <c r="D871" t="s">
        <v>135</v>
      </c>
      <c r="E871" t="s">
        <v>43</v>
      </c>
      <c r="F871" t="s">
        <v>27</v>
      </c>
      <c r="G871">
        <v>10</v>
      </c>
      <c r="H871" t="s">
        <v>44</v>
      </c>
      <c r="J871">
        <v>2022</v>
      </c>
      <c r="K871" t="s">
        <v>136</v>
      </c>
      <c r="L871" t="s">
        <v>136</v>
      </c>
      <c r="M871" t="s">
        <v>137</v>
      </c>
      <c r="N871">
        <v>1</v>
      </c>
      <c r="O871">
        <v>0</v>
      </c>
      <c r="P871">
        <f>IF(Table_Table9_2[[#This Row],[Product Line Group Code]]="CTX", 1, 0)</f>
        <v>0</v>
      </c>
      <c r="Q871" t="str">
        <f>_xlfn.IFNA(VLOOKUP(Table_Table9_2[[#This Row],[Parent SKU '#1]], [1]!Table23[[Item]:[Packaging]], 5, 0), "")</f>
        <v/>
      </c>
      <c r="R871" t="str">
        <f>_xlfn.IFNA(VLOOKUP(Table_Table9_2[[#This Row],[Parent SKU '#1]], [1]Sheet15!$G$14:$G$20, 1, 0), "")</f>
        <v/>
      </c>
      <c r="U871">
        <v>361</v>
      </c>
      <c r="V871">
        <v>0</v>
      </c>
    </row>
    <row r="872" spans="1:22" x14ac:dyDescent="0.3">
      <c r="A872" t="s">
        <v>1593</v>
      </c>
      <c r="B872" s="1" t="s">
        <v>963</v>
      </c>
      <c r="C872" t="s">
        <v>964</v>
      </c>
      <c r="D872" t="s">
        <v>135</v>
      </c>
      <c r="E872" t="s">
        <v>43</v>
      </c>
      <c r="F872" t="s">
        <v>27</v>
      </c>
      <c r="G872">
        <v>10</v>
      </c>
      <c r="H872" t="s">
        <v>44</v>
      </c>
      <c r="J872">
        <v>2022</v>
      </c>
      <c r="K872" t="s">
        <v>136</v>
      </c>
      <c r="L872" t="s">
        <v>136</v>
      </c>
      <c r="M872" t="s">
        <v>137</v>
      </c>
      <c r="N872">
        <v>1</v>
      </c>
      <c r="O872">
        <v>0</v>
      </c>
      <c r="P872">
        <f>IF(Table_Table9_2[[#This Row],[Product Line Group Code]]="CTX", 1, 0)</f>
        <v>0</v>
      </c>
      <c r="Q872" t="str">
        <f>_xlfn.IFNA(VLOOKUP(Table_Table9_2[[#This Row],[Parent SKU '#1]], [1]!Table23[[Item]:[Packaging]], 5, 0), "")</f>
        <v/>
      </c>
      <c r="R872" t="str">
        <f>_xlfn.IFNA(VLOOKUP(Table_Table9_2[[#This Row],[Parent SKU '#1]], [1]Sheet15!$G$14:$G$20, 1, 0), "")</f>
        <v/>
      </c>
      <c r="U872">
        <v>352</v>
      </c>
      <c r="V872">
        <v>0</v>
      </c>
    </row>
    <row r="873" spans="1:22" x14ac:dyDescent="0.3">
      <c r="A873" t="s">
        <v>1594</v>
      </c>
      <c r="B873" s="1" t="s">
        <v>963</v>
      </c>
      <c r="C873" t="s">
        <v>964</v>
      </c>
      <c r="D873" t="s">
        <v>135</v>
      </c>
      <c r="E873" t="s">
        <v>43</v>
      </c>
      <c r="F873" t="s">
        <v>27</v>
      </c>
      <c r="G873">
        <v>10</v>
      </c>
      <c r="H873" t="s">
        <v>44</v>
      </c>
      <c r="J873">
        <v>2022</v>
      </c>
      <c r="K873" t="s">
        <v>136</v>
      </c>
      <c r="L873" t="s">
        <v>136</v>
      </c>
      <c r="M873" t="s">
        <v>137</v>
      </c>
      <c r="N873">
        <v>1</v>
      </c>
      <c r="O873">
        <v>0</v>
      </c>
      <c r="P873">
        <f>IF(Table_Table9_2[[#This Row],[Product Line Group Code]]="CTX", 1, 0)</f>
        <v>0</v>
      </c>
      <c r="Q873" t="str">
        <f>_xlfn.IFNA(VLOOKUP(Table_Table9_2[[#This Row],[Parent SKU '#1]], [1]!Table23[[Item]:[Packaging]], 5, 0), "")</f>
        <v/>
      </c>
      <c r="R873" t="str">
        <f>_xlfn.IFNA(VLOOKUP(Table_Table9_2[[#This Row],[Parent SKU '#1]], [1]Sheet15!$G$14:$G$20, 1, 0), "")</f>
        <v/>
      </c>
      <c r="U873">
        <v>377</v>
      </c>
      <c r="V873">
        <v>0</v>
      </c>
    </row>
    <row r="874" spans="1:22" x14ac:dyDescent="0.3">
      <c r="A874" t="s">
        <v>1595</v>
      </c>
      <c r="B874" s="1" t="s">
        <v>700</v>
      </c>
      <c r="C874" t="s">
        <v>596</v>
      </c>
      <c r="D874" t="s">
        <v>135</v>
      </c>
      <c r="E874" t="s">
        <v>43</v>
      </c>
      <c r="F874" t="s">
        <v>27</v>
      </c>
      <c r="G874">
        <v>5</v>
      </c>
      <c r="H874" t="s">
        <v>44</v>
      </c>
      <c r="J874">
        <v>2022</v>
      </c>
      <c r="K874" t="s">
        <v>136</v>
      </c>
      <c r="L874" t="s">
        <v>136</v>
      </c>
      <c r="M874" t="s">
        <v>137</v>
      </c>
      <c r="N874">
        <v>1</v>
      </c>
      <c r="O874">
        <v>0</v>
      </c>
      <c r="P874">
        <f>IF(Table_Table9_2[[#This Row],[Product Line Group Code]]="CTX", 1, 0)</f>
        <v>0</v>
      </c>
      <c r="Q874" t="str">
        <f>_xlfn.IFNA(VLOOKUP(Table_Table9_2[[#This Row],[Parent SKU '#1]], [1]!Table23[[Item]:[Packaging]], 5, 0), "")</f>
        <v/>
      </c>
      <c r="R874" t="str">
        <f>_xlfn.IFNA(VLOOKUP(Table_Table9_2[[#This Row],[Parent SKU '#1]], [1]Sheet15!$G$14:$G$20, 1, 0), "")</f>
        <v/>
      </c>
      <c r="U874">
        <v>52</v>
      </c>
      <c r="V874">
        <v>0</v>
      </c>
    </row>
    <row r="875" spans="1:22" x14ac:dyDescent="0.3">
      <c r="A875" t="s">
        <v>1596</v>
      </c>
      <c r="B875" s="1" t="s">
        <v>1597</v>
      </c>
      <c r="C875" t="s">
        <v>1598</v>
      </c>
      <c r="D875" t="s">
        <v>199</v>
      </c>
      <c r="E875" t="s">
        <v>26</v>
      </c>
      <c r="F875" t="s">
        <v>34</v>
      </c>
      <c r="G875">
        <v>0.1</v>
      </c>
      <c r="H875" t="s">
        <v>28</v>
      </c>
      <c r="J875">
        <v>2022</v>
      </c>
      <c r="K875" t="s">
        <v>29</v>
      </c>
      <c r="L875" t="s">
        <v>29</v>
      </c>
      <c r="M875" t="s">
        <v>137</v>
      </c>
      <c r="N875">
        <v>1</v>
      </c>
      <c r="O875">
        <v>0</v>
      </c>
      <c r="P875">
        <f>IF(Table_Table9_2[[#This Row],[Product Line Group Code]]="CTX", 1, 0)</f>
        <v>0</v>
      </c>
      <c r="Q875" t="str">
        <f>_xlfn.IFNA(VLOOKUP(Table_Table9_2[[#This Row],[Parent SKU '#1]], [1]!Table23[[Item]:[Packaging]], 5, 0), "")</f>
        <v/>
      </c>
      <c r="R875" t="str">
        <f>_xlfn.IFNA(VLOOKUP(Table_Table9_2[[#This Row],[Parent SKU '#1]], [1]Sheet15!$G$14:$G$20, 1, 0), "")</f>
        <v/>
      </c>
      <c r="U875">
        <v>8</v>
      </c>
      <c r="V875">
        <v>0</v>
      </c>
    </row>
    <row r="876" spans="1:22" x14ac:dyDescent="0.3">
      <c r="A876" t="s">
        <v>1599</v>
      </c>
      <c r="B876" s="1" t="s">
        <v>1600</v>
      </c>
      <c r="C876" t="s">
        <v>1601</v>
      </c>
      <c r="D876" t="s">
        <v>1317</v>
      </c>
      <c r="E876" t="s">
        <v>26</v>
      </c>
      <c r="F876" t="s">
        <v>34</v>
      </c>
      <c r="G876">
        <v>0.5</v>
      </c>
      <c r="H876" t="s">
        <v>28</v>
      </c>
      <c r="J876">
        <v>2022</v>
      </c>
      <c r="K876" t="s">
        <v>29</v>
      </c>
      <c r="L876" t="s">
        <v>29</v>
      </c>
      <c r="M876" t="s">
        <v>137</v>
      </c>
      <c r="N876">
        <v>1</v>
      </c>
      <c r="O876">
        <v>0</v>
      </c>
      <c r="P876">
        <f>IF(Table_Table9_2[[#This Row],[Product Line Group Code]]="CTX", 1, 0)</f>
        <v>0</v>
      </c>
      <c r="Q876" t="str">
        <f>_xlfn.IFNA(VLOOKUP(Table_Table9_2[[#This Row],[Parent SKU '#1]], [1]!Table23[[Item]:[Packaging]], 5, 0), "")</f>
        <v/>
      </c>
      <c r="R876" t="str">
        <f>_xlfn.IFNA(VLOOKUP(Table_Table9_2[[#This Row],[Parent SKU '#1]], [1]Sheet15!$G$14:$G$20, 1, 0), "")</f>
        <v/>
      </c>
      <c r="U876">
        <v>325</v>
      </c>
      <c r="V876">
        <v>0</v>
      </c>
    </row>
    <row r="877" spans="1:22" x14ac:dyDescent="0.3">
      <c r="A877" t="s">
        <v>1602</v>
      </c>
      <c r="B877" s="1" t="s">
        <v>1603</v>
      </c>
      <c r="C877" t="s">
        <v>1604</v>
      </c>
      <c r="D877" t="s">
        <v>135</v>
      </c>
      <c r="E877" t="s">
        <v>43</v>
      </c>
      <c r="F877" t="s">
        <v>34</v>
      </c>
      <c r="G877">
        <v>1</v>
      </c>
      <c r="H877" t="s">
        <v>44</v>
      </c>
      <c r="J877">
        <v>2022</v>
      </c>
      <c r="K877" t="s">
        <v>29</v>
      </c>
      <c r="L877" t="s">
        <v>29</v>
      </c>
      <c r="M877" t="s">
        <v>137</v>
      </c>
      <c r="N877">
        <v>1</v>
      </c>
      <c r="O877">
        <v>0</v>
      </c>
      <c r="P877">
        <f>IF(Table_Table9_2[[#This Row],[Product Line Group Code]]="CTX", 1, 0)</f>
        <v>0</v>
      </c>
      <c r="Q877" t="str">
        <f>_xlfn.IFNA(VLOOKUP(Table_Table9_2[[#This Row],[Parent SKU '#1]], [1]!Table23[[Item]:[Packaging]], 5, 0), "")</f>
        <v/>
      </c>
      <c r="R877" t="str">
        <f>_xlfn.IFNA(VLOOKUP(Table_Table9_2[[#This Row],[Parent SKU '#1]], [1]Sheet15!$G$14:$G$20, 1, 0), "")</f>
        <v/>
      </c>
      <c r="U877">
        <v>150</v>
      </c>
      <c r="V877">
        <v>0</v>
      </c>
    </row>
    <row r="878" spans="1:22" x14ac:dyDescent="0.3">
      <c r="A878" t="s">
        <v>1605</v>
      </c>
      <c r="B878" s="1" t="s">
        <v>696</v>
      </c>
      <c r="C878" t="s">
        <v>697</v>
      </c>
      <c r="D878" t="s">
        <v>176</v>
      </c>
      <c r="E878" t="s">
        <v>43</v>
      </c>
      <c r="F878" t="s">
        <v>34</v>
      </c>
      <c r="G878">
        <v>150</v>
      </c>
      <c r="H878" t="s">
        <v>44</v>
      </c>
      <c r="J878">
        <v>2022</v>
      </c>
      <c r="K878" t="s">
        <v>136</v>
      </c>
      <c r="L878" t="s">
        <v>136</v>
      </c>
      <c r="M878" t="s">
        <v>137</v>
      </c>
      <c r="N878">
        <v>1</v>
      </c>
      <c r="O878">
        <v>0</v>
      </c>
      <c r="P878">
        <f>IF(Table_Table9_2[[#This Row],[Product Line Group Code]]="CTX", 1, 0)</f>
        <v>0</v>
      </c>
      <c r="Q878" t="str">
        <f>_xlfn.IFNA(VLOOKUP(Table_Table9_2[[#This Row],[Parent SKU '#1]], [1]!Table23[[Item]:[Packaging]], 5, 0), "")</f>
        <v/>
      </c>
      <c r="R878" t="str">
        <f>_xlfn.IFNA(VLOOKUP(Table_Table9_2[[#This Row],[Parent SKU '#1]], [1]Sheet15!$G$14:$G$20, 1, 0), "")</f>
        <v/>
      </c>
      <c r="U878">
        <v>5006</v>
      </c>
      <c r="V878">
        <v>0</v>
      </c>
    </row>
    <row r="879" spans="1:22" x14ac:dyDescent="0.3">
      <c r="A879" t="s">
        <v>1606</v>
      </c>
      <c r="B879" s="1" t="s">
        <v>696</v>
      </c>
      <c r="C879" t="s">
        <v>697</v>
      </c>
      <c r="D879" t="s">
        <v>176</v>
      </c>
      <c r="E879" t="s">
        <v>43</v>
      </c>
      <c r="F879" t="s">
        <v>34</v>
      </c>
      <c r="G879">
        <v>150</v>
      </c>
      <c r="H879" t="s">
        <v>44</v>
      </c>
      <c r="J879">
        <v>2022</v>
      </c>
      <c r="K879" t="s">
        <v>136</v>
      </c>
      <c r="L879" t="s">
        <v>136</v>
      </c>
      <c r="M879" t="s">
        <v>137</v>
      </c>
      <c r="N879">
        <v>1</v>
      </c>
      <c r="O879">
        <v>0</v>
      </c>
      <c r="P879">
        <f>IF(Table_Table9_2[[#This Row],[Product Line Group Code]]="CTX", 1, 0)</f>
        <v>0</v>
      </c>
      <c r="Q879" t="str">
        <f>_xlfn.IFNA(VLOOKUP(Table_Table9_2[[#This Row],[Parent SKU '#1]], [1]!Table23[[Item]:[Packaging]], 5, 0), "")</f>
        <v/>
      </c>
      <c r="R879" t="str">
        <f>_xlfn.IFNA(VLOOKUP(Table_Table9_2[[#This Row],[Parent SKU '#1]], [1]Sheet15!$G$14:$G$20, 1, 0), "")</f>
        <v/>
      </c>
      <c r="U879">
        <v>5006</v>
      </c>
      <c r="V879">
        <v>0</v>
      </c>
    </row>
    <row r="880" spans="1:22" x14ac:dyDescent="0.3">
      <c r="A880" t="s">
        <v>1607</v>
      </c>
      <c r="B880" s="1" t="s">
        <v>696</v>
      </c>
      <c r="C880" t="s">
        <v>697</v>
      </c>
      <c r="D880" t="s">
        <v>176</v>
      </c>
      <c r="E880" t="s">
        <v>43</v>
      </c>
      <c r="F880" t="s">
        <v>34</v>
      </c>
      <c r="G880">
        <v>150</v>
      </c>
      <c r="H880" t="s">
        <v>44</v>
      </c>
      <c r="J880">
        <v>2022</v>
      </c>
      <c r="K880" t="s">
        <v>136</v>
      </c>
      <c r="L880" t="s">
        <v>136</v>
      </c>
      <c r="M880" t="s">
        <v>137</v>
      </c>
      <c r="N880">
        <v>1</v>
      </c>
      <c r="O880">
        <v>0</v>
      </c>
      <c r="P880">
        <f>IF(Table_Table9_2[[#This Row],[Product Line Group Code]]="CTX", 1, 0)</f>
        <v>0</v>
      </c>
      <c r="Q880" t="str">
        <f>_xlfn.IFNA(VLOOKUP(Table_Table9_2[[#This Row],[Parent SKU '#1]], [1]!Table23[[Item]:[Packaging]], 5, 0), "")</f>
        <v/>
      </c>
      <c r="R880" t="str">
        <f>_xlfn.IFNA(VLOOKUP(Table_Table9_2[[#This Row],[Parent SKU '#1]], [1]Sheet15!$G$14:$G$20, 1, 0), "")</f>
        <v/>
      </c>
      <c r="U880">
        <v>5006</v>
      </c>
      <c r="V880">
        <v>0</v>
      </c>
    </row>
    <row r="881" spans="1:22" x14ac:dyDescent="0.3">
      <c r="A881" t="s">
        <v>1608</v>
      </c>
      <c r="B881" s="1" t="s">
        <v>692</v>
      </c>
      <c r="C881" t="s">
        <v>693</v>
      </c>
      <c r="D881" t="s">
        <v>176</v>
      </c>
      <c r="E881" t="s">
        <v>43</v>
      </c>
      <c r="F881" t="s">
        <v>34</v>
      </c>
      <c r="G881">
        <v>150</v>
      </c>
      <c r="H881" t="s">
        <v>44</v>
      </c>
      <c r="J881">
        <v>2022</v>
      </c>
      <c r="K881" t="s">
        <v>136</v>
      </c>
      <c r="L881" t="s">
        <v>136</v>
      </c>
      <c r="M881" t="s">
        <v>137</v>
      </c>
      <c r="N881">
        <v>1</v>
      </c>
      <c r="O881">
        <v>0</v>
      </c>
      <c r="P881">
        <f>IF(Table_Table9_2[[#This Row],[Product Line Group Code]]="CTX", 1, 0)</f>
        <v>0</v>
      </c>
      <c r="Q881" t="str">
        <f>_xlfn.IFNA(VLOOKUP(Table_Table9_2[[#This Row],[Parent SKU '#1]], [1]!Table23[[Item]:[Packaging]], 5, 0), "")</f>
        <v/>
      </c>
      <c r="R881" t="str">
        <f>_xlfn.IFNA(VLOOKUP(Table_Table9_2[[#This Row],[Parent SKU '#1]], [1]Sheet15!$G$14:$G$20, 1, 0), "")</f>
        <v/>
      </c>
      <c r="U881">
        <v>5006</v>
      </c>
      <c r="V881">
        <v>0</v>
      </c>
    </row>
    <row r="882" spans="1:22" x14ac:dyDescent="0.3">
      <c r="A882" t="s">
        <v>1609</v>
      </c>
      <c r="B882" s="1" t="s">
        <v>692</v>
      </c>
      <c r="C882" t="s">
        <v>693</v>
      </c>
      <c r="D882" t="s">
        <v>176</v>
      </c>
      <c r="E882" t="s">
        <v>43</v>
      </c>
      <c r="F882" t="s">
        <v>34</v>
      </c>
      <c r="G882">
        <v>150</v>
      </c>
      <c r="H882" t="s">
        <v>44</v>
      </c>
      <c r="J882">
        <v>2022</v>
      </c>
      <c r="K882" t="s">
        <v>136</v>
      </c>
      <c r="L882" t="s">
        <v>136</v>
      </c>
      <c r="M882" t="s">
        <v>137</v>
      </c>
      <c r="N882">
        <v>1</v>
      </c>
      <c r="O882">
        <v>0</v>
      </c>
      <c r="P882">
        <f>IF(Table_Table9_2[[#This Row],[Product Line Group Code]]="CTX", 1, 0)</f>
        <v>0</v>
      </c>
      <c r="Q882" t="str">
        <f>_xlfn.IFNA(VLOOKUP(Table_Table9_2[[#This Row],[Parent SKU '#1]], [1]!Table23[[Item]:[Packaging]], 5, 0), "")</f>
        <v/>
      </c>
      <c r="R882" t="str">
        <f>_xlfn.IFNA(VLOOKUP(Table_Table9_2[[#This Row],[Parent SKU '#1]], [1]Sheet15!$G$14:$G$20, 1, 0), "")</f>
        <v/>
      </c>
      <c r="U882">
        <v>5006</v>
      </c>
      <c r="V882">
        <v>0</v>
      </c>
    </row>
    <row r="883" spans="1:22" x14ac:dyDescent="0.3">
      <c r="A883" t="s">
        <v>1610</v>
      </c>
      <c r="B883" s="1" t="s">
        <v>692</v>
      </c>
      <c r="C883" t="s">
        <v>693</v>
      </c>
      <c r="D883" t="s">
        <v>176</v>
      </c>
      <c r="E883" t="s">
        <v>43</v>
      </c>
      <c r="F883" t="s">
        <v>34</v>
      </c>
      <c r="G883">
        <v>150</v>
      </c>
      <c r="H883" t="s">
        <v>44</v>
      </c>
      <c r="J883">
        <v>2022</v>
      </c>
      <c r="K883" t="s">
        <v>136</v>
      </c>
      <c r="L883" t="s">
        <v>136</v>
      </c>
      <c r="M883" t="s">
        <v>137</v>
      </c>
      <c r="N883">
        <v>1</v>
      </c>
      <c r="O883">
        <v>0</v>
      </c>
      <c r="P883">
        <f>IF(Table_Table9_2[[#This Row],[Product Line Group Code]]="CTX", 1, 0)</f>
        <v>0</v>
      </c>
      <c r="Q883" t="str">
        <f>_xlfn.IFNA(VLOOKUP(Table_Table9_2[[#This Row],[Parent SKU '#1]], [1]!Table23[[Item]:[Packaging]], 5, 0), "")</f>
        <v/>
      </c>
      <c r="R883" t="str">
        <f>_xlfn.IFNA(VLOOKUP(Table_Table9_2[[#This Row],[Parent SKU '#1]], [1]Sheet15!$G$14:$G$20, 1, 0), "")</f>
        <v/>
      </c>
      <c r="U883">
        <v>5006</v>
      </c>
      <c r="V883">
        <v>0</v>
      </c>
    </row>
    <row r="884" spans="1:22" x14ac:dyDescent="0.3">
      <c r="A884" t="s">
        <v>1611</v>
      </c>
      <c r="B884" s="1" t="s">
        <v>688</v>
      </c>
      <c r="C884" t="s">
        <v>689</v>
      </c>
      <c r="D884" t="s">
        <v>176</v>
      </c>
      <c r="E884" t="s">
        <v>43</v>
      </c>
      <c r="F884" t="s">
        <v>34</v>
      </c>
      <c r="G884">
        <v>150</v>
      </c>
      <c r="H884" t="s">
        <v>44</v>
      </c>
      <c r="J884">
        <v>2022</v>
      </c>
      <c r="K884" t="s">
        <v>136</v>
      </c>
      <c r="L884" t="s">
        <v>136</v>
      </c>
      <c r="M884" t="s">
        <v>137</v>
      </c>
      <c r="N884">
        <v>1</v>
      </c>
      <c r="O884">
        <v>0</v>
      </c>
      <c r="P884">
        <f>IF(Table_Table9_2[[#This Row],[Product Line Group Code]]="CTX", 1, 0)</f>
        <v>0</v>
      </c>
      <c r="Q884" t="str">
        <f>_xlfn.IFNA(VLOOKUP(Table_Table9_2[[#This Row],[Parent SKU '#1]], [1]!Table23[[Item]:[Packaging]], 5, 0), "")</f>
        <v/>
      </c>
      <c r="R884" t="str">
        <f>_xlfn.IFNA(VLOOKUP(Table_Table9_2[[#This Row],[Parent SKU '#1]], [1]Sheet15!$G$14:$G$20, 1, 0), "")</f>
        <v/>
      </c>
      <c r="U884">
        <v>5006</v>
      </c>
      <c r="V884">
        <v>0</v>
      </c>
    </row>
    <row r="885" spans="1:22" x14ac:dyDescent="0.3">
      <c r="A885" t="s">
        <v>1612</v>
      </c>
      <c r="B885" s="1" t="s">
        <v>688</v>
      </c>
      <c r="C885" t="s">
        <v>689</v>
      </c>
      <c r="D885" t="s">
        <v>176</v>
      </c>
      <c r="E885" t="s">
        <v>43</v>
      </c>
      <c r="F885" t="s">
        <v>34</v>
      </c>
      <c r="G885">
        <v>150</v>
      </c>
      <c r="H885" t="s">
        <v>44</v>
      </c>
      <c r="J885">
        <v>2022</v>
      </c>
      <c r="K885" t="s">
        <v>136</v>
      </c>
      <c r="L885" t="s">
        <v>136</v>
      </c>
      <c r="M885" t="s">
        <v>137</v>
      </c>
      <c r="N885">
        <v>1</v>
      </c>
      <c r="O885">
        <v>0</v>
      </c>
      <c r="P885">
        <f>IF(Table_Table9_2[[#This Row],[Product Line Group Code]]="CTX", 1, 0)</f>
        <v>0</v>
      </c>
      <c r="Q885" t="str">
        <f>_xlfn.IFNA(VLOOKUP(Table_Table9_2[[#This Row],[Parent SKU '#1]], [1]!Table23[[Item]:[Packaging]], 5, 0), "")</f>
        <v/>
      </c>
      <c r="R885" t="str">
        <f>_xlfn.IFNA(VLOOKUP(Table_Table9_2[[#This Row],[Parent SKU '#1]], [1]Sheet15!$G$14:$G$20, 1, 0), "")</f>
        <v/>
      </c>
      <c r="U885">
        <v>5006</v>
      </c>
      <c r="V885">
        <v>0</v>
      </c>
    </row>
    <row r="886" spans="1:22" x14ac:dyDescent="0.3">
      <c r="A886" t="s">
        <v>1613</v>
      </c>
      <c r="B886" s="1" t="s">
        <v>688</v>
      </c>
      <c r="C886" t="s">
        <v>689</v>
      </c>
      <c r="D886" t="s">
        <v>176</v>
      </c>
      <c r="E886" t="s">
        <v>43</v>
      </c>
      <c r="F886" t="s">
        <v>34</v>
      </c>
      <c r="G886">
        <v>150</v>
      </c>
      <c r="H886" t="s">
        <v>44</v>
      </c>
      <c r="J886">
        <v>2022</v>
      </c>
      <c r="K886" t="s">
        <v>136</v>
      </c>
      <c r="L886" t="s">
        <v>136</v>
      </c>
      <c r="M886" t="s">
        <v>137</v>
      </c>
      <c r="N886">
        <v>1</v>
      </c>
      <c r="O886">
        <v>0</v>
      </c>
      <c r="P886">
        <f>IF(Table_Table9_2[[#This Row],[Product Line Group Code]]="CTX", 1, 0)</f>
        <v>0</v>
      </c>
      <c r="Q886" t="str">
        <f>_xlfn.IFNA(VLOOKUP(Table_Table9_2[[#This Row],[Parent SKU '#1]], [1]!Table23[[Item]:[Packaging]], 5, 0), "")</f>
        <v/>
      </c>
      <c r="R886" t="str">
        <f>_xlfn.IFNA(VLOOKUP(Table_Table9_2[[#This Row],[Parent SKU '#1]], [1]Sheet15!$G$14:$G$20, 1, 0), "")</f>
        <v/>
      </c>
      <c r="U886">
        <v>5006</v>
      </c>
      <c r="V886">
        <v>0</v>
      </c>
    </row>
    <row r="887" spans="1:22" x14ac:dyDescent="0.3">
      <c r="A887" t="s">
        <v>1614</v>
      </c>
      <c r="B887" s="1" t="s">
        <v>684</v>
      </c>
      <c r="C887" t="s">
        <v>685</v>
      </c>
      <c r="D887" t="s">
        <v>176</v>
      </c>
      <c r="E887" t="s">
        <v>43</v>
      </c>
      <c r="F887" t="s">
        <v>34</v>
      </c>
      <c r="G887">
        <v>150</v>
      </c>
      <c r="H887" t="s">
        <v>44</v>
      </c>
      <c r="J887">
        <v>2022</v>
      </c>
      <c r="K887" t="s">
        <v>136</v>
      </c>
      <c r="L887" t="s">
        <v>136</v>
      </c>
      <c r="M887" t="s">
        <v>137</v>
      </c>
      <c r="N887">
        <v>1</v>
      </c>
      <c r="O887">
        <v>0</v>
      </c>
      <c r="P887">
        <f>IF(Table_Table9_2[[#This Row],[Product Line Group Code]]="CTX", 1, 0)</f>
        <v>0</v>
      </c>
      <c r="Q887" t="str">
        <f>_xlfn.IFNA(VLOOKUP(Table_Table9_2[[#This Row],[Parent SKU '#1]], [1]!Table23[[Item]:[Packaging]], 5, 0), "")</f>
        <v/>
      </c>
      <c r="R887" t="str">
        <f>_xlfn.IFNA(VLOOKUP(Table_Table9_2[[#This Row],[Parent SKU '#1]], [1]Sheet15!$G$14:$G$20, 1, 0), "")</f>
        <v/>
      </c>
      <c r="U887">
        <v>5006</v>
      </c>
      <c r="V887">
        <v>0</v>
      </c>
    </row>
    <row r="888" spans="1:22" x14ac:dyDescent="0.3">
      <c r="A888" t="s">
        <v>1615</v>
      </c>
      <c r="B888" s="1" t="s">
        <v>684</v>
      </c>
      <c r="C888" t="s">
        <v>685</v>
      </c>
      <c r="D888" t="s">
        <v>176</v>
      </c>
      <c r="E888" t="s">
        <v>43</v>
      </c>
      <c r="F888" t="s">
        <v>34</v>
      </c>
      <c r="G888">
        <v>150</v>
      </c>
      <c r="H888" t="s">
        <v>44</v>
      </c>
      <c r="J888">
        <v>2022</v>
      </c>
      <c r="K888" t="s">
        <v>136</v>
      </c>
      <c r="L888" t="s">
        <v>136</v>
      </c>
      <c r="M888" t="s">
        <v>137</v>
      </c>
      <c r="N888">
        <v>1</v>
      </c>
      <c r="O888">
        <v>0</v>
      </c>
      <c r="P888">
        <f>IF(Table_Table9_2[[#This Row],[Product Line Group Code]]="CTX", 1, 0)</f>
        <v>0</v>
      </c>
      <c r="Q888" t="str">
        <f>_xlfn.IFNA(VLOOKUP(Table_Table9_2[[#This Row],[Parent SKU '#1]], [1]!Table23[[Item]:[Packaging]], 5, 0), "")</f>
        <v/>
      </c>
      <c r="R888" t="str">
        <f>_xlfn.IFNA(VLOOKUP(Table_Table9_2[[#This Row],[Parent SKU '#1]], [1]Sheet15!$G$14:$G$20, 1, 0), "")</f>
        <v/>
      </c>
      <c r="U888">
        <v>5006</v>
      </c>
      <c r="V888">
        <v>0</v>
      </c>
    </row>
    <row r="889" spans="1:22" x14ac:dyDescent="0.3">
      <c r="A889" t="s">
        <v>1616</v>
      </c>
      <c r="B889" s="1" t="s">
        <v>684</v>
      </c>
      <c r="C889" t="s">
        <v>685</v>
      </c>
      <c r="D889" t="s">
        <v>176</v>
      </c>
      <c r="E889" t="s">
        <v>43</v>
      </c>
      <c r="F889" t="s">
        <v>34</v>
      </c>
      <c r="G889">
        <v>150</v>
      </c>
      <c r="H889" t="s">
        <v>44</v>
      </c>
      <c r="J889">
        <v>2022</v>
      </c>
      <c r="K889" t="s">
        <v>136</v>
      </c>
      <c r="L889" t="s">
        <v>136</v>
      </c>
      <c r="M889" t="s">
        <v>137</v>
      </c>
      <c r="N889">
        <v>1</v>
      </c>
      <c r="O889">
        <v>0</v>
      </c>
      <c r="P889">
        <f>IF(Table_Table9_2[[#This Row],[Product Line Group Code]]="CTX", 1, 0)</f>
        <v>0</v>
      </c>
      <c r="Q889" t="str">
        <f>_xlfn.IFNA(VLOOKUP(Table_Table9_2[[#This Row],[Parent SKU '#1]], [1]!Table23[[Item]:[Packaging]], 5, 0), "")</f>
        <v/>
      </c>
      <c r="R889" t="str">
        <f>_xlfn.IFNA(VLOOKUP(Table_Table9_2[[#This Row],[Parent SKU '#1]], [1]Sheet15!$G$14:$G$20, 1, 0), "")</f>
        <v/>
      </c>
      <c r="U889">
        <v>5006</v>
      </c>
      <c r="V889">
        <v>0</v>
      </c>
    </row>
    <row r="890" spans="1:22" x14ac:dyDescent="0.3">
      <c r="A890" t="s">
        <v>1617</v>
      </c>
      <c r="B890" s="1" t="s">
        <v>1551</v>
      </c>
      <c r="C890" t="s">
        <v>1552</v>
      </c>
      <c r="D890" t="s">
        <v>299</v>
      </c>
      <c r="E890" t="s">
        <v>148</v>
      </c>
      <c r="F890" t="s">
        <v>34</v>
      </c>
      <c r="G890">
        <v>10</v>
      </c>
      <c r="H890" t="s">
        <v>44</v>
      </c>
      <c r="J890">
        <v>2022</v>
      </c>
      <c r="K890" t="s">
        <v>136</v>
      </c>
      <c r="L890" t="s">
        <v>136</v>
      </c>
      <c r="M890" t="s">
        <v>137</v>
      </c>
      <c r="N890">
        <v>1</v>
      </c>
      <c r="O890">
        <v>0</v>
      </c>
      <c r="P890">
        <f>IF(Table_Table9_2[[#This Row],[Product Line Group Code]]="CTX", 1, 0)</f>
        <v>0</v>
      </c>
      <c r="Q890" t="str">
        <f>_xlfn.IFNA(VLOOKUP(Table_Table9_2[[#This Row],[Parent SKU '#1]], [1]!Table23[[Item]:[Packaging]], 5, 0), "")</f>
        <v/>
      </c>
      <c r="R890" t="str">
        <f>_xlfn.IFNA(VLOOKUP(Table_Table9_2[[#This Row],[Parent SKU '#1]], [1]Sheet15!$G$14:$G$20, 1, 0), "")</f>
        <v/>
      </c>
      <c r="U890">
        <v>220</v>
      </c>
      <c r="V890">
        <v>0</v>
      </c>
    </row>
    <row r="891" spans="1:22" x14ac:dyDescent="0.3">
      <c r="A891" t="s">
        <v>1618</v>
      </c>
      <c r="B891" s="1" t="s">
        <v>1126</v>
      </c>
      <c r="C891" t="s">
        <v>897</v>
      </c>
      <c r="D891" t="s">
        <v>176</v>
      </c>
      <c r="E891" t="s">
        <v>43</v>
      </c>
      <c r="F891" t="s">
        <v>27</v>
      </c>
      <c r="G891">
        <v>200</v>
      </c>
      <c r="H891" t="s">
        <v>44</v>
      </c>
      <c r="J891">
        <v>2022</v>
      </c>
      <c r="K891" t="s">
        <v>136</v>
      </c>
      <c r="L891" t="s">
        <v>136</v>
      </c>
      <c r="M891" t="s">
        <v>137</v>
      </c>
      <c r="N891">
        <v>1</v>
      </c>
      <c r="O891">
        <v>0</v>
      </c>
      <c r="P891">
        <f>IF(Table_Table9_2[[#This Row],[Product Line Group Code]]="CTX", 1, 0)</f>
        <v>0</v>
      </c>
      <c r="Q891" t="str">
        <f>_xlfn.IFNA(VLOOKUP(Table_Table9_2[[#This Row],[Parent SKU '#1]], [1]!Table23[[Item]:[Packaging]], 5, 0), "")</f>
        <v/>
      </c>
      <c r="R891" t="str">
        <f>_xlfn.IFNA(VLOOKUP(Table_Table9_2[[#This Row],[Parent SKU '#1]], [1]Sheet15!$G$14:$G$20, 1, 0), "")</f>
        <v/>
      </c>
      <c r="U891">
        <v>1000</v>
      </c>
      <c r="V891">
        <v>0</v>
      </c>
    </row>
    <row r="892" spans="1:22" x14ac:dyDescent="0.3">
      <c r="A892" t="s">
        <v>1619</v>
      </c>
      <c r="B892" s="1" t="s">
        <v>896</v>
      </c>
      <c r="C892" t="s">
        <v>897</v>
      </c>
      <c r="D892" t="s">
        <v>176</v>
      </c>
      <c r="E892" t="s">
        <v>43</v>
      </c>
      <c r="F892" t="s">
        <v>27</v>
      </c>
      <c r="G892">
        <v>200</v>
      </c>
      <c r="H892" t="s">
        <v>44</v>
      </c>
      <c r="J892">
        <v>2022</v>
      </c>
      <c r="K892" t="s">
        <v>136</v>
      </c>
      <c r="L892" t="s">
        <v>136</v>
      </c>
      <c r="M892" t="s">
        <v>137</v>
      </c>
      <c r="N892">
        <v>1</v>
      </c>
      <c r="O892">
        <v>0</v>
      </c>
      <c r="P892">
        <f>IF(Table_Table9_2[[#This Row],[Product Line Group Code]]="CTX", 1, 0)</f>
        <v>0</v>
      </c>
      <c r="Q892" t="str">
        <f>_xlfn.IFNA(VLOOKUP(Table_Table9_2[[#This Row],[Parent SKU '#1]], [1]!Table23[[Item]:[Packaging]], 5, 0), "")</f>
        <v/>
      </c>
      <c r="R892" t="str">
        <f>_xlfn.IFNA(VLOOKUP(Table_Table9_2[[#This Row],[Parent SKU '#1]], [1]Sheet15!$G$14:$G$20, 1, 0), "")</f>
        <v/>
      </c>
      <c r="U892">
        <v>2800</v>
      </c>
      <c r="V892">
        <v>0</v>
      </c>
    </row>
    <row r="893" spans="1:22" x14ac:dyDescent="0.3">
      <c r="A893" t="s">
        <v>1620</v>
      </c>
      <c r="B893" s="1" t="s">
        <v>1621</v>
      </c>
      <c r="C893" t="s">
        <v>1622</v>
      </c>
      <c r="D893" t="s">
        <v>259</v>
      </c>
      <c r="E893" t="s">
        <v>43</v>
      </c>
      <c r="F893" t="s">
        <v>27</v>
      </c>
      <c r="G893">
        <v>5</v>
      </c>
      <c r="H893" t="s">
        <v>44</v>
      </c>
      <c r="J893">
        <v>2022</v>
      </c>
      <c r="K893" t="s">
        <v>136</v>
      </c>
      <c r="L893" t="s">
        <v>136</v>
      </c>
      <c r="M893" t="s">
        <v>137</v>
      </c>
      <c r="N893">
        <v>1</v>
      </c>
      <c r="O893">
        <v>0</v>
      </c>
      <c r="P893">
        <f>IF(Table_Table9_2[[#This Row],[Product Line Group Code]]="CTX", 1, 0)</f>
        <v>0</v>
      </c>
      <c r="Q893" t="str">
        <f>_xlfn.IFNA(VLOOKUP(Table_Table9_2[[#This Row],[Parent SKU '#1]], [1]!Table23[[Item]:[Packaging]], 5, 0), "")</f>
        <v/>
      </c>
      <c r="R893" t="str">
        <f>_xlfn.IFNA(VLOOKUP(Table_Table9_2[[#This Row],[Parent SKU '#1]], [1]Sheet15!$G$14:$G$20, 1, 0), "")</f>
        <v/>
      </c>
      <c r="U893">
        <v>1000</v>
      </c>
      <c r="V893">
        <v>0</v>
      </c>
    </row>
    <row r="894" spans="1:22" x14ac:dyDescent="0.3">
      <c r="A894" t="s">
        <v>1623</v>
      </c>
      <c r="B894" s="1" t="s">
        <v>40</v>
      </c>
      <c r="C894" t="s">
        <v>41</v>
      </c>
      <c r="D894" t="s">
        <v>42</v>
      </c>
      <c r="E894" t="s">
        <v>43</v>
      </c>
      <c r="F894" t="s">
        <v>34</v>
      </c>
      <c r="G894">
        <v>1</v>
      </c>
      <c r="H894" t="s">
        <v>44</v>
      </c>
      <c r="J894">
        <v>2022</v>
      </c>
      <c r="K894" t="s">
        <v>35</v>
      </c>
      <c r="L894" t="s">
        <v>35</v>
      </c>
      <c r="M894" t="s">
        <v>30</v>
      </c>
      <c r="N894">
        <v>1</v>
      </c>
      <c r="O894">
        <v>0</v>
      </c>
      <c r="P894">
        <f>IF(Table_Table9_2[[#This Row],[Product Line Group Code]]="CTX", 1, 0)</f>
        <v>0</v>
      </c>
      <c r="Q894" t="str">
        <f>_xlfn.IFNA(VLOOKUP(Table_Table9_2[[#This Row],[Parent SKU '#1]], [1]!Table23[[Item]:[Packaging]], 5, 0), "")</f>
        <v/>
      </c>
      <c r="R894" t="str">
        <f>_xlfn.IFNA(VLOOKUP(Table_Table9_2[[#This Row],[Parent SKU '#1]], [1]Sheet15!$G$14:$G$20, 1, 0), "")</f>
        <v/>
      </c>
      <c r="U894">
        <v>486</v>
      </c>
      <c r="V894">
        <v>0</v>
      </c>
    </row>
    <row r="895" spans="1:22" x14ac:dyDescent="0.3">
      <c r="A895" t="s">
        <v>1624</v>
      </c>
      <c r="B895" s="1" t="s">
        <v>297</v>
      </c>
      <c r="C895" t="s">
        <v>298</v>
      </c>
      <c r="D895" t="s">
        <v>299</v>
      </c>
      <c r="E895" t="s">
        <v>148</v>
      </c>
      <c r="F895" t="s">
        <v>34</v>
      </c>
      <c r="G895">
        <v>1000</v>
      </c>
      <c r="H895" t="s">
        <v>44</v>
      </c>
      <c r="J895">
        <v>2022</v>
      </c>
      <c r="K895" t="s">
        <v>136</v>
      </c>
      <c r="L895" t="s">
        <v>136</v>
      </c>
      <c r="M895" t="s">
        <v>137</v>
      </c>
      <c r="N895">
        <v>1</v>
      </c>
      <c r="O895">
        <v>0</v>
      </c>
      <c r="P895">
        <f>IF(Table_Table9_2[[#This Row],[Product Line Group Code]]="CTX", 1, 0)</f>
        <v>0</v>
      </c>
      <c r="Q895" t="str">
        <f>_xlfn.IFNA(VLOOKUP(Table_Table9_2[[#This Row],[Parent SKU '#1]], [1]!Table23[[Item]:[Packaging]], 5, 0), "")</f>
        <v/>
      </c>
      <c r="R895" t="str">
        <f>_xlfn.IFNA(VLOOKUP(Table_Table9_2[[#This Row],[Parent SKU '#1]], [1]Sheet15!$G$14:$G$20, 1, 0), "")</f>
        <v/>
      </c>
      <c r="U895">
        <v>4000</v>
      </c>
      <c r="V895">
        <v>0</v>
      </c>
    </row>
    <row r="896" spans="1:22" x14ac:dyDescent="0.3">
      <c r="A896" t="s">
        <v>1625</v>
      </c>
      <c r="B896" s="1" t="s">
        <v>297</v>
      </c>
      <c r="C896" t="s">
        <v>298</v>
      </c>
      <c r="D896" t="s">
        <v>299</v>
      </c>
      <c r="E896" t="s">
        <v>148</v>
      </c>
      <c r="F896" t="s">
        <v>34</v>
      </c>
      <c r="G896">
        <v>1000</v>
      </c>
      <c r="H896" t="s">
        <v>44</v>
      </c>
      <c r="J896">
        <v>2022</v>
      </c>
      <c r="K896" t="s">
        <v>136</v>
      </c>
      <c r="L896" t="s">
        <v>136</v>
      </c>
      <c r="M896" t="s">
        <v>137</v>
      </c>
      <c r="N896">
        <v>1</v>
      </c>
      <c r="O896">
        <v>0</v>
      </c>
      <c r="P896">
        <f>IF(Table_Table9_2[[#This Row],[Product Line Group Code]]="CTX", 1, 0)</f>
        <v>0</v>
      </c>
      <c r="Q896" t="str">
        <f>_xlfn.IFNA(VLOOKUP(Table_Table9_2[[#This Row],[Parent SKU '#1]], [1]!Table23[[Item]:[Packaging]], 5, 0), "")</f>
        <v/>
      </c>
      <c r="R896" t="str">
        <f>_xlfn.IFNA(VLOOKUP(Table_Table9_2[[#This Row],[Parent SKU '#1]], [1]Sheet15!$G$14:$G$20, 1, 0), "")</f>
        <v/>
      </c>
      <c r="U896">
        <v>4000</v>
      </c>
      <c r="V896">
        <v>0</v>
      </c>
    </row>
    <row r="897" spans="1:22" x14ac:dyDescent="0.3">
      <c r="A897" t="s">
        <v>1626</v>
      </c>
      <c r="B897" s="1" t="s">
        <v>297</v>
      </c>
      <c r="C897" t="s">
        <v>298</v>
      </c>
      <c r="D897" t="s">
        <v>299</v>
      </c>
      <c r="E897" t="s">
        <v>148</v>
      </c>
      <c r="F897" t="s">
        <v>34</v>
      </c>
      <c r="G897">
        <v>1000</v>
      </c>
      <c r="H897" t="s">
        <v>44</v>
      </c>
      <c r="J897">
        <v>2022</v>
      </c>
      <c r="K897" t="s">
        <v>136</v>
      </c>
      <c r="L897" t="s">
        <v>136</v>
      </c>
      <c r="M897" t="s">
        <v>137</v>
      </c>
      <c r="N897">
        <v>1</v>
      </c>
      <c r="O897">
        <v>0</v>
      </c>
      <c r="P897">
        <f>IF(Table_Table9_2[[#This Row],[Product Line Group Code]]="CTX", 1, 0)</f>
        <v>0</v>
      </c>
      <c r="Q897" t="str">
        <f>_xlfn.IFNA(VLOOKUP(Table_Table9_2[[#This Row],[Parent SKU '#1]], [1]!Table23[[Item]:[Packaging]], 5, 0), "")</f>
        <v/>
      </c>
      <c r="R897" t="str">
        <f>_xlfn.IFNA(VLOOKUP(Table_Table9_2[[#This Row],[Parent SKU '#1]], [1]Sheet15!$G$14:$G$20, 1, 0), "")</f>
        <v/>
      </c>
      <c r="U897">
        <v>4000</v>
      </c>
      <c r="V897">
        <v>0</v>
      </c>
    </row>
    <row r="898" spans="1:22" x14ac:dyDescent="0.3">
      <c r="A898" t="s">
        <v>1627</v>
      </c>
      <c r="B898" s="1" t="s">
        <v>297</v>
      </c>
      <c r="C898" t="s">
        <v>298</v>
      </c>
      <c r="D898" t="s">
        <v>299</v>
      </c>
      <c r="E898" t="s">
        <v>148</v>
      </c>
      <c r="F898" t="s">
        <v>34</v>
      </c>
      <c r="G898">
        <v>1000</v>
      </c>
      <c r="H898" t="s">
        <v>44</v>
      </c>
      <c r="J898">
        <v>2022</v>
      </c>
      <c r="K898" t="s">
        <v>136</v>
      </c>
      <c r="L898" t="s">
        <v>136</v>
      </c>
      <c r="M898" t="s">
        <v>137</v>
      </c>
      <c r="N898">
        <v>1</v>
      </c>
      <c r="O898">
        <v>0</v>
      </c>
      <c r="P898">
        <f>IF(Table_Table9_2[[#This Row],[Product Line Group Code]]="CTX", 1, 0)</f>
        <v>0</v>
      </c>
      <c r="Q898" t="str">
        <f>_xlfn.IFNA(VLOOKUP(Table_Table9_2[[#This Row],[Parent SKU '#1]], [1]!Table23[[Item]:[Packaging]], 5, 0), "")</f>
        <v/>
      </c>
      <c r="R898" t="str">
        <f>_xlfn.IFNA(VLOOKUP(Table_Table9_2[[#This Row],[Parent SKU '#1]], [1]Sheet15!$G$14:$G$20, 1, 0), "")</f>
        <v/>
      </c>
      <c r="U898">
        <v>4000</v>
      </c>
      <c r="V898">
        <v>0</v>
      </c>
    </row>
    <row r="899" spans="1:22" x14ac:dyDescent="0.3">
      <c r="A899" t="s">
        <v>1628</v>
      </c>
      <c r="B899" s="1" t="s">
        <v>297</v>
      </c>
      <c r="C899" t="s">
        <v>298</v>
      </c>
      <c r="D899" t="s">
        <v>299</v>
      </c>
      <c r="E899" t="s">
        <v>148</v>
      </c>
      <c r="F899" t="s">
        <v>34</v>
      </c>
      <c r="G899">
        <v>1000</v>
      </c>
      <c r="H899" t="s">
        <v>44</v>
      </c>
      <c r="J899">
        <v>2022</v>
      </c>
      <c r="K899" t="s">
        <v>136</v>
      </c>
      <c r="L899" t="s">
        <v>136</v>
      </c>
      <c r="M899" t="s">
        <v>137</v>
      </c>
      <c r="N899">
        <v>1</v>
      </c>
      <c r="O899">
        <v>0</v>
      </c>
      <c r="P899">
        <f>IF(Table_Table9_2[[#This Row],[Product Line Group Code]]="CTX", 1, 0)</f>
        <v>0</v>
      </c>
      <c r="Q899" t="str">
        <f>_xlfn.IFNA(VLOOKUP(Table_Table9_2[[#This Row],[Parent SKU '#1]], [1]!Table23[[Item]:[Packaging]], 5, 0), "")</f>
        <v/>
      </c>
      <c r="R899" t="str">
        <f>_xlfn.IFNA(VLOOKUP(Table_Table9_2[[#This Row],[Parent SKU '#1]], [1]Sheet15!$G$14:$G$20, 1, 0), "")</f>
        <v/>
      </c>
      <c r="U899">
        <v>4000</v>
      </c>
      <c r="V899">
        <v>0</v>
      </c>
    </row>
    <row r="900" spans="1:22" x14ac:dyDescent="0.3">
      <c r="A900" t="s">
        <v>1629</v>
      </c>
      <c r="B900" s="1" t="s">
        <v>297</v>
      </c>
      <c r="C900" t="s">
        <v>298</v>
      </c>
      <c r="D900" t="s">
        <v>299</v>
      </c>
      <c r="E900" t="s">
        <v>148</v>
      </c>
      <c r="F900" t="s">
        <v>34</v>
      </c>
      <c r="G900">
        <v>1000</v>
      </c>
      <c r="H900" t="s">
        <v>44</v>
      </c>
      <c r="J900">
        <v>2022</v>
      </c>
      <c r="K900" t="s">
        <v>136</v>
      </c>
      <c r="L900" t="s">
        <v>136</v>
      </c>
      <c r="M900" t="s">
        <v>137</v>
      </c>
      <c r="N900">
        <v>1</v>
      </c>
      <c r="O900">
        <v>0</v>
      </c>
      <c r="P900">
        <f>IF(Table_Table9_2[[#This Row],[Product Line Group Code]]="CTX", 1, 0)</f>
        <v>0</v>
      </c>
      <c r="Q900" t="str">
        <f>_xlfn.IFNA(VLOOKUP(Table_Table9_2[[#This Row],[Parent SKU '#1]], [1]!Table23[[Item]:[Packaging]], 5, 0), "")</f>
        <v/>
      </c>
      <c r="R900" t="str">
        <f>_xlfn.IFNA(VLOOKUP(Table_Table9_2[[#This Row],[Parent SKU '#1]], [1]Sheet15!$G$14:$G$20, 1, 0), "")</f>
        <v/>
      </c>
      <c r="U900">
        <v>4000</v>
      </c>
      <c r="V900">
        <v>0</v>
      </c>
    </row>
    <row r="901" spans="1:22" x14ac:dyDescent="0.3">
      <c r="A901" t="s">
        <v>1630</v>
      </c>
      <c r="B901" s="1" t="s">
        <v>297</v>
      </c>
      <c r="C901" t="s">
        <v>298</v>
      </c>
      <c r="D901" t="s">
        <v>299</v>
      </c>
      <c r="E901" t="s">
        <v>148</v>
      </c>
      <c r="F901" t="s">
        <v>34</v>
      </c>
      <c r="G901">
        <v>1000</v>
      </c>
      <c r="H901" t="s">
        <v>44</v>
      </c>
      <c r="J901">
        <v>2022</v>
      </c>
      <c r="K901" t="s">
        <v>136</v>
      </c>
      <c r="L901" t="s">
        <v>136</v>
      </c>
      <c r="M901" t="s">
        <v>137</v>
      </c>
      <c r="N901">
        <v>1</v>
      </c>
      <c r="O901">
        <v>0</v>
      </c>
      <c r="P901">
        <f>IF(Table_Table9_2[[#This Row],[Product Line Group Code]]="CTX", 1, 0)</f>
        <v>0</v>
      </c>
      <c r="Q901" t="str">
        <f>_xlfn.IFNA(VLOOKUP(Table_Table9_2[[#This Row],[Parent SKU '#1]], [1]!Table23[[Item]:[Packaging]], 5, 0), "")</f>
        <v/>
      </c>
      <c r="R901" t="str">
        <f>_xlfn.IFNA(VLOOKUP(Table_Table9_2[[#This Row],[Parent SKU '#1]], [1]Sheet15!$G$14:$G$20, 1, 0), "")</f>
        <v/>
      </c>
      <c r="U901">
        <v>4000</v>
      </c>
      <c r="V901">
        <v>0</v>
      </c>
    </row>
    <row r="902" spans="1:22" x14ac:dyDescent="0.3">
      <c r="A902" t="s">
        <v>1631</v>
      </c>
      <c r="B902" s="1" t="s">
        <v>297</v>
      </c>
      <c r="C902" t="s">
        <v>298</v>
      </c>
      <c r="D902" t="s">
        <v>299</v>
      </c>
      <c r="E902" t="s">
        <v>148</v>
      </c>
      <c r="F902" t="s">
        <v>34</v>
      </c>
      <c r="G902">
        <v>1000</v>
      </c>
      <c r="H902" t="s">
        <v>44</v>
      </c>
      <c r="J902">
        <v>2022</v>
      </c>
      <c r="K902" t="s">
        <v>136</v>
      </c>
      <c r="L902" t="s">
        <v>136</v>
      </c>
      <c r="M902" t="s">
        <v>137</v>
      </c>
      <c r="N902">
        <v>1</v>
      </c>
      <c r="O902">
        <v>0</v>
      </c>
      <c r="P902">
        <f>IF(Table_Table9_2[[#This Row],[Product Line Group Code]]="CTX", 1, 0)</f>
        <v>0</v>
      </c>
      <c r="Q902" t="str">
        <f>_xlfn.IFNA(VLOOKUP(Table_Table9_2[[#This Row],[Parent SKU '#1]], [1]!Table23[[Item]:[Packaging]], 5, 0), "")</f>
        <v/>
      </c>
      <c r="R902" t="str">
        <f>_xlfn.IFNA(VLOOKUP(Table_Table9_2[[#This Row],[Parent SKU '#1]], [1]Sheet15!$G$14:$G$20, 1, 0), "")</f>
        <v/>
      </c>
      <c r="U902">
        <v>4000</v>
      </c>
      <c r="V902">
        <v>0</v>
      </c>
    </row>
    <row r="903" spans="1:22" x14ac:dyDescent="0.3">
      <c r="A903" t="s">
        <v>1632</v>
      </c>
      <c r="B903" s="1" t="s">
        <v>297</v>
      </c>
      <c r="C903" t="s">
        <v>298</v>
      </c>
      <c r="D903" t="s">
        <v>299</v>
      </c>
      <c r="E903" t="s">
        <v>148</v>
      </c>
      <c r="F903" t="s">
        <v>34</v>
      </c>
      <c r="G903">
        <v>1000</v>
      </c>
      <c r="H903" t="s">
        <v>44</v>
      </c>
      <c r="J903">
        <v>2022</v>
      </c>
      <c r="K903" t="s">
        <v>136</v>
      </c>
      <c r="L903" t="s">
        <v>136</v>
      </c>
      <c r="M903" t="s">
        <v>137</v>
      </c>
      <c r="N903">
        <v>1</v>
      </c>
      <c r="O903">
        <v>0</v>
      </c>
      <c r="P903">
        <f>IF(Table_Table9_2[[#This Row],[Product Line Group Code]]="CTX", 1, 0)</f>
        <v>0</v>
      </c>
      <c r="Q903" t="str">
        <f>_xlfn.IFNA(VLOOKUP(Table_Table9_2[[#This Row],[Parent SKU '#1]], [1]!Table23[[Item]:[Packaging]], 5, 0), "")</f>
        <v/>
      </c>
      <c r="R903" t="str">
        <f>_xlfn.IFNA(VLOOKUP(Table_Table9_2[[#This Row],[Parent SKU '#1]], [1]Sheet15!$G$14:$G$20, 1, 0), "")</f>
        <v/>
      </c>
      <c r="U903">
        <v>4000</v>
      </c>
      <c r="V903">
        <v>0</v>
      </c>
    </row>
    <row r="904" spans="1:22" x14ac:dyDescent="0.3">
      <c r="A904" t="s">
        <v>1633</v>
      </c>
      <c r="B904" s="1" t="s">
        <v>297</v>
      </c>
      <c r="C904" t="s">
        <v>298</v>
      </c>
      <c r="D904" t="s">
        <v>299</v>
      </c>
      <c r="E904" t="s">
        <v>148</v>
      </c>
      <c r="F904" t="s">
        <v>34</v>
      </c>
      <c r="G904">
        <v>1000</v>
      </c>
      <c r="H904" t="s">
        <v>44</v>
      </c>
      <c r="J904">
        <v>2022</v>
      </c>
      <c r="K904" t="s">
        <v>136</v>
      </c>
      <c r="L904" t="s">
        <v>136</v>
      </c>
      <c r="M904" t="s">
        <v>137</v>
      </c>
      <c r="N904">
        <v>1</v>
      </c>
      <c r="O904">
        <v>0</v>
      </c>
      <c r="P904">
        <f>IF(Table_Table9_2[[#This Row],[Product Line Group Code]]="CTX", 1, 0)</f>
        <v>0</v>
      </c>
      <c r="Q904" t="str">
        <f>_xlfn.IFNA(VLOOKUP(Table_Table9_2[[#This Row],[Parent SKU '#1]], [1]!Table23[[Item]:[Packaging]], 5, 0), "")</f>
        <v/>
      </c>
      <c r="R904" t="str">
        <f>_xlfn.IFNA(VLOOKUP(Table_Table9_2[[#This Row],[Parent SKU '#1]], [1]Sheet15!$G$14:$G$20, 1, 0), "")</f>
        <v/>
      </c>
      <c r="U904">
        <v>4000</v>
      </c>
      <c r="V904">
        <v>0</v>
      </c>
    </row>
    <row r="905" spans="1:22" x14ac:dyDescent="0.3">
      <c r="A905" t="s">
        <v>1634</v>
      </c>
      <c r="B905" s="1" t="s">
        <v>297</v>
      </c>
      <c r="C905" t="s">
        <v>298</v>
      </c>
      <c r="D905" t="s">
        <v>299</v>
      </c>
      <c r="E905" t="s">
        <v>148</v>
      </c>
      <c r="F905" t="s">
        <v>34</v>
      </c>
      <c r="G905">
        <v>1000</v>
      </c>
      <c r="H905" t="s">
        <v>44</v>
      </c>
      <c r="J905">
        <v>2022</v>
      </c>
      <c r="K905" t="s">
        <v>136</v>
      </c>
      <c r="L905" t="s">
        <v>136</v>
      </c>
      <c r="M905" t="s">
        <v>137</v>
      </c>
      <c r="N905">
        <v>1</v>
      </c>
      <c r="O905">
        <v>0</v>
      </c>
      <c r="P905">
        <f>IF(Table_Table9_2[[#This Row],[Product Line Group Code]]="CTX", 1, 0)</f>
        <v>0</v>
      </c>
      <c r="Q905" t="str">
        <f>_xlfn.IFNA(VLOOKUP(Table_Table9_2[[#This Row],[Parent SKU '#1]], [1]!Table23[[Item]:[Packaging]], 5, 0), "")</f>
        <v/>
      </c>
      <c r="R905" t="str">
        <f>_xlfn.IFNA(VLOOKUP(Table_Table9_2[[#This Row],[Parent SKU '#1]], [1]Sheet15!$G$14:$G$20, 1, 0), "")</f>
        <v/>
      </c>
      <c r="U905">
        <v>4000</v>
      </c>
      <c r="V905">
        <v>0</v>
      </c>
    </row>
    <row r="906" spans="1:22" x14ac:dyDescent="0.3">
      <c r="A906" t="s">
        <v>1635</v>
      </c>
      <c r="B906" s="1" t="s">
        <v>297</v>
      </c>
      <c r="C906" t="s">
        <v>298</v>
      </c>
      <c r="D906" t="s">
        <v>299</v>
      </c>
      <c r="E906" t="s">
        <v>148</v>
      </c>
      <c r="F906" t="s">
        <v>34</v>
      </c>
      <c r="G906">
        <v>1000</v>
      </c>
      <c r="H906" t="s">
        <v>44</v>
      </c>
      <c r="J906">
        <v>2022</v>
      </c>
      <c r="K906" t="s">
        <v>136</v>
      </c>
      <c r="L906" t="s">
        <v>136</v>
      </c>
      <c r="M906" t="s">
        <v>137</v>
      </c>
      <c r="N906">
        <v>1</v>
      </c>
      <c r="O906">
        <v>0</v>
      </c>
      <c r="P906">
        <f>IF(Table_Table9_2[[#This Row],[Product Line Group Code]]="CTX", 1, 0)</f>
        <v>0</v>
      </c>
      <c r="Q906" t="str">
        <f>_xlfn.IFNA(VLOOKUP(Table_Table9_2[[#This Row],[Parent SKU '#1]], [1]!Table23[[Item]:[Packaging]], 5, 0), "")</f>
        <v/>
      </c>
      <c r="R906" t="str">
        <f>_xlfn.IFNA(VLOOKUP(Table_Table9_2[[#This Row],[Parent SKU '#1]], [1]Sheet15!$G$14:$G$20, 1, 0), "")</f>
        <v/>
      </c>
      <c r="U906">
        <v>4000</v>
      </c>
      <c r="V906">
        <v>0</v>
      </c>
    </row>
    <row r="907" spans="1:22" x14ac:dyDescent="0.3">
      <c r="A907" t="s">
        <v>1636</v>
      </c>
      <c r="B907" s="1" t="s">
        <v>297</v>
      </c>
      <c r="C907" t="s">
        <v>298</v>
      </c>
      <c r="D907" t="s">
        <v>299</v>
      </c>
      <c r="E907" t="s">
        <v>148</v>
      </c>
      <c r="F907" t="s">
        <v>34</v>
      </c>
      <c r="G907">
        <v>1000</v>
      </c>
      <c r="H907" t="s">
        <v>44</v>
      </c>
      <c r="J907">
        <v>2022</v>
      </c>
      <c r="K907" t="s">
        <v>136</v>
      </c>
      <c r="L907" t="s">
        <v>136</v>
      </c>
      <c r="M907" t="s">
        <v>137</v>
      </c>
      <c r="N907">
        <v>1</v>
      </c>
      <c r="O907">
        <v>0</v>
      </c>
      <c r="P907">
        <f>IF(Table_Table9_2[[#This Row],[Product Line Group Code]]="CTX", 1, 0)</f>
        <v>0</v>
      </c>
      <c r="Q907" t="str">
        <f>_xlfn.IFNA(VLOOKUP(Table_Table9_2[[#This Row],[Parent SKU '#1]], [1]!Table23[[Item]:[Packaging]], 5, 0), "")</f>
        <v/>
      </c>
      <c r="R907" t="str">
        <f>_xlfn.IFNA(VLOOKUP(Table_Table9_2[[#This Row],[Parent SKU '#1]], [1]Sheet15!$G$14:$G$20, 1, 0), "")</f>
        <v/>
      </c>
      <c r="U907">
        <v>4000</v>
      </c>
      <c r="V907">
        <v>0</v>
      </c>
    </row>
    <row r="908" spans="1:22" x14ac:dyDescent="0.3">
      <c r="A908" t="s">
        <v>1637</v>
      </c>
      <c r="B908" s="1" t="s">
        <v>297</v>
      </c>
      <c r="C908" t="s">
        <v>298</v>
      </c>
      <c r="D908" t="s">
        <v>299</v>
      </c>
      <c r="E908" t="s">
        <v>148</v>
      </c>
      <c r="F908" t="s">
        <v>34</v>
      </c>
      <c r="G908">
        <v>1000</v>
      </c>
      <c r="H908" t="s">
        <v>44</v>
      </c>
      <c r="J908">
        <v>2022</v>
      </c>
      <c r="K908" t="s">
        <v>136</v>
      </c>
      <c r="L908" t="s">
        <v>136</v>
      </c>
      <c r="M908" t="s">
        <v>137</v>
      </c>
      <c r="N908">
        <v>1</v>
      </c>
      <c r="O908">
        <v>0</v>
      </c>
      <c r="P908">
        <f>IF(Table_Table9_2[[#This Row],[Product Line Group Code]]="CTX", 1, 0)</f>
        <v>0</v>
      </c>
      <c r="Q908" t="str">
        <f>_xlfn.IFNA(VLOOKUP(Table_Table9_2[[#This Row],[Parent SKU '#1]], [1]!Table23[[Item]:[Packaging]], 5, 0), "")</f>
        <v/>
      </c>
      <c r="R908" t="str">
        <f>_xlfn.IFNA(VLOOKUP(Table_Table9_2[[#This Row],[Parent SKU '#1]], [1]Sheet15!$G$14:$G$20, 1, 0), "")</f>
        <v/>
      </c>
      <c r="U908">
        <v>4000</v>
      </c>
      <c r="V908">
        <v>0</v>
      </c>
    </row>
    <row r="909" spans="1:22" x14ac:dyDescent="0.3">
      <c r="A909" t="s">
        <v>1638</v>
      </c>
      <c r="B909" s="1" t="s">
        <v>297</v>
      </c>
      <c r="C909" t="s">
        <v>298</v>
      </c>
      <c r="D909" t="s">
        <v>299</v>
      </c>
      <c r="E909" t="s">
        <v>148</v>
      </c>
      <c r="F909" t="s">
        <v>34</v>
      </c>
      <c r="G909">
        <v>1000</v>
      </c>
      <c r="H909" t="s">
        <v>44</v>
      </c>
      <c r="J909">
        <v>2022</v>
      </c>
      <c r="K909" t="s">
        <v>136</v>
      </c>
      <c r="L909" t="s">
        <v>136</v>
      </c>
      <c r="M909" t="s">
        <v>137</v>
      </c>
      <c r="N909">
        <v>1</v>
      </c>
      <c r="O909">
        <v>0</v>
      </c>
      <c r="P909">
        <f>IF(Table_Table9_2[[#This Row],[Product Line Group Code]]="CTX", 1, 0)</f>
        <v>0</v>
      </c>
      <c r="Q909" t="str">
        <f>_xlfn.IFNA(VLOOKUP(Table_Table9_2[[#This Row],[Parent SKU '#1]], [1]!Table23[[Item]:[Packaging]], 5, 0), "")</f>
        <v/>
      </c>
      <c r="R909" t="str">
        <f>_xlfn.IFNA(VLOOKUP(Table_Table9_2[[#This Row],[Parent SKU '#1]], [1]Sheet15!$G$14:$G$20, 1, 0), "")</f>
        <v/>
      </c>
      <c r="U909">
        <v>4000</v>
      </c>
      <c r="V909">
        <v>0</v>
      </c>
    </row>
    <row r="910" spans="1:22" x14ac:dyDescent="0.3">
      <c r="A910" t="s">
        <v>1639</v>
      </c>
      <c r="B910" s="1" t="s">
        <v>297</v>
      </c>
      <c r="C910" t="s">
        <v>298</v>
      </c>
      <c r="D910" t="s">
        <v>299</v>
      </c>
      <c r="E910" t="s">
        <v>148</v>
      </c>
      <c r="F910" t="s">
        <v>34</v>
      </c>
      <c r="G910">
        <v>1000</v>
      </c>
      <c r="H910" t="s">
        <v>44</v>
      </c>
      <c r="J910">
        <v>2022</v>
      </c>
      <c r="K910" t="s">
        <v>136</v>
      </c>
      <c r="L910" t="s">
        <v>136</v>
      </c>
      <c r="M910" t="s">
        <v>137</v>
      </c>
      <c r="N910">
        <v>1</v>
      </c>
      <c r="O910">
        <v>0</v>
      </c>
      <c r="P910">
        <f>IF(Table_Table9_2[[#This Row],[Product Line Group Code]]="CTX", 1, 0)</f>
        <v>0</v>
      </c>
      <c r="Q910" t="str">
        <f>_xlfn.IFNA(VLOOKUP(Table_Table9_2[[#This Row],[Parent SKU '#1]], [1]!Table23[[Item]:[Packaging]], 5, 0), "")</f>
        <v/>
      </c>
      <c r="R910" t="str">
        <f>_xlfn.IFNA(VLOOKUP(Table_Table9_2[[#This Row],[Parent SKU '#1]], [1]Sheet15!$G$14:$G$20, 1, 0), "")</f>
        <v/>
      </c>
      <c r="U910">
        <v>4000</v>
      </c>
      <c r="V910">
        <v>0</v>
      </c>
    </row>
    <row r="911" spans="1:22" x14ac:dyDescent="0.3">
      <c r="A911" t="s">
        <v>1640</v>
      </c>
      <c r="B911" s="1" t="s">
        <v>297</v>
      </c>
      <c r="C911" t="s">
        <v>298</v>
      </c>
      <c r="D911" t="s">
        <v>299</v>
      </c>
      <c r="E911" t="s">
        <v>148</v>
      </c>
      <c r="F911" t="s">
        <v>34</v>
      </c>
      <c r="G911">
        <v>1000</v>
      </c>
      <c r="H911" t="s">
        <v>44</v>
      </c>
      <c r="J911">
        <v>2022</v>
      </c>
      <c r="K911" t="s">
        <v>136</v>
      </c>
      <c r="L911" t="s">
        <v>136</v>
      </c>
      <c r="M911" t="s">
        <v>137</v>
      </c>
      <c r="N911">
        <v>1</v>
      </c>
      <c r="O911">
        <v>0</v>
      </c>
      <c r="P911">
        <f>IF(Table_Table9_2[[#This Row],[Product Line Group Code]]="CTX", 1, 0)</f>
        <v>0</v>
      </c>
      <c r="Q911" t="str">
        <f>_xlfn.IFNA(VLOOKUP(Table_Table9_2[[#This Row],[Parent SKU '#1]], [1]!Table23[[Item]:[Packaging]], 5, 0), "")</f>
        <v/>
      </c>
      <c r="R911" t="str">
        <f>_xlfn.IFNA(VLOOKUP(Table_Table9_2[[#This Row],[Parent SKU '#1]], [1]Sheet15!$G$14:$G$20, 1, 0), "")</f>
        <v/>
      </c>
      <c r="U911">
        <v>4000</v>
      </c>
      <c r="V911">
        <v>0</v>
      </c>
    </row>
    <row r="912" spans="1:22" x14ac:dyDescent="0.3">
      <c r="A912" t="s">
        <v>1641</v>
      </c>
      <c r="B912" s="1" t="s">
        <v>297</v>
      </c>
      <c r="C912" t="s">
        <v>298</v>
      </c>
      <c r="D912" t="s">
        <v>299</v>
      </c>
      <c r="E912" t="s">
        <v>148</v>
      </c>
      <c r="F912" t="s">
        <v>34</v>
      </c>
      <c r="G912">
        <v>1000</v>
      </c>
      <c r="H912" t="s">
        <v>44</v>
      </c>
      <c r="J912">
        <v>2022</v>
      </c>
      <c r="K912" t="s">
        <v>136</v>
      </c>
      <c r="L912" t="s">
        <v>136</v>
      </c>
      <c r="M912" t="s">
        <v>137</v>
      </c>
      <c r="N912">
        <v>1</v>
      </c>
      <c r="O912">
        <v>0</v>
      </c>
      <c r="P912">
        <f>IF(Table_Table9_2[[#This Row],[Product Line Group Code]]="CTX", 1, 0)</f>
        <v>0</v>
      </c>
      <c r="Q912" t="str">
        <f>_xlfn.IFNA(VLOOKUP(Table_Table9_2[[#This Row],[Parent SKU '#1]], [1]!Table23[[Item]:[Packaging]], 5, 0), "")</f>
        <v/>
      </c>
      <c r="R912" t="str">
        <f>_xlfn.IFNA(VLOOKUP(Table_Table9_2[[#This Row],[Parent SKU '#1]], [1]Sheet15!$G$14:$G$20, 1, 0), "")</f>
        <v/>
      </c>
      <c r="U912">
        <v>4000</v>
      </c>
      <c r="V912">
        <v>0</v>
      </c>
    </row>
    <row r="913" spans="1:22" x14ac:dyDescent="0.3">
      <c r="A913" t="s">
        <v>1642</v>
      </c>
      <c r="B913" s="1" t="s">
        <v>1643</v>
      </c>
      <c r="C913" t="s">
        <v>1644</v>
      </c>
      <c r="D913" t="s">
        <v>299</v>
      </c>
      <c r="E913" t="s">
        <v>148</v>
      </c>
      <c r="F913" t="s">
        <v>34</v>
      </c>
      <c r="G913">
        <v>20</v>
      </c>
      <c r="H913" t="s">
        <v>44</v>
      </c>
      <c r="J913">
        <v>2022</v>
      </c>
      <c r="K913" t="s">
        <v>136</v>
      </c>
      <c r="L913" t="s">
        <v>136</v>
      </c>
      <c r="M913" t="s">
        <v>137</v>
      </c>
      <c r="N913">
        <v>1</v>
      </c>
      <c r="O913">
        <v>0</v>
      </c>
      <c r="P913">
        <f>IF(Table_Table9_2[[#This Row],[Product Line Group Code]]="CTX", 1, 0)</f>
        <v>0</v>
      </c>
      <c r="Q913" t="str">
        <f>_xlfn.IFNA(VLOOKUP(Table_Table9_2[[#This Row],[Parent SKU '#1]], [1]!Table23[[Item]:[Packaging]], 5, 0), "")</f>
        <v/>
      </c>
      <c r="R913" t="str">
        <f>_xlfn.IFNA(VLOOKUP(Table_Table9_2[[#This Row],[Parent SKU '#1]], [1]Sheet15!$G$14:$G$20, 1, 0), "")</f>
        <v/>
      </c>
      <c r="U913">
        <v>305</v>
      </c>
      <c r="V913">
        <v>0</v>
      </c>
    </row>
    <row r="914" spans="1:22" x14ac:dyDescent="0.3">
      <c r="A914" t="s">
        <v>1645</v>
      </c>
      <c r="B914" s="1" t="s">
        <v>212</v>
      </c>
      <c r="C914" t="s">
        <v>213</v>
      </c>
      <c r="D914" t="s">
        <v>214</v>
      </c>
      <c r="E914" t="s">
        <v>26</v>
      </c>
      <c r="F914" t="s">
        <v>104</v>
      </c>
      <c r="G914">
        <v>0.1</v>
      </c>
      <c r="H914" t="s">
        <v>28</v>
      </c>
      <c r="J914">
        <v>2022</v>
      </c>
      <c r="K914" t="s">
        <v>29</v>
      </c>
      <c r="L914" t="s">
        <v>29</v>
      </c>
      <c r="M914" t="s">
        <v>30</v>
      </c>
      <c r="N914">
        <v>1</v>
      </c>
      <c r="O914">
        <v>0</v>
      </c>
      <c r="P914">
        <f>IF(Table_Table9_2[[#This Row],[Product Line Group Code]]="CTX", 1, 0)</f>
        <v>0</v>
      </c>
      <c r="Q914" t="str">
        <f>_xlfn.IFNA(VLOOKUP(Table_Table9_2[[#This Row],[Parent SKU '#1]], [1]!Table23[[Item]:[Packaging]], 5, 0), "")</f>
        <v/>
      </c>
      <c r="R914" t="str">
        <f>_xlfn.IFNA(VLOOKUP(Table_Table9_2[[#This Row],[Parent SKU '#1]], [1]Sheet15!$G$14:$G$20, 1, 0), "")</f>
        <v/>
      </c>
      <c r="U914">
        <v>374</v>
      </c>
      <c r="V914">
        <v>0</v>
      </c>
    </row>
    <row r="915" spans="1:22" x14ac:dyDescent="0.3">
      <c r="A915" t="s">
        <v>1646</v>
      </c>
      <c r="B915" s="1" t="s">
        <v>1647</v>
      </c>
      <c r="C915" t="s">
        <v>1648</v>
      </c>
      <c r="D915" t="s">
        <v>259</v>
      </c>
      <c r="E915" t="s">
        <v>43</v>
      </c>
      <c r="F915" t="s">
        <v>27</v>
      </c>
      <c r="G915">
        <v>1000</v>
      </c>
      <c r="H915" t="s">
        <v>44</v>
      </c>
      <c r="J915">
        <v>2022</v>
      </c>
      <c r="K915" t="s">
        <v>136</v>
      </c>
      <c r="L915" t="s">
        <v>136</v>
      </c>
      <c r="M915" t="s">
        <v>137</v>
      </c>
      <c r="N915">
        <v>1</v>
      </c>
      <c r="O915">
        <v>0</v>
      </c>
      <c r="P915">
        <f>IF(Table_Table9_2[[#This Row],[Product Line Group Code]]="CTX", 1, 0)</f>
        <v>0</v>
      </c>
      <c r="Q915" t="str">
        <f>_xlfn.IFNA(VLOOKUP(Table_Table9_2[[#This Row],[Parent SKU '#1]], [1]!Table23[[Item]:[Packaging]], 5, 0), "")</f>
        <v/>
      </c>
      <c r="R915" t="str">
        <f>_xlfn.IFNA(VLOOKUP(Table_Table9_2[[#This Row],[Parent SKU '#1]], [1]Sheet15!$G$14:$G$20, 1, 0), "")</f>
        <v/>
      </c>
      <c r="U915">
        <v>9000</v>
      </c>
      <c r="V915">
        <v>0</v>
      </c>
    </row>
    <row r="916" spans="1:22" x14ac:dyDescent="0.3">
      <c r="A916" t="s">
        <v>1649</v>
      </c>
      <c r="B916" s="1" t="s">
        <v>1647</v>
      </c>
      <c r="C916" t="s">
        <v>1648</v>
      </c>
      <c r="D916" t="s">
        <v>259</v>
      </c>
      <c r="E916" t="s">
        <v>43</v>
      </c>
      <c r="F916" t="s">
        <v>27</v>
      </c>
      <c r="G916">
        <v>1000</v>
      </c>
      <c r="H916" t="s">
        <v>44</v>
      </c>
      <c r="J916">
        <v>2022</v>
      </c>
      <c r="K916" t="s">
        <v>136</v>
      </c>
      <c r="L916" t="s">
        <v>136</v>
      </c>
      <c r="M916" t="s">
        <v>137</v>
      </c>
      <c r="N916">
        <v>1</v>
      </c>
      <c r="O916">
        <v>0</v>
      </c>
      <c r="P916">
        <f>IF(Table_Table9_2[[#This Row],[Product Line Group Code]]="CTX", 1, 0)</f>
        <v>0</v>
      </c>
      <c r="Q916" t="str">
        <f>_xlfn.IFNA(VLOOKUP(Table_Table9_2[[#This Row],[Parent SKU '#1]], [1]!Table23[[Item]:[Packaging]], 5, 0), "")</f>
        <v/>
      </c>
      <c r="R916" t="str">
        <f>_xlfn.IFNA(VLOOKUP(Table_Table9_2[[#This Row],[Parent SKU '#1]], [1]Sheet15!$G$14:$G$20, 1, 0), "")</f>
        <v/>
      </c>
      <c r="U916">
        <v>9000</v>
      </c>
      <c r="V916">
        <v>0</v>
      </c>
    </row>
    <row r="917" spans="1:22" x14ac:dyDescent="0.3">
      <c r="A917" t="s">
        <v>1650</v>
      </c>
      <c r="B917" s="1" t="s">
        <v>1647</v>
      </c>
      <c r="C917" t="s">
        <v>1648</v>
      </c>
      <c r="D917" t="s">
        <v>259</v>
      </c>
      <c r="E917" t="s">
        <v>43</v>
      </c>
      <c r="F917" t="s">
        <v>27</v>
      </c>
      <c r="G917">
        <v>1000</v>
      </c>
      <c r="H917" t="s">
        <v>44</v>
      </c>
      <c r="J917">
        <v>2022</v>
      </c>
      <c r="K917" t="s">
        <v>136</v>
      </c>
      <c r="L917" t="s">
        <v>136</v>
      </c>
      <c r="M917" t="s">
        <v>137</v>
      </c>
      <c r="N917">
        <v>1</v>
      </c>
      <c r="O917">
        <v>0</v>
      </c>
      <c r="P917">
        <f>IF(Table_Table9_2[[#This Row],[Product Line Group Code]]="CTX", 1, 0)</f>
        <v>0</v>
      </c>
      <c r="Q917" t="str">
        <f>_xlfn.IFNA(VLOOKUP(Table_Table9_2[[#This Row],[Parent SKU '#1]], [1]!Table23[[Item]:[Packaging]], 5, 0), "")</f>
        <v/>
      </c>
      <c r="R917" t="str">
        <f>_xlfn.IFNA(VLOOKUP(Table_Table9_2[[#This Row],[Parent SKU '#1]], [1]Sheet15!$G$14:$G$20, 1, 0), "")</f>
        <v/>
      </c>
      <c r="U917">
        <v>9000</v>
      </c>
      <c r="V917">
        <v>0</v>
      </c>
    </row>
    <row r="918" spans="1:22" x14ac:dyDescent="0.3">
      <c r="A918" t="s">
        <v>1651</v>
      </c>
      <c r="B918" s="1" t="s">
        <v>1647</v>
      </c>
      <c r="C918" t="s">
        <v>1648</v>
      </c>
      <c r="D918" t="s">
        <v>259</v>
      </c>
      <c r="E918" t="s">
        <v>43</v>
      </c>
      <c r="F918" t="s">
        <v>27</v>
      </c>
      <c r="G918">
        <v>1000</v>
      </c>
      <c r="H918" t="s">
        <v>44</v>
      </c>
      <c r="J918">
        <v>2022</v>
      </c>
      <c r="K918" t="s">
        <v>136</v>
      </c>
      <c r="L918" t="s">
        <v>136</v>
      </c>
      <c r="M918" t="s">
        <v>137</v>
      </c>
      <c r="N918">
        <v>1</v>
      </c>
      <c r="O918">
        <v>0</v>
      </c>
      <c r="P918">
        <f>IF(Table_Table9_2[[#This Row],[Product Line Group Code]]="CTX", 1, 0)</f>
        <v>0</v>
      </c>
      <c r="Q918" t="str">
        <f>_xlfn.IFNA(VLOOKUP(Table_Table9_2[[#This Row],[Parent SKU '#1]], [1]!Table23[[Item]:[Packaging]], 5, 0), "")</f>
        <v/>
      </c>
      <c r="R918" t="str">
        <f>_xlfn.IFNA(VLOOKUP(Table_Table9_2[[#This Row],[Parent SKU '#1]], [1]Sheet15!$G$14:$G$20, 1, 0), "")</f>
        <v/>
      </c>
      <c r="U918">
        <v>9000</v>
      </c>
      <c r="V918">
        <v>0</v>
      </c>
    </row>
    <row r="919" spans="1:22" x14ac:dyDescent="0.3">
      <c r="A919" t="s">
        <v>1652</v>
      </c>
      <c r="B919" s="1" t="s">
        <v>1647</v>
      </c>
      <c r="C919" t="s">
        <v>1648</v>
      </c>
      <c r="D919" t="s">
        <v>259</v>
      </c>
      <c r="E919" t="s">
        <v>43</v>
      </c>
      <c r="F919" t="s">
        <v>27</v>
      </c>
      <c r="G919">
        <v>1000</v>
      </c>
      <c r="H919" t="s">
        <v>44</v>
      </c>
      <c r="J919">
        <v>2022</v>
      </c>
      <c r="K919" t="s">
        <v>136</v>
      </c>
      <c r="L919" t="s">
        <v>136</v>
      </c>
      <c r="M919" t="s">
        <v>137</v>
      </c>
      <c r="N919">
        <v>1</v>
      </c>
      <c r="O919">
        <v>0</v>
      </c>
      <c r="P919">
        <f>IF(Table_Table9_2[[#This Row],[Product Line Group Code]]="CTX", 1, 0)</f>
        <v>0</v>
      </c>
      <c r="Q919" t="str">
        <f>_xlfn.IFNA(VLOOKUP(Table_Table9_2[[#This Row],[Parent SKU '#1]], [1]!Table23[[Item]:[Packaging]], 5, 0), "")</f>
        <v/>
      </c>
      <c r="R919" t="str">
        <f>_xlfn.IFNA(VLOOKUP(Table_Table9_2[[#This Row],[Parent SKU '#1]], [1]Sheet15!$G$14:$G$20, 1, 0), "")</f>
        <v/>
      </c>
      <c r="U919">
        <v>7000</v>
      </c>
      <c r="V919">
        <v>0</v>
      </c>
    </row>
    <row r="920" spans="1:22" x14ac:dyDescent="0.3">
      <c r="A920" t="s">
        <v>1653</v>
      </c>
      <c r="B920" s="1" t="s">
        <v>1647</v>
      </c>
      <c r="C920" t="s">
        <v>1648</v>
      </c>
      <c r="D920" t="s">
        <v>259</v>
      </c>
      <c r="E920" t="s">
        <v>43</v>
      </c>
      <c r="F920" t="s">
        <v>27</v>
      </c>
      <c r="G920">
        <v>1000</v>
      </c>
      <c r="H920" t="s">
        <v>44</v>
      </c>
      <c r="J920">
        <v>2022</v>
      </c>
      <c r="K920" t="s">
        <v>136</v>
      </c>
      <c r="L920" t="s">
        <v>136</v>
      </c>
      <c r="M920" t="s">
        <v>137</v>
      </c>
      <c r="N920">
        <v>1</v>
      </c>
      <c r="O920">
        <v>0</v>
      </c>
      <c r="P920">
        <f>IF(Table_Table9_2[[#This Row],[Product Line Group Code]]="CTX", 1, 0)</f>
        <v>0</v>
      </c>
      <c r="Q920" t="str">
        <f>_xlfn.IFNA(VLOOKUP(Table_Table9_2[[#This Row],[Parent SKU '#1]], [1]!Table23[[Item]:[Packaging]], 5, 0), "")</f>
        <v/>
      </c>
      <c r="R920" t="str">
        <f>_xlfn.IFNA(VLOOKUP(Table_Table9_2[[#This Row],[Parent SKU '#1]], [1]Sheet15!$G$14:$G$20, 1, 0), "")</f>
        <v/>
      </c>
      <c r="U920">
        <v>9000</v>
      </c>
      <c r="V920">
        <v>0</v>
      </c>
    </row>
    <row r="921" spans="1:22" x14ac:dyDescent="0.3">
      <c r="A921" t="s">
        <v>1654</v>
      </c>
      <c r="B921" s="1" t="s">
        <v>1647</v>
      </c>
      <c r="C921" t="s">
        <v>1648</v>
      </c>
      <c r="D921" t="s">
        <v>259</v>
      </c>
      <c r="E921" t="s">
        <v>43</v>
      </c>
      <c r="F921" t="s">
        <v>27</v>
      </c>
      <c r="G921">
        <v>1000</v>
      </c>
      <c r="H921" t="s">
        <v>44</v>
      </c>
      <c r="J921">
        <v>2022</v>
      </c>
      <c r="K921" t="s">
        <v>136</v>
      </c>
      <c r="L921" t="s">
        <v>136</v>
      </c>
      <c r="M921" t="s">
        <v>137</v>
      </c>
      <c r="N921">
        <v>1</v>
      </c>
      <c r="O921">
        <v>0</v>
      </c>
      <c r="P921">
        <f>IF(Table_Table9_2[[#This Row],[Product Line Group Code]]="CTX", 1, 0)</f>
        <v>0</v>
      </c>
      <c r="Q921" t="str">
        <f>_xlfn.IFNA(VLOOKUP(Table_Table9_2[[#This Row],[Parent SKU '#1]], [1]!Table23[[Item]:[Packaging]], 5, 0), "")</f>
        <v/>
      </c>
      <c r="R921" t="str">
        <f>_xlfn.IFNA(VLOOKUP(Table_Table9_2[[#This Row],[Parent SKU '#1]], [1]Sheet15!$G$14:$G$20, 1, 0), "")</f>
        <v/>
      </c>
      <c r="U921">
        <v>9000</v>
      </c>
      <c r="V921">
        <v>0</v>
      </c>
    </row>
    <row r="922" spans="1:22" x14ac:dyDescent="0.3">
      <c r="A922" t="s">
        <v>1655</v>
      </c>
      <c r="B922" s="1" t="s">
        <v>1647</v>
      </c>
      <c r="C922" t="s">
        <v>1648</v>
      </c>
      <c r="D922" t="s">
        <v>259</v>
      </c>
      <c r="E922" t="s">
        <v>43</v>
      </c>
      <c r="F922" t="s">
        <v>27</v>
      </c>
      <c r="G922">
        <v>1000</v>
      </c>
      <c r="H922" t="s">
        <v>44</v>
      </c>
      <c r="J922">
        <v>2022</v>
      </c>
      <c r="K922" t="s">
        <v>136</v>
      </c>
      <c r="L922" t="s">
        <v>136</v>
      </c>
      <c r="M922" t="s">
        <v>137</v>
      </c>
      <c r="N922">
        <v>1</v>
      </c>
      <c r="O922">
        <v>0</v>
      </c>
      <c r="P922">
        <f>IF(Table_Table9_2[[#This Row],[Product Line Group Code]]="CTX", 1, 0)</f>
        <v>0</v>
      </c>
      <c r="Q922" t="str">
        <f>_xlfn.IFNA(VLOOKUP(Table_Table9_2[[#This Row],[Parent SKU '#1]], [1]!Table23[[Item]:[Packaging]], 5, 0), "")</f>
        <v/>
      </c>
      <c r="R922" t="str">
        <f>_xlfn.IFNA(VLOOKUP(Table_Table9_2[[#This Row],[Parent SKU '#1]], [1]Sheet15!$G$14:$G$20, 1, 0), "")</f>
        <v/>
      </c>
      <c r="U922">
        <v>9000</v>
      </c>
      <c r="V922">
        <v>0</v>
      </c>
    </row>
    <row r="923" spans="1:22" x14ac:dyDescent="0.3">
      <c r="A923" t="s">
        <v>1656</v>
      </c>
      <c r="B923" s="1" t="s">
        <v>1400</v>
      </c>
      <c r="C923" t="s">
        <v>1401</v>
      </c>
      <c r="D923" t="s">
        <v>70</v>
      </c>
      <c r="E923" t="s">
        <v>26</v>
      </c>
      <c r="F923" t="s">
        <v>104</v>
      </c>
      <c r="G923">
        <v>20</v>
      </c>
      <c r="H923" t="s">
        <v>28</v>
      </c>
      <c r="J923">
        <v>2022</v>
      </c>
      <c r="K923" t="s">
        <v>136</v>
      </c>
      <c r="L923" t="s">
        <v>136</v>
      </c>
      <c r="M923" t="s">
        <v>137</v>
      </c>
      <c r="N923">
        <v>1</v>
      </c>
      <c r="O923">
        <v>0</v>
      </c>
      <c r="P923">
        <f>IF(Table_Table9_2[[#This Row],[Product Line Group Code]]="CTX", 1, 0)</f>
        <v>0</v>
      </c>
      <c r="Q923" t="str">
        <f>_xlfn.IFNA(VLOOKUP(Table_Table9_2[[#This Row],[Parent SKU '#1]], [1]!Table23[[Item]:[Packaging]], 5, 0), "")</f>
        <v/>
      </c>
      <c r="R923" t="str">
        <f>_xlfn.IFNA(VLOOKUP(Table_Table9_2[[#This Row],[Parent SKU '#1]], [1]Sheet15!$G$14:$G$20, 1, 0), "")</f>
        <v/>
      </c>
      <c r="U923">
        <v>2850</v>
      </c>
      <c r="V923">
        <v>0</v>
      </c>
    </row>
    <row r="924" spans="1:22" x14ac:dyDescent="0.3">
      <c r="A924" t="s">
        <v>1657</v>
      </c>
      <c r="B924" s="1" t="s">
        <v>1658</v>
      </c>
      <c r="C924" t="s">
        <v>1659</v>
      </c>
      <c r="D924" t="s">
        <v>135</v>
      </c>
      <c r="E924" t="s">
        <v>43</v>
      </c>
      <c r="F924" t="s">
        <v>34</v>
      </c>
      <c r="G924">
        <v>1</v>
      </c>
      <c r="H924" t="s">
        <v>44</v>
      </c>
      <c r="J924">
        <v>2022</v>
      </c>
      <c r="K924" t="s">
        <v>29</v>
      </c>
      <c r="L924" t="s">
        <v>29</v>
      </c>
      <c r="M924" t="s">
        <v>137</v>
      </c>
      <c r="N924">
        <v>1</v>
      </c>
      <c r="O924">
        <v>0</v>
      </c>
      <c r="P924">
        <f>IF(Table_Table9_2[[#This Row],[Product Line Group Code]]="CTX", 1, 0)</f>
        <v>0</v>
      </c>
      <c r="Q924" t="str">
        <f>_xlfn.IFNA(VLOOKUP(Table_Table9_2[[#This Row],[Parent SKU '#1]], [1]!Table23[[Item]:[Packaging]], 5, 0), "")</f>
        <v/>
      </c>
      <c r="R924" t="str">
        <f>_xlfn.IFNA(VLOOKUP(Table_Table9_2[[#This Row],[Parent SKU '#1]], [1]Sheet15!$G$14:$G$20, 1, 0), "")</f>
        <v/>
      </c>
      <c r="U924">
        <v>30</v>
      </c>
      <c r="V924">
        <v>0</v>
      </c>
    </row>
    <row r="925" spans="1:22" x14ac:dyDescent="0.3">
      <c r="A925" t="s">
        <v>1660</v>
      </c>
      <c r="B925" s="1" t="s">
        <v>1661</v>
      </c>
      <c r="C925" t="s">
        <v>1662</v>
      </c>
      <c r="D925" t="s">
        <v>199</v>
      </c>
      <c r="E925" t="s">
        <v>26</v>
      </c>
      <c r="F925" t="s">
        <v>34</v>
      </c>
      <c r="G925">
        <v>2</v>
      </c>
      <c r="H925" t="s">
        <v>28</v>
      </c>
      <c r="J925">
        <v>2022</v>
      </c>
      <c r="K925" t="s">
        <v>136</v>
      </c>
      <c r="L925" t="s">
        <v>136</v>
      </c>
      <c r="M925" t="s">
        <v>137</v>
      </c>
      <c r="N925">
        <v>1</v>
      </c>
      <c r="O925">
        <v>0</v>
      </c>
      <c r="P925">
        <f>IF(Table_Table9_2[[#This Row],[Product Line Group Code]]="CTX", 1, 0)</f>
        <v>0</v>
      </c>
      <c r="Q925" t="str">
        <f>_xlfn.IFNA(VLOOKUP(Table_Table9_2[[#This Row],[Parent SKU '#1]], [1]!Table23[[Item]:[Packaging]], 5, 0), "")</f>
        <v/>
      </c>
      <c r="R925" t="str">
        <f>_xlfn.IFNA(VLOOKUP(Table_Table9_2[[#This Row],[Parent SKU '#1]], [1]Sheet15!$G$14:$G$20, 1, 0), "")</f>
        <v/>
      </c>
      <c r="U925">
        <v>240</v>
      </c>
      <c r="V925">
        <v>0</v>
      </c>
    </row>
    <row r="926" spans="1:22" x14ac:dyDescent="0.3">
      <c r="A926" t="s">
        <v>1663</v>
      </c>
      <c r="B926" s="1" t="s">
        <v>1664</v>
      </c>
      <c r="C926" t="s">
        <v>470</v>
      </c>
      <c r="D926" t="s">
        <v>25</v>
      </c>
      <c r="E926" t="s">
        <v>26</v>
      </c>
      <c r="F926" t="s">
        <v>27</v>
      </c>
      <c r="G926">
        <v>0.5</v>
      </c>
      <c r="H926" t="s">
        <v>28</v>
      </c>
      <c r="J926">
        <v>2022</v>
      </c>
      <c r="K926" t="s">
        <v>29</v>
      </c>
      <c r="L926" t="s">
        <v>29</v>
      </c>
      <c r="M926" t="s">
        <v>137</v>
      </c>
      <c r="N926">
        <v>1</v>
      </c>
      <c r="O926">
        <v>0</v>
      </c>
      <c r="P926">
        <f>IF(Table_Table9_2[[#This Row],[Product Line Group Code]]="CTX", 1, 0)</f>
        <v>0</v>
      </c>
      <c r="Q926" t="str">
        <f>_xlfn.IFNA(VLOOKUP(Table_Table9_2[[#This Row],[Parent SKU '#1]], [1]!Table23[[Item]:[Packaging]], 5, 0), "")</f>
        <v/>
      </c>
      <c r="R926" t="str">
        <f>_xlfn.IFNA(VLOOKUP(Table_Table9_2[[#This Row],[Parent SKU '#1]], [1]Sheet15!$G$14:$G$20, 1, 0), "")</f>
        <v/>
      </c>
      <c r="U926">
        <v>81</v>
      </c>
      <c r="V926">
        <v>0</v>
      </c>
    </row>
    <row r="927" spans="1:22" x14ac:dyDescent="0.3">
      <c r="A927" t="s">
        <v>1665</v>
      </c>
      <c r="B927" s="1" t="s">
        <v>1666</v>
      </c>
      <c r="C927" t="s">
        <v>1667</v>
      </c>
      <c r="D927" t="s">
        <v>259</v>
      </c>
      <c r="E927" t="s">
        <v>43</v>
      </c>
      <c r="F927" t="s">
        <v>27</v>
      </c>
      <c r="G927">
        <v>20</v>
      </c>
      <c r="H927" t="s">
        <v>44</v>
      </c>
      <c r="J927">
        <v>2022</v>
      </c>
      <c r="K927" t="s">
        <v>136</v>
      </c>
      <c r="L927" t="s">
        <v>136</v>
      </c>
      <c r="M927" t="s">
        <v>137</v>
      </c>
      <c r="N927">
        <v>1</v>
      </c>
      <c r="O927">
        <v>0</v>
      </c>
      <c r="P927">
        <f>IF(Table_Table9_2[[#This Row],[Product Line Group Code]]="CTX", 1, 0)</f>
        <v>0</v>
      </c>
      <c r="Q927" t="str">
        <f>_xlfn.IFNA(VLOOKUP(Table_Table9_2[[#This Row],[Parent SKU '#1]], [1]!Table23[[Item]:[Packaging]], 5, 0), "")</f>
        <v/>
      </c>
      <c r="R927" t="str">
        <f>_xlfn.IFNA(VLOOKUP(Table_Table9_2[[#This Row],[Parent SKU '#1]], [1]Sheet15!$G$14:$G$20, 1, 0), "")</f>
        <v/>
      </c>
      <c r="U927">
        <v>200</v>
      </c>
      <c r="V927">
        <v>0</v>
      </c>
    </row>
    <row r="928" spans="1:22" x14ac:dyDescent="0.3">
      <c r="A928" t="s">
        <v>1668</v>
      </c>
      <c r="B928" s="1" t="s">
        <v>1485</v>
      </c>
      <c r="C928" t="s">
        <v>1486</v>
      </c>
      <c r="D928" t="s">
        <v>259</v>
      </c>
      <c r="E928" t="s">
        <v>43</v>
      </c>
      <c r="F928" t="s">
        <v>27</v>
      </c>
      <c r="G928">
        <v>1</v>
      </c>
      <c r="H928" t="s">
        <v>44</v>
      </c>
      <c r="J928">
        <v>2022</v>
      </c>
      <c r="K928" t="s">
        <v>29</v>
      </c>
      <c r="L928" t="s">
        <v>29</v>
      </c>
      <c r="M928" t="s">
        <v>137</v>
      </c>
      <c r="N928">
        <v>1</v>
      </c>
      <c r="O928">
        <v>0</v>
      </c>
      <c r="P928">
        <f>IF(Table_Table9_2[[#This Row],[Product Line Group Code]]="CTX", 1, 0)</f>
        <v>0</v>
      </c>
      <c r="Q928" t="str">
        <f>_xlfn.IFNA(VLOOKUP(Table_Table9_2[[#This Row],[Parent SKU '#1]], [1]!Table23[[Item]:[Packaging]], 5, 0), "")</f>
        <v/>
      </c>
      <c r="R928" t="str">
        <f>_xlfn.IFNA(VLOOKUP(Table_Table9_2[[#This Row],[Parent SKU '#1]], [1]Sheet15!$G$14:$G$20, 1, 0), "")</f>
        <v/>
      </c>
      <c r="U928">
        <v>121</v>
      </c>
      <c r="V928">
        <v>0</v>
      </c>
    </row>
    <row r="929" spans="1:22" x14ac:dyDescent="0.3">
      <c r="A929" t="s">
        <v>1669</v>
      </c>
      <c r="B929" s="1" t="s">
        <v>997</v>
      </c>
      <c r="C929" t="s">
        <v>998</v>
      </c>
      <c r="D929" t="s">
        <v>135</v>
      </c>
      <c r="E929" t="s">
        <v>43</v>
      </c>
      <c r="F929" t="s">
        <v>34</v>
      </c>
      <c r="G929">
        <v>5</v>
      </c>
      <c r="H929" t="s">
        <v>44</v>
      </c>
      <c r="J929">
        <v>2022</v>
      </c>
      <c r="K929" t="s">
        <v>136</v>
      </c>
      <c r="L929" t="s">
        <v>136</v>
      </c>
      <c r="M929" t="s">
        <v>137</v>
      </c>
      <c r="N929">
        <v>1</v>
      </c>
      <c r="O929">
        <v>0</v>
      </c>
      <c r="P929">
        <f>IF(Table_Table9_2[[#This Row],[Product Line Group Code]]="CTX", 1, 0)</f>
        <v>0</v>
      </c>
      <c r="Q929" t="str">
        <f>_xlfn.IFNA(VLOOKUP(Table_Table9_2[[#This Row],[Parent SKU '#1]], [1]!Table23[[Item]:[Packaging]], 5, 0), "")</f>
        <v/>
      </c>
      <c r="R929" t="str">
        <f>_xlfn.IFNA(VLOOKUP(Table_Table9_2[[#This Row],[Parent SKU '#1]], [1]Sheet15!$G$14:$G$20, 1, 0), "")</f>
        <v/>
      </c>
      <c r="U929">
        <v>1800</v>
      </c>
      <c r="V929">
        <v>0</v>
      </c>
    </row>
    <row r="930" spans="1:22" x14ac:dyDescent="0.3">
      <c r="A930" t="s">
        <v>1670</v>
      </c>
      <c r="B930" s="1" t="s">
        <v>1009</v>
      </c>
      <c r="C930" t="s">
        <v>1010</v>
      </c>
      <c r="D930" t="s">
        <v>135</v>
      </c>
      <c r="E930" t="s">
        <v>43</v>
      </c>
      <c r="F930" t="s">
        <v>34</v>
      </c>
      <c r="G930">
        <v>2</v>
      </c>
      <c r="H930" t="s">
        <v>44</v>
      </c>
      <c r="J930">
        <v>2022</v>
      </c>
      <c r="K930" t="s">
        <v>29</v>
      </c>
      <c r="L930" t="s">
        <v>29</v>
      </c>
      <c r="M930" t="s">
        <v>137</v>
      </c>
      <c r="N930">
        <v>1</v>
      </c>
      <c r="O930">
        <v>0</v>
      </c>
      <c r="P930">
        <f>IF(Table_Table9_2[[#This Row],[Product Line Group Code]]="CTX", 1, 0)</f>
        <v>0</v>
      </c>
      <c r="Q930" t="str">
        <f>_xlfn.IFNA(VLOOKUP(Table_Table9_2[[#This Row],[Parent SKU '#1]], [1]!Table23[[Item]:[Packaging]], 5, 0), "")</f>
        <v/>
      </c>
      <c r="R930" t="str">
        <f>_xlfn.IFNA(VLOOKUP(Table_Table9_2[[#This Row],[Parent SKU '#1]], [1]Sheet15!$G$14:$G$20, 1, 0), "")</f>
        <v/>
      </c>
      <c r="U930">
        <v>166</v>
      </c>
      <c r="V930">
        <v>0</v>
      </c>
    </row>
    <row r="931" spans="1:22" x14ac:dyDescent="0.3">
      <c r="A931" t="s">
        <v>1671</v>
      </c>
      <c r="B931" s="1" t="s">
        <v>997</v>
      </c>
      <c r="C931" t="s">
        <v>998</v>
      </c>
      <c r="D931" t="s">
        <v>135</v>
      </c>
      <c r="E931" t="s">
        <v>43</v>
      </c>
      <c r="F931" t="s">
        <v>34</v>
      </c>
      <c r="G931">
        <v>5</v>
      </c>
      <c r="H931" t="s">
        <v>44</v>
      </c>
      <c r="J931">
        <v>2022</v>
      </c>
      <c r="K931" t="s">
        <v>136</v>
      </c>
      <c r="L931" t="s">
        <v>136</v>
      </c>
      <c r="M931" t="s">
        <v>137</v>
      </c>
      <c r="N931">
        <v>1</v>
      </c>
      <c r="O931">
        <v>0</v>
      </c>
      <c r="P931">
        <f>IF(Table_Table9_2[[#This Row],[Product Line Group Code]]="CTX", 1, 0)</f>
        <v>0</v>
      </c>
      <c r="Q931" t="str">
        <f>_xlfn.IFNA(VLOOKUP(Table_Table9_2[[#This Row],[Parent SKU '#1]], [1]!Table23[[Item]:[Packaging]], 5, 0), "")</f>
        <v/>
      </c>
      <c r="R931" t="str">
        <f>_xlfn.IFNA(VLOOKUP(Table_Table9_2[[#This Row],[Parent SKU '#1]], [1]Sheet15!$G$14:$G$20, 1, 0), "")</f>
        <v/>
      </c>
      <c r="U931">
        <v>232</v>
      </c>
      <c r="V931">
        <v>0</v>
      </c>
    </row>
    <row r="932" spans="1:22" x14ac:dyDescent="0.3">
      <c r="A932" t="s">
        <v>1672</v>
      </c>
      <c r="B932" s="1" t="s">
        <v>1673</v>
      </c>
      <c r="C932" t="s">
        <v>1674</v>
      </c>
      <c r="D932" t="s">
        <v>259</v>
      </c>
      <c r="E932" t="s">
        <v>43</v>
      </c>
      <c r="F932" t="s">
        <v>34</v>
      </c>
      <c r="G932">
        <v>100</v>
      </c>
      <c r="H932" t="s">
        <v>44</v>
      </c>
      <c r="J932">
        <v>2022</v>
      </c>
      <c r="K932" t="s">
        <v>136</v>
      </c>
      <c r="L932" t="s">
        <v>136</v>
      </c>
      <c r="M932" t="s">
        <v>137</v>
      </c>
      <c r="N932">
        <v>1</v>
      </c>
      <c r="O932">
        <v>0</v>
      </c>
      <c r="P932">
        <f>IF(Table_Table9_2[[#This Row],[Product Line Group Code]]="CTX", 1, 0)</f>
        <v>0</v>
      </c>
      <c r="Q932" t="str">
        <f>_xlfn.IFNA(VLOOKUP(Table_Table9_2[[#This Row],[Parent SKU '#1]], [1]!Table23[[Item]:[Packaging]], 5, 0), "")</f>
        <v/>
      </c>
      <c r="R932" t="str">
        <f>_xlfn.IFNA(VLOOKUP(Table_Table9_2[[#This Row],[Parent SKU '#1]], [1]Sheet15!$G$14:$G$20, 1, 0), "")</f>
        <v/>
      </c>
      <c r="U932">
        <v>800</v>
      </c>
      <c r="V932">
        <v>0</v>
      </c>
    </row>
    <row r="933" spans="1:22" x14ac:dyDescent="0.3">
      <c r="A933" t="s">
        <v>1675</v>
      </c>
      <c r="B933" s="1" t="s">
        <v>925</v>
      </c>
      <c r="C933" t="s">
        <v>926</v>
      </c>
      <c r="D933" t="s">
        <v>763</v>
      </c>
      <c r="E933" t="s">
        <v>43</v>
      </c>
      <c r="F933" t="s">
        <v>34</v>
      </c>
      <c r="G933">
        <v>1</v>
      </c>
      <c r="H933" t="s">
        <v>44</v>
      </c>
      <c r="J933">
        <v>2022</v>
      </c>
      <c r="K933" t="s">
        <v>29</v>
      </c>
      <c r="L933" t="s">
        <v>29</v>
      </c>
      <c r="M933" t="s">
        <v>137</v>
      </c>
      <c r="N933">
        <v>1</v>
      </c>
      <c r="O933">
        <v>0</v>
      </c>
      <c r="P933">
        <f>IF(Table_Table9_2[[#This Row],[Product Line Group Code]]="CTX", 1, 0)</f>
        <v>0</v>
      </c>
      <c r="Q933" t="str">
        <f>_xlfn.IFNA(VLOOKUP(Table_Table9_2[[#This Row],[Parent SKU '#1]], [1]!Table23[[Item]:[Packaging]], 5, 0), "")</f>
        <v/>
      </c>
      <c r="R933" t="str">
        <f>_xlfn.IFNA(VLOOKUP(Table_Table9_2[[#This Row],[Parent SKU '#1]], [1]Sheet15!$G$14:$G$20, 1, 0), "")</f>
        <v/>
      </c>
      <c r="U933">
        <v>338</v>
      </c>
      <c r="V933">
        <v>0</v>
      </c>
    </row>
    <row r="934" spans="1:22" x14ac:dyDescent="0.3">
      <c r="A934" t="s">
        <v>1676</v>
      </c>
      <c r="B934" s="1" t="s">
        <v>925</v>
      </c>
      <c r="C934" t="s">
        <v>926</v>
      </c>
      <c r="D934" t="s">
        <v>763</v>
      </c>
      <c r="E934" t="s">
        <v>43</v>
      </c>
      <c r="F934" t="s">
        <v>34</v>
      </c>
      <c r="G934">
        <v>1</v>
      </c>
      <c r="H934" t="s">
        <v>44</v>
      </c>
      <c r="J934">
        <v>2022</v>
      </c>
      <c r="K934" t="s">
        <v>29</v>
      </c>
      <c r="L934" t="s">
        <v>29</v>
      </c>
      <c r="M934" t="s">
        <v>137</v>
      </c>
      <c r="N934">
        <v>1</v>
      </c>
      <c r="O934">
        <v>0</v>
      </c>
      <c r="P934">
        <f>IF(Table_Table9_2[[#This Row],[Product Line Group Code]]="CTX", 1, 0)</f>
        <v>0</v>
      </c>
      <c r="Q934" t="str">
        <f>_xlfn.IFNA(VLOOKUP(Table_Table9_2[[#This Row],[Parent SKU '#1]], [1]!Table23[[Item]:[Packaging]], 5, 0), "")</f>
        <v/>
      </c>
      <c r="R934" t="str">
        <f>_xlfn.IFNA(VLOOKUP(Table_Table9_2[[#This Row],[Parent SKU '#1]], [1]Sheet15!$G$14:$G$20, 1, 0), "")</f>
        <v/>
      </c>
      <c r="U934">
        <v>403</v>
      </c>
      <c r="V934">
        <v>0</v>
      </c>
    </row>
    <row r="935" spans="1:22" x14ac:dyDescent="0.3">
      <c r="A935" t="s">
        <v>1677</v>
      </c>
      <c r="B935" s="1" t="s">
        <v>1678</v>
      </c>
      <c r="C935" t="s">
        <v>1679</v>
      </c>
      <c r="D935" t="s">
        <v>70</v>
      </c>
      <c r="E935" t="s">
        <v>26</v>
      </c>
      <c r="F935" t="s">
        <v>34</v>
      </c>
      <c r="G935">
        <v>200</v>
      </c>
      <c r="H935" t="s">
        <v>28</v>
      </c>
      <c r="J935">
        <v>2022</v>
      </c>
      <c r="K935" t="s">
        <v>136</v>
      </c>
      <c r="L935" t="s">
        <v>136</v>
      </c>
      <c r="M935" t="s">
        <v>137</v>
      </c>
      <c r="N935">
        <v>1</v>
      </c>
      <c r="O935">
        <v>0</v>
      </c>
      <c r="P935">
        <f>IF(Table_Table9_2[[#This Row],[Product Line Group Code]]="CTX", 1, 0)</f>
        <v>0</v>
      </c>
      <c r="Q935" t="str">
        <f>_xlfn.IFNA(VLOOKUP(Table_Table9_2[[#This Row],[Parent SKU '#1]], [1]!Table23[[Item]:[Packaging]], 5, 0), "")</f>
        <v/>
      </c>
      <c r="R935" t="str">
        <f>_xlfn.IFNA(VLOOKUP(Table_Table9_2[[#This Row],[Parent SKU '#1]], [1]Sheet15!$G$14:$G$20, 1, 0), "")</f>
        <v/>
      </c>
      <c r="U935">
        <v>5003</v>
      </c>
      <c r="V935">
        <v>0</v>
      </c>
    </row>
    <row r="936" spans="1:22" x14ac:dyDescent="0.3">
      <c r="A936" t="s">
        <v>1680</v>
      </c>
      <c r="B936" s="1" t="s">
        <v>1681</v>
      </c>
      <c r="C936" t="s">
        <v>1682</v>
      </c>
      <c r="D936" t="s">
        <v>299</v>
      </c>
      <c r="E936" t="s">
        <v>148</v>
      </c>
      <c r="F936" t="s">
        <v>34</v>
      </c>
      <c r="G936">
        <v>190</v>
      </c>
      <c r="H936" t="s">
        <v>44</v>
      </c>
      <c r="J936">
        <v>2022</v>
      </c>
      <c r="K936" t="s">
        <v>136</v>
      </c>
      <c r="L936" t="s">
        <v>136</v>
      </c>
      <c r="M936" t="s">
        <v>137</v>
      </c>
      <c r="N936">
        <v>1</v>
      </c>
      <c r="O936">
        <v>0</v>
      </c>
      <c r="P936">
        <f>IF(Table_Table9_2[[#This Row],[Product Line Group Code]]="CTX", 1, 0)</f>
        <v>0</v>
      </c>
      <c r="Q936" t="str">
        <f>_xlfn.IFNA(VLOOKUP(Table_Table9_2[[#This Row],[Parent SKU '#1]], [1]!Table23[[Item]:[Packaging]], 5, 0), "")</f>
        <v/>
      </c>
      <c r="R936" t="str">
        <f>_xlfn.IFNA(VLOOKUP(Table_Table9_2[[#This Row],[Parent SKU '#1]], [1]Sheet15!$G$14:$G$20, 1, 0), "")</f>
        <v/>
      </c>
      <c r="U936">
        <v>1701</v>
      </c>
      <c r="V936">
        <v>0</v>
      </c>
    </row>
    <row r="937" spans="1:22" x14ac:dyDescent="0.3">
      <c r="A937" t="s">
        <v>1683</v>
      </c>
      <c r="B937" s="1" t="s">
        <v>1684</v>
      </c>
      <c r="C937" t="s">
        <v>1685</v>
      </c>
      <c r="D937" t="s">
        <v>176</v>
      </c>
      <c r="E937" t="s">
        <v>43</v>
      </c>
      <c r="F937" t="s">
        <v>34</v>
      </c>
      <c r="G937">
        <v>7</v>
      </c>
      <c r="H937" t="s">
        <v>44</v>
      </c>
      <c r="J937">
        <v>2022</v>
      </c>
      <c r="K937" t="s">
        <v>136</v>
      </c>
      <c r="L937" t="s">
        <v>136</v>
      </c>
      <c r="M937" t="s">
        <v>137</v>
      </c>
      <c r="N937">
        <v>1</v>
      </c>
      <c r="O937">
        <v>0</v>
      </c>
      <c r="P937">
        <f>IF(Table_Table9_2[[#This Row],[Product Line Group Code]]="CTX", 1, 0)</f>
        <v>0</v>
      </c>
      <c r="Q937" t="str">
        <f>_xlfn.IFNA(VLOOKUP(Table_Table9_2[[#This Row],[Parent SKU '#1]], [1]!Table23[[Item]:[Packaging]], 5, 0), "")</f>
        <v/>
      </c>
      <c r="R937" t="str">
        <f>_xlfn.IFNA(VLOOKUP(Table_Table9_2[[#This Row],[Parent SKU '#1]], [1]Sheet15!$G$14:$G$20, 1, 0), "")</f>
        <v/>
      </c>
      <c r="U937">
        <v>210</v>
      </c>
      <c r="V937">
        <v>0</v>
      </c>
    </row>
    <row r="938" spans="1:22" x14ac:dyDescent="0.3">
      <c r="A938" t="s">
        <v>1686</v>
      </c>
      <c r="B938" s="1" t="s">
        <v>662</v>
      </c>
      <c r="C938" t="s">
        <v>663</v>
      </c>
      <c r="D938" t="s">
        <v>299</v>
      </c>
      <c r="E938" t="s">
        <v>148</v>
      </c>
      <c r="F938" t="s">
        <v>34</v>
      </c>
      <c r="G938">
        <v>500</v>
      </c>
      <c r="H938" t="s">
        <v>44</v>
      </c>
      <c r="J938">
        <v>2022</v>
      </c>
      <c r="K938" t="s">
        <v>136</v>
      </c>
      <c r="L938" t="s">
        <v>136</v>
      </c>
      <c r="M938" t="s">
        <v>137</v>
      </c>
      <c r="N938">
        <v>1</v>
      </c>
      <c r="O938">
        <v>0</v>
      </c>
      <c r="P938">
        <f>IF(Table_Table9_2[[#This Row],[Product Line Group Code]]="CTX", 1, 0)</f>
        <v>0</v>
      </c>
      <c r="Q938" t="str">
        <f>_xlfn.IFNA(VLOOKUP(Table_Table9_2[[#This Row],[Parent SKU '#1]], [1]!Table23[[Item]:[Packaging]], 5, 0), "")</f>
        <v/>
      </c>
      <c r="R938" t="str">
        <f>_xlfn.IFNA(VLOOKUP(Table_Table9_2[[#This Row],[Parent SKU '#1]], [1]Sheet15!$G$14:$G$20, 1, 0), "")</f>
        <v/>
      </c>
      <c r="U938">
        <v>3244</v>
      </c>
      <c r="V938">
        <v>0</v>
      </c>
    </row>
    <row r="939" spans="1:22" x14ac:dyDescent="0.3">
      <c r="A939" t="s">
        <v>1687</v>
      </c>
      <c r="B939" s="1" t="s">
        <v>1688</v>
      </c>
      <c r="C939" t="s">
        <v>1689</v>
      </c>
      <c r="D939" t="s">
        <v>259</v>
      </c>
      <c r="E939" t="s">
        <v>43</v>
      </c>
      <c r="F939" t="s">
        <v>34</v>
      </c>
      <c r="G939">
        <v>100</v>
      </c>
      <c r="H939" t="s">
        <v>44</v>
      </c>
      <c r="J939">
        <v>2022</v>
      </c>
      <c r="K939" t="s">
        <v>136</v>
      </c>
      <c r="L939" t="s">
        <v>136</v>
      </c>
      <c r="M939" t="s">
        <v>137</v>
      </c>
      <c r="N939">
        <v>1</v>
      </c>
      <c r="O939">
        <v>0</v>
      </c>
      <c r="P939">
        <f>IF(Table_Table9_2[[#This Row],[Product Line Group Code]]="CTX", 1, 0)</f>
        <v>0</v>
      </c>
      <c r="Q939" t="str">
        <f>_xlfn.IFNA(VLOOKUP(Table_Table9_2[[#This Row],[Parent SKU '#1]], [1]!Table23[[Item]:[Packaging]], 5, 0), "")</f>
        <v/>
      </c>
      <c r="R939" t="str">
        <f>_xlfn.IFNA(VLOOKUP(Table_Table9_2[[#This Row],[Parent SKU '#1]], [1]Sheet15!$G$14:$G$20, 1, 0), "")</f>
        <v/>
      </c>
      <c r="U939">
        <v>200</v>
      </c>
      <c r="V939">
        <v>0</v>
      </c>
    </row>
    <row r="940" spans="1:22" x14ac:dyDescent="0.3">
      <c r="A940" t="s">
        <v>1690</v>
      </c>
      <c r="B940" s="1" t="s">
        <v>1691</v>
      </c>
      <c r="C940" t="s">
        <v>1692</v>
      </c>
      <c r="D940" t="s">
        <v>176</v>
      </c>
      <c r="E940" t="s">
        <v>43</v>
      </c>
      <c r="F940" t="s">
        <v>34</v>
      </c>
      <c r="G940">
        <v>200</v>
      </c>
      <c r="H940" t="s">
        <v>44</v>
      </c>
      <c r="J940">
        <v>2022</v>
      </c>
      <c r="K940" t="s">
        <v>136</v>
      </c>
      <c r="L940" t="s">
        <v>136</v>
      </c>
      <c r="M940" t="s">
        <v>137</v>
      </c>
      <c r="N940">
        <v>1</v>
      </c>
      <c r="O940">
        <v>0</v>
      </c>
      <c r="P940">
        <f>IF(Table_Table9_2[[#This Row],[Product Line Group Code]]="CTX", 1, 0)</f>
        <v>0</v>
      </c>
      <c r="Q940" t="str">
        <f>_xlfn.IFNA(VLOOKUP(Table_Table9_2[[#This Row],[Parent SKU '#1]], [1]!Table23[[Item]:[Packaging]], 5, 0), "")</f>
        <v/>
      </c>
      <c r="R940" t="str">
        <f>_xlfn.IFNA(VLOOKUP(Table_Table9_2[[#This Row],[Parent SKU '#1]], [1]Sheet15!$G$14:$G$20, 1, 0), "")</f>
        <v/>
      </c>
      <c r="U940">
        <v>2801</v>
      </c>
      <c r="V940">
        <v>0</v>
      </c>
    </row>
    <row r="941" spans="1:22" x14ac:dyDescent="0.3">
      <c r="A941" t="s">
        <v>1693</v>
      </c>
      <c r="B941" s="1" t="s">
        <v>925</v>
      </c>
      <c r="C941" t="s">
        <v>926</v>
      </c>
      <c r="D941" t="s">
        <v>763</v>
      </c>
      <c r="E941" t="s">
        <v>43</v>
      </c>
      <c r="F941" t="s">
        <v>34</v>
      </c>
      <c r="G941">
        <v>1</v>
      </c>
      <c r="H941" t="s">
        <v>44</v>
      </c>
      <c r="J941">
        <v>2022</v>
      </c>
      <c r="K941" t="s">
        <v>29</v>
      </c>
      <c r="L941" t="s">
        <v>29</v>
      </c>
      <c r="M941" t="s">
        <v>137</v>
      </c>
      <c r="N941">
        <v>1</v>
      </c>
      <c r="O941">
        <v>0</v>
      </c>
      <c r="P941">
        <f>IF(Table_Table9_2[[#This Row],[Product Line Group Code]]="CTX", 1, 0)</f>
        <v>0</v>
      </c>
      <c r="Q941" t="str">
        <f>_xlfn.IFNA(VLOOKUP(Table_Table9_2[[#This Row],[Parent SKU '#1]], [1]!Table23[[Item]:[Packaging]], 5, 0), "")</f>
        <v/>
      </c>
      <c r="R941" t="str">
        <f>_xlfn.IFNA(VLOOKUP(Table_Table9_2[[#This Row],[Parent SKU '#1]], [1]Sheet15!$G$14:$G$20, 1, 0), "")</f>
        <v/>
      </c>
      <c r="U941">
        <v>306</v>
      </c>
      <c r="V941">
        <v>0</v>
      </c>
    </row>
    <row r="942" spans="1:22" x14ac:dyDescent="0.3">
      <c r="A942" t="s">
        <v>1694</v>
      </c>
      <c r="B942" s="1" t="s">
        <v>778</v>
      </c>
      <c r="C942" t="s">
        <v>779</v>
      </c>
      <c r="D942" t="s">
        <v>42</v>
      </c>
      <c r="E942" t="s">
        <v>43</v>
      </c>
      <c r="F942" t="s">
        <v>34</v>
      </c>
      <c r="G942">
        <v>1</v>
      </c>
      <c r="H942" t="s">
        <v>44</v>
      </c>
      <c r="J942">
        <v>2022</v>
      </c>
      <c r="K942" t="s">
        <v>29</v>
      </c>
      <c r="L942" t="s">
        <v>29</v>
      </c>
      <c r="M942" t="s">
        <v>30</v>
      </c>
      <c r="N942">
        <v>1</v>
      </c>
      <c r="O942">
        <v>0</v>
      </c>
      <c r="P942">
        <f>IF(Table_Table9_2[[#This Row],[Product Line Group Code]]="CTX", 1, 0)</f>
        <v>0</v>
      </c>
      <c r="Q942" t="str">
        <f>_xlfn.IFNA(VLOOKUP(Table_Table9_2[[#This Row],[Parent SKU '#1]], [1]!Table23[[Item]:[Packaging]], 5, 0), "")</f>
        <v/>
      </c>
      <c r="R942" t="str">
        <f>_xlfn.IFNA(VLOOKUP(Table_Table9_2[[#This Row],[Parent SKU '#1]], [1]Sheet15!$G$14:$G$20, 1, 0), "")</f>
        <v/>
      </c>
      <c r="U942">
        <v>378</v>
      </c>
      <c r="V942">
        <v>0</v>
      </c>
    </row>
    <row r="943" spans="1:22" x14ac:dyDescent="0.3">
      <c r="A943" t="s">
        <v>1695</v>
      </c>
      <c r="B943" s="1" t="s">
        <v>1696</v>
      </c>
      <c r="C943" t="s">
        <v>1697</v>
      </c>
      <c r="D943" t="s">
        <v>299</v>
      </c>
      <c r="E943" t="s">
        <v>148</v>
      </c>
      <c r="F943" t="s">
        <v>34</v>
      </c>
      <c r="G943">
        <v>20</v>
      </c>
      <c r="H943" t="s">
        <v>44</v>
      </c>
      <c r="J943">
        <v>2022</v>
      </c>
      <c r="K943" t="s">
        <v>136</v>
      </c>
      <c r="L943" t="s">
        <v>136</v>
      </c>
      <c r="M943" t="s">
        <v>137</v>
      </c>
      <c r="N943">
        <v>1</v>
      </c>
      <c r="O943">
        <v>0</v>
      </c>
      <c r="P943">
        <f>IF(Table_Table9_2[[#This Row],[Product Line Group Code]]="CTX", 1, 0)</f>
        <v>0</v>
      </c>
      <c r="Q943" t="str">
        <f>_xlfn.IFNA(VLOOKUP(Table_Table9_2[[#This Row],[Parent SKU '#1]], [1]!Table23[[Item]:[Packaging]], 5, 0), "")</f>
        <v/>
      </c>
      <c r="R943" t="str">
        <f>_xlfn.IFNA(VLOOKUP(Table_Table9_2[[#This Row],[Parent SKU '#1]], [1]Sheet15!$G$14:$G$20, 1, 0), "")</f>
        <v/>
      </c>
      <c r="U943">
        <v>2366</v>
      </c>
      <c r="V943">
        <v>0</v>
      </c>
    </row>
    <row r="944" spans="1:22" x14ac:dyDescent="0.3">
      <c r="A944" t="s">
        <v>1698</v>
      </c>
      <c r="B944" s="1" t="s">
        <v>58</v>
      </c>
      <c r="C944" t="s">
        <v>59</v>
      </c>
      <c r="D944" t="s">
        <v>25</v>
      </c>
      <c r="E944" t="s">
        <v>26</v>
      </c>
      <c r="F944" t="s">
        <v>34</v>
      </c>
      <c r="G944">
        <v>0.5</v>
      </c>
      <c r="H944" t="s">
        <v>28</v>
      </c>
      <c r="J944">
        <v>2022</v>
      </c>
      <c r="K944" t="s">
        <v>35</v>
      </c>
      <c r="L944" t="s">
        <v>35</v>
      </c>
      <c r="M944" t="s">
        <v>30</v>
      </c>
      <c r="N944">
        <v>1</v>
      </c>
      <c r="O944">
        <v>0</v>
      </c>
      <c r="P944">
        <f>IF(Table_Table9_2[[#This Row],[Product Line Group Code]]="CTX", 1, 0)</f>
        <v>0</v>
      </c>
      <c r="Q944" t="str">
        <f>_xlfn.IFNA(VLOOKUP(Table_Table9_2[[#This Row],[Parent SKU '#1]], [1]!Table23[[Item]:[Packaging]], 5, 0), "")</f>
        <v/>
      </c>
      <c r="R944" t="str">
        <f>_xlfn.IFNA(VLOOKUP(Table_Table9_2[[#This Row],[Parent SKU '#1]], [1]Sheet15!$G$14:$G$20, 1, 0), "")</f>
        <v/>
      </c>
      <c r="U944">
        <v>9566</v>
      </c>
      <c r="V944">
        <v>0</v>
      </c>
    </row>
    <row r="945" spans="1:22" x14ac:dyDescent="0.3">
      <c r="A945" t="s">
        <v>1699</v>
      </c>
      <c r="B945" s="1" t="s">
        <v>279</v>
      </c>
      <c r="C945" t="s">
        <v>280</v>
      </c>
      <c r="D945" t="s">
        <v>25</v>
      </c>
      <c r="E945" t="s">
        <v>26</v>
      </c>
      <c r="F945" t="s">
        <v>34</v>
      </c>
      <c r="G945">
        <v>1</v>
      </c>
      <c r="H945" t="s">
        <v>28</v>
      </c>
      <c r="J945">
        <v>2022</v>
      </c>
      <c r="K945" t="s">
        <v>35</v>
      </c>
      <c r="L945" t="s">
        <v>35</v>
      </c>
      <c r="M945" t="s">
        <v>30</v>
      </c>
      <c r="N945">
        <v>1</v>
      </c>
      <c r="O945">
        <v>0</v>
      </c>
      <c r="P945">
        <f>IF(Table_Table9_2[[#This Row],[Product Line Group Code]]="CTX", 1, 0)</f>
        <v>0</v>
      </c>
      <c r="Q945" t="str">
        <f>_xlfn.IFNA(VLOOKUP(Table_Table9_2[[#This Row],[Parent SKU '#1]], [1]!Table23[[Item]:[Packaging]], 5, 0), "")</f>
        <v/>
      </c>
      <c r="R945" t="str">
        <f>_xlfn.IFNA(VLOOKUP(Table_Table9_2[[#This Row],[Parent SKU '#1]], [1]Sheet15!$G$14:$G$20, 1, 0), "")</f>
        <v/>
      </c>
      <c r="U945">
        <v>2355</v>
      </c>
      <c r="V945">
        <v>0</v>
      </c>
    </row>
    <row r="946" spans="1:22" x14ac:dyDescent="0.3">
      <c r="A946" t="s">
        <v>1700</v>
      </c>
      <c r="B946" s="1" t="s">
        <v>64</v>
      </c>
      <c r="C946" t="s">
        <v>65</v>
      </c>
      <c r="D946" t="s">
        <v>25</v>
      </c>
      <c r="E946" t="s">
        <v>26</v>
      </c>
      <c r="F946" t="s">
        <v>34</v>
      </c>
      <c r="G946">
        <v>1</v>
      </c>
      <c r="H946" t="s">
        <v>28</v>
      </c>
      <c r="J946">
        <v>2022</v>
      </c>
      <c r="K946" t="s">
        <v>35</v>
      </c>
      <c r="L946" t="s">
        <v>35</v>
      </c>
      <c r="M946" t="s">
        <v>30</v>
      </c>
      <c r="N946">
        <v>1</v>
      </c>
      <c r="O946">
        <v>0</v>
      </c>
      <c r="P946">
        <f>IF(Table_Table9_2[[#This Row],[Product Line Group Code]]="CTX", 1, 0)</f>
        <v>0</v>
      </c>
      <c r="Q946" t="str">
        <f>_xlfn.IFNA(VLOOKUP(Table_Table9_2[[#This Row],[Parent SKU '#1]], [1]!Table23[[Item]:[Packaging]], 5, 0), "")</f>
        <v/>
      </c>
      <c r="R946" t="str">
        <f>_xlfn.IFNA(VLOOKUP(Table_Table9_2[[#This Row],[Parent SKU '#1]], [1]Sheet15!$G$14:$G$20, 1, 0), "")</f>
        <v/>
      </c>
      <c r="U946">
        <v>2393</v>
      </c>
      <c r="V946">
        <v>0</v>
      </c>
    </row>
    <row r="947" spans="1:22" x14ac:dyDescent="0.3">
      <c r="A947" t="s">
        <v>1701</v>
      </c>
      <c r="B947" s="1" t="s">
        <v>994</v>
      </c>
      <c r="C947" t="s">
        <v>995</v>
      </c>
      <c r="D947" t="s">
        <v>70</v>
      </c>
      <c r="E947" t="s">
        <v>26</v>
      </c>
      <c r="F947" t="s">
        <v>34</v>
      </c>
      <c r="G947">
        <v>100</v>
      </c>
      <c r="H947" t="s">
        <v>28</v>
      </c>
      <c r="J947">
        <v>2022</v>
      </c>
      <c r="K947" t="s">
        <v>136</v>
      </c>
      <c r="L947" t="s">
        <v>136</v>
      </c>
      <c r="M947" t="s">
        <v>137</v>
      </c>
      <c r="N947">
        <v>1</v>
      </c>
      <c r="O947">
        <v>0</v>
      </c>
      <c r="P947">
        <f>IF(Table_Table9_2[[#This Row],[Product Line Group Code]]="CTX", 1, 0)</f>
        <v>0</v>
      </c>
      <c r="Q947" t="str">
        <f>_xlfn.IFNA(VLOOKUP(Table_Table9_2[[#This Row],[Parent SKU '#1]], [1]!Table23[[Item]:[Packaging]], 5, 0), "")</f>
        <v/>
      </c>
      <c r="R947" t="str">
        <f>_xlfn.IFNA(VLOOKUP(Table_Table9_2[[#This Row],[Parent SKU '#1]], [1]Sheet15!$G$14:$G$20, 1, 0), "")</f>
        <v/>
      </c>
      <c r="U947">
        <v>2100</v>
      </c>
      <c r="V947">
        <v>0</v>
      </c>
    </row>
    <row r="948" spans="1:22" x14ac:dyDescent="0.3">
      <c r="A948" t="s">
        <v>1702</v>
      </c>
      <c r="B948" s="1" t="s">
        <v>271</v>
      </c>
      <c r="C948" t="s">
        <v>272</v>
      </c>
      <c r="D948" t="s">
        <v>259</v>
      </c>
      <c r="E948" t="s">
        <v>43</v>
      </c>
      <c r="F948" t="s">
        <v>27</v>
      </c>
      <c r="G948">
        <v>4</v>
      </c>
      <c r="H948" t="s">
        <v>44</v>
      </c>
      <c r="J948">
        <v>2022</v>
      </c>
      <c r="K948" t="s">
        <v>136</v>
      </c>
      <c r="L948" t="s">
        <v>136</v>
      </c>
      <c r="M948" t="s">
        <v>137</v>
      </c>
      <c r="N948">
        <v>1</v>
      </c>
      <c r="O948">
        <v>0</v>
      </c>
      <c r="P948">
        <f>IF(Table_Table9_2[[#This Row],[Product Line Group Code]]="CTX", 1, 0)</f>
        <v>0</v>
      </c>
      <c r="Q948" t="str">
        <f>_xlfn.IFNA(VLOOKUP(Table_Table9_2[[#This Row],[Parent SKU '#1]], [1]!Table23[[Item]:[Packaging]], 5, 0), "")</f>
        <v/>
      </c>
      <c r="R948" t="str">
        <f>_xlfn.IFNA(VLOOKUP(Table_Table9_2[[#This Row],[Parent SKU '#1]], [1]Sheet15!$G$14:$G$20, 1, 0), "")</f>
        <v/>
      </c>
      <c r="U948">
        <v>2302</v>
      </c>
      <c r="V948">
        <v>0</v>
      </c>
    </row>
    <row r="949" spans="1:22" x14ac:dyDescent="0.3">
      <c r="A949" t="s">
        <v>1703</v>
      </c>
      <c r="B949" s="1" t="s">
        <v>271</v>
      </c>
      <c r="C949" t="s">
        <v>272</v>
      </c>
      <c r="D949" t="s">
        <v>259</v>
      </c>
      <c r="E949" t="s">
        <v>43</v>
      </c>
      <c r="F949" t="s">
        <v>27</v>
      </c>
      <c r="G949">
        <v>4</v>
      </c>
      <c r="H949" t="s">
        <v>44</v>
      </c>
      <c r="J949">
        <v>2022</v>
      </c>
      <c r="K949" t="s">
        <v>136</v>
      </c>
      <c r="L949" t="s">
        <v>136</v>
      </c>
      <c r="M949" t="s">
        <v>137</v>
      </c>
      <c r="N949">
        <v>1</v>
      </c>
      <c r="O949">
        <v>0</v>
      </c>
      <c r="P949">
        <f>IF(Table_Table9_2[[#This Row],[Product Line Group Code]]="CTX", 1, 0)</f>
        <v>0</v>
      </c>
      <c r="Q949" t="str">
        <f>_xlfn.IFNA(VLOOKUP(Table_Table9_2[[#This Row],[Parent SKU '#1]], [1]!Table23[[Item]:[Packaging]], 5, 0), "")</f>
        <v/>
      </c>
      <c r="R949" t="str">
        <f>_xlfn.IFNA(VLOOKUP(Table_Table9_2[[#This Row],[Parent SKU '#1]], [1]Sheet15!$G$14:$G$20, 1, 0), "")</f>
        <v/>
      </c>
      <c r="U949">
        <v>2302</v>
      </c>
      <c r="V949">
        <v>0</v>
      </c>
    </row>
    <row r="950" spans="1:22" x14ac:dyDescent="0.3">
      <c r="A950" t="s">
        <v>1704</v>
      </c>
      <c r="B950" s="1" t="s">
        <v>1705</v>
      </c>
      <c r="C950" t="s">
        <v>1706</v>
      </c>
      <c r="D950" t="s">
        <v>259</v>
      </c>
      <c r="E950" t="s">
        <v>43</v>
      </c>
      <c r="F950" t="s">
        <v>34</v>
      </c>
      <c r="G950">
        <v>4</v>
      </c>
      <c r="H950" t="s">
        <v>44</v>
      </c>
      <c r="J950">
        <v>2022</v>
      </c>
      <c r="K950" t="s">
        <v>136</v>
      </c>
      <c r="L950" t="s">
        <v>136</v>
      </c>
      <c r="M950" t="s">
        <v>137</v>
      </c>
      <c r="N950">
        <v>1</v>
      </c>
      <c r="O950">
        <v>0</v>
      </c>
      <c r="P950">
        <f>IF(Table_Table9_2[[#This Row],[Product Line Group Code]]="CTX", 1, 0)</f>
        <v>0</v>
      </c>
      <c r="Q950" t="str">
        <f>_xlfn.IFNA(VLOOKUP(Table_Table9_2[[#This Row],[Parent SKU '#1]], [1]!Table23[[Item]:[Packaging]], 5, 0), "")</f>
        <v/>
      </c>
      <c r="R950" t="str">
        <f>_xlfn.IFNA(VLOOKUP(Table_Table9_2[[#This Row],[Parent SKU '#1]], [1]Sheet15!$G$14:$G$20, 1, 0), "")</f>
        <v/>
      </c>
      <c r="U950">
        <v>2302</v>
      </c>
      <c r="V950">
        <v>0</v>
      </c>
    </row>
    <row r="951" spans="1:22" x14ac:dyDescent="0.3">
      <c r="A951" t="s">
        <v>1707</v>
      </c>
      <c r="B951" s="1" t="s">
        <v>928</v>
      </c>
      <c r="C951" t="s">
        <v>929</v>
      </c>
      <c r="D951" t="s">
        <v>135</v>
      </c>
      <c r="E951" t="s">
        <v>43</v>
      </c>
      <c r="F951" t="s">
        <v>34</v>
      </c>
      <c r="G951">
        <v>1</v>
      </c>
      <c r="H951" t="s">
        <v>44</v>
      </c>
      <c r="J951">
        <v>2022</v>
      </c>
      <c r="K951" t="s">
        <v>29</v>
      </c>
      <c r="L951" t="s">
        <v>29</v>
      </c>
      <c r="M951" t="s">
        <v>137</v>
      </c>
      <c r="N951">
        <v>1</v>
      </c>
      <c r="O951">
        <v>0</v>
      </c>
      <c r="P951">
        <f>IF(Table_Table9_2[[#This Row],[Product Line Group Code]]="CTX", 1, 0)</f>
        <v>0</v>
      </c>
      <c r="Q951" t="str">
        <f>_xlfn.IFNA(VLOOKUP(Table_Table9_2[[#This Row],[Parent SKU '#1]], [1]!Table23[[Item]:[Packaging]], 5, 0), "")</f>
        <v/>
      </c>
      <c r="R951" t="str">
        <f>_xlfn.IFNA(VLOOKUP(Table_Table9_2[[#This Row],[Parent SKU '#1]], [1]Sheet15!$G$14:$G$20, 1, 0), "")</f>
        <v/>
      </c>
      <c r="U951">
        <v>601</v>
      </c>
      <c r="V951">
        <v>0</v>
      </c>
    </row>
    <row r="952" spans="1:22" x14ac:dyDescent="0.3">
      <c r="A952" t="s">
        <v>1708</v>
      </c>
      <c r="B952" s="1" t="s">
        <v>928</v>
      </c>
      <c r="C952" t="s">
        <v>929</v>
      </c>
      <c r="D952" t="s">
        <v>135</v>
      </c>
      <c r="E952" t="s">
        <v>43</v>
      </c>
      <c r="F952" t="s">
        <v>34</v>
      </c>
      <c r="G952">
        <v>1</v>
      </c>
      <c r="H952" t="s">
        <v>44</v>
      </c>
      <c r="J952">
        <v>2022</v>
      </c>
      <c r="K952" t="s">
        <v>29</v>
      </c>
      <c r="L952" t="s">
        <v>29</v>
      </c>
      <c r="M952" t="s">
        <v>137</v>
      </c>
      <c r="N952">
        <v>1</v>
      </c>
      <c r="O952">
        <v>0</v>
      </c>
      <c r="P952">
        <f>IF(Table_Table9_2[[#This Row],[Product Line Group Code]]="CTX", 1, 0)</f>
        <v>0</v>
      </c>
      <c r="Q952" t="str">
        <f>_xlfn.IFNA(VLOOKUP(Table_Table9_2[[#This Row],[Parent SKU '#1]], [1]!Table23[[Item]:[Packaging]], 5, 0), "")</f>
        <v/>
      </c>
      <c r="R952" t="str">
        <f>_xlfn.IFNA(VLOOKUP(Table_Table9_2[[#This Row],[Parent SKU '#1]], [1]Sheet15!$G$14:$G$20, 1, 0), "")</f>
        <v/>
      </c>
      <c r="U952">
        <v>601</v>
      </c>
      <c r="V952">
        <v>0</v>
      </c>
    </row>
    <row r="953" spans="1:22" x14ac:dyDescent="0.3">
      <c r="A953" t="s">
        <v>1709</v>
      </c>
      <c r="B953" s="1" t="s">
        <v>1400</v>
      </c>
      <c r="C953" t="s">
        <v>1401</v>
      </c>
      <c r="D953" t="s">
        <v>70</v>
      </c>
      <c r="E953" t="s">
        <v>26</v>
      </c>
      <c r="F953" t="s">
        <v>104</v>
      </c>
      <c r="G953">
        <v>20</v>
      </c>
      <c r="H953" t="s">
        <v>28</v>
      </c>
      <c r="J953">
        <v>2022</v>
      </c>
      <c r="K953" t="s">
        <v>136</v>
      </c>
      <c r="L953" t="s">
        <v>136</v>
      </c>
      <c r="M953" t="s">
        <v>137</v>
      </c>
      <c r="N953">
        <v>1</v>
      </c>
      <c r="O953">
        <v>0</v>
      </c>
      <c r="P953">
        <f>IF(Table_Table9_2[[#This Row],[Product Line Group Code]]="CTX", 1, 0)</f>
        <v>0</v>
      </c>
      <c r="Q953" t="str">
        <f>_xlfn.IFNA(VLOOKUP(Table_Table9_2[[#This Row],[Parent SKU '#1]], [1]!Table23[[Item]:[Packaging]], 5, 0), "")</f>
        <v/>
      </c>
      <c r="R953" t="str">
        <f>_xlfn.IFNA(VLOOKUP(Table_Table9_2[[#This Row],[Parent SKU '#1]], [1]Sheet15!$G$14:$G$20, 1, 0), "")</f>
        <v/>
      </c>
      <c r="U953">
        <v>2657</v>
      </c>
      <c r="V953">
        <v>0</v>
      </c>
    </row>
    <row r="954" spans="1:22" x14ac:dyDescent="0.3">
      <c r="A954" t="s">
        <v>1710</v>
      </c>
      <c r="B954" s="1" t="s">
        <v>1711</v>
      </c>
      <c r="C954" t="s">
        <v>1712</v>
      </c>
      <c r="D954" t="s">
        <v>259</v>
      </c>
      <c r="E954" t="s">
        <v>43</v>
      </c>
      <c r="F954" t="s">
        <v>27</v>
      </c>
      <c r="G954">
        <v>20</v>
      </c>
      <c r="H954" t="s">
        <v>44</v>
      </c>
      <c r="J954">
        <v>2022</v>
      </c>
      <c r="K954" t="s">
        <v>136</v>
      </c>
      <c r="L954" t="s">
        <v>136</v>
      </c>
      <c r="M954" t="s">
        <v>137</v>
      </c>
      <c r="N954">
        <v>1</v>
      </c>
      <c r="O954">
        <v>0</v>
      </c>
      <c r="P954">
        <f>IF(Table_Table9_2[[#This Row],[Product Line Group Code]]="CTX", 1, 0)</f>
        <v>0</v>
      </c>
      <c r="Q954" t="str">
        <f>_xlfn.IFNA(VLOOKUP(Table_Table9_2[[#This Row],[Parent SKU '#1]], [1]!Table23[[Item]:[Packaging]], 5, 0), "")</f>
        <v/>
      </c>
      <c r="R954" t="str">
        <f>_xlfn.IFNA(VLOOKUP(Table_Table9_2[[#This Row],[Parent SKU '#1]], [1]Sheet15!$G$14:$G$20, 1, 0), "")</f>
        <v/>
      </c>
      <c r="U954">
        <v>2480</v>
      </c>
      <c r="V954">
        <v>0</v>
      </c>
    </row>
    <row r="955" spans="1:22" x14ac:dyDescent="0.3">
      <c r="A955" t="s">
        <v>1713</v>
      </c>
      <c r="B955" s="1" t="s">
        <v>315</v>
      </c>
      <c r="C955" t="s">
        <v>316</v>
      </c>
      <c r="D955" t="s">
        <v>135</v>
      </c>
      <c r="E955" t="s">
        <v>43</v>
      </c>
      <c r="F955" t="s">
        <v>34</v>
      </c>
      <c r="G955">
        <v>2.5</v>
      </c>
      <c r="H955" t="s">
        <v>44</v>
      </c>
      <c r="J955">
        <v>2022</v>
      </c>
      <c r="K955" t="s">
        <v>136</v>
      </c>
      <c r="L955" t="s">
        <v>136</v>
      </c>
      <c r="M955" t="s">
        <v>137</v>
      </c>
      <c r="N955">
        <v>1</v>
      </c>
      <c r="O955">
        <v>0</v>
      </c>
      <c r="P955">
        <f>IF(Table_Table9_2[[#This Row],[Product Line Group Code]]="CTX", 1, 0)</f>
        <v>0</v>
      </c>
      <c r="Q955" t="str">
        <f>_xlfn.IFNA(VLOOKUP(Table_Table9_2[[#This Row],[Parent SKU '#1]], [1]!Table23[[Item]:[Packaging]], 5, 0), "")</f>
        <v/>
      </c>
      <c r="R955" t="str">
        <f>_xlfn.IFNA(VLOOKUP(Table_Table9_2[[#This Row],[Parent SKU '#1]], [1]Sheet15!$G$14:$G$20, 1, 0), "")</f>
        <v/>
      </c>
      <c r="U955">
        <v>365</v>
      </c>
      <c r="V955">
        <v>0</v>
      </c>
    </row>
    <row r="956" spans="1:22" x14ac:dyDescent="0.3">
      <c r="A956" t="s">
        <v>1714</v>
      </c>
      <c r="B956" s="1" t="s">
        <v>315</v>
      </c>
      <c r="C956" t="s">
        <v>316</v>
      </c>
      <c r="D956" t="s">
        <v>135</v>
      </c>
      <c r="E956" t="s">
        <v>43</v>
      </c>
      <c r="F956" t="s">
        <v>34</v>
      </c>
      <c r="G956">
        <v>2.5</v>
      </c>
      <c r="H956" t="s">
        <v>44</v>
      </c>
      <c r="J956">
        <v>2022</v>
      </c>
      <c r="K956" t="s">
        <v>136</v>
      </c>
      <c r="L956" t="s">
        <v>136</v>
      </c>
      <c r="M956" t="s">
        <v>137</v>
      </c>
      <c r="N956">
        <v>1</v>
      </c>
      <c r="O956">
        <v>0</v>
      </c>
      <c r="P956">
        <f>IF(Table_Table9_2[[#This Row],[Product Line Group Code]]="CTX", 1, 0)</f>
        <v>0</v>
      </c>
      <c r="Q956" t="str">
        <f>_xlfn.IFNA(VLOOKUP(Table_Table9_2[[#This Row],[Parent SKU '#1]], [1]!Table23[[Item]:[Packaging]], 5, 0), "")</f>
        <v/>
      </c>
      <c r="R956" t="str">
        <f>_xlfn.IFNA(VLOOKUP(Table_Table9_2[[#This Row],[Parent SKU '#1]], [1]Sheet15!$G$14:$G$20, 1, 0), "")</f>
        <v/>
      </c>
      <c r="U956">
        <v>365</v>
      </c>
      <c r="V956">
        <v>0</v>
      </c>
    </row>
    <row r="957" spans="1:22" x14ac:dyDescent="0.3">
      <c r="A957" t="s">
        <v>1715</v>
      </c>
      <c r="B957" s="1" t="s">
        <v>315</v>
      </c>
      <c r="C957" t="s">
        <v>316</v>
      </c>
      <c r="D957" t="s">
        <v>135</v>
      </c>
      <c r="E957" t="s">
        <v>43</v>
      </c>
      <c r="F957" t="s">
        <v>34</v>
      </c>
      <c r="G957">
        <v>2.5</v>
      </c>
      <c r="H957" t="s">
        <v>44</v>
      </c>
      <c r="J957">
        <v>2022</v>
      </c>
      <c r="K957" t="s">
        <v>136</v>
      </c>
      <c r="L957" t="s">
        <v>136</v>
      </c>
      <c r="M957" t="s">
        <v>137</v>
      </c>
      <c r="N957">
        <v>1</v>
      </c>
      <c r="O957">
        <v>0</v>
      </c>
      <c r="P957">
        <f>IF(Table_Table9_2[[#This Row],[Product Line Group Code]]="CTX", 1, 0)</f>
        <v>0</v>
      </c>
      <c r="Q957" t="str">
        <f>_xlfn.IFNA(VLOOKUP(Table_Table9_2[[#This Row],[Parent SKU '#1]], [1]!Table23[[Item]:[Packaging]], 5, 0), "")</f>
        <v/>
      </c>
      <c r="R957" t="str">
        <f>_xlfn.IFNA(VLOOKUP(Table_Table9_2[[#This Row],[Parent SKU '#1]], [1]Sheet15!$G$14:$G$20, 1, 0), "")</f>
        <v/>
      </c>
      <c r="U957">
        <v>362</v>
      </c>
      <c r="V957">
        <v>0</v>
      </c>
    </row>
    <row r="958" spans="1:22" x14ac:dyDescent="0.3">
      <c r="A958" t="s">
        <v>1716</v>
      </c>
      <c r="B958" s="1" t="s">
        <v>315</v>
      </c>
      <c r="C958" t="s">
        <v>316</v>
      </c>
      <c r="D958" t="s">
        <v>135</v>
      </c>
      <c r="E958" t="s">
        <v>43</v>
      </c>
      <c r="F958" t="s">
        <v>34</v>
      </c>
      <c r="G958">
        <v>2.5</v>
      </c>
      <c r="H958" t="s">
        <v>44</v>
      </c>
      <c r="J958">
        <v>2022</v>
      </c>
      <c r="K958" t="s">
        <v>136</v>
      </c>
      <c r="L958" t="s">
        <v>136</v>
      </c>
      <c r="M958" t="s">
        <v>137</v>
      </c>
      <c r="N958">
        <v>1</v>
      </c>
      <c r="O958">
        <v>0</v>
      </c>
      <c r="P958">
        <f>IF(Table_Table9_2[[#This Row],[Product Line Group Code]]="CTX", 1, 0)</f>
        <v>0</v>
      </c>
      <c r="Q958" t="str">
        <f>_xlfn.IFNA(VLOOKUP(Table_Table9_2[[#This Row],[Parent SKU '#1]], [1]!Table23[[Item]:[Packaging]], 5, 0), "")</f>
        <v/>
      </c>
      <c r="R958" t="str">
        <f>_xlfn.IFNA(VLOOKUP(Table_Table9_2[[#This Row],[Parent SKU '#1]], [1]Sheet15!$G$14:$G$20, 1, 0), "")</f>
        <v/>
      </c>
      <c r="U958">
        <v>368</v>
      </c>
      <c r="V958">
        <v>0</v>
      </c>
    </row>
    <row r="959" spans="1:22" x14ac:dyDescent="0.3">
      <c r="A959" t="s">
        <v>1717</v>
      </c>
      <c r="B959" s="1" t="s">
        <v>1171</v>
      </c>
      <c r="C959" t="s">
        <v>1172</v>
      </c>
      <c r="D959" t="s">
        <v>135</v>
      </c>
      <c r="E959" t="s">
        <v>43</v>
      </c>
      <c r="F959" t="s">
        <v>27</v>
      </c>
      <c r="G959">
        <v>2.5</v>
      </c>
      <c r="H959" t="s">
        <v>44</v>
      </c>
      <c r="J959">
        <v>2022</v>
      </c>
      <c r="K959" t="s">
        <v>136</v>
      </c>
      <c r="L959" t="s">
        <v>136</v>
      </c>
      <c r="M959" t="s">
        <v>137</v>
      </c>
      <c r="N959">
        <v>1</v>
      </c>
      <c r="O959">
        <v>0</v>
      </c>
      <c r="P959">
        <f>IF(Table_Table9_2[[#This Row],[Product Line Group Code]]="CTX", 1, 0)</f>
        <v>0</v>
      </c>
      <c r="Q959" t="str">
        <f>_xlfn.IFNA(VLOOKUP(Table_Table9_2[[#This Row],[Parent SKU '#1]], [1]!Table23[[Item]:[Packaging]], 5, 0), "")</f>
        <v/>
      </c>
      <c r="R959" t="str">
        <f>_xlfn.IFNA(VLOOKUP(Table_Table9_2[[#This Row],[Parent SKU '#1]], [1]Sheet15!$G$14:$G$20, 1, 0), "")</f>
        <v/>
      </c>
      <c r="U959">
        <v>367</v>
      </c>
      <c r="V959">
        <v>0</v>
      </c>
    </row>
    <row r="960" spans="1:22" x14ac:dyDescent="0.3">
      <c r="A960" t="s">
        <v>1718</v>
      </c>
      <c r="B960" s="1" t="s">
        <v>1171</v>
      </c>
      <c r="C960" t="s">
        <v>1172</v>
      </c>
      <c r="D960" t="s">
        <v>135</v>
      </c>
      <c r="E960" t="s">
        <v>43</v>
      </c>
      <c r="F960" t="s">
        <v>27</v>
      </c>
      <c r="G960">
        <v>2.5</v>
      </c>
      <c r="H960" t="s">
        <v>44</v>
      </c>
      <c r="J960">
        <v>2022</v>
      </c>
      <c r="K960" t="s">
        <v>136</v>
      </c>
      <c r="L960" t="s">
        <v>136</v>
      </c>
      <c r="M960" t="s">
        <v>137</v>
      </c>
      <c r="N960">
        <v>1</v>
      </c>
      <c r="O960">
        <v>0</v>
      </c>
      <c r="P960">
        <f>IF(Table_Table9_2[[#This Row],[Product Line Group Code]]="CTX", 1, 0)</f>
        <v>0</v>
      </c>
      <c r="Q960" t="str">
        <f>_xlfn.IFNA(VLOOKUP(Table_Table9_2[[#This Row],[Parent SKU '#1]], [1]!Table23[[Item]:[Packaging]], 5, 0), "")</f>
        <v/>
      </c>
      <c r="R960" t="str">
        <f>_xlfn.IFNA(VLOOKUP(Table_Table9_2[[#This Row],[Parent SKU '#1]], [1]Sheet15!$G$14:$G$20, 1, 0), "")</f>
        <v/>
      </c>
      <c r="U960">
        <v>362</v>
      </c>
      <c r="V960">
        <v>0</v>
      </c>
    </row>
    <row r="961" spans="1:22" x14ac:dyDescent="0.3">
      <c r="A961" t="s">
        <v>1719</v>
      </c>
      <c r="B961" s="1" t="s">
        <v>1171</v>
      </c>
      <c r="C961" t="s">
        <v>1172</v>
      </c>
      <c r="D961" t="s">
        <v>135</v>
      </c>
      <c r="E961" t="s">
        <v>43</v>
      </c>
      <c r="F961" t="s">
        <v>27</v>
      </c>
      <c r="G961">
        <v>2.5</v>
      </c>
      <c r="H961" t="s">
        <v>44</v>
      </c>
      <c r="J961">
        <v>2022</v>
      </c>
      <c r="K961" t="s">
        <v>136</v>
      </c>
      <c r="L961" t="s">
        <v>136</v>
      </c>
      <c r="M961" t="s">
        <v>137</v>
      </c>
      <c r="N961">
        <v>1</v>
      </c>
      <c r="O961">
        <v>0</v>
      </c>
      <c r="P961">
        <f>IF(Table_Table9_2[[#This Row],[Product Line Group Code]]="CTX", 1, 0)</f>
        <v>0</v>
      </c>
      <c r="Q961" t="str">
        <f>_xlfn.IFNA(VLOOKUP(Table_Table9_2[[#This Row],[Parent SKU '#1]], [1]!Table23[[Item]:[Packaging]], 5, 0), "")</f>
        <v/>
      </c>
      <c r="R961" t="str">
        <f>_xlfn.IFNA(VLOOKUP(Table_Table9_2[[#This Row],[Parent SKU '#1]], [1]Sheet15!$G$14:$G$20, 1, 0), "")</f>
        <v/>
      </c>
      <c r="U961">
        <v>367</v>
      </c>
      <c r="V961">
        <v>0</v>
      </c>
    </row>
    <row r="962" spans="1:22" x14ac:dyDescent="0.3">
      <c r="A962" t="s">
        <v>1720</v>
      </c>
      <c r="B962" s="1" t="s">
        <v>1721</v>
      </c>
      <c r="C962" t="s">
        <v>1722</v>
      </c>
      <c r="D962" t="s">
        <v>763</v>
      </c>
      <c r="E962" t="s">
        <v>43</v>
      </c>
      <c r="F962" t="s">
        <v>34</v>
      </c>
      <c r="G962">
        <v>0.1</v>
      </c>
      <c r="H962" t="s">
        <v>44</v>
      </c>
      <c r="J962">
        <v>2022</v>
      </c>
      <c r="K962" t="s">
        <v>29</v>
      </c>
      <c r="L962" t="s">
        <v>29</v>
      </c>
      <c r="M962" t="s">
        <v>30</v>
      </c>
      <c r="N962">
        <v>1</v>
      </c>
      <c r="O962">
        <v>0</v>
      </c>
      <c r="P962">
        <f>IF(Table_Table9_2[[#This Row],[Product Line Group Code]]="CTX", 1, 0)</f>
        <v>0</v>
      </c>
      <c r="Q962" t="str">
        <f>_xlfn.IFNA(VLOOKUP(Table_Table9_2[[#This Row],[Parent SKU '#1]], [1]!Table23[[Item]:[Packaging]], 5, 0), "")</f>
        <v/>
      </c>
      <c r="R962" t="str">
        <f>_xlfn.IFNA(VLOOKUP(Table_Table9_2[[#This Row],[Parent SKU '#1]], [1]Sheet15!$G$14:$G$20, 1, 0), "")</f>
        <v/>
      </c>
      <c r="U962">
        <v>12</v>
      </c>
      <c r="V962">
        <v>0</v>
      </c>
    </row>
    <row r="963" spans="1:22" x14ac:dyDescent="0.3">
      <c r="A963" t="s">
        <v>1723</v>
      </c>
      <c r="B963" s="1" t="s">
        <v>1724</v>
      </c>
      <c r="C963" t="s">
        <v>1725</v>
      </c>
      <c r="D963" t="s">
        <v>70</v>
      </c>
      <c r="E963" t="s">
        <v>26</v>
      </c>
      <c r="F963" t="s">
        <v>34</v>
      </c>
      <c r="G963">
        <v>10</v>
      </c>
      <c r="H963" t="s">
        <v>28</v>
      </c>
      <c r="J963">
        <v>2022</v>
      </c>
      <c r="K963" t="s">
        <v>136</v>
      </c>
      <c r="L963" t="s">
        <v>136</v>
      </c>
      <c r="M963" t="s">
        <v>30</v>
      </c>
      <c r="N963">
        <v>1</v>
      </c>
      <c r="O963">
        <v>0</v>
      </c>
      <c r="P963">
        <f>IF(Table_Table9_2[[#This Row],[Product Line Group Code]]="CTX", 1, 0)</f>
        <v>0</v>
      </c>
      <c r="Q963" t="str">
        <f>_xlfn.IFNA(VLOOKUP(Table_Table9_2[[#This Row],[Parent SKU '#1]], [1]!Table23[[Item]:[Packaging]], 5, 0), "")</f>
        <v/>
      </c>
      <c r="R963" t="str">
        <f>_xlfn.IFNA(VLOOKUP(Table_Table9_2[[#This Row],[Parent SKU '#1]], [1]Sheet15!$G$14:$G$20, 1, 0), "")</f>
        <v/>
      </c>
      <c r="U963">
        <v>340</v>
      </c>
      <c r="V963">
        <v>0</v>
      </c>
    </row>
    <row r="964" spans="1:22" x14ac:dyDescent="0.3">
      <c r="A964" t="s">
        <v>1726</v>
      </c>
      <c r="B964" s="1" t="s">
        <v>1724</v>
      </c>
      <c r="C964" t="s">
        <v>1725</v>
      </c>
      <c r="D964" t="s">
        <v>70</v>
      </c>
      <c r="E964" t="s">
        <v>26</v>
      </c>
      <c r="F964" t="s">
        <v>34</v>
      </c>
      <c r="G964">
        <v>10</v>
      </c>
      <c r="H964" t="s">
        <v>28</v>
      </c>
      <c r="J964">
        <v>2022</v>
      </c>
      <c r="K964" t="s">
        <v>136</v>
      </c>
      <c r="L964" t="s">
        <v>136</v>
      </c>
      <c r="M964" t="s">
        <v>30</v>
      </c>
      <c r="N964">
        <v>1</v>
      </c>
      <c r="O964">
        <v>0</v>
      </c>
      <c r="P964">
        <f>IF(Table_Table9_2[[#This Row],[Product Line Group Code]]="CTX", 1, 0)</f>
        <v>0</v>
      </c>
      <c r="Q964" t="str">
        <f>_xlfn.IFNA(VLOOKUP(Table_Table9_2[[#This Row],[Parent SKU '#1]], [1]!Table23[[Item]:[Packaging]], 5, 0), "")</f>
        <v/>
      </c>
      <c r="R964" t="str">
        <f>_xlfn.IFNA(VLOOKUP(Table_Table9_2[[#This Row],[Parent SKU '#1]], [1]Sheet15!$G$14:$G$20, 1, 0), "")</f>
        <v/>
      </c>
      <c r="U964">
        <v>490</v>
      </c>
      <c r="V964">
        <v>0</v>
      </c>
    </row>
    <row r="965" spans="1:22" x14ac:dyDescent="0.3">
      <c r="A965" t="s">
        <v>1727</v>
      </c>
      <c r="B965" s="1" t="s">
        <v>1724</v>
      </c>
      <c r="C965" t="s">
        <v>1725</v>
      </c>
      <c r="D965" t="s">
        <v>70</v>
      </c>
      <c r="E965" t="s">
        <v>26</v>
      </c>
      <c r="F965" t="s">
        <v>34</v>
      </c>
      <c r="G965">
        <v>10</v>
      </c>
      <c r="H965" t="s">
        <v>28</v>
      </c>
      <c r="J965">
        <v>2022</v>
      </c>
      <c r="K965" t="s">
        <v>136</v>
      </c>
      <c r="L965" t="s">
        <v>136</v>
      </c>
      <c r="M965" t="s">
        <v>30</v>
      </c>
      <c r="N965">
        <v>1</v>
      </c>
      <c r="O965">
        <v>0</v>
      </c>
      <c r="P965">
        <f>IF(Table_Table9_2[[#This Row],[Product Line Group Code]]="CTX", 1, 0)</f>
        <v>0</v>
      </c>
      <c r="Q965" t="str">
        <f>_xlfn.IFNA(VLOOKUP(Table_Table9_2[[#This Row],[Parent SKU '#1]], [1]!Table23[[Item]:[Packaging]], 5, 0), "")</f>
        <v/>
      </c>
      <c r="R965" t="str">
        <f>_xlfn.IFNA(VLOOKUP(Table_Table9_2[[#This Row],[Parent SKU '#1]], [1]Sheet15!$G$14:$G$20, 1, 0), "")</f>
        <v/>
      </c>
      <c r="U965">
        <v>500</v>
      </c>
      <c r="V965">
        <v>0</v>
      </c>
    </row>
    <row r="966" spans="1:22" x14ac:dyDescent="0.3">
      <c r="A966" t="s">
        <v>1728</v>
      </c>
      <c r="B966" s="1" t="s">
        <v>1729</v>
      </c>
      <c r="C966" t="s">
        <v>1730</v>
      </c>
      <c r="D966" t="s">
        <v>259</v>
      </c>
      <c r="E966" t="s">
        <v>43</v>
      </c>
      <c r="F966" t="s">
        <v>27</v>
      </c>
      <c r="G966">
        <v>1</v>
      </c>
      <c r="H966" t="s">
        <v>44</v>
      </c>
      <c r="J966">
        <v>2022</v>
      </c>
      <c r="K966" t="s">
        <v>29</v>
      </c>
      <c r="L966" t="s">
        <v>29</v>
      </c>
      <c r="M966" t="s">
        <v>137</v>
      </c>
      <c r="N966">
        <v>1</v>
      </c>
      <c r="O966">
        <v>0</v>
      </c>
      <c r="P966">
        <f>IF(Table_Table9_2[[#This Row],[Product Line Group Code]]="CTX", 1, 0)</f>
        <v>0</v>
      </c>
      <c r="Q966" t="str">
        <f>_xlfn.IFNA(VLOOKUP(Table_Table9_2[[#This Row],[Parent SKU '#1]], [1]!Table23[[Item]:[Packaging]], 5, 0), "")</f>
        <v/>
      </c>
      <c r="R966" t="str">
        <f>_xlfn.IFNA(VLOOKUP(Table_Table9_2[[#This Row],[Parent SKU '#1]], [1]Sheet15!$G$14:$G$20, 1, 0), "")</f>
        <v/>
      </c>
      <c r="U966">
        <v>650</v>
      </c>
      <c r="V966">
        <v>0</v>
      </c>
    </row>
    <row r="967" spans="1:22" x14ac:dyDescent="0.3">
      <c r="A967" t="s">
        <v>1731</v>
      </c>
      <c r="B967" s="1" t="s">
        <v>1179</v>
      </c>
      <c r="C967" t="s">
        <v>1180</v>
      </c>
      <c r="D967" t="s">
        <v>259</v>
      </c>
      <c r="E967" t="s">
        <v>43</v>
      </c>
      <c r="F967" t="s">
        <v>27</v>
      </c>
      <c r="G967">
        <v>100</v>
      </c>
      <c r="H967" t="s">
        <v>44</v>
      </c>
      <c r="J967">
        <v>2022</v>
      </c>
      <c r="K967" t="s">
        <v>136</v>
      </c>
      <c r="L967" t="s">
        <v>136</v>
      </c>
      <c r="M967" t="s">
        <v>137</v>
      </c>
      <c r="N967">
        <v>1</v>
      </c>
      <c r="O967">
        <v>0</v>
      </c>
      <c r="P967">
        <f>IF(Table_Table9_2[[#This Row],[Product Line Group Code]]="CTX", 1, 0)</f>
        <v>0</v>
      </c>
      <c r="Q967" t="str">
        <f>_xlfn.IFNA(VLOOKUP(Table_Table9_2[[#This Row],[Parent SKU '#1]], [1]!Table23[[Item]:[Packaging]], 5, 0), "")</f>
        <v/>
      </c>
      <c r="R967" t="str">
        <f>_xlfn.IFNA(VLOOKUP(Table_Table9_2[[#This Row],[Parent SKU '#1]], [1]Sheet15!$G$14:$G$20, 1, 0), "")</f>
        <v/>
      </c>
      <c r="U967">
        <v>2804</v>
      </c>
      <c r="V967">
        <v>0</v>
      </c>
    </row>
    <row r="968" spans="1:22" x14ac:dyDescent="0.3">
      <c r="A968" t="s">
        <v>1732</v>
      </c>
      <c r="B968" s="1" t="s">
        <v>1179</v>
      </c>
      <c r="C968" t="s">
        <v>1180</v>
      </c>
      <c r="D968" t="s">
        <v>259</v>
      </c>
      <c r="E968" t="s">
        <v>43</v>
      </c>
      <c r="F968" t="s">
        <v>27</v>
      </c>
      <c r="G968">
        <v>100</v>
      </c>
      <c r="H968" t="s">
        <v>44</v>
      </c>
      <c r="J968">
        <v>2022</v>
      </c>
      <c r="K968" t="s">
        <v>136</v>
      </c>
      <c r="L968" t="s">
        <v>136</v>
      </c>
      <c r="M968" t="s">
        <v>137</v>
      </c>
      <c r="N968">
        <v>1</v>
      </c>
      <c r="O968">
        <v>0</v>
      </c>
      <c r="P968">
        <f>IF(Table_Table9_2[[#This Row],[Product Line Group Code]]="CTX", 1, 0)</f>
        <v>0</v>
      </c>
      <c r="Q968" t="str">
        <f>_xlfn.IFNA(VLOOKUP(Table_Table9_2[[#This Row],[Parent SKU '#1]], [1]!Table23[[Item]:[Packaging]], 5, 0), "")</f>
        <v/>
      </c>
      <c r="R968" t="str">
        <f>_xlfn.IFNA(VLOOKUP(Table_Table9_2[[#This Row],[Parent SKU '#1]], [1]Sheet15!$G$14:$G$20, 1, 0), "")</f>
        <v/>
      </c>
      <c r="U968">
        <v>2804</v>
      </c>
      <c r="V968">
        <v>0</v>
      </c>
    </row>
    <row r="969" spans="1:22" x14ac:dyDescent="0.3">
      <c r="A969" t="s">
        <v>1733</v>
      </c>
      <c r="B969" s="1" t="s">
        <v>1734</v>
      </c>
      <c r="C969" t="s">
        <v>1735</v>
      </c>
      <c r="D969" t="s">
        <v>135</v>
      </c>
      <c r="E969" t="s">
        <v>43</v>
      </c>
      <c r="F969" t="s">
        <v>34</v>
      </c>
      <c r="G969">
        <v>2</v>
      </c>
      <c r="H969" t="s">
        <v>44</v>
      </c>
      <c r="J969">
        <v>2022</v>
      </c>
      <c r="K969" t="s">
        <v>29</v>
      </c>
      <c r="L969" t="s">
        <v>29</v>
      </c>
      <c r="M969" t="s">
        <v>137</v>
      </c>
      <c r="N969">
        <v>1</v>
      </c>
      <c r="O969">
        <v>0</v>
      </c>
      <c r="P969">
        <f>IF(Table_Table9_2[[#This Row],[Product Line Group Code]]="CTX", 1, 0)</f>
        <v>0</v>
      </c>
      <c r="Q969" t="str">
        <f>_xlfn.IFNA(VLOOKUP(Table_Table9_2[[#This Row],[Parent SKU '#1]], [1]!Table23[[Item]:[Packaging]], 5, 0), "")</f>
        <v/>
      </c>
      <c r="R969" t="str">
        <f>_xlfn.IFNA(VLOOKUP(Table_Table9_2[[#This Row],[Parent SKU '#1]], [1]Sheet15!$G$14:$G$20, 1, 0), "")</f>
        <v/>
      </c>
      <c r="U969">
        <v>450</v>
      </c>
      <c r="V969">
        <v>0</v>
      </c>
    </row>
    <row r="970" spans="1:22" x14ac:dyDescent="0.3">
      <c r="A970" t="s">
        <v>1736</v>
      </c>
      <c r="B970" s="1" t="s">
        <v>1038</v>
      </c>
      <c r="C970" t="s">
        <v>1039</v>
      </c>
      <c r="D970" t="s">
        <v>299</v>
      </c>
      <c r="E970" t="s">
        <v>148</v>
      </c>
      <c r="F970" t="s">
        <v>34</v>
      </c>
      <c r="G970">
        <v>100</v>
      </c>
      <c r="H970" t="s">
        <v>44</v>
      </c>
      <c r="J970">
        <v>2022</v>
      </c>
      <c r="K970" t="s">
        <v>136</v>
      </c>
      <c r="L970" t="s">
        <v>136</v>
      </c>
      <c r="M970" t="s">
        <v>137</v>
      </c>
      <c r="N970">
        <v>1</v>
      </c>
      <c r="O970">
        <v>0</v>
      </c>
      <c r="P970">
        <f>IF(Table_Table9_2[[#This Row],[Product Line Group Code]]="CTX", 1, 0)</f>
        <v>0</v>
      </c>
      <c r="Q970" t="str">
        <f>_xlfn.IFNA(VLOOKUP(Table_Table9_2[[#This Row],[Parent SKU '#1]], [1]!Table23[[Item]:[Packaging]], 5, 0), "")</f>
        <v/>
      </c>
      <c r="R970" t="str">
        <f>_xlfn.IFNA(VLOOKUP(Table_Table9_2[[#This Row],[Parent SKU '#1]], [1]Sheet15!$G$14:$G$20, 1, 0), "")</f>
        <v/>
      </c>
      <c r="U970">
        <v>1404</v>
      </c>
      <c r="V970">
        <v>0</v>
      </c>
    </row>
    <row r="971" spans="1:22" x14ac:dyDescent="0.3">
      <c r="A971" t="s">
        <v>1737</v>
      </c>
      <c r="B971" s="1" t="s">
        <v>1036</v>
      </c>
      <c r="C971" t="s">
        <v>1024</v>
      </c>
      <c r="D971" t="s">
        <v>42</v>
      </c>
      <c r="E971" t="s">
        <v>43</v>
      </c>
      <c r="F971" t="s">
        <v>34</v>
      </c>
      <c r="G971">
        <v>100</v>
      </c>
      <c r="H971" t="s">
        <v>44</v>
      </c>
      <c r="J971">
        <v>2022</v>
      </c>
      <c r="K971" t="s">
        <v>136</v>
      </c>
      <c r="L971" t="s">
        <v>136</v>
      </c>
      <c r="M971" t="s">
        <v>137</v>
      </c>
      <c r="N971">
        <v>1</v>
      </c>
      <c r="O971">
        <v>0</v>
      </c>
      <c r="P971">
        <f>IF(Table_Table9_2[[#This Row],[Product Line Group Code]]="CTX", 1, 0)</f>
        <v>0</v>
      </c>
      <c r="Q971" t="str">
        <f>_xlfn.IFNA(VLOOKUP(Table_Table9_2[[#This Row],[Parent SKU '#1]], [1]!Table23[[Item]:[Packaging]], 5, 0), "")</f>
        <v/>
      </c>
      <c r="R971" t="str">
        <f>_xlfn.IFNA(VLOOKUP(Table_Table9_2[[#This Row],[Parent SKU '#1]], [1]Sheet15!$G$14:$G$20, 1, 0), "")</f>
        <v/>
      </c>
      <c r="U971">
        <v>2804</v>
      </c>
      <c r="V971">
        <v>0</v>
      </c>
    </row>
    <row r="972" spans="1:22" x14ac:dyDescent="0.3">
      <c r="A972" t="s">
        <v>1738</v>
      </c>
      <c r="B972" s="1" t="s">
        <v>1739</v>
      </c>
      <c r="C972" t="s">
        <v>1740</v>
      </c>
      <c r="D972" t="s">
        <v>135</v>
      </c>
      <c r="E972" t="s">
        <v>43</v>
      </c>
      <c r="F972" t="s">
        <v>34</v>
      </c>
      <c r="G972">
        <v>0.1</v>
      </c>
      <c r="H972" t="s">
        <v>44</v>
      </c>
      <c r="J972">
        <v>2022</v>
      </c>
      <c r="K972" t="s">
        <v>29</v>
      </c>
      <c r="L972" t="s">
        <v>29</v>
      </c>
      <c r="M972" t="s">
        <v>137</v>
      </c>
      <c r="N972">
        <v>1</v>
      </c>
      <c r="O972">
        <v>0</v>
      </c>
      <c r="P972">
        <f>IF(Table_Table9_2[[#This Row],[Product Line Group Code]]="CTX", 1, 0)</f>
        <v>0</v>
      </c>
      <c r="Q972" t="str">
        <f>_xlfn.IFNA(VLOOKUP(Table_Table9_2[[#This Row],[Parent SKU '#1]], [1]!Table23[[Item]:[Packaging]], 5, 0), "")</f>
        <v/>
      </c>
      <c r="R972" t="str">
        <f>_xlfn.IFNA(VLOOKUP(Table_Table9_2[[#This Row],[Parent SKU '#1]], [1]Sheet15!$G$14:$G$20, 1, 0), "")</f>
        <v/>
      </c>
      <c r="U972">
        <v>10</v>
      </c>
      <c r="V972">
        <v>0</v>
      </c>
    </row>
    <row r="973" spans="1:22" x14ac:dyDescent="0.3">
      <c r="A973" t="s">
        <v>1741</v>
      </c>
      <c r="B973" s="1" t="s">
        <v>1742</v>
      </c>
      <c r="C973" t="s">
        <v>1743</v>
      </c>
      <c r="D973" t="s">
        <v>135</v>
      </c>
      <c r="E973" t="s">
        <v>43</v>
      </c>
      <c r="F973" t="s">
        <v>34</v>
      </c>
      <c r="G973">
        <v>1</v>
      </c>
      <c r="H973" t="s">
        <v>44</v>
      </c>
      <c r="J973">
        <v>2022</v>
      </c>
      <c r="K973" t="s">
        <v>29</v>
      </c>
      <c r="L973" t="s">
        <v>29</v>
      </c>
      <c r="M973" t="s">
        <v>137</v>
      </c>
      <c r="N973">
        <v>1</v>
      </c>
      <c r="O973">
        <v>0</v>
      </c>
      <c r="P973">
        <f>IF(Table_Table9_2[[#This Row],[Product Line Group Code]]="CTX", 1, 0)</f>
        <v>0</v>
      </c>
      <c r="Q973" t="str">
        <f>_xlfn.IFNA(VLOOKUP(Table_Table9_2[[#This Row],[Parent SKU '#1]], [1]!Table23[[Item]:[Packaging]], 5, 0), "")</f>
        <v/>
      </c>
      <c r="R973" t="str">
        <f>_xlfn.IFNA(VLOOKUP(Table_Table9_2[[#This Row],[Parent SKU '#1]], [1]Sheet15!$G$14:$G$20, 1, 0), "")</f>
        <v/>
      </c>
      <c r="U973">
        <v>5</v>
      </c>
      <c r="V973">
        <v>0</v>
      </c>
    </row>
    <row r="974" spans="1:22" x14ac:dyDescent="0.3">
      <c r="A974" t="s">
        <v>1744</v>
      </c>
      <c r="B974" s="1" t="s">
        <v>1745</v>
      </c>
      <c r="C974" t="s">
        <v>1746</v>
      </c>
      <c r="D974" t="s">
        <v>176</v>
      </c>
      <c r="E974" t="s">
        <v>43</v>
      </c>
      <c r="F974" t="s">
        <v>27</v>
      </c>
      <c r="G974">
        <v>10</v>
      </c>
      <c r="H974" t="s">
        <v>44</v>
      </c>
      <c r="J974">
        <v>2022</v>
      </c>
      <c r="K974" t="s">
        <v>136</v>
      </c>
      <c r="L974" t="s">
        <v>136</v>
      </c>
      <c r="M974" t="s">
        <v>137</v>
      </c>
      <c r="N974">
        <v>1</v>
      </c>
      <c r="O974">
        <v>0</v>
      </c>
      <c r="P974">
        <f>IF(Table_Table9_2[[#This Row],[Product Line Group Code]]="CTX", 1, 0)</f>
        <v>0</v>
      </c>
      <c r="Q974" t="str">
        <f>_xlfn.IFNA(VLOOKUP(Table_Table9_2[[#This Row],[Parent SKU '#1]], [1]!Table23[[Item]:[Packaging]], 5, 0), "")</f>
        <v/>
      </c>
      <c r="R974" t="str">
        <f>_xlfn.IFNA(VLOOKUP(Table_Table9_2[[#This Row],[Parent SKU '#1]], [1]Sheet15!$G$14:$G$20, 1, 0), "")</f>
        <v/>
      </c>
      <c r="U974">
        <v>120</v>
      </c>
      <c r="V974">
        <v>0</v>
      </c>
    </row>
    <row r="975" spans="1:22" x14ac:dyDescent="0.3">
      <c r="A975" t="s">
        <v>1747</v>
      </c>
      <c r="B975" s="1" t="s">
        <v>1603</v>
      </c>
      <c r="C975" t="s">
        <v>1604</v>
      </c>
      <c r="D975" t="s">
        <v>135</v>
      </c>
      <c r="E975" t="s">
        <v>43</v>
      </c>
      <c r="F975" t="s">
        <v>34</v>
      </c>
      <c r="G975">
        <v>1</v>
      </c>
      <c r="H975" t="s">
        <v>44</v>
      </c>
      <c r="J975">
        <v>2022</v>
      </c>
      <c r="K975" t="s">
        <v>29</v>
      </c>
      <c r="L975" t="s">
        <v>29</v>
      </c>
      <c r="M975" t="s">
        <v>137</v>
      </c>
      <c r="N975">
        <v>1</v>
      </c>
      <c r="O975">
        <v>0</v>
      </c>
      <c r="P975">
        <f>IF(Table_Table9_2[[#This Row],[Product Line Group Code]]="CTX", 1, 0)</f>
        <v>0</v>
      </c>
      <c r="Q975" t="str">
        <f>_xlfn.IFNA(VLOOKUP(Table_Table9_2[[#This Row],[Parent SKU '#1]], [1]!Table23[[Item]:[Packaging]], 5, 0), "")</f>
        <v/>
      </c>
      <c r="R975" t="str">
        <f>_xlfn.IFNA(VLOOKUP(Table_Table9_2[[#This Row],[Parent SKU '#1]], [1]Sheet15!$G$14:$G$20, 1, 0), "")</f>
        <v/>
      </c>
      <c r="U975">
        <v>150</v>
      </c>
      <c r="V975">
        <v>0</v>
      </c>
    </row>
    <row r="976" spans="1:22" x14ac:dyDescent="0.3">
      <c r="A976" t="s">
        <v>1748</v>
      </c>
      <c r="B976" s="1" t="s">
        <v>957</v>
      </c>
      <c r="C976" t="s">
        <v>958</v>
      </c>
      <c r="D976" t="s">
        <v>135</v>
      </c>
      <c r="E976" t="s">
        <v>43</v>
      </c>
      <c r="F976" t="s">
        <v>34</v>
      </c>
      <c r="G976">
        <v>1</v>
      </c>
      <c r="H976" t="s">
        <v>44</v>
      </c>
      <c r="J976">
        <v>2022</v>
      </c>
      <c r="K976" t="s">
        <v>29</v>
      </c>
      <c r="L976" t="s">
        <v>29</v>
      </c>
      <c r="M976" t="s">
        <v>137</v>
      </c>
      <c r="N976">
        <v>1</v>
      </c>
      <c r="O976">
        <v>0</v>
      </c>
      <c r="P976">
        <f>IF(Table_Table9_2[[#This Row],[Product Line Group Code]]="CTX", 1, 0)</f>
        <v>0</v>
      </c>
      <c r="Q976" t="str">
        <f>_xlfn.IFNA(VLOOKUP(Table_Table9_2[[#This Row],[Parent SKU '#1]], [1]!Table23[[Item]:[Packaging]], 5, 0), "")</f>
        <v/>
      </c>
      <c r="R976" t="str">
        <f>_xlfn.IFNA(VLOOKUP(Table_Table9_2[[#This Row],[Parent SKU '#1]], [1]Sheet15!$G$14:$G$20, 1, 0), "")</f>
        <v/>
      </c>
      <c r="U976">
        <v>1000</v>
      </c>
      <c r="V976">
        <v>0</v>
      </c>
    </row>
    <row r="977" spans="1:22" x14ac:dyDescent="0.3">
      <c r="A977" t="s">
        <v>1749</v>
      </c>
      <c r="B977" s="1" t="s">
        <v>1750</v>
      </c>
      <c r="C977" t="s">
        <v>1751</v>
      </c>
      <c r="D977" t="s">
        <v>1149</v>
      </c>
      <c r="E977" t="s">
        <v>43</v>
      </c>
      <c r="F977" t="s">
        <v>27</v>
      </c>
      <c r="G977">
        <v>1</v>
      </c>
      <c r="H977" t="s">
        <v>44</v>
      </c>
      <c r="J977">
        <v>2022</v>
      </c>
      <c r="K977" t="s">
        <v>136</v>
      </c>
      <c r="L977" t="s">
        <v>136</v>
      </c>
      <c r="M977" t="s">
        <v>137</v>
      </c>
      <c r="N977">
        <v>1</v>
      </c>
      <c r="O977">
        <v>0</v>
      </c>
      <c r="P977">
        <f>IF(Table_Table9_2[[#This Row],[Product Line Group Code]]="CTX", 1, 0)</f>
        <v>0</v>
      </c>
      <c r="Q977" t="str">
        <f>_xlfn.IFNA(VLOOKUP(Table_Table9_2[[#This Row],[Parent SKU '#1]], [1]!Table23[[Item]:[Packaging]], 5, 0), "")</f>
        <v/>
      </c>
      <c r="R977" t="str">
        <f>_xlfn.IFNA(VLOOKUP(Table_Table9_2[[#This Row],[Parent SKU '#1]], [1]Sheet15!$G$14:$G$20, 1, 0), "")</f>
        <v/>
      </c>
      <c r="U977">
        <v>1000</v>
      </c>
      <c r="V977">
        <v>0</v>
      </c>
    </row>
    <row r="978" spans="1:22" x14ac:dyDescent="0.3">
      <c r="A978" t="s">
        <v>1752</v>
      </c>
      <c r="B978" s="1" t="s">
        <v>1750</v>
      </c>
      <c r="C978" t="s">
        <v>1751</v>
      </c>
      <c r="D978" t="s">
        <v>1149</v>
      </c>
      <c r="E978" t="s">
        <v>43</v>
      </c>
      <c r="F978" t="s">
        <v>27</v>
      </c>
      <c r="G978">
        <v>1</v>
      </c>
      <c r="H978" t="s">
        <v>44</v>
      </c>
      <c r="J978">
        <v>2022</v>
      </c>
      <c r="K978" t="s">
        <v>136</v>
      </c>
      <c r="L978" t="s">
        <v>136</v>
      </c>
      <c r="M978" t="s">
        <v>137</v>
      </c>
      <c r="N978">
        <v>1</v>
      </c>
      <c r="O978">
        <v>0</v>
      </c>
      <c r="P978">
        <f>IF(Table_Table9_2[[#This Row],[Product Line Group Code]]="CTX", 1, 0)</f>
        <v>0</v>
      </c>
      <c r="Q978" t="str">
        <f>_xlfn.IFNA(VLOOKUP(Table_Table9_2[[#This Row],[Parent SKU '#1]], [1]!Table23[[Item]:[Packaging]], 5, 0), "")</f>
        <v/>
      </c>
      <c r="R978" t="str">
        <f>_xlfn.IFNA(VLOOKUP(Table_Table9_2[[#This Row],[Parent SKU '#1]], [1]Sheet15!$G$14:$G$20, 1, 0), "")</f>
        <v/>
      </c>
      <c r="U978">
        <v>750</v>
      </c>
      <c r="V978">
        <v>0</v>
      </c>
    </row>
    <row r="979" spans="1:22" x14ac:dyDescent="0.3">
      <c r="A979" t="s">
        <v>1753</v>
      </c>
      <c r="B979" s="1" t="s">
        <v>928</v>
      </c>
      <c r="C979" t="s">
        <v>929</v>
      </c>
      <c r="D979" t="s">
        <v>135</v>
      </c>
      <c r="E979" t="s">
        <v>43</v>
      </c>
      <c r="F979" t="s">
        <v>34</v>
      </c>
      <c r="G979">
        <v>1</v>
      </c>
      <c r="H979" t="s">
        <v>44</v>
      </c>
      <c r="J979">
        <v>2022</v>
      </c>
      <c r="K979" t="s">
        <v>29</v>
      </c>
      <c r="L979" t="s">
        <v>29</v>
      </c>
      <c r="M979" t="s">
        <v>137</v>
      </c>
      <c r="N979">
        <v>1</v>
      </c>
      <c r="O979">
        <v>0</v>
      </c>
      <c r="P979">
        <f>IF(Table_Table9_2[[#This Row],[Product Line Group Code]]="CTX", 1, 0)</f>
        <v>0</v>
      </c>
      <c r="Q979" t="str">
        <f>_xlfn.IFNA(VLOOKUP(Table_Table9_2[[#This Row],[Parent SKU '#1]], [1]!Table23[[Item]:[Packaging]], 5, 0), "")</f>
        <v/>
      </c>
      <c r="R979" t="str">
        <f>_xlfn.IFNA(VLOOKUP(Table_Table9_2[[#This Row],[Parent SKU '#1]], [1]Sheet15!$G$14:$G$20, 1, 0), "")</f>
        <v/>
      </c>
      <c r="U979">
        <v>383</v>
      </c>
      <c r="V979">
        <v>0</v>
      </c>
    </row>
    <row r="980" spans="1:22" x14ac:dyDescent="0.3">
      <c r="A980" t="s">
        <v>1754</v>
      </c>
      <c r="B980" s="1" t="s">
        <v>928</v>
      </c>
      <c r="C980" t="s">
        <v>929</v>
      </c>
      <c r="D980" t="s">
        <v>135</v>
      </c>
      <c r="E980" t="s">
        <v>43</v>
      </c>
      <c r="F980" t="s">
        <v>34</v>
      </c>
      <c r="G980">
        <v>1</v>
      </c>
      <c r="H980" t="s">
        <v>44</v>
      </c>
      <c r="J980">
        <v>2022</v>
      </c>
      <c r="K980" t="s">
        <v>29</v>
      </c>
      <c r="L980" t="s">
        <v>29</v>
      </c>
      <c r="M980" t="s">
        <v>137</v>
      </c>
      <c r="N980">
        <v>1</v>
      </c>
      <c r="O980">
        <v>0</v>
      </c>
      <c r="P980">
        <f>IF(Table_Table9_2[[#This Row],[Product Line Group Code]]="CTX", 1, 0)</f>
        <v>0</v>
      </c>
      <c r="Q980" t="str">
        <f>_xlfn.IFNA(VLOOKUP(Table_Table9_2[[#This Row],[Parent SKU '#1]], [1]!Table23[[Item]:[Packaging]], 5, 0), "")</f>
        <v/>
      </c>
      <c r="R980" t="str">
        <f>_xlfn.IFNA(VLOOKUP(Table_Table9_2[[#This Row],[Parent SKU '#1]], [1]Sheet15!$G$14:$G$20, 1, 0), "")</f>
        <v/>
      </c>
      <c r="U980">
        <v>387</v>
      </c>
      <c r="V980">
        <v>0</v>
      </c>
    </row>
    <row r="981" spans="1:22" x14ac:dyDescent="0.3">
      <c r="A981" t="s">
        <v>1755</v>
      </c>
      <c r="B981" s="1" t="s">
        <v>1756</v>
      </c>
      <c r="C981" t="s">
        <v>1757</v>
      </c>
      <c r="D981" t="s">
        <v>42</v>
      </c>
      <c r="E981" t="s">
        <v>43</v>
      </c>
      <c r="F981" t="s">
        <v>34</v>
      </c>
      <c r="G981">
        <v>500</v>
      </c>
      <c r="H981" t="s">
        <v>44</v>
      </c>
      <c r="J981">
        <v>2022</v>
      </c>
      <c r="K981" t="s">
        <v>136</v>
      </c>
      <c r="L981" t="s">
        <v>136</v>
      </c>
      <c r="M981" t="s">
        <v>137</v>
      </c>
      <c r="N981">
        <v>1</v>
      </c>
      <c r="O981">
        <v>0</v>
      </c>
      <c r="P981">
        <f>IF(Table_Table9_2[[#This Row],[Product Line Group Code]]="CTX", 1, 0)</f>
        <v>0</v>
      </c>
      <c r="Q981" t="str">
        <f>_xlfn.IFNA(VLOOKUP(Table_Table9_2[[#This Row],[Parent SKU '#1]], [1]!Table23[[Item]:[Packaging]], 5, 0), "")</f>
        <v/>
      </c>
      <c r="R981" t="str">
        <f>_xlfn.IFNA(VLOOKUP(Table_Table9_2[[#This Row],[Parent SKU '#1]], [1]Sheet15!$G$14:$G$20, 1, 0), "")</f>
        <v/>
      </c>
      <c r="U981">
        <v>2704</v>
      </c>
      <c r="V981">
        <v>0</v>
      </c>
    </row>
    <row r="982" spans="1:22" x14ac:dyDescent="0.3">
      <c r="A982" t="s">
        <v>1758</v>
      </c>
      <c r="B982" s="1" t="s">
        <v>1756</v>
      </c>
      <c r="C982" t="s">
        <v>1757</v>
      </c>
      <c r="D982" t="s">
        <v>42</v>
      </c>
      <c r="E982" t="s">
        <v>43</v>
      </c>
      <c r="F982" t="s">
        <v>34</v>
      </c>
      <c r="G982">
        <v>500</v>
      </c>
      <c r="H982" t="s">
        <v>44</v>
      </c>
      <c r="J982">
        <v>2022</v>
      </c>
      <c r="K982" t="s">
        <v>136</v>
      </c>
      <c r="L982" t="s">
        <v>136</v>
      </c>
      <c r="M982" t="s">
        <v>137</v>
      </c>
      <c r="N982">
        <v>1</v>
      </c>
      <c r="O982">
        <v>0</v>
      </c>
      <c r="P982">
        <f>IF(Table_Table9_2[[#This Row],[Product Line Group Code]]="CTX", 1, 0)</f>
        <v>0</v>
      </c>
      <c r="Q982" t="str">
        <f>_xlfn.IFNA(VLOOKUP(Table_Table9_2[[#This Row],[Parent SKU '#1]], [1]!Table23[[Item]:[Packaging]], 5, 0), "")</f>
        <v/>
      </c>
      <c r="R982" t="str">
        <f>_xlfn.IFNA(VLOOKUP(Table_Table9_2[[#This Row],[Parent SKU '#1]], [1]Sheet15!$G$14:$G$20, 1, 0), "")</f>
        <v/>
      </c>
      <c r="U982">
        <v>2704</v>
      </c>
      <c r="V982">
        <v>0</v>
      </c>
    </row>
    <row r="983" spans="1:22" x14ac:dyDescent="0.3">
      <c r="A983" t="s">
        <v>1759</v>
      </c>
      <c r="B983" s="1" t="s">
        <v>1179</v>
      </c>
      <c r="C983" t="s">
        <v>1180</v>
      </c>
      <c r="D983" t="s">
        <v>259</v>
      </c>
      <c r="E983" t="s">
        <v>43</v>
      </c>
      <c r="F983" t="s">
        <v>27</v>
      </c>
      <c r="G983">
        <v>100</v>
      </c>
      <c r="H983" t="s">
        <v>44</v>
      </c>
      <c r="J983">
        <v>2022</v>
      </c>
      <c r="K983" t="s">
        <v>136</v>
      </c>
      <c r="L983" t="s">
        <v>136</v>
      </c>
      <c r="M983" t="s">
        <v>137</v>
      </c>
      <c r="N983">
        <v>1</v>
      </c>
      <c r="O983">
        <v>0</v>
      </c>
      <c r="P983">
        <f>IF(Table_Table9_2[[#This Row],[Product Line Group Code]]="CTX", 1, 0)</f>
        <v>0</v>
      </c>
      <c r="Q983" t="str">
        <f>_xlfn.IFNA(VLOOKUP(Table_Table9_2[[#This Row],[Parent SKU '#1]], [1]!Table23[[Item]:[Packaging]], 5, 0), "")</f>
        <v/>
      </c>
      <c r="R983" t="str">
        <f>_xlfn.IFNA(VLOOKUP(Table_Table9_2[[#This Row],[Parent SKU '#1]], [1]Sheet15!$G$14:$G$20, 1, 0), "")</f>
        <v/>
      </c>
      <c r="U983">
        <v>2804</v>
      </c>
      <c r="V983">
        <v>0</v>
      </c>
    </row>
    <row r="984" spans="1:22" x14ac:dyDescent="0.3">
      <c r="A984" t="s">
        <v>1760</v>
      </c>
      <c r="B984" s="1" t="s">
        <v>1179</v>
      </c>
      <c r="C984" t="s">
        <v>1180</v>
      </c>
      <c r="D984" t="s">
        <v>259</v>
      </c>
      <c r="E984" t="s">
        <v>43</v>
      </c>
      <c r="F984" t="s">
        <v>27</v>
      </c>
      <c r="G984">
        <v>100</v>
      </c>
      <c r="H984" t="s">
        <v>44</v>
      </c>
      <c r="J984">
        <v>2022</v>
      </c>
      <c r="K984" t="s">
        <v>136</v>
      </c>
      <c r="L984" t="s">
        <v>136</v>
      </c>
      <c r="M984" t="s">
        <v>137</v>
      </c>
      <c r="N984">
        <v>1</v>
      </c>
      <c r="O984">
        <v>0</v>
      </c>
      <c r="P984">
        <f>IF(Table_Table9_2[[#This Row],[Product Line Group Code]]="CTX", 1, 0)</f>
        <v>0</v>
      </c>
      <c r="Q984" t="str">
        <f>_xlfn.IFNA(VLOOKUP(Table_Table9_2[[#This Row],[Parent SKU '#1]], [1]!Table23[[Item]:[Packaging]], 5, 0), "")</f>
        <v/>
      </c>
      <c r="R984" t="str">
        <f>_xlfn.IFNA(VLOOKUP(Table_Table9_2[[#This Row],[Parent SKU '#1]], [1]Sheet15!$G$14:$G$20, 1, 0), "")</f>
        <v/>
      </c>
      <c r="U984">
        <v>2804</v>
      </c>
      <c r="V984">
        <v>0</v>
      </c>
    </row>
    <row r="985" spans="1:22" x14ac:dyDescent="0.3">
      <c r="A985" t="s">
        <v>1761</v>
      </c>
      <c r="B985" s="1" t="s">
        <v>1036</v>
      </c>
      <c r="C985" t="s">
        <v>1024</v>
      </c>
      <c r="D985" t="s">
        <v>42</v>
      </c>
      <c r="E985" t="s">
        <v>43</v>
      </c>
      <c r="F985" t="s">
        <v>34</v>
      </c>
      <c r="G985">
        <v>100</v>
      </c>
      <c r="H985" t="s">
        <v>44</v>
      </c>
      <c r="J985">
        <v>2022</v>
      </c>
      <c r="K985" t="s">
        <v>136</v>
      </c>
      <c r="L985" t="s">
        <v>136</v>
      </c>
      <c r="M985" t="s">
        <v>137</v>
      </c>
      <c r="N985">
        <v>1</v>
      </c>
      <c r="O985">
        <v>0</v>
      </c>
      <c r="P985">
        <f>IF(Table_Table9_2[[#This Row],[Product Line Group Code]]="CTX", 1, 0)</f>
        <v>0</v>
      </c>
      <c r="Q985" t="str">
        <f>_xlfn.IFNA(VLOOKUP(Table_Table9_2[[#This Row],[Parent SKU '#1]], [1]!Table23[[Item]:[Packaging]], 5, 0), "")</f>
        <v/>
      </c>
      <c r="R985" t="str">
        <f>_xlfn.IFNA(VLOOKUP(Table_Table9_2[[#This Row],[Parent SKU '#1]], [1]Sheet15!$G$14:$G$20, 1, 0), "")</f>
        <v/>
      </c>
      <c r="U985">
        <v>2804</v>
      </c>
      <c r="V985">
        <v>0</v>
      </c>
    </row>
    <row r="986" spans="1:22" x14ac:dyDescent="0.3">
      <c r="A986" t="s">
        <v>1762</v>
      </c>
      <c r="B986" s="1" t="s">
        <v>1756</v>
      </c>
      <c r="C986" t="s">
        <v>1757</v>
      </c>
      <c r="D986" t="s">
        <v>42</v>
      </c>
      <c r="E986" t="s">
        <v>43</v>
      </c>
      <c r="F986" t="s">
        <v>34</v>
      </c>
      <c r="G986">
        <v>500</v>
      </c>
      <c r="H986" t="s">
        <v>44</v>
      </c>
      <c r="J986">
        <v>2022</v>
      </c>
      <c r="K986" t="s">
        <v>136</v>
      </c>
      <c r="L986" t="s">
        <v>136</v>
      </c>
      <c r="M986" t="s">
        <v>137</v>
      </c>
      <c r="N986">
        <v>1</v>
      </c>
      <c r="O986">
        <v>0</v>
      </c>
      <c r="P986">
        <f>IF(Table_Table9_2[[#This Row],[Product Line Group Code]]="CTX", 1, 0)</f>
        <v>0</v>
      </c>
      <c r="Q986" t="str">
        <f>_xlfn.IFNA(VLOOKUP(Table_Table9_2[[#This Row],[Parent SKU '#1]], [1]!Table23[[Item]:[Packaging]], 5, 0), "")</f>
        <v/>
      </c>
      <c r="R986" t="str">
        <f>_xlfn.IFNA(VLOOKUP(Table_Table9_2[[#This Row],[Parent SKU '#1]], [1]Sheet15!$G$14:$G$20, 1, 0), "")</f>
        <v/>
      </c>
      <c r="U986">
        <v>2754</v>
      </c>
      <c r="V986">
        <v>0</v>
      </c>
    </row>
    <row r="987" spans="1:22" x14ac:dyDescent="0.3">
      <c r="A987" t="s">
        <v>1763</v>
      </c>
      <c r="B987" s="1" t="s">
        <v>1756</v>
      </c>
      <c r="C987" t="s">
        <v>1757</v>
      </c>
      <c r="D987" t="s">
        <v>42</v>
      </c>
      <c r="E987" t="s">
        <v>43</v>
      </c>
      <c r="F987" t="s">
        <v>34</v>
      </c>
      <c r="G987">
        <v>500</v>
      </c>
      <c r="H987" t="s">
        <v>44</v>
      </c>
      <c r="J987">
        <v>2022</v>
      </c>
      <c r="K987" t="s">
        <v>136</v>
      </c>
      <c r="L987" t="s">
        <v>136</v>
      </c>
      <c r="M987" t="s">
        <v>137</v>
      </c>
      <c r="N987">
        <v>1</v>
      </c>
      <c r="O987">
        <v>0</v>
      </c>
      <c r="P987">
        <f>IF(Table_Table9_2[[#This Row],[Product Line Group Code]]="CTX", 1, 0)</f>
        <v>0</v>
      </c>
      <c r="Q987" t="str">
        <f>_xlfn.IFNA(VLOOKUP(Table_Table9_2[[#This Row],[Parent SKU '#1]], [1]!Table23[[Item]:[Packaging]], 5, 0), "")</f>
        <v/>
      </c>
      <c r="R987" t="str">
        <f>_xlfn.IFNA(VLOOKUP(Table_Table9_2[[#This Row],[Parent SKU '#1]], [1]Sheet15!$G$14:$G$20, 1, 0), "")</f>
        <v/>
      </c>
      <c r="U987">
        <v>2782</v>
      </c>
      <c r="V987">
        <v>0</v>
      </c>
    </row>
    <row r="988" spans="1:22" x14ac:dyDescent="0.3">
      <c r="A988" t="s">
        <v>1764</v>
      </c>
      <c r="B988" s="1" t="s">
        <v>1212</v>
      </c>
      <c r="C988" t="s">
        <v>1213</v>
      </c>
      <c r="D988" t="s">
        <v>1149</v>
      </c>
      <c r="E988" t="s">
        <v>43</v>
      </c>
      <c r="F988" t="s">
        <v>120</v>
      </c>
      <c r="G988">
        <v>2.5999999999999999E-2</v>
      </c>
      <c r="H988" t="s">
        <v>44</v>
      </c>
      <c r="J988">
        <v>2022</v>
      </c>
      <c r="K988" t="s">
        <v>29</v>
      </c>
      <c r="L988" t="s">
        <v>29</v>
      </c>
      <c r="M988" t="s">
        <v>30</v>
      </c>
      <c r="N988">
        <v>1</v>
      </c>
      <c r="O988">
        <v>0</v>
      </c>
      <c r="P988">
        <f>IF(Table_Table9_2[[#This Row],[Product Line Group Code]]="CTX", 1, 0)</f>
        <v>0</v>
      </c>
      <c r="Q988" t="str">
        <f>_xlfn.IFNA(VLOOKUP(Table_Table9_2[[#This Row],[Parent SKU '#1]], [1]!Table23[[Item]:[Packaging]], 5, 0), "")</f>
        <v/>
      </c>
      <c r="R988" t="str">
        <f>_xlfn.IFNA(VLOOKUP(Table_Table9_2[[#This Row],[Parent SKU '#1]], [1]Sheet15!$G$14:$G$20, 1, 0), "")</f>
        <v/>
      </c>
      <c r="U988">
        <v>86</v>
      </c>
      <c r="V988">
        <v>0</v>
      </c>
    </row>
    <row r="989" spans="1:22" x14ac:dyDescent="0.3">
      <c r="A989" t="s">
        <v>1765</v>
      </c>
      <c r="B989" s="1" t="s">
        <v>1756</v>
      </c>
      <c r="C989" t="s">
        <v>1757</v>
      </c>
      <c r="D989" t="s">
        <v>42</v>
      </c>
      <c r="E989" t="s">
        <v>43</v>
      </c>
      <c r="F989" t="s">
        <v>34</v>
      </c>
      <c r="G989">
        <v>500</v>
      </c>
      <c r="H989" t="s">
        <v>44</v>
      </c>
      <c r="J989">
        <v>2022</v>
      </c>
      <c r="K989" t="s">
        <v>136</v>
      </c>
      <c r="L989" t="s">
        <v>136</v>
      </c>
      <c r="M989" t="s">
        <v>137</v>
      </c>
      <c r="N989">
        <v>1</v>
      </c>
      <c r="O989">
        <v>0</v>
      </c>
      <c r="P989">
        <f>IF(Table_Table9_2[[#This Row],[Product Line Group Code]]="CTX", 1, 0)</f>
        <v>0</v>
      </c>
      <c r="Q989" t="str">
        <f>_xlfn.IFNA(VLOOKUP(Table_Table9_2[[#This Row],[Parent SKU '#1]], [1]!Table23[[Item]:[Packaging]], 5, 0), "")</f>
        <v/>
      </c>
      <c r="R989" t="str">
        <f>_xlfn.IFNA(VLOOKUP(Table_Table9_2[[#This Row],[Parent SKU '#1]], [1]Sheet15!$G$14:$G$20, 1, 0), "")</f>
        <v/>
      </c>
      <c r="U989">
        <v>2704</v>
      </c>
      <c r="V989">
        <v>0</v>
      </c>
    </row>
    <row r="990" spans="1:22" x14ac:dyDescent="0.3">
      <c r="A990" t="s">
        <v>1766</v>
      </c>
      <c r="B990" s="1" t="s">
        <v>1756</v>
      </c>
      <c r="C990" t="s">
        <v>1757</v>
      </c>
      <c r="D990" t="s">
        <v>42</v>
      </c>
      <c r="E990" t="s">
        <v>43</v>
      </c>
      <c r="F990" t="s">
        <v>34</v>
      </c>
      <c r="G990">
        <v>500</v>
      </c>
      <c r="H990" t="s">
        <v>44</v>
      </c>
      <c r="J990">
        <v>2022</v>
      </c>
      <c r="K990" t="s">
        <v>136</v>
      </c>
      <c r="L990" t="s">
        <v>136</v>
      </c>
      <c r="M990" t="s">
        <v>137</v>
      </c>
      <c r="N990">
        <v>1</v>
      </c>
      <c r="O990">
        <v>0</v>
      </c>
      <c r="P990">
        <f>IF(Table_Table9_2[[#This Row],[Product Line Group Code]]="CTX", 1, 0)</f>
        <v>0</v>
      </c>
      <c r="Q990" t="str">
        <f>_xlfn.IFNA(VLOOKUP(Table_Table9_2[[#This Row],[Parent SKU '#1]], [1]!Table23[[Item]:[Packaging]], 5, 0), "")</f>
        <v/>
      </c>
      <c r="R990" t="str">
        <f>_xlfn.IFNA(VLOOKUP(Table_Table9_2[[#This Row],[Parent SKU '#1]], [1]Sheet15!$G$14:$G$20, 1, 0), "")</f>
        <v/>
      </c>
      <c r="U990">
        <v>2704</v>
      </c>
      <c r="V990">
        <v>0</v>
      </c>
    </row>
    <row r="991" spans="1:22" x14ac:dyDescent="0.3">
      <c r="A991" t="s">
        <v>1767</v>
      </c>
      <c r="B991" s="1" t="s">
        <v>1756</v>
      </c>
      <c r="C991" t="s">
        <v>1757</v>
      </c>
      <c r="D991" t="s">
        <v>42</v>
      </c>
      <c r="E991" t="s">
        <v>43</v>
      </c>
      <c r="F991" t="s">
        <v>34</v>
      </c>
      <c r="G991">
        <v>500</v>
      </c>
      <c r="H991" t="s">
        <v>44</v>
      </c>
      <c r="J991">
        <v>2022</v>
      </c>
      <c r="K991" t="s">
        <v>136</v>
      </c>
      <c r="L991" t="s">
        <v>136</v>
      </c>
      <c r="M991" t="s">
        <v>137</v>
      </c>
      <c r="N991">
        <v>1</v>
      </c>
      <c r="O991">
        <v>0</v>
      </c>
      <c r="P991">
        <f>IF(Table_Table9_2[[#This Row],[Product Line Group Code]]="CTX", 1, 0)</f>
        <v>0</v>
      </c>
      <c r="Q991" t="str">
        <f>_xlfn.IFNA(VLOOKUP(Table_Table9_2[[#This Row],[Parent SKU '#1]], [1]!Table23[[Item]:[Packaging]], 5, 0), "")</f>
        <v/>
      </c>
      <c r="R991" t="str">
        <f>_xlfn.IFNA(VLOOKUP(Table_Table9_2[[#This Row],[Parent SKU '#1]], [1]Sheet15!$G$14:$G$20, 1, 0), "")</f>
        <v/>
      </c>
      <c r="U991">
        <v>1730</v>
      </c>
      <c r="V991">
        <v>0</v>
      </c>
    </row>
    <row r="992" spans="1:22" x14ac:dyDescent="0.3">
      <c r="A992" t="s">
        <v>1768</v>
      </c>
      <c r="B992" s="1" t="s">
        <v>991</v>
      </c>
      <c r="C992" t="s">
        <v>992</v>
      </c>
      <c r="D992" t="s">
        <v>299</v>
      </c>
      <c r="E992" t="s">
        <v>148</v>
      </c>
      <c r="F992" t="s">
        <v>34</v>
      </c>
      <c r="G992">
        <v>50</v>
      </c>
      <c r="H992" t="s">
        <v>44</v>
      </c>
      <c r="J992">
        <v>2022</v>
      </c>
      <c r="K992" t="s">
        <v>136</v>
      </c>
      <c r="L992" t="s">
        <v>136</v>
      </c>
      <c r="M992" t="s">
        <v>137</v>
      </c>
      <c r="N992">
        <v>1</v>
      </c>
      <c r="O992">
        <v>0</v>
      </c>
      <c r="P992">
        <f>IF(Table_Table9_2[[#This Row],[Product Line Group Code]]="CTX", 1, 0)</f>
        <v>0</v>
      </c>
      <c r="Q992" t="str">
        <f>_xlfn.IFNA(VLOOKUP(Table_Table9_2[[#This Row],[Parent SKU '#1]], [1]!Table23[[Item]:[Packaging]], 5, 0), "")</f>
        <v/>
      </c>
      <c r="R992" t="str">
        <f>_xlfn.IFNA(VLOOKUP(Table_Table9_2[[#This Row],[Parent SKU '#1]], [1]Sheet15!$G$14:$G$20, 1, 0), "")</f>
        <v/>
      </c>
      <c r="U992">
        <v>2805</v>
      </c>
      <c r="V992">
        <v>0</v>
      </c>
    </row>
    <row r="993" spans="1:22" x14ac:dyDescent="0.3">
      <c r="A993" t="s">
        <v>1769</v>
      </c>
      <c r="B993" s="1" t="s">
        <v>1770</v>
      </c>
      <c r="C993" t="s">
        <v>1771</v>
      </c>
      <c r="D993" t="s">
        <v>299</v>
      </c>
      <c r="E993" t="s">
        <v>148</v>
      </c>
      <c r="F993" t="s">
        <v>34</v>
      </c>
      <c r="G993">
        <v>200</v>
      </c>
      <c r="H993" t="s">
        <v>44</v>
      </c>
      <c r="J993">
        <v>2022</v>
      </c>
      <c r="K993" t="s">
        <v>136</v>
      </c>
      <c r="L993" t="s">
        <v>136</v>
      </c>
      <c r="M993" t="s">
        <v>137</v>
      </c>
      <c r="N993">
        <v>1</v>
      </c>
      <c r="O993">
        <v>0</v>
      </c>
      <c r="P993">
        <f>IF(Table_Table9_2[[#This Row],[Product Line Group Code]]="CTX", 1, 0)</f>
        <v>0</v>
      </c>
      <c r="Q993" t="str">
        <f>_xlfn.IFNA(VLOOKUP(Table_Table9_2[[#This Row],[Parent SKU '#1]], [1]!Table23[[Item]:[Packaging]], 5, 0), "")</f>
        <v/>
      </c>
      <c r="R993" t="str">
        <f>_xlfn.IFNA(VLOOKUP(Table_Table9_2[[#This Row],[Parent SKU '#1]], [1]Sheet15!$G$14:$G$20, 1, 0), "")</f>
        <v/>
      </c>
      <c r="U993">
        <v>4800</v>
      </c>
      <c r="V993">
        <v>0</v>
      </c>
    </row>
    <row r="994" spans="1:22" x14ac:dyDescent="0.3">
      <c r="A994" t="s">
        <v>1772</v>
      </c>
      <c r="B994" s="1" t="s">
        <v>1770</v>
      </c>
      <c r="C994" t="s">
        <v>1771</v>
      </c>
      <c r="D994" t="s">
        <v>299</v>
      </c>
      <c r="E994" t="s">
        <v>148</v>
      </c>
      <c r="F994" t="s">
        <v>34</v>
      </c>
      <c r="G994">
        <v>200</v>
      </c>
      <c r="H994" t="s">
        <v>44</v>
      </c>
      <c r="J994">
        <v>2022</v>
      </c>
      <c r="K994" t="s">
        <v>136</v>
      </c>
      <c r="L994" t="s">
        <v>136</v>
      </c>
      <c r="M994" t="s">
        <v>137</v>
      </c>
      <c r="N994">
        <v>1</v>
      </c>
      <c r="O994">
        <v>0</v>
      </c>
      <c r="P994">
        <f>IF(Table_Table9_2[[#This Row],[Product Line Group Code]]="CTX", 1, 0)</f>
        <v>0</v>
      </c>
      <c r="Q994" t="str">
        <f>_xlfn.IFNA(VLOOKUP(Table_Table9_2[[#This Row],[Parent SKU '#1]], [1]!Table23[[Item]:[Packaging]], 5, 0), "")</f>
        <v/>
      </c>
      <c r="R994" t="str">
        <f>_xlfn.IFNA(VLOOKUP(Table_Table9_2[[#This Row],[Parent SKU '#1]], [1]Sheet15!$G$14:$G$20, 1, 0), "")</f>
        <v/>
      </c>
      <c r="U994">
        <v>4800</v>
      </c>
      <c r="V994">
        <v>0</v>
      </c>
    </row>
    <row r="995" spans="1:22" x14ac:dyDescent="0.3">
      <c r="A995" t="s">
        <v>1773</v>
      </c>
      <c r="B995" s="1" t="s">
        <v>1770</v>
      </c>
      <c r="C995" t="s">
        <v>1771</v>
      </c>
      <c r="D995" t="s">
        <v>299</v>
      </c>
      <c r="E995" t="s">
        <v>148</v>
      </c>
      <c r="F995" t="s">
        <v>34</v>
      </c>
      <c r="G995">
        <v>200</v>
      </c>
      <c r="H995" t="s">
        <v>44</v>
      </c>
      <c r="J995">
        <v>2022</v>
      </c>
      <c r="K995" t="s">
        <v>136</v>
      </c>
      <c r="L995" t="s">
        <v>136</v>
      </c>
      <c r="M995" t="s">
        <v>137</v>
      </c>
      <c r="N995">
        <v>1</v>
      </c>
      <c r="O995">
        <v>0</v>
      </c>
      <c r="P995">
        <f>IF(Table_Table9_2[[#This Row],[Product Line Group Code]]="CTX", 1, 0)</f>
        <v>0</v>
      </c>
      <c r="Q995" t="str">
        <f>_xlfn.IFNA(VLOOKUP(Table_Table9_2[[#This Row],[Parent SKU '#1]], [1]!Table23[[Item]:[Packaging]], 5, 0), "")</f>
        <v/>
      </c>
      <c r="R995" t="str">
        <f>_xlfn.IFNA(VLOOKUP(Table_Table9_2[[#This Row],[Parent SKU '#1]], [1]Sheet15!$G$14:$G$20, 1, 0), "")</f>
        <v/>
      </c>
      <c r="U995">
        <v>4800</v>
      </c>
      <c r="V995">
        <v>0</v>
      </c>
    </row>
    <row r="996" spans="1:22" x14ac:dyDescent="0.3">
      <c r="A996" t="s">
        <v>1774</v>
      </c>
      <c r="B996" s="1" t="s">
        <v>1770</v>
      </c>
      <c r="C996" t="s">
        <v>1771</v>
      </c>
      <c r="D996" t="s">
        <v>299</v>
      </c>
      <c r="E996" t="s">
        <v>148</v>
      </c>
      <c r="F996" t="s">
        <v>34</v>
      </c>
      <c r="G996">
        <v>200</v>
      </c>
      <c r="H996" t="s">
        <v>44</v>
      </c>
      <c r="J996">
        <v>2022</v>
      </c>
      <c r="K996" t="s">
        <v>136</v>
      </c>
      <c r="L996" t="s">
        <v>136</v>
      </c>
      <c r="M996" t="s">
        <v>137</v>
      </c>
      <c r="N996">
        <v>1</v>
      </c>
      <c r="O996">
        <v>0</v>
      </c>
      <c r="P996">
        <f>IF(Table_Table9_2[[#This Row],[Product Line Group Code]]="CTX", 1, 0)</f>
        <v>0</v>
      </c>
      <c r="Q996" t="str">
        <f>_xlfn.IFNA(VLOOKUP(Table_Table9_2[[#This Row],[Parent SKU '#1]], [1]!Table23[[Item]:[Packaging]], 5, 0), "")</f>
        <v/>
      </c>
      <c r="R996" t="str">
        <f>_xlfn.IFNA(VLOOKUP(Table_Table9_2[[#This Row],[Parent SKU '#1]], [1]Sheet15!$G$14:$G$20, 1, 0), "")</f>
        <v/>
      </c>
      <c r="U996">
        <v>4800</v>
      </c>
      <c r="V996">
        <v>0</v>
      </c>
    </row>
    <row r="997" spans="1:22" x14ac:dyDescent="0.3">
      <c r="A997" t="s">
        <v>1775</v>
      </c>
      <c r="B997" s="1" t="s">
        <v>1770</v>
      </c>
      <c r="C997" t="s">
        <v>1771</v>
      </c>
      <c r="D997" t="s">
        <v>299</v>
      </c>
      <c r="E997" t="s">
        <v>148</v>
      </c>
      <c r="F997" t="s">
        <v>34</v>
      </c>
      <c r="G997">
        <v>200</v>
      </c>
      <c r="H997" t="s">
        <v>44</v>
      </c>
      <c r="J997">
        <v>2022</v>
      </c>
      <c r="K997" t="s">
        <v>136</v>
      </c>
      <c r="L997" t="s">
        <v>136</v>
      </c>
      <c r="M997" t="s">
        <v>137</v>
      </c>
      <c r="N997">
        <v>1</v>
      </c>
      <c r="O997">
        <v>0</v>
      </c>
      <c r="P997">
        <f>IF(Table_Table9_2[[#This Row],[Product Line Group Code]]="CTX", 1, 0)</f>
        <v>0</v>
      </c>
      <c r="Q997" t="str">
        <f>_xlfn.IFNA(VLOOKUP(Table_Table9_2[[#This Row],[Parent SKU '#1]], [1]!Table23[[Item]:[Packaging]], 5, 0), "")</f>
        <v/>
      </c>
      <c r="R997" t="str">
        <f>_xlfn.IFNA(VLOOKUP(Table_Table9_2[[#This Row],[Parent SKU '#1]], [1]Sheet15!$G$14:$G$20, 1, 0), "")</f>
        <v/>
      </c>
      <c r="U997">
        <v>4800</v>
      </c>
      <c r="V997">
        <v>0</v>
      </c>
    </row>
    <row r="998" spans="1:22" x14ac:dyDescent="0.3">
      <c r="A998" t="s">
        <v>1776</v>
      </c>
      <c r="B998" s="1" t="s">
        <v>1770</v>
      </c>
      <c r="C998" t="s">
        <v>1771</v>
      </c>
      <c r="D998" t="s">
        <v>299</v>
      </c>
      <c r="E998" t="s">
        <v>148</v>
      </c>
      <c r="F998" t="s">
        <v>34</v>
      </c>
      <c r="G998">
        <v>200</v>
      </c>
      <c r="H998" t="s">
        <v>44</v>
      </c>
      <c r="J998">
        <v>2022</v>
      </c>
      <c r="K998" t="s">
        <v>136</v>
      </c>
      <c r="L998" t="s">
        <v>136</v>
      </c>
      <c r="M998" t="s">
        <v>137</v>
      </c>
      <c r="N998">
        <v>1</v>
      </c>
      <c r="O998">
        <v>0</v>
      </c>
      <c r="P998">
        <f>IF(Table_Table9_2[[#This Row],[Product Line Group Code]]="CTX", 1, 0)</f>
        <v>0</v>
      </c>
      <c r="Q998" t="str">
        <f>_xlfn.IFNA(VLOOKUP(Table_Table9_2[[#This Row],[Parent SKU '#1]], [1]!Table23[[Item]:[Packaging]], 5, 0), "")</f>
        <v/>
      </c>
      <c r="R998" t="str">
        <f>_xlfn.IFNA(VLOOKUP(Table_Table9_2[[#This Row],[Parent SKU '#1]], [1]Sheet15!$G$14:$G$20, 1, 0), "")</f>
        <v/>
      </c>
      <c r="U998">
        <v>4800</v>
      </c>
      <c r="V998">
        <v>0</v>
      </c>
    </row>
    <row r="999" spans="1:22" x14ac:dyDescent="0.3">
      <c r="A999" t="s">
        <v>1777</v>
      </c>
      <c r="B999" s="1" t="s">
        <v>1778</v>
      </c>
      <c r="C999" t="s">
        <v>1779</v>
      </c>
      <c r="D999" t="s">
        <v>299</v>
      </c>
      <c r="E999" t="s">
        <v>148</v>
      </c>
      <c r="F999" t="s">
        <v>34</v>
      </c>
      <c r="G999">
        <v>200</v>
      </c>
      <c r="H999" t="s">
        <v>44</v>
      </c>
      <c r="J999">
        <v>2022</v>
      </c>
      <c r="K999" t="s">
        <v>136</v>
      </c>
      <c r="L999" t="s">
        <v>136</v>
      </c>
      <c r="M999" t="s">
        <v>137</v>
      </c>
      <c r="N999">
        <v>1</v>
      </c>
      <c r="O999">
        <v>0</v>
      </c>
      <c r="P999">
        <f>IF(Table_Table9_2[[#This Row],[Product Line Group Code]]="CTX", 1, 0)</f>
        <v>0</v>
      </c>
      <c r="Q999" t="str">
        <f>_xlfn.IFNA(VLOOKUP(Table_Table9_2[[#This Row],[Parent SKU '#1]], [1]!Table23[[Item]:[Packaging]], 5, 0), "")</f>
        <v/>
      </c>
      <c r="R999" t="str">
        <f>_xlfn.IFNA(VLOOKUP(Table_Table9_2[[#This Row],[Parent SKU '#1]], [1]Sheet15!$G$14:$G$20, 1, 0), "")</f>
        <v/>
      </c>
      <c r="U999">
        <v>7800</v>
      </c>
      <c r="V999">
        <v>0</v>
      </c>
    </row>
    <row r="1000" spans="1:22" x14ac:dyDescent="0.3">
      <c r="A1000" t="s">
        <v>1780</v>
      </c>
      <c r="B1000" s="1" t="s">
        <v>116</v>
      </c>
      <c r="C1000" t="s">
        <v>117</v>
      </c>
      <c r="D1000" t="s">
        <v>25</v>
      </c>
      <c r="E1000" t="s">
        <v>26</v>
      </c>
      <c r="F1000" t="s">
        <v>34</v>
      </c>
      <c r="G1000">
        <v>0.5</v>
      </c>
      <c r="H1000" t="s">
        <v>28</v>
      </c>
      <c r="J1000">
        <v>2022</v>
      </c>
      <c r="K1000" t="s">
        <v>35</v>
      </c>
      <c r="L1000" t="s">
        <v>35</v>
      </c>
      <c r="M1000" t="s">
        <v>30</v>
      </c>
      <c r="N1000">
        <v>1</v>
      </c>
      <c r="O1000">
        <v>0</v>
      </c>
      <c r="P1000">
        <f>IF(Table_Table9_2[[#This Row],[Product Line Group Code]]="CTX", 1, 0)</f>
        <v>0</v>
      </c>
      <c r="Q1000" t="str">
        <f>_xlfn.IFNA(VLOOKUP(Table_Table9_2[[#This Row],[Parent SKU '#1]], [1]!Table23[[Item]:[Packaging]], 5, 0), "")</f>
        <v/>
      </c>
      <c r="R1000" t="str">
        <f>_xlfn.IFNA(VLOOKUP(Table_Table9_2[[#This Row],[Parent SKU '#1]], [1]Sheet15!$G$14:$G$20, 1, 0), "")</f>
        <v/>
      </c>
      <c r="U1000">
        <v>2413</v>
      </c>
      <c r="V1000">
        <v>0</v>
      </c>
    </row>
    <row r="1001" spans="1:22" x14ac:dyDescent="0.3">
      <c r="A1001" t="s">
        <v>1781</v>
      </c>
      <c r="B1001" s="1" t="s">
        <v>739</v>
      </c>
      <c r="C1001" t="s">
        <v>740</v>
      </c>
      <c r="D1001" t="s">
        <v>299</v>
      </c>
      <c r="E1001" t="s">
        <v>148</v>
      </c>
      <c r="F1001" t="s">
        <v>34</v>
      </c>
      <c r="G1001">
        <v>200</v>
      </c>
      <c r="H1001" t="s">
        <v>44</v>
      </c>
      <c r="J1001">
        <v>2022</v>
      </c>
      <c r="K1001" t="s">
        <v>136</v>
      </c>
      <c r="L1001" t="s">
        <v>136</v>
      </c>
      <c r="M1001" t="s">
        <v>137</v>
      </c>
      <c r="N1001">
        <v>1</v>
      </c>
      <c r="O1001">
        <v>0</v>
      </c>
      <c r="P1001">
        <f>IF(Table_Table9_2[[#This Row],[Product Line Group Code]]="CTX", 1, 0)</f>
        <v>0</v>
      </c>
      <c r="Q1001" t="str">
        <f>_xlfn.IFNA(VLOOKUP(Table_Table9_2[[#This Row],[Parent SKU '#1]], [1]!Table23[[Item]:[Packaging]], 5, 0), "")</f>
        <v/>
      </c>
      <c r="R1001" t="str">
        <f>_xlfn.IFNA(VLOOKUP(Table_Table9_2[[#This Row],[Parent SKU '#1]], [1]Sheet15!$G$14:$G$20, 1, 0), "")</f>
        <v/>
      </c>
      <c r="U1001">
        <v>1551</v>
      </c>
      <c r="V1001">
        <v>0</v>
      </c>
    </row>
    <row r="1002" spans="1:22" x14ac:dyDescent="0.3">
      <c r="A1002" t="s">
        <v>1782</v>
      </c>
      <c r="B1002" s="1" t="s">
        <v>1366</v>
      </c>
      <c r="C1002" t="s">
        <v>1367</v>
      </c>
      <c r="D1002" t="s">
        <v>299</v>
      </c>
      <c r="E1002" t="s">
        <v>148</v>
      </c>
      <c r="F1002" t="s">
        <v>34</v>
      </c>
      <c r="G1002">
        <v>1000</v>
      </c>
      <c r="H1002" t="s">
        <v>44</v>
      </c>
      <c r="J1002">
        <v>2022</v>
      </c>
      <c r="K1002" t="s">
        <v>136</v>
      </c>
      <c r="L1002" t="s">
        <v>136</v>
      </c>
      <c r="M1002" t="s">
        <v>137</v>
      </c>
      <c r="N1002">
        <v>1</v>
      </c>
      <c r="O1002">
        <v>0</v>
      </c>
      <c r="P1002">
        <f>IF(Table_Table9_2[[#This Row],[Product Line Group Code]]="CTX", 1, 0)</f>
        <v>0</v>
      </c>
      <c r="Q1002" t="str">
        <f>_xlfn.IFNA(VLOOKUP(Table_Table9_2[[#This Row],[Parent SKU '#1]], [1]!Table23[[Item]:[Packaging]], 5, 0), "")</f>
        <v/>
      </c>
      <c r="R1002" t="str">
        <f>_xlfn.IFNA(VLOOKUP(Table_Table9_2[[#This Row],[Parent SKU '#1]], [1]Sheet15!$G$14:$G$20, 1, 0), "")</f>
        <v/>
      </c>
      <c r="U1002">
        <v>1701</v>
      </c>
      <c r="V1002">
        <v>0</v>
      </c>
    </row>
    <row r="1003" spans="1:22" x14ac:dyDescent="0.3">
      <c r="A1003" t="s">
        <v>1783</v>
      </c>
      <c r="B1003" s="1" t="s">
        <v>1784</v>
      </c>
      <c r="C1003" t="s">
        <v>1785</v>
      </c>
      <c r="D1003" t="s">
        <v>259</v>
      </c>
      <c r="E1003" t="s">
        <v>43</v>
      </c>
      <c r="F1003" t="s">
        <v>34</v>
      </c>
      <c r="G1003">
        <v>1</v>
      </c>
      <c r="H1003" t="s">
        <v>44</v>
      </c>
      <c r="J1003">
        <v>2022</v>
      </c>
      <c r="K1003" t="s">
        <v>136</v>
      </c>
      <c r="L1003" t="s">
        <v>136</v>
      </c>
      <c r="M1003" t="s">
        <v>137</v>
      </c>
      <c r="N1003">
        <v>1</v>
      </c>
      <c r="O1003">
        <v>0</v>
      </c>
      <c r="P1003">
        <f>IF(Table_Table9_2[[#This Row],[Product Line Group Code]]="CTX", 1, 0)</f>
        <v>0</v>
      </c>
      <c r="Q1003" t="str">
        <f>_xlfn.IFNA(VLOOKUP(Table_Table9_2[[#This Row],[Parent SKU '#1]], [1]!Table23[[Item]:[Packaging]], 5, 0), "")</f>
        <v/>
      </c>
      <c r="R1003" t="str">
        <f>_xlfn.IFNA(VLOOKUP(Table_Table9_2[[#This Row],[Parent SKU '#1]], [1]Sheet15!$G$14:$G$20, 1, 0), "")</f>
        <v/>
      </c>
      <c r="U1003">
        <v>15</v>
      </c>
      <c r="V1003">
        <v>0</v>
      </c>
    </row>
    <row r="1004" spans="1:22" x14ac:dyDescent="0.3">
      <c r="A1004" t="s">
        <v>1786</v>
      </c>
      <c r="B1004" s="1" t="s">
        <v>352</v>
      </c>
      <c r="C1004" t="s">
        <v>117</v>
      </c>
      <c r="D1004" t="s">
        <v>25</v>
      </c>
      <c r="E1004" t="s">
        <v>26</v>
      </c>
      <c r="F1004" t="s">
        <v>34</v>
      </c>
      <c r="G1004">
        <v>0.5</v>
      </c>
      <c r="H1004" t="s">
        <v>28</v>
      </c>
      <c r="J1004">
        <v>2022</v>
      </c>
      <c r="K1004" t="s">
        <v>35</v>
      </c>
      <c r="L1004" t="s">
        <v>35</v>
      </c>
      <c r="M1004" t="s">
        <v>30</v>
      </c>
      <c r="N1004">
        <v>1</v>
      </c>
      <c r="O1004">
        <v>0</v>
      </c>
      <c r="P1004">
        <f>IF(Table_Table9_2[[#This Row],[Product Line Group Code]]="CTX", 1, 0)</f>
        <v>0</v>
      </c>
      <c r="Q1004" t="str">
        <f>_xlfn.IFNA(VLOOKUP(Table_Table9_2[[#This Row],[Parent SKU '#1]], [1]!Table23[[Item]:[Packaging]], 5, 0), "")</f>
        <v/>
      </c>
      <c r="R1004" t="str">
        <f>_xlfn.IFNA(VLOOKUP(Table_Table9_2[[#This Row],[Parent SKU '#1]], [1]Sheet15!$G$14:$G$20, 1, 0), "")</f>
        <v/>
      </c>
      <c r="U1004">
        <v>9572</v>
      </c>
      <c r="V1004">
        <v>0</v>
      </c>
    </row>
    <row r="1005" spans="1:22" x14ac:dyDescent="0.3">
      <c r="A1005" t="s">
        <v>1787</v>
      </c>
      <c r="B1005" s="1" t="s">
        <v>1788</v>
      </c>
      <c r="C1005" t="s">
        <v>1789</v>
      </c>
      <c r="D1005" t="s">
        <v>299</v>
      </c>
      <c r="E1005" t="s">
        <v>148</v>
      </c>
      <c r="F1005" t="s">
        <v>34</v>
      </c>
      <c r="G1005">
        <v>180</v>
      </c>
      <c r="H1005" t="s">
        <v>44</v>
      </c>
      <c r="J1005">
        <v>2022</v>
      </c>
      <c r="K1005" t="s">
        <v>136</v>
      </c>
      <c r="L1005" t="s">
        <v>136</v>
      </c>
      <c r="M1005" t="s">
        <v>137</v>
      </c>
      <c r="N1005">
        <v>1</v>
      </c>
      <c r="O1005">
        <v>0</v>
      </c>
      <c r="P1005">
        <f>IF(Table_Table9_2[[#This Row],[Product Line Group Code]]="CTX", 1, 0)</f>
        <v>0</v>
      </c>
      <c r="Q1005" t="str">
        <f>_xlfn.IFNA(VLOOKUP(Table_Table9_2[[#This Row],[Parent SKU '#1]], [1]!Table23[[Item]:[Packaging]], 5, 0), "")</f>
        <v/>
      </c>
      <c r="R1005" t="str">
        <f>_xlfn.IFNA(VLOOKUP(Table_Table9_2[[#This Row],[Parent SKU '#1]], [1]Sheet15!$G$14:$G$20, 1, 0), "")</f>
        <v/>
      </c>
      <c r="U1005">
        <v>6120</v>
      </c>
      <c r="V1005">
        <v>0</v>
      </c>
    </row>
    <row r="1006" spans="1:22" x14ac:dyDescent="0.3">
      <c r="A1006" t="s">
        <v>1790</v>
      </c>
      <c r="B1006" s="1" t="s">
        <v>1788</v>
      </c>
      <c r="C1006" t="s">
        <v>1789</v>
      </c>
      <c r="D1006" t="s">
        <v>299</v>
      </c>
      <c r="E1006" t="s">
        <v>148</v>
      </c>
      <c r="F1006" t="s">
        <v>34</v>
      </c>
      <c r="G1006">
        <v>180</v>
      </c>
      <c r="H1006" t="s">
        <v>44</v>
      </c>
      <c r="J1006">
        <v>2022</v>
      </c>
      <c r="K1006" t="s">
        <v>136</v>
      </c>
      <c r="L1006" t="s">
        <v>136</v>
      </c>
      <c r="M1006" t="s">
        <v>137</v>
      </c>
      <c r="N1006">
        <v>1</v>
      </c>
      <c r="O1006">
        <v>0</v>
      </c>
      <c r="P1006">
        <f>IF(Table_Table9_2[[#This Row],[Product Line Group Code]]="CTX", 1, 0)</f>
        <v>0</v>
      </c>
      <c r="Q1006" t="str">
        <f>_xlfn.IFNA(VLOOKUP(Table_Table9_2[[#This Row],[Parent SKU '#1]], [1]!Table23[[Item]:[Packaging]], 5, 0), "")</f>
        <v/>
      </c>
      <c r="R1006" t="str">
        <f>_xlfn.IFNA(VLOOKUP(Table_Table9_2[[#This Row],[Parent SKU '#1]], [1]Sheet15!$G$14:$G$20, 1, 0), "")</f>
        <v/>
      </c>
      <c r="U1006">
        <v>6120</v>
      </c>
      <c r="V1006">
        <v>0</v>
      </c>
    </row>
    <row r="1007" spans="1:22" x14ac:dyDescent="0.3">
      <c r="A1007" t="s">
        <v>1791</v>
      </c>
      <c r="B1007" s="1" t="s">
        <v>1788</v>
      </c>
      <c r="C1007" t="s">
        <v>1789</v>
      </c>
      <c r="D1007" t="s">
        <v>299</v>
      </c>
      <c r="E1007" t="s">
        <v>148</v>
      </c>
      <c r="F1007" t="s">
        <v>34</v>
      </c>
      <c r="G1007">
        <v>180</v>
      </c>
      <c r="H1007" t="s">
        <v>44</v>
      </c>
      <c r="J1007">
        <v>2022</v>
      </c>
      <c r="K1007" t="s">
        <v>136</v>
      </c>
      <c r="L1007" t="s">
        <v>136</v>
      </c>
      <c r="M1007" t="s">
        <v>137</v>
      </c>
      <c r="N1007">
        <v>1</v>
      </c>
      <c r="O1007">
        <v>0</v>
      </c>
      <c r="P1007">
        <f>IF(Table_Table9_2[[#This Row],[Product Line Group Code]]="CTX", 1, 0)</f>
        <v>0</v>
      </c>
      <c r="Q1007" t="str">
        <f>_xlfn.IFNA(VLOOKUP(Table_Table9_2[[#This Row],[Parent SKU '#1]], [1]!Table23[[Item]:[Packaging]], 5, 0), "")</f>
        <v/>
      </c>
      <c r="R1007" t="str">
        <f>_xlfn.IFNA(VLOOKUP(Table_Table9_2[[#This Row],[Parent SKU '#1]], [1]Sheet15!$G$14:$G$20, 1, 0), "")</f>
        <v/>
      </c>
      <c r="U1007">
        <v>6120</v>
      </c>
      <c r="V1007">
        <v>0</v>
      </c>
    </row>
    <row r="1008" spans="1:22" x14ac:dyDescent="0.3">
      <c r="A1008" t="s">
        <v>1792</v>
      </c>
      <c r="B1008" s="1" t="s">
        <v>1788</v>
      </c>
      <c r="C1008" t="s">
        <v>1789</v>
      </c>
      <c r="D1008" t="s">
        <v>299</v>
      </c>
      <c r="E1008" t="s">
        <v>148</v>
      </c>
      <c r="F1008" t="s">
        <v>34</v>
      </c>
      <c r="G1008">
        <v>180</v>
      </c>
      <c r="H1008" t="s">
        <v>44</v>
      </c>
      <c r="J1008">
        <v>2022</v>
      </c>
      <c r="K1008" t="s">
        <v>136</v>
      </c>
      <c r="L1008" t="s">
        <v>136</v>
      </c>
      <c r="M1008" t="s">
        <v>137</v>
      </c>
      <c r="N1008">
        <v>1</v>
      </c>
      <c r="O1008">
        <v>0</v>
      </c>
      <c r="P1008">
        <f>IF(Table_Table9_2[[#This Row],[Product Line Group Code]]="CTX", 1, 0)</f>
        <v>0</v>
      </c>
      <c r="Q1008" t="str">
        <f>_xlfn.IFNA(VLOOKUP(Table_Table9_2[[#This Row],[Parent SKU '#1]], [1]!Table23[[Item]:[Packaging]], 5, 0), "")</f>
        <v/>
      </c>
      <c r="R1008" t="str">
        <f>_xlfn.IFNA(VLOOKUP(Table_Table9_2[[#This Row],[Parent SKU '#1]], [1]Sheet15!$G$14:$G$20, 1, 0), "")</f>
        <v/>
      </c>
      <c r="U1008">
        <v>3060</v>
      </c>
      <c r="V1008">
        <v>0</v>
      </c>
    </row>
    <row r="1009" spans="1:22" x14ac:dyDescent="0.3">
      <c r="A1009" t="s">
        <v>1793</v>
      </c>
      <c r="B1009" s="1" t="s">
        <v>206</v>
      </c>
      <c r="C1009" t="s">
        <v>207</v>
      </c>
      <c r="D1009" t="s">
        <v>208</v>
      </c>
      <c r="E1009" t="s">
        <v>209</v>
      </c>
      <c r="F1009" t="s">
        <v>34</v>
      </c>
      <c r="G1009">
        <v>0.5</v>
      </c>
      <c r="H1009" t="s">
        <v>28</v>
      </c>
      <c r="J1009">
        <v>2022</v>
      </c>
      <c r="K1009" t="s">
        <v>35</v>
      </c>
      <c r="L1009" t="s">
        <v>35</v>
      </c>
      <c r="M1009" t="s">
        <v>30</v>
      </c>
      <c r="N1009">
        <v>0</v>
      </c>
      <c r="O1009">
        <v>0</v>
      </c>
      <c r="P1009">
        <f>IF(Table_Table9_2[[#This Row],[Product Line Group Code]]="CTX", 1, 0)</f>
        <v>0</v>
      </c>
      <c r="Q1009" t="str">
        <f>_xlfn.IFNA(VLOOKUP(Table_Table9_2[[#This Row],[Parent SKU '#1]], [1]!Table23[[Item]:[Packaging]], 5, 0), "")</f>
        <v/>
      </c>
      <c r="R1009" t="str">
        <f>_xlfn.IFNA(VLOOKUP(Table_Table9_2[[#This Row],[Parent SKU '#1]], [1]Sheet15!$G$14:$G$20, 1, 0), "")</f>
        <v/>
      </c>
      <c r="U1009">
        <v>4802</v>
      </c>
      <c r="V1009">
        <v>0</v>
      </c>
    </row>
    <row r="1010" spans="1:22" x14ac:dyDescent="0.3">
      <c r="A1010" t="s">
        <v>1794</v>
      </c>
      <c r="B1010" s="1" t="s">
        <v>1312</v>
      </c>
      <c r="C1010" t="s">
        <v>1313</v>
      </c>
      <c r="D1010" t="s">
        <v>199</v>
      </c>
      <c r="E1010" t="s">
        <v>26</v>
      </c>
      <c r="F1010" t="s">
        <v>120</v>
      </c>
      <c r="G1010">
        <v>0.01</v>
      </c>
      <c r="H1010" t="s">
        <v>28</v>
      </c>
      <c r="J1010">
        <v>2022</v>
      </c>
      <c r="K1010" t="s">
        <v>29</v>
      </c>
      <c r="L1010" t="s">
        <v>29</v>
      </c>
      <c r="M1010" t="s">
        <v>30</v>
      </c>
      <c r="N1010">
        <v>1</v>
      </c>
      <c r="O1010">
        <v>0</v>
      </c>
      <c r="P1010">
        <f>IF(Table_Table9_2[[#This Row],[Product Line Group Code]]="CTX", 1, 0)</f>
        <v>0</v>
      </c>
      <c r="Q1010" t="str">
        <f>_xlfn.IFNA(VLOOKUP(Table_Table9_2[[#This Row],[Parent SKU '#1]], [1]!Table23[[Item]:[Packaging]], 5, 0), "")</f>
        <v/>
      </c>
      <c r="R1010" t="str">
        <f>_xlfn.IFNA(VLOOKUP(Table_Table9_2[[#This Row],[Parent SKU '#1]], [1]Sheet15!$G$14:$G$20, 1, 0), "")</f>
        <v/>
      </c>
      <c r="U1010">
        <v>20</v>
      </c>
      <c r="V1010">
        <v>0</v>
      </c>
    </row>
    <row r="1011" spans="1:22" x14ac:dyDescent="0.3">
      <c r="A1011" t="s">
        <v>1795</v>
      </c>
      <c r="B1011" s="1" t="s">
        <v>1796</v>
      </c>
      <c r="C1011" t="s">
        <v>1797</v>
      </c>
      <c r="D1011" t="s">
        <v>188</v>
      </c>
      <c r="E1011" t="s">
        <v>26</v>
      </c>
      <c r="F1011" t="s">
        <v>27</v>
      </c>
      <c r="G1011">
        <v>0.01</v>
      </c>
      <c r="H1011" t="s">
        <v>28</v>
      </c>
      <c r="J1011">
        <v>2022</v>
      </c>
      <c r="K1011" t="s">
        <v>29</v>
      </c>
      <c r="L1011" t="s">
        <v>29</v>
      </c>
      <c r="M1011" t="s">
        <v>30</v>
      </c>
      <c r="N1011">
        <v>1</v>
      </c>
      <c r="O1011">
        <v>0</v>
      </c>
      <c r="P1011">
        <f>IF(Table_Table9_2[[#This Row],[Product Line Group Code]]="CTX", 1, 0)</f>
        <v>0</v>
      </c>
      <c r="Q1011" t="str">
        <f>_xlfn.IFNA(VLOOKUP(Table_Table9_2[[#This Row],[Parent SKU '#1]], [1]!Table23[[Item]:[Packaging]], 5, 0), "")</f>
        <v/>
      </c>
      <c r="R1011" t="str">
        <f>_xlfn.IFNA(VLOOKUP(Table_Table9_2[[#This Row],[Parent SKU '#1]], [1]Sheet15!$G$14:$G$20, 1, 0), "")</f>
        <v/>
      </c>
      <c r="U1011">
        <v>32</v>
      </c>
      <c r="V1011">
        <v>0</v>
      </c>
    </row>
    <row r="1012" spans="1:22" x14ac:dyDescent="0.3">
      <c r="A1012" t="s">
        <v>1798</v>
      </c>
      <c r="B1012" s="1" t="s">
        <v>1796</v>
      </c>
      <c r="C1012" t="s">
        <v>1797</v>
      </c>
      <c r="D1012" t="s">
        <v>188</v>
      </c>
      <c r="E1012" t="s">
        <v>26</v>
      </c>
      <c r="F1012" t="s">
        <v>27</v>
      </c>
      <c r="G1012">
        <v>0.01</v>
      </c>
      <c r="H1012" t="s">
        <v>28</v>
      </c>
      <c r="J1012">
        <v>2022</v>
      </c>
      <c r="K1012" t="s">
        <v>29</v>
      </c>
      <c r="L1012" t="s">
        <v>29</v>
      </c>
      <c r="M1012" t="s">
        <v>30</v>
      </c>
      <c r="N1012">
        <v>1</v>
      </c>
      <c r="O1012">
        <v>0</v>
      </c>
      <c r="P1012">
        <f>IF(Table_Table9_2[[#This Row],[Product Line Group Code]]="CTX", 1, 0)</f>
        <v>0</v>
      </c>
      <c r="Q1012" t="str">
        <f>_xlfn.IFNA(VLOOKUP(Table_Table9_2[[#This Row],[Parent SKU '#1]], [1]!Table23[[Item]:[Packaging]], 5, 0), "")</f>
        <v/>
      </c>
      <c r="R1012" t="str">
        <f>_xlfn.IFNA(VLOOKUP(Table_Table9_2[[#This Row],[Parent SKU '#1]], [1]Sheet15!$G$14:$G$20, 1, 0), "")</f>
        <v/>
      </c>
      <c r="U1012">
        <v>31</v>
      </c>
      <c r="V1012">
        <v>0</v>
      </c>
    </row>
    <row r="1013" spans="1:22" x14ac:dyDescent="0.3">
      <c r="A1013" t="s">
        <v>1799</v>
      </c>
      <c r="B1013" s="1" t="s">
        <v>1796</v>
      </c>
      <c r="C1013" t="s">
        <v>1797</v>
      </c>
      <c r="D1013" t="s">
        <v>188</v>
      </c>
      <c r="E1013" t="s">
        <v>26</v>
      </c>
      <c r="F1013" t="s">
        <v>27</v>
      </c>
      <c r="G1013">
        <v>0.01</v>
      </c>
      <c r="H1013" t="s">
        <v>28</v>
      </c>
      <c r="J1013">
        <v>2022</v>
      </c>
      <c r="K1013" t="s">
        <v>29</v>
      </c>
      <c r="L1013" t="s">
        <v>29</v>
      </c>
      <c r="M1013" t="s">
        <v>30</v>
      </c>
      <c r="N1013">
        <v>1</v>
      </c>
      <c r="O1013">
        <v>0</v>
      </c>
      <c r="P1013">
        <f>IF(Table_Table9_2[[#This Row],[Product Line Group Code]]="CTX", 1, 0)</f>
        <v>0</v>
      </c>
      <c r="Q1013" t="str">
        <f>_xlfn.IFNA(VLOOKUP(Table_Table9_2[[#This Row],[Parent SKU '#1]], [1]!Table23[[Item]:[Packaging]], 5, 0), "")</f>
        <v/>
      </c>
      <c r="R1013" t="str">
        <f>_xlfn.IFNA(VLOOKUP(Table_Table9_2[[#This Row],[Parent SKU '#1]], [1]Sheet15!$G$14:$G$20, 1, 0), "")</f>
        <v/>
      </c>
      <c r="U1013">
        <v>31</v>
      </c>
      <c r="V1013">
        <v>0</v>
      </c>
    </row>
    <row r="1014" spans="1:22" x14ac:dyDescent="0.3">
      <c r="A1014" t="s">
        <v>1800</v>
      </c>
      <c r="B1014" s="1" t="s">
        <v>1796</v>
      </c>
      <c r="C1014" t="s">
        <v>1797</v>
      </c>
      <c r="D1014" t="s">
        <v>188</v>
      </c>
      <c r="E1014" t="s">
        <v>26</v>
      </c>
      <c r="F1014" t="s">
        <v>27</v>
      </c>
      <c r="G1014">
        <v>0.01</v>
      </c>
      <c r="H1014" t="s">
        <v>28</v>
      </c>
      <c r="J1014">
        <v>2022</v>
      </c>
      <c r="K1014" t="s">
        <v>29</v>
      </c>
      <c r="L1014" t="s">
        <v>29</v>
      </c>
      <c r="M1014" t="s">
        <v>30</v>
      </c>
      <c r="N1014">
        <v>1</v>
      </c>
      <c r="O1014">
        <v>0</v>
      </c>
      <c r="P1014">
        <f>IF(Table_Table9_2[[#This Row],[Product Line Group Code]]="CTX", 1, 0)</f>
        <v>0</v>
      </c>
      <c r="Q1014" t="str">
        <f>_xlfn.IFNA(VLOOKUP(Table_Table9_2[[#This Row],[Parent SKU '#1]], [1]!Table23[[Item]:[Packaging]], 5, 0), "")</f>
        <v/>
      </c>
      <c r="R1014" t="str">
        <f>_xlfn.IFNA(VLOOKUP(Table_Table9_2[[#This Row],[Parent SKU '#1]], [1]Sheet15!$G$14:$G$20, 1, 0), "")</f>
        <v/>
      </c>
      <c r="U1014">
        <v>30</v>
      </c>
      <c r="V1014">
        <v>0</v>
      </c>
    </row>
    <row r="1015" spans="1:22" x14ac:dyDescent="0.3">
      <c r="A1015" t="s">
        <v>1801</v>
      </c>
      <c r="B1015" s="1" t="s">
        <v>1312</v>
      </c>
      <c r="C1015" t="s">
        <v>1313</v>
      </c>
      <c r="D1015" t="s">
        <v>199</v>
      </c>
      <c r="E1015" t="s">
        <v>26</v>
      </c>
      <c r="F1015" t="s">
        <v>120</v>
      </c>
      <c r="G1015">
        <v>0.01</v>
      </c>
      <c r="H1015" t="s">
        <v>28</v>
      </c>
      <c r="J1015">
        <v>2022</v>
      </c>
      <c r="K1015" t="s">
        <v>29</v>
      </c>
      <c r="L1015" t="s">
        <v>29</v>
      </c>
      <c r="M1015" t="s">
        <v>30</v>
      </c>
      <c r="N1015">
        <v>1</v>
      </c>
      <c r="O1015">
        <v>0</v>
      </c>
      <c r="P1015">
        <f>IF(Table_Table9_2[[#This Row],[Product Line Group Code]]="CTX", 1, 0)</f>
        <v>0</v>
      </c>
      <c r="Q1015" t="str">
        <f>_xlfn.IFNA(VLOOKUP(Table_Table9_2[[#This Row],[Parent SKU '#1]], [1]!Table23[[Item]:[Packaging]], 5, 0), "")</f>
        <v/>
      </c>
      <c r="R1015" t="str">
        <f>_xlfn.IFNA(VLOOKUP(Table_Table9_2[[#This Row],[Parent SKU '#1]], [1]Sheet15!$G$14:$G$20, 1, 0), "")</f>
        <v/>
      </c>
      <c r="U1015">
        <v>20</v>
      </c>
      <c r="V1015">
        <v>0</v>
      </c>
    </row>
    <row r="1016" spans="1:22" x14ac:dyDescent="0.3">
      <c r="A1016" t="s">
        <v>1802</v>
      </c>
      <c r="B1016" s="1" t="s">
        <v>1803</v>
      </c>
      <c r="C1016" t="s">
        <v>1804</v>
      </c>
      <c r="D1016" t="s">
        <v>56</v>
      </c>
      <c r="E1016" t="s">
        <v>26</v>
      </c>
      <c r="F1016" t="s">
        <v>34</v>
      </c>
      <c r="G1016">
        <v>10</v>
      </c>
      <c r="H1016" t="s">
        <v>28</v>
      </c>
      <c r="J1016">
        <v>2022</v>
      </c>
      <c r="K1016" t="s">
        <v>136</v>
      </c>
      <c r="L1016" t="s">
        <v>136</v>
      </c>
      <c r="M1016" t="s">
        <v>30</v>
      </c>
      <c r="N1016">
        <v>1</v>
      </c>
      <c r="O1016">
        <v>0</v>
      </c>
      <c r="P1016">
        <f>IF(Table_Table9_2[[#This Row],[Product Line Group Code]]="CTX", 1, 0)</f>
        <v>0</v>
      </c>
      <c r="Q1016" t="str">
        <f>_xlfn.IFNA(VLOOKUP(Table_Table9_2[[#This Row],[Parent SKU '#1]], [1]!Table23[[Item]:[Packaging]], 5, 0), "")</f>
        <v/>
      </c>
      <c r="R1016" t="str">
        <f>_xlfn.IFNA(VLOOKUP(Table_Table9_2[[#This Row],[Parent SKU '#1]], [1]Sheet15!$G$14:$G$20, 1, 0), "")</f>
        <v/>
      </c>
      <c r="U1016">
        <v>360</v>
      </c>
      <c r="V1016">
        <v>0</v>
      </c>
    </row>
    <row r="1017" spans="1:22" x14ac:dyDescent="0.3">
      <c r="A1017" t="s">
        <v>1805</v>
      </c>
      <c r="B1017" s="1" t="s">
        <v>1803</v>
      </c>
      <c r="C1017" t="s">
        <v>1804</v>
      </c>
      <c r="D1017" t="s">
        <v>56</v>
      </c>
      <c r="E1017" t="s">
        <v>26</v>
      </c>
      <c r="F1017" t="s">
        <v>34</v>
      </c>
      <c r="G1017">
        <v>10</v>
      </c>
      <c r="H1017" t="s">
        <v>28</v>
      </c>
      <c r="J1017">
        <v>2022</v>
      </c>
      <c r="K1017" t="s">
        <v>136</v>
      </c>
      <c r="L1017" t="s">
        <v>136</v>
      </c>
      <c r="M1017" t="s">
        <v>30</v>
      </c>
      <c r="N1017">
        <v>1</v>
      </c>
      <c r="O1017">
        <v>0</v>
      </c>
      <c r="P1017">
        <f>IF(Table_Table9_2[[#This Row],[Product Line Group Code]]="CTX", 1, 0)</f>
        <v>0</v>
      </c>
      <c r="Q1017" t="str">
        <f>_xlfn.IFNA(VLOOKUP(Table_Table9_2[[#This Row],[Parent SKU '#1]], [1]!Table23[[Item]:[Packaging]], 5, 0), "")</f>
        <v/>
      </c>
      <c r="R1017" t="str">
        <f>_xlfn.IFNA(VLOOKUP(Table_Table9_2[[#This Row],[Parent SKU '#1]], [1]Sheet15!$G$14:$G$20, 1, 0), "")</f>
        <v/>
      </c>
      <c r="U1017">
        <v>1300</v>
      </c>
      <c r="V1017">
        <v>0</v>
      </c>
    </row>
    <row r="1018" spans="1:22" x14ac:dyDescent="0.3">
      <c r="A1018" t="s">
        <v>1806</v>
      </c>
      <c r="B1018" s="1" t="s">
        <v>1803</v>
      </c>
      <c r="C1018" t="s">
        <v>1804</v>
      </c>
      <c r="D1018" t="s">
        <v>56</v>
      </c>
      <c r="E1018" t="s">
        <v>26</v>
      </c>
      <c r="F1018" t="s">
        <v>34</v>
      </c>
      <c r="G1018">
        <v>10</v>
      </c>
      <c r="H1018" t="s">
        <v>28</v>
      </c>
      <c r="J1018">
        <v>2022</v>
      </c>
      <c r="K1018" t="s">
        <v>136</v>
      </c>
      <c r="L1018" t="s">
        <v>136</v>
      </c>
      <c r="M1018" t="s">
        <v>30</v>
      </c>
      <c r="N1018">
        <v>1</v>
      </c>
      <c r="O1018">
        <v>0</v>
      </c>
      <c r="P1018">
        <f>IF(Table_Table9_2[[#This Row],[Product Line Group Code]]="CTX", 1, 0)</f>
        <v>0</v>
      </c>
      <c r="Q1018" t="str">
        <f>_xlfn.IFNA(VLOOKUP(Table_Table9_2[[#This Row],[Parent SKU '#1]], [1]!Table23[[Item]:[Packaging]], 5, 0), "")</f>
        <v/>
      </c>
      <c r="R1018" t="str">
        <f>_xlfn.IFNA(VLOOKUP(Table_Table9_2[[#This Row],[Parent SKU '#1]], [1]Sheet15!$G$14:$G$20, 1, 0), "")</f>
        <v/>
      </c>
      <c r="U1018">
        <v>1870</v>
      </c>
      <c r="V1018">
        <v>0</v>
      </c>
    </row>
    <row r="1019" spans="1:22" x14ac:dyDescent="0.3">
      <c r="A1019" t="s">
        <v>1807</v>
      </c>
      <c r="B1019" s="1" t="s">
        <v>1803</v>
      </c>
      <c r="C1019" t="s">
        <v>1804</v>
      </c>
      <c r="D1019" t="s">
        <v>56</v>
      </c>
      <c r="E1019" t="s">
        <v>26</v>
      </c>
      <c r="F1019" t="s">
        <v>34</v>
      </c>
      <c r="G1019">
        <v>10</v>
      </c>
      <c r="H1019" t="s">
        <v>28</v>
      </c>
      <c r="J1019">
        <v>2022</v>
      </c>
      <c r="K1019" t="s">
        <v>136</v>
      </c>
      <c r="L1019" t="s">
        <v>136</v>
      </c>
      <c r="M1019" t="s">
        <v>30</v>
      </c>
      <c r="N1019">
        <v>1</v>
      </c>
      <c r="O1019">
        <v>0</v>
      </c>
      <c r="P1019">
        <f>IF(Table_Table9_2[[#This Row],[Product Line Group Code]]="CTX", 1, 0)</f>
        <v>0</v>
      </c>
      <c r="Q1019" t="str">
        <f>_xlfn.IFNA(VLOOKUP(Table_Table9_2[[#This Row],[Parent SKU '#1]], [1]!Table23[[Item]:[Packaging]], 5, 0), "")</f>
        <v/>
      </c>
      <c r="R1019" t="str">
        <f>_xlfn.IFNA(VLOOKUP(Table_Table9_2[[#This Row],[Parent SKU '#1]], [1]Sheet15!$G$14:$G$20, 1, 0), "")</f>
        <v/>
      </c>
      <c r="U1019">
        <v>370</v>
      </c>
      <c r="V1019">
        <v>0</v>
      </c>
    </row>
    <row r="1020" spans="1:22" x14ac:dyDescent="0.3">
      <c r="A1020" t="s">
        <v>1808</v>
      </c>
      <c r="B1020" s="1" t="s">
        <v>1809</v>
      </c>
      <c r="C1020" t="s">
        <v>1142</v>
      </c>
      <c r="D1020" t="s">
        <v>25</v>
      </c>
      <c r="E1020" t="s">
        <v>26</v>
      </c>
      <c r="F1020" t="s">
        <v>34</v>
      </c>
      <c r="G1020">
        <v>5</v>
      </c>
      <c r="H1020" t="s">
        <v>28</v>
      </c>
      <c r="J1020">
        <v>2022</v>
      </c>
      <c r="K1020" t="s">
        <v>136</v>
      </c>
      <c r="L1020" t="s">
        <v>136</v>
      </c>
      <c r="M1020" t="s">
        <v>30</v>
      </c>
      <c r="N1020">
        <v>1</v>
      </c>
      <c r="O1020">
        <v>0</v>
      </c>
      <c r="P1020">
        <f>IF(Table_Table9_2[[#This Row],[Product Line Group Code]]="CTX", 1, 0)</f>
        <v>0</v>
      </c>
      <c r="Q1020" t="str">
        <f>_xlfn.IFNA(VLOOKUP(Table_Table9_2[[#This Row],[Parent SKU '#1]], [1]!Table23[[Item]:[Packaging]], 5, 0), "")</f>
        <v/>
      </c>
      <c r="R1020" t="str">
        <f>_xlfn.IFNA(VLOOKUP(Table_Table9_2[[#This Row],[Parent SKU '#1]], [1]Sheet15!$G$14:$G$20, 1, 0), "")</f>
        <v/>
      </c>
      <c r="U1020">
        <v>365</v>
      </c>
      <c r="V1020">
        <v>0</v>
      </c>
    </row>
    <row r="1021" spans="1:22" x14ac:dyDescent="0.3">
      <c r="A1021" t="s">
        <v>1810</v>
      </c>
      <c r="B1021" s="1" t="s">
        <v>1809</v>
      </c>
      <c r="C1021" t="s">
        <v>1142</v>
      </c>
      <c r="D1021" t="s">
        <v>25</v>
      </c>
      <c r="E1021" t="s">
        <v>26</v>
      </c>
      <c r="F1021" t="s">
        <v>34</v>
      </c>
      <c r="G1021">
        <v>5</v>
      </c>
      <c r="H1021" t="s">
        <v>28</v>
      </c>
      <c r="J1021">
        <v>2022</v>
      </c>
      <c r="K1021" t="s">
        <v>136</v>
      </c>
      <c r="L1021" t="s">
        <v>136</v>
      </c>
      <c r="M1021" t="s">
        <v>30</v>
      </c>
      <c r="N1021">
        <v>1</v>
      </c>
      <c r="O1021">
        <v>0</v>
      </c>
      <c r="P1021">
        <f>IF(Table_Table9_2[[#This Row],[Product Line Group Code]]="CTX", 1, 0)</f>
        <v>0</v>
      </c>
      <c r="Q1021" t="str">
        <f>_xlfn.IFNA(VLOOKUP(Table_Table9_2[[#This Row],[Parent SKU '#1]], [1]!Table23[[Item]:[Packaging]], 5, 0), "")</f>
        <v/>
      </c>
      <c r="R1021" t="str">
        <f>_xlfn.IFNA(VLOOKUP(Table_Table9_2[[#This Row],[Parent SKU '#1]], [1]Sheet15!$G$14:$G$20, 1, 0), "")</f>
        <v/>
      </c>
      <c r="U1021">
        <v>370</v>
      </c>
      <c r="V1021">
        <v>0</v>
      </c>
    </row>
    <row r="1022" spans="1:22" x14ac:dyDescent="0.3">
      <c r="A1022" t="s">
        <v>1811</v>
      </c>
      <c r="B1022" s="1" t="s">
        <v>1809</v>
      </c>
      <c r="C1022" t="s">
        <v>1142</v>
      </c>
      <c r="D1022" t="s">
        <v>25</v>
      </c>
      <c r="E1022" t="s">
        <v>26</v>
      </c>
      <c r="F1022" t="s">
        <v>34</v>
      </c>
      <c r="G1022">
        <v>5</v>
      </c>
      <c r="H1022" t="s">
        <v>28</v>
      </c>
      <c r="J1022">
        <v>2022</v>
      </c>
      <c r="K1022" t="s">
        <v>136</v>
      </c>
      <c r="L1022" t="s">
        <v>136</v>
      </c>
      <c r="M1022" t="s">
        <v>30</v>
      </c>
      <c r="N1022">
        <v>1</v>
      </c>
      <c r="O1022">
        <v>0</v>
      </c>
      <c r="P1022">
        <f>IF(Table_Table9_2[[#This Row],[Product Line Group Code]]="CTX", 1, 0)</f>
        <v>0</v>
      </c>
      <c r="Q1022" t="str">
        <f>_xlfn.IFNA(VLOOKUP(Table_Table9_2[[#This Row],[Parent SKU '#1]], [1]!Table23[[Item]:[Packaging]], 5, 0), "")</f>
        <v/>
      </c>
      <c r="R1022" t="str">
        <f>_xlfn.IFNA(VLOOKUP(Table_Table9_2[[#This Row],[Parent SKU '#1]], [1]Sheet15!$G$14:$G$20, 1, 0), "")</f>
        <v/>
      </c>
      <c r="U1022">
        <v>370</v>
      </c>
      <c r="V1022">
        <v>0</v>
      </c>
    </row>
    <row r="1023" spans="1:22" x14ac:dyDescent="0.3">
      <c r="A1023" t="s">
        <v>1812</v>
      </c>
      <c r="B1023" s="1" t="s">
        <v>1813</v>
      </c>
      <c r="C1023" t="s">
        <v>1814</v>
      </c>
      <c r="D1023" t="s">
        <v>70</v>
      </c>
      <c r="E1023" t="s">
        <v>26</v>
      </c>
      <c r="F1023" t="s">
        <v>104</v>
      </c>
      <c r="G1023">
        <v>10</v>
      </c>
      <c r="H1023" t="s">
        <v>28</v>
      </c>
      <c r="J1023">
        <v>2022</v>
      </c>
      <c r="K1023" t="s">
        <v>136</v>
      </c>
      <c r="L1023" t="s">
        <v>136</v>
      </c>
      <c r="M1023" t="s">
        <v>30</v>
      </c>
      <c r="N1023">
        <v>1</v>
      </c>
      <c r="O1023">
        <v>0</v>
      </c>
      <c r="P1023">
        <f>IF(Table_Table9_2[[#This Row],[Product Line Group Code]]="CTX", 1, 0)</f>
        <v>0</v>
      </c>
      <c r="Q1023" t="str">
        <f>_xlfn.IFNA(VLOOKUP(Table_Table9_2[[#This Row],[Parent SKU '#1]], [1]!Table23[[Item]:[Packaging]], 5, 0), "")</f>
        <v/>
      </c>
      <c r="R1023" t="str">
        <f>_xlfn.IFNA(VLOOKUP(Table_Table9_2[[#This Row],[Parent SKU '#1]], [1]Sheet15!$G$14:$G$20, 1, 0), "")</f>
        <v/>
      </c>
      <c r="U1023">
        <v>430</v>
      </c>
      <c r="V1023">
        <v>0</v>
      </c>
    </row>
    <row r="1024" spans="1:22" x14ac:dyDescent="0.3">
      <c r="A1024" t="s">
        <v>1815</v>
      </c>
      <c r="B1024" s="1" t="s">
        <v>1813</v>
      </c>
      <c r="C1024" t="s">
        <v>1814</v>
      </c>
      <c r="D1024" t="s">
        <v>70</v>
      </c>
      <c r="E1024" t="s">
        <v>26</v>
      </c>
      <c r="F1024" t="s">
        <v>104</v>
      </c>
      <c r="G1024">
        <v>10</v>
      </c>
      <c r="H1024" t="s">
        <v>28</v>
      </c>
      <c r="J1024">
        <v>2022</v>
      </c>
      <c r="K1024" t="s">
        <v>136</v>
      </c>
      <c r="L1024" t="s">
        <v>136</v>
      </c>
      <c r="M1024" t="s">
        <v>30</v>
      </c>
      <c r="N1024">
        <v>1</v>
      </c>
      <c r="O1024">
        <v>0</v>
      </c>
      <c r="P1024">
        <f>IF(Table_Table9_2[[#This Row],[Product Line Group Code]]="CTX", 1, 0)</f>
        <v>0</v>
      </c>
      <c r="Q1024" t="str">
        <f>_xlfn.IFNA(VLOOKUP(Table_Table9_2[[#This Row],[Parent SKU '#1]], [1]!Table23[[Item]:[Packaging]], 5, 0), "")</f>
        <v/>
      </c>
      <c r="R1024" t="str">
        <f>_xlfn.IFNA(VLOOKUP(Table_Table9_2[[#This Row],[Parent SKU '#1]], [1]Sheet15!$G$14:$G$20, 1, 0), "")</f>
        <v/>
      </c>
      <c r="U1024">
        <v>360</v>
      </c>
      <c r="V1024">
        <v>0</v>
      </c>
    </row>
    <row r="1025" spans="1:22" x14ac:dyDescent="0.3">
      <c r="A1025" t="s">
        <v>1816</v>
      </c>
      <c r="B1025" s="1" t="s">
        <v>1817</v>
      </c>
      <c r="C1025" t="s">
        <v>1818</v>
      </c>
      <c r="D1025" t="s">
        <v>25</v>
      </c>
      <c r="E1025" t="s">
        <v>26</v>
      </c>
      <c r="F1025" t="s">
        <v>34</v>
      </c>
      <c r="G1025">
        <v>10</v>
      </c>
      <c r="H1025" t="s">
        <v>28</v>
      </c>
      <c r="J1025">
        <v>2022</v>
      </c>
      <c r="K1025" t="s">
        <v>136</v>
      </c>
      <c r="L1025" t="s">
        <v>136</v>
      </c>
      <c r="M1025" t="s">
        <v>30</v>
      </c>
      <c r="N1025">
        <v>1</v>
      </c>
      <c r="O1025">
        <v>0</v>
      </c>
      <c r="P1025">
        <f>IF(Table_Table9_2[[#This Row],[Product Line Group Code]]="CTX", 1, 0)</f>
        <v>0</v>
      </c>
      <c r="Q1025" t="str">
        <f>_xlfn.IFNA(VLOOKUP(Table_Table9_2[[#This Row],[Parent SKU '#1]], [1]!Table23[[Item]:[Packaging]], 5, 0), "")</f>
        <v/>
      </c>
      <c r="R1025" t="str">
        <f>_xlfn.IFNA(VLOOKUP(Table_Table9_2[[#This Row],[Parent SKU '#1]], [1]Sheet15!$G$14:$G$20, 1, 0), "")</f>
        <v/>
      </c>
      <c r="U1025">
        <v>1880</v>
      </c>
      <c r="V1025">
        <v>0</v>
      </c>
    </row>
    <row r="1026" spans="1:22" x14ac:dyDescent="0.3">
      <c r="A1026" t="s">
        <v>1819</v>
      </c>
      <c r="B1026" s="1" t="s">
        <v>1817</v>
      </c>
      <c r="C1026" t="s">
        <v>1818</v>
      </c>
      <c r="D1026" t="s">
        <v>25</v>
      </c>
      <c r="E1026" t="s">
        <v>26</v>
      </c>
      <c r="F1026" t="s">
        <v>34</v>
      </c>
      <c r="G1026">
        <v>10</v>
      </c>
      <c r="H1026" t="s">
        <v>28</v>
      </c>
      <c r="J1026">
        <v>2022</v>
      </c>
      <c r="K1026" t="s">
        <v>136</v>
      </c>
      <c r="L1026" t="s">
        <v>136</v>
      </c>
      <c r="M1026" t="s">
        <v>30</v>
      </c>
      <c r="N1026">
        <v>1</v>
      </c>
      <c r="O1026">
        <v>0</v>
      </c>
      <c r="P1026">
        <f>IF(Table_Table9_2[[#This Row],[Product Line Group Code]]="CTX", 1, 0)</f>
        <v>0</v>
      </c>
      <c r="Q1026" t="str">
        <f>_xlfn.IFNA(VLOOKUP(Table_Table9_2[[#This Row],[Parent SKU '#1]], [1]!Table23[[Item]:[Packaging]], 5, 0), "")</f>
        <v/>
      </c>
      <c r="R1026" t="str">
        <f>_xlfn.IFNA(VLOOKUP(Table_Table9_2[[#This Row],[Parent SKU '#1]], [1]Sheet15!$G$14:$G$20, 1, 0), "")</f>
        <v/>
      </c>
      <c r="U1026">
        <v>1850</v>
      </c>
      <c r="V1026">
        <v>0</v>
      </c>
    </row>
    <row r="1027" spans="1:22" x14ac:dyDescent="0.3">
      <c r="A1027" t="s">
        <v>1820</v>
      </c>
      <c r="B1027" s="1" t="s">
        <v>1817</v>
      </c>
      <c r="C1027" t="s">
        <v>1818</v>
      </c>
      <c r="D1027" t="s">
        <v>25</v>
      </c>
      <c r="E1027" t="s">
        <v>26</v>
      </c>
      <c r="F1027" t="s">
        <v>34</v>
      </c>
      <c r="G1027">
        <v>10</v>
      </c>
      <c r="H1027" t="s">
        <v>28</v>
      </c>
      <c r="J1027">
        <v>2022</v>
      </c>
      <c r="K1027" t="s">
        <v>136</v>
      </c>
      <c r="L1027" t="s">
        <v>136</v>
      </c>
      <c r="M1027" t="s">
        <v>30</v>
      </c>
      <c r="N1027">
        <v>1</v>
      </c>
      <c r="O1027">
        <v>0</v>
      </c>
      <c r="P1027">
        <f>IF(Table_Table9_2[[#This Row],[Product Line Group Code]]="CTX", 1, 0)</f>
        <v>0</v>
      </c>
      <c r="Q1027" t="str">
        <f>_xlfn.IFNA(VLOOKUP(Table_Table9_2[[#This Row],[Parent SKU '#1]], [1]!Table23[[Item]:[Packaging]], 5, 0), "")</f>
        <v/>
      </c>
      <c r="R1027" t="str">
        <f>_xlfn.IFNA(VLOOKUP(Table_Table9_2[[#This Row],[Parent SKU '#1]], [1]Sheet15!$G$14:$G$20, 1, 0), "")</f>
        <v/>
      </c>
      <c r="U1027">
        <v>1840</v>
      </c>
      <c r="V1027">
        <v>0</v>
      </c>
    </row>
    <row r="1028" spans="1:22" x14ac:dyDescent="0.3">
      <c r="A1028" t="s">
        <v>1821</v>
      </c>
      <c r="B1028" s="1" t="s">
        <v>1817</v>
      </c>
      <c r="C1028" t="s">
        <v>1818</v>
      </c>
      <c r="D1028" t="s">
        <v>25</v>
      </c>
      <c r="E1028" t="s">
        <v>26</v>
      </c>
      <c r="F1028" t="s">
        <v>34</v>
      </c>
      <c r="G1028">
        <v>10</v>
      </c>
      <c r="H1028" t="s">
        <v>28</v>
      </c>
      <c r="J1028">
        <v>2022</v>
      </c>
      <c r="K1028" t="s">
        <v>136</v>
      </c>
      <c r="L1028" t="s">
        <v>136</v>
      </c>
      <c r="M1028" t="s">
        <v>30</v>
      </c>
      <c r="N1028">
        <v>1</v>
      </c>
      <c r="O1028">
        <v>0</v>
      </c>
      <c r="P1028">
        <f>IF(Table_Table9_2[[#This Row],[Product Line Group Code]]="CTX", 1, 0)</f>
        <v>0</v>
      </c>
      <c r="Q1028" t="str">
        <f>_xlfn.IFNA(VLOOKUP(Table_Table9_2[[#This Row],[Parent SKU '#1]], [1]!Table23[[Item]:[Packaging]], 5, 0), "")</f>
        <v/>
      </c>
      <c r="R1028" t="str">
        <f>_xlfn.IFNA(VLOOKUP(Table_Table9_2[[#This Row],[Parent SKU '#1]], [1]Sheet15!$G$14:$G$20, 1, 0), "")</f>
        <v/>
      </c>
      <c r="U1028">
        <v>1340</v>
      </c>
      <c r="V1028">
        <v>0</v>
      </c>
    </row>
    <row r="1029" spans="1:22" x14ac:dyDescent="0.3">
      <c r="A1029" t="s">
        <v>1822</v>
      </c>
      <c r="B1029" s="1" t="s">
        <v>1208</v>
      </c>
      <c r="C1029" t="s">
        <v>1209</v>
      </c>
      <c r="D1029" t="s">
        <v>188</v>
      </c>
      <c r="E1029" t="s">
        <v>26</v>
      </c>
      <c r="F1029" t="s">
        <v>34</v>
      </c>
      <c r="G1029">
        <v>0.45</v>
      </c>
      <c r="H1029" t="s">
        <v>28</v>
      </c>
      <c r="J1029">
        <v>2022</v>
      </c>
      <c r="K1029" t="s">
        <v>29</v>
      </c>
      <c r="L1029" t="s">
        <v>29</v>
      </c>
      <c r="M1029" t="s">
        <v>30</v>
      </c>
      <c r="N1029">
        <v>1</v>
      </c>
      <c r="O1029">
        <v>0</v>
      </c>
      <c r="P1029">
        <f>IF(Table_Table9_2[[#This Row],[Product Line Group Code]]="CTX", 1, 0)</f>
        <v>0</v>
      </c>
      <c r="Q1029" t="str">
        <f>_xlfn.IFNA(VLOOKUP(Table_Table9_2[[#This Row],[Parent SKU '#1]], [1]!Table23[[Item]:[Packaging]], 5, 0), "")</f>
        <v/>
      </c>
      <c r="R1029" t="str">
        <f>_xlfn.IFNA(VLOOKUP(Table_Table9_2[[#This Row],[Parent SKU '#1]], [1]Sheet15!$G$14:$G$20, 1, 0), "")</f>
        <v/>
      </c>
      <c r="U1029">
        <v>378</v>
      </c>
      <c r="V1029">
        <v>0</v>
      </c>
    </row>
    <row r="1030" spans="1:22" x14ac:dyDescent="0.3">
      <c r="A1030" t="s">
        <v>1823</v>
      </c>
      <c r="B1030" s="1" t="s">
        <v>1208</v>
      </c>
      <c r="C1030" t="s">
        <v>1209</v>
      </c>
      <c r="D1030" t="s">
        <v>188</v>
      </c>
      <c r="E1030" t="s">
        <v>26</v>
      </c>
      <c r="F1030" t="s">
        <v>34</v>
      </c>
      <c r="G1030">
        <v>0.45</v>
      </c>
      <c r="H1030" t="s">
        <v>28</v>
      </c>
      <c r="J1030">
        <v>2022</v>
      </c>
      <c r="K1030" t="s">
        <v>29</v>
      </c>
      <c r="L1030" t="s">
        <v>29</v>
      </c>
      <c r="M1030" t="s">
        <v>30</v>
      </c>
      <c r="N1030">
        <v>1</v>
      </c>
      <c r="O1030">
        <v>0</v>
      </c>
      <c r="P1030">
        <f>IF(Table_Table9_2[[#This Row],[Product Line Group Code]]="CTX", 1, 0)</f>
        <v>0</v>
      </c>
      <c r="Q1030" t="str">
        <f>_xlfn.IFNA(VLOOKUP(Table_Table9_2[[#This Row],[Parent SKU '#1]], [1]!Table23[[Item]:[Packaging]], 5, 0), "")</f>
        <v/>
      </c>
      <c r="R1030" t="str">
        <f>_xlfn.IFNA(VLOOKUP(Table_Table9_2[[#This Row],[Parent SKU '#1]], [1]Sheet15!$G$14:$G$20, 1, 0), "")</f>
        <v/>
      </c>
      <c r="U1030">
        <v>378</v>
      </c>
      <c r="V1030">
        <v>0</v>
      </c>
    </row>
    <row r="1031" spans="1:22" x14ac:dyDescent="0.3">
      <c r="A1031" t="s">
        <v>1824</v>
      </c>
      <c r="B1031" s="1" t="s">
        <v>1208</v>
      </c>
      <c r="C1031" t="s">
        <v>1209</v>
      </c>
      <c r="D1031" t="s">
        <v>188</v>
      </c>
      <c r="E1031" t="s">
        <v>26</v>
      </c>
      <c r="F1031" t="s">
        <v>34</v>
      </c>
      <c r="G1031">
        <v>0.45</v>
      </c>
      <c r="H1031" t="s">
        <v>28</v>
      </c>
      <c r="J1031">
        <v>2022</v>
      </c>
      <c r="K1031" t="s">
        <v>29</v>
      </c>
      <c r="L1031" t="s">
        <v>29</v>
      </c>
      <c r="M1031" t="s">
        <v>30</v>
      </c>
      <c r="N1031">
        <v>1</v>
      </c>
      <c r="O1031">
        <v>0</v>
      </c>
      <c r="P1031">
        <f>IF(Table_Table9_2[[#This Row],[Product Line Group Code]]="CTX", 1, 0)</f>
        <v>0</v>
      </c>
      <c r="Q1031" t="str">
        <f>_xlfn.IFNA(VLOOKUP(Table_Table9_2[[#This Row],[Parent SKU '#1]], [1]!Table23[[Item]:[Packaging]], 5, 0), "")</f>
        <v/>
      </c>
      <c r="R1031" t="str">
        <f>_xlfn.IFNA(VLOOKUP(Table_Table9_2[[#This Row],[Parent SKU '#1]], [1]Sheet15!$G$14:$G$20, 1, 0), "")</f>
        <v/>
      </c>
      <c r="U1031">
        <v>369</v>
      </c>
      <c r="V1031">
        <v>0</v>
      </c>
    </row>
    <row r="1032" spans="1:22" x14ac:dyDescent="0.3">
      <c r="A1032" t="s">
        <v>1825</v>
      </c>
      <c r="B1032" s="1" t="s">
        <v>1208</v>
      </c>
      <c r="C1032" t="s">
        <v>1209</v>
      </c>
      <c r="D1032" t="s">
        <v>188</v>
      </c>
      <c r="E1032" t="s">
        <v>26</v>
      </c>
      <c r="F1032" t="s">
        <v>34</v>
      </c>
      <c r="G1032">
        <v>0.45</v>
      </c>
      <c r="H1032" t="s">
        <v>28</v>
      </c>
      <c r="J1032">
        <v>2022</v>
      </c>
      <c r="K1032" t="s">
        <v>29</v>
      </c>
      <c r="L1032" t="s">
        <v>29</v>
      </c>
      <c r="M1032" t="s">
        <v>30</v>
      </c>
      <c r="N1032">
        <v>1</v>
      </c>
      <c r="O1032">
        <v>0</v>
      </c>
      <c r="P1032">
        <f>IF(Table_Table9_2[[#This Row],[Product Line Group Code]]="CTX", 1, 0)</f>
        <v>0</v>
      </c>
      <c r="Q1032" t="str">
        <f>_xlfn.IFNA(VLOOKUP(Table_Table9_2[[#This Row],[Parent SKU '#1]], [1]!Table23[[Item]:[Packaging]], 5, 0), "")</f>
        <v/>
      </c>
      <c r="R1032" t="str">
        <f>_xlfn.IFNA(VLOOKUP(Table_Table9_2[[#This Row],[Parent SKU '#1]], [1]Sheet15!$G$14:$G$20, 1, 0), "")</f>
        <v/>
      </c>
      <c r="U1032">
        <v>383</v>
      </c>
      <c r="V1032">
        <v>0</v>
      </c>
    </row>
    <row r="1033" spans="1:22" x14ac:dyDescent="0.3">
      <c r="A1033" t="s">
        <v>1826</v>
      </c>
      <c r="B1033" s="1" t="s">
        <v>1208</v>
      </c>
      <c r="C1033" t="s">
        <v>1209</v>
      </c>
      <c r="D1033" t="s">
        <v>188</v>
      </c>
      <c r="E1033" t="s">
        <v>26</v>
      </c>
      <c r="F1033" t="s">
        <v>34</v>
      </c>
      <c r="G1033">
        <v>0.45</v>
      </c>
      <c r="H1033" t="s">
        <v>28</v>
      </c>
      <c r="J1033">
        <v>2022</v>
      </c>
      <c r="K1033" t="s">
        <v>29</v>
      </c>
      <c r="L1033" t="s">
        <v>29</v>
      </c>
      <c r="M1033" t="s">
        <v>30</v>
      </c>
      <c r="N1033">
        <v>1</v>
      </c>
      <c r="O1033">
        <v>0</v>
      </c>
      <c r="P1033">
        <f>IF(Table_Table9_2[[#This Row],[Product Line Group Code]]="CTX", 1, 0)</f>
        <v>0</v>
      </c>
      <c r="Q1033" t="str">
        <f>_xlfn.IFNA(VLOOKUP(Table_Table9_2[[#This Row],[Parent SKU '#1]], [1]!Table23[[Item]:[Packaging]], 5, 0), "")</f>
        <v/>
      </c>
      <c r="R1033" t="str">
        <f>_xlfn.IFNA(VLOOKUP(Table_Table9_2[[#This Row],[Parent SKU '#1]], [1]Sheet15!$G$14:$G$20, 1, 0), "")</f>
        <v/>
      </c>
      <c r="U1033">
        <v>374</v>
      </c>
      <c r="V1033">
        <v>0</v>
      </c>
    </row>
    <row r="1034" spans="1:22" x14ac:dyDescent="0.3">
      <c r="A1034" t="s">
        <v>1827</v>
      </c>
      <c r="B1034" s="1" t="s">
        <v>1208</v>
      </c>
      <c r="C1034" t="s">
        <v>1209</v>
      </c>
      <c r="D1034" t="s">
        <v>188</v>
      </c>
      <c r="E1034" t="s">
        <v>26</v>
      </c>
      <c r="F1034" t="s">
        <v>34</v>
      </c>
      <c r="G1034">
        <v>0.45</v>
      </c>
      <c r="H1034" t="s">
        <v>28</v>
      </c>
      <c r="J1034">
        <v>2022</v>
      </c>
      <c r="K1034" t="s">
        <v>29</v>
      </c>
      <c r="L1034" t="s">
        <v>29</v>
      </c>
      <c r="M1034" t="s">
        <v>30</v>
      </c>
      <c r="N1034">
        <v>1</v>
      </c>
      <c r="O1034">
        <v>0</v>
      </c>
      <c r="P1034">
        <f>IF(Table_Table9_2[[#This Row],[Product Line Group Code]]="CTX", 1, 0)</f>
        <v>0</v>
      </c>
      <c r="Q1034" t="str">
        <f>_xlfn.IFNA(VLOOKUP(Table_Table9_2[[#This Row],[Parent SKU '#1]], [1]!Table23[[Item]:[Packaging]], 5, 0), "")</f>
        <v/>
      </c>
      <c r="R1034" t="str">
        <f>_xlfn.IFNA(VLOOKUP(Table_Table9_2[[#This Row],[Parent SKU '#1]], [1]Sheet15!$G$14:$G$20, 1, 0), "")</f>
        <v/>
      </c>
      <c r="U1034">
        <v>373</v>
      </c>
      <c r="V1034">
        <v>0</v>
      </c>
    </row>
    <row r="1035" spans="1:22" x14ac:dyDescent="0.3">
      <c r="A1035" t="s">
        <v>1828</v>
      </c>
      <c r="B1035" s="1" t="s">
        <v>1208</v>
      </c>
      <c r="C1035" t="s">
        <v>1209</v>
      </c>
      <c r="D1035" t="s">
        <v>188</v>
      </c>
      <c r="E1035" t="s">
        <v>26</v>
      </c>
      <c r="F1035" t="s">
        <v>34</v>
      </c>
      <c r="G1035">
        <v>0.45</v>
      </c>
      <c r="H1035" t="s">
        <v>28</v>
      </c>
      <c r="J1035">
        <v>2022</v>
      </c>
      <c r="K1035" t="s">
        <v>29</v>
      </c>
      <c r="L1035" t="s">
        <v>29</v>
      </c>
      <c r="M1035" t="s">
        <v>30</v>
      </c>
      <c r="N1035">
        <v>1</v>
      </c>
      <c r="O1035">
        <v>0</v>
      </c>
      <c r="P1035">
        <f>IF(Table_Table9_2[[#This Row],[Product Line Group Code]]="CTX", 1, 0)</f>
        <v>0</v>
      </c>
      <c r="Q1035" t="str">
        <f>_xlfn.IFNA(VLOOKUP(Table_Table9_2[[#This Row],[Parent SKU '#1]], [1]!Table23[[Item]:[Packaging]], 5, 0), "")</f>
        <v/>
      </c>
      <c r="R1035" t="str">
        <f>_xlfn.IFNA(VLOOKUP(Table_Table9_2[[#This Row],[Parent SKU '#1]], [1]Sheet15!$G$14:$G$20, 1, 0), "")</f>
        <v/>
      </c>
      <c r="U1035">
        <v>366</v>
      </c>
      <c r="V1035">
        <v>0</v>
      </c>
    </row>
    <row r="1036" spans="1:22" x14ac:dyDescent="0.3">
      <c r="A1036" t="s">
        <v>1829</v>
      </c>
      <c r="B1036" s="1" t="s">
        <v>1830</v>
      </c>
      <c r="C1036" t="s">
        <v>1831</v>
      </c>
      <c r="D1036" t="s">
        <v>188</v>
      </c>
      <c r="E1036" t="s">
        <v>26</v>
      </c>
      <c r="F1036" t="s">
        <v>27</v>
      </c>
      <c r="G1036">
        <v>0.05</v>
      </c>
      <c r="H1036" t="s">
        <v>28</v>
      </c>
      <c r="J1036">
        <v>2022</v>
      </c>
      <c r="K1036" t="s">
        <v>29</v>
      </c>
      <c r="L1036" t="s">
        <v>29</v>
      </c>
      <c r="M1036" t="s">
        <v>30</v>
      </c>
      <c r="N1036">
        <v>1</v>
      </c>
      <c r="O1036">
        <v>0</v>
      </c>
      <c r="P1036">
        <f>IF(Table_Table9_2[[#This Row],[Product Line Group Code]]="CTX", 1, 0)</f>
        <v>0</v>
      </c>
      <c r="Q1036" t="str">
        <f>_xlfn.IFNA(VLOOKUP(Table_Table9_2[[#This Row],[Parent SKU '#1]], [1]!Table23[[Item]:[Packaging]], 5, 0), "")</f>
        <v/>
      </c>
      <c r="R1036" t="str">
        <f>_xlfn.IFNA(VLOOKUP(Table_Table9_2[[#This Row],[Parent SKU '#1]], [1]Sheet15!$G$14:$G$20, 1, 0), "")</f>
        <v/>
      </c>
      <c r="U1036">
        <v>106</v>
      </c>
      <c r="V1036">
        <v>0</v>
      </c>
    </row>
    <row r="1037" spans="1:22" x14ac:dyDescent="0.3">
      <c r="A1037" t="s">
        <v>1832</v>
      </c>
      <c r="B1037" s="1" t="s">
        <v>1830</v>
      </c>
      <c r="C1037" t="s">
        <v>1831</v>
      </c>
      <c r="D1037" t="s">
        <v>188</v>
      </c>
      <c r="E1037" t="s">
        <v>26</v>
      </c>
      <c r="F1037" t="s">
        <v>27</v>
      </c>
      <c r="G1037">
        <v>0.05</v>
      </c>
      <c r="H1037" t="s">
        <v>28</v>
      </c>
      <c r="J1037">
        <v>2022</v>
      </c>
      <c r="K1037" t="s">
        <v>29</v>
      </c>
      <c r="L1037" t="s">
        <v>29</v>
      </c>
      <c r="M1037" t="s">
        <v>30</v>
      </c>
      <c r="N1037">
        <v>1</v>
      </c>
      <c r="O1037">
        <v>0</v>
      </c>
      <c r="P1037">
        <f>IF(Table_Table9_2[[#This Row],[Product Line Group Code]]="CTX", 1, 0)</f>
        <v>0</v>
      </c>
      <c r="Q1037" t="str">
        <f>_xlfn.IFNA(VLOOKUP(Table_Table9_2[[#This Row],[Parent SKU '#1]], [1]!Table23[[Item]:[Packaging]], 5, 0), "")</f>
        <v/>
      </c>
      <c r="R1037" t="str">
        <f>_xlfn.IFNA(VLOOKUP(Table_Table9_2[[#This Row],[Parent SKU '#1]], [1]Sheet15!$G$14:$G$20, 1, 0), "")</f>
        <v/>
      </c>
      <c r="U1037">
        <v>108</v>
      </c>
      <c r="V1037">
        <v>0</v>
      </c>
    </row>
    <row r="1038" spans="1:22" x14ac:dyDescent="0.3">
      <c r="A1038" t="s">
        <v>1833</v>
      </c>
      <c r="B1038" s="1" t="s">
        <v>1219</v>
      </c>
      <c r="C1038" t="s">
        <v>1220</v>
      </c>
      <c r="D1038" t="s">
        <v>188</v>
      </c>
      <c r="E1038" t="s">
        <v>26</v>
      </c>
      <c r="F1038" t="s">
        <v>27</v>
      </c>
      <c r="G1038">
        <v>0.01</v>
      </c>
      <c r="H1038" t="s">
        <v>28</v>
      </c>
      <c r="J1038">
        <v>2022</v>
      </c>
      <c r="K1038" t="s">
        <v>29</v>
      </c>
      <c r="L1038" t="s">
        <v>29</v>
      </c>
      <c r="M1038" t="s">
        <v>30</v>
      </c>
      <c r="N1038">
        <v>1</v>
      </c>
      <c r="O1038">
        <v>0</v>
      </c>
      <c r="P1038">
        <f>IF(Table_Table9_2[[#This Row],[Product Line Group Code]]="CTX", 1, 0)</f>
        <v>0</v>
      </c>
      <c r="Q1038" t="str">
        <f>_xlfn.IFNA(VLOOKUP(Table_Table9_2[[#This Row],[Parent SKU '#1]], [1]!Table23[[Item]:[Packaging]], 5, 0), "")</f>
        <v/>
      </c>
      <c r="R1038" t="str">
        <f>_xlfn.IFNA(VLOOKUP(Table_Table9_2[[#This Row],[Parent SKU '#1]], [1]Sheet15!$G$14:$G$20, 1, 0), "")</f>
        <v/>
      </c>
      <c r="U1038">
        <v>47</v>
      </c>
      <c r="V1038">
        <v>0</v>
      </c>
    </row>
    <row r="1039" spans="1:22" x14ac:dyDescent="0.3">
      <c r="A1039" t="s">
        <v>1834</v>
      </c>
      <c r="B1039" s="1" t="s">
        <v>1219</v>
      </c>
      <c r="C1039" t="s">
        <v>1220</v>
      </c>
      <c r="D1039" t="s">
        <v>188</v>
      </c>
      <c r="E1039" t="s">
        <v>26</v>
      </c>
      <c r="F1039" t="s">
        <v>27</v>
      </c>
      <c r="G1039">
        <v>0.01</v>
      </c>
      <c r="H1039" t="s">
        <v>28</v>
      </c>
      <c r="J1039">
        <v>2022</v>
      </c>
      <c r="K1039" t="s">
        <v>29</v>
      </c>
      <c r="L1039" t="s">
        <v>29</v>
      </c>
      <c r="M1039" t="s">
        <v>30</v>
      </c>
      <c r="N1039">
        <v>1</v>
      </c>
      <c r="O1039">
        <v>0</v>
      </c>
      <c r="P1039">
        <f>IF(Table_Table9_2[[#This Row],[Product Line Group Code]]="CTX", 1, 0)</f>
        <v>0</v>
      </c>
      <c r="Q1039" t="str">
        <f>_xlfn.IFNA(VLOOKUP(Table_Table9_2[[#This Row],[Parent SKU '#1]], [1]!Table23[[Item]:[Packaging]], 5, 0), "")</f>
        <v/>
      </c>
      <c r="R1039" t="str">
        <f>_xlfn.IFNA(VLOOKUP(Table_Table9_2[[#This Row],[Parent SKU '#1]], [1]Sheet15!$G$14:$G$20, 1, 0), "")</f>
        <v/>
      </c>
      <c r="U1039">
        <v>47</v>
      </c>
      <c r="V1039">
        <v>0</v>
      </c>
    </row>
    <row r="1040" spans="1:22" x14ac:dyDescent="0.3">
      <c r="A1040" t="s">
        <v>1835</v>
      </c>
      <c r="B1040" s="1" t="s">
        <v>1219</v>
      </c>
      <c r="C1040" t="s">
        <v>1220</v>
      </c>
      <c r="D1040" t="s">
        <v>188</v>
      </c>
      <c r="E1040" t="s">
        <v>26</v>
      </c>
      <c r="F1040" t="s">
        <v>27</v>
      </c>
      <c r="G1040">
        <v>0.01</v>
      </c>
      <c r="H1040" t="s">
        <v>28</v>
      </c>
      <c r="J1040">
        <v>2022</v>
      </c>
      <c r="K1040" t="s">
        <v>29</v>
      </c>
      <c r="L1040" t="s">
        <v>29</v>
      </c>
      <c r="M1040" t="s">
        <v>30</v>
      </c>
      <c r="N1040">
        <v>1</v>
      </c>
      <c r="O1040">
        <v>0</v>
      </c>
      <c r="P1040">
        <f>IF(Table_Table9_2[[#This Row],[Product Line Group Code]]="CTX", 1, 0)</f>
        <v>0</v>
      </c>
      <c r="Q1040" t="str">
        <f>_xlfn.IFNA(VLOOKUP(Table_Table9_2[[#This Row],[Parent SKU '#1]], [1]!Table23[[Item]:[Packaging]], 5, 0), "")</f>
        <v/>
      </c>
      <c r="R1040" t="str">
        <f>_xlfn.IFNA(VLOOKUP(Table_Table9_2[[#This Row],[Parent SKU '#1]], [1]Sheet15!$G$14:$G$20, 1, 0), "")</f>
        <v/>
      </c>
      <c r="U1040">
        <v>47</v>
      </c>
      <c r="V1040">
        <v>0</v>
      </c>
    </row>
    <row r="1041" spans="1:22" x14ac:dyDescent="0.3">
      <c r="A1041" t="s">
        <v>1836</v>
      </c>
      <c r="B1041" s="1" t="s">
        <v>1219</v>
      </c>
      <c r="C1041" t="s">
        <v>1220</v>
      </c>
      <c r="D1041" t="s">
        <v>188</v>
      </c>
      <c r="E1041" t="s">
        <v>26</v>
      </c>
      <c r="F1041" t="s">
        <v>27</v>
      </c>
      <c r="G1041">
        <v>0.01</v>
      </c>
      <c r="H1041" t="s">
        <v>28</v>
      </c>
      <c r="J1041">
        <v>2022</v>
      </c>
      <c r="K1041" t="s">
        <v>29</v>
      </c>
      <c r="L1041" t="s">
        <v>29</v>
      </c>
      <c r="M1041" t="s">
        <v>30</v>
      </c>
      <c r="N1041">
        <v>1</v>
      </c>
      <c r="O1041">
        <v>0</v>
      </c>
      <c r="P1041">
        <f>IF(Table_Table9_2[[#This Row],[Product Line Group Code]]="CTX", 1, 0)</f>
        <v>0</v>
      </c>
      <c r="Q1041" t="str">
        <f>_xlfn.IFNA(VLOOKUP(Table_Table9_2[[#This Row],[Parent SKU '#1]], [1]!Table23[[Item]:[Packaging]], 5, 0), "")</f>
        <v/>
      </c>
      <c r="R1041" t="str">
        <f>_xlfn.IFNA(VLOOKUP(Table_Table9_2[[#This Row],[Parent SKU '#1]], [1]Sheet15!$G$14:$G$20, 1, 0), "")</f>
        <v/>
      </c>
      <c r="U1041">
        <v>47</v>
      </c>
      <c r="V1041">
        <v>0</v>
      </c>
    </row>
    <row r="1042" spans="1:22" x14ac:dyDescent="0.3">
      <c r="A1042" t="s">
        <v>1837</v>
      </c>
      <c r="B1042" s="1" t="s">
        <v>1219</v>
      </c>
      <c r="C1042" t="s">
        <v>1220</v>
      </c>
      <c r="D1042" t="s">
        <v>188</v>
      </c>
      <c r="E1042" t="s">
        <v>26</v>
      </c>
      <c r="F1042" t="s">
        <v>27</v>
      </c>
      <c r="G1042">
        <v>0.01</v>
      </c>
      <c r="H1042" t="s">
        <v>28</v>
      </c>
      <c r="J1042">
        <v>2022</v>
      </c>
      <c r="K1042" t="s">
        <v>29</v>
      </c>
      <c r="L1042" t="s">
        <v>29</v>
      </c>
      <c r="M1042" t="s">
        <v>30</v>
      </c>
      <c r="N1042">
        <v>1</v>
      </c>
      <c r="O1042">
        <v>0</v>
      </c>
      <c r="P1042">
        <f>IF(Table_Table9_2[[#This Row],[Product Line Group Code]]="CTX", 1, 0)</f>
        <v>0</v>
      </c>
      <c r="Q1042" t="str">
        <f>_xlfn.IFNA(VLOOKUP(Table_Table9_2[[#This Row],[Parent SKU '#1]], [1]!Table23[[Item]:[Packaging]], 5, 0), "")</f>
        <v/>
      </c>
      <c r="R1042" t="str">
        <f>_xlfn.IFNA(VLOOKUP(Table_Table9_2[[#This Row],[Parent SKU '#1]], [1]Sheet15!$G$14:$G$20, 1, 0), "")</f>
        <v/>
      </c>
      <c r="U1042">
        <v>47</v>
      </c>
      <c r="V1042">
        <v>0</v>
      </c>
    </row>
    <row r="1043" spans="1:22" x14ac:dyDescent="0.3">
      <c r="A1043" t="s">
        <v>1838</v>
      </c>
      <c r="B1043" s="1" t="s">
        <v>1219</v>
      </c>
      <c r="C1043" t="s">
        <v>1220</v>
      </c>
      <c r="D1043" t="s">
        <v>188</v>
      </c>
      <c r="E1043" t="s">
        <v>26</v>
      </c>
      <c r="F1043" t="s">
        <v>27</v>
      </c>
      <c r="G1043">
        <v>0.01</v>
      </c>
      <c r="H1043" t="s">
        <v>28</v>
      </c>
      <c r="J1043">
        <v>2022</v>
      </c>
      <c r="K1043" t="s">
        <v>29</v>
      </c>
      <c r="L1043" t="s">
        <v>29</v>
      </c>
      <c r="M1043" t="s">
        <v>30</v>
      </c>
      <c r="N1043">
        <v>1</v>
      </c>
      <c r="O1043">
        <v>0</v>
      </c>
      <c r="P1043">
        <f>IF(Table_Table9_2[[#This Row],[Product Line Group Code]]="CTX", 1, 0)</f>
        <v>0</v>
      </c>
      <c r="Q1043" t="str">
        <f>_xlfn.IFNA(VLOOKUP(Table_Table9_2[[#This Row],[Parent SKU '#1]], [1]!Table23[[Item]:[Packaging]], 5, 0), "")</f>
        <v/>
      </c>
      <c r="R1043" t="str">
        <f>_xlfn.IFNA(VLOOKUP(Table_Table9_2[[#This Row],[Parent SKU '#1]], [1]Sheet15!$G$14:$G$20, 1, 0), "")</f>
        <v/>
      </c>
      <c r="U1043">
        <v>46</v>
      </c>
      <c r="V1043">
        <v>0</v>
      </c>
    </row>
    <row r="1044" spans="1:22" x14ac:dyDescent="0.3">
      <c r="A1044" t="s">
        <v>1839</v>
      </c>
      <c r="B1044" s="1" t="s">
        <v>1219</v>
      </c>
      <c r="C1044" t="s">
        <v>1220</v>
      </c>
      <c r="D1044" t="s">
        <v>188</v>
      </c>
      <c r="E1044" t="s">
        <v>26</v>
      </c>
      <c r="F1044" t="s">
        <v>27</v>
      </c>
      <c r="G1044">
        <v>0.01</v>
      </c>
      <c r="H1044" t="s">
        <v>28</v>
      </c>
      <c r="J1044">
        <v>2022</v>
      </c>
      <c r="K1044" t="s">
        <v>29</v>
      </c>
      <c r="L1044" t="s">
        <v>29</v>
      </c>
      <c r="M1044" t="s">
        <v>30</v>
      </c>
      <c r="N1044">
        <v>1</v>
      </c>
      <c r="O1044">
        <v>0</v>
      </c>
      <c r="P1044">
        <f>IF(Table_Table9_2[[#This Row],[Product Line Group Code]]="CTX", 1, 0)</f>
        <v>0</v>
      </c>
      <c r="Q1044" t="str">
        <f>_xlfn.IFNA(VLOOKUP(Table_Table9_2[[#This Row],[Parent SKU '#1]], [1]!Table23[[Item]:[Packaging]], 5, 0), "")</f>
        <v/>
      </c>
      <c r="R1044" t="str">
        <f>_xlfn.IFNA(VLOOKUP(Table_Table9_2[[#This Row],[Parent SKU '#1]], [1]Sheet15!$G$14:$G$20, 1, 0), "")</f>
        <v/>
      </c>
      <c r="U1044">
        <v>48</v>
      </c>
      <c r="V1044">
        <v>0</v>
      </c>
    </row>
    <row r="1045" spans="1:22" x14ac:dyDescent="0.3">
      <c r="A1045" t="s">
        <v>1840</v>
      </c>
      <c r="B1045" s="1" t="s">
        <v>1219</v>
      </c>
      <c r="C1045" t="s">
        <v>1220</v>
      </c>
      <c r="D1045" t="s">
        <v>188</v>
      </c>
      <c r="E1045" t="s">
        <v>26</v>
      </c>
      <c r="F1045" t="s">
        <v>27</v>
      </c>
      <c r="G1045">
        <v>0.01</v>
      </c>
      <c r="H1045" t="s">
        <v>28</v>
      </c>
      <c r="J1045">
        <v>2022</v>
      </c>
      <c r="K1045" t="s">
        <v>29</v>
      </c>
      <c r="L1045" t="s">
        <v>29</v>
      </c>
      <c r="M1045" t="s">
        <v>30</v>
      </c>
      <c r="N1045">
        <v>1</v>
      </c>
      <c r="O1045">
        <v>0</v>
      </c>
      <c r="P1045">
        <f>IF(Table_Table9_2[[#This Row],[Product Line Group Code]]="CTX", 1, 0)</f>
        <v>0</v>
      </c>
      <c r="Q1045" t="str">
        <f>_xlfn.IFNA(VLOOKUP(Table_Table9_2[[#This Row],[Parent SKU '#1]], [1]!Table23[[Item]:[Packaging]], 5, 0), "")</f>
        <v/>
      </c>
      <c r="R1045" t="str">
        <f>_xlfn.IFNA(VLOOKUP(Table_Table9_2[[#This Row],[Parent SKU '#1]], [1]Sheet15!$G$14:$G$20, 1, 0), "")</f>
        <v/>
      </c>
      <c r="U1045">
        <v>47</v>
      </c>
      <c r="V1045">
        <v>0</v>
      </c>
    </row>
    <row r="1046" spans="1:22" x14ac:dyDescent="0.3">
      <c r="A1046" t="s">
        <v>1841</v>
      </c>
      <c r="B1046" s="1" t="s">
        <v>1219</v>
      </c>
      <c r="C1046" t="s">
        <v>1220</v>
      </c>
      <c r="D1046" t="s">
        <v>188</v>
      </c>
      <c r="E1046" t="s">
        <v>26</v>
      </c>
      <c r="F1046" t="s">
        <v>27</v>
      </c>
      <c r="G1046">
        <v>0.01</v>
      </c>
      <c r="H1046" t="s">
        <v>28</v>
      </c>
      <c r="J1046">
        <v>2022</v>
      </c>
      <c r="K1046" t="s">
        <v>29</v>
      </c>
      <c r="L1046" t="s">
        <v>29</v>
      </c>
      <c r="M1046" t="s">
        <v>30</v>
      </c>
      <c r="N1046">
        <v>1</v>
      </c>
      <c r="O1046">
        <v>0</v>
      </c>
      <c r="P1046">
        <f>IF(Table_Table9_2[[#This Row],[Product Line Group Code]]="CTX", 1, 0)</f>
        <v>0</v>
      </c>
      <c r="Q1046" t="str">
        <f>_xlfn.IFNA(VLOOKUP(Table_Table9_2[[#This Row],[Parent SKU '#1]], [1]!Table23[[Item]:[Packaging]], 5, 0), "")</f>
        <v/>
      </c>
      <c r="R1046" t="str">
        <f>_xlfn.IFNA(VLOOKUP(Table_Table9_2[[#This Row],[Parent SKU '#1]], [1]Sheet15!$G$14:$G$20, 1, 0), "")</f>
        <v/>
      </c>
      <c r="U1046">
        <v>47</v>
      </c>
      <c r="V1046">
        <v>0</v>
      </c>
    </row>
    <row r="1047" spans="1:22" x14ac:dyDescent="0.3">
      <c r="A1047" t="s">
        <v>1842</v>
      </c>
      <c r="B1047" s="1" t="s">
        <v>1219</v>
      </c>
      <c r="C1047" t="s">
        <v>1220</v>
      </c>
      <c r="D1047" t="s">
        <v>188</v>
      </c>
      <c r="E1047" t="s">
        <v>26</v>
      </c>
      <c r="F1047" t="s">
        <v>27</v>
      </c>
      <c r="G1047">
        <v>0.01</v>
      </c>
      <c r="H1047" t="s">
        <v>28</v>
      </c>
      <c r="J1047">
        <v>2022</v>
      </c>
      <c r="K1047" t="s">
        <v>29</v>
      </c>
      <c r="L1047" t="s">
        <v>29</v>
      </c>
      <c r="M1047" t="s">
        <v>30</v>
      </c>
      <c r="N1047">
        <v>1</v>
      </c>
      <c r="O1047">
        <v>0</v>
      </c>
      <c r="P1047">
        <f>IF(Table_Table9_2[[#This Row],[Product Line Group Code]]="CTX", 1, 0)</f>
        <v>0</v>
      </c>
      <c r="Q1047" t="str">
        <f>_xlfn.IFNA(VLOOKUP(Table_Table9_2[[#This Row],[Parent SKU '#1]], [1]!Table23[[Item]:[Packaging]], 5, 0), "")</f>
        <v/>
      </c>
      <c r="R1047" t="str">
        <f>_xlfn.IFNA(VLOOKUP(Table_Table9_2[[#This Row],[Parent SKU '#1]], [1]Sheet15!$G$14:$G$20, 1, 0), "")</f>
        <v/>
      </c>
      <c r="U1047">
        <v>46</v>
      </c>
      <c r="V1047">
        <v>0</v>
      </c>
    </row>
    <row r="1048" spans="1:22" x14ac:dyDescent="0.3">
      <c r="A1048" t="s">
        <v>1843</v>
      </c>
      <c r="B1048" s="1" t="s">
        <v>1219</v>
      </c>
      <c r="C1048" t="s">
        <v>1220</v>
      </c>
      <c r="D1048" t="s">
        <v>188</v>
      </c>
      <c r="E1048" t="s">
        <v>26</v>
      </c>
      <c r="F1048" t="s">
        <v>27</v>
      </c>
      <c r="G1048">
        <v>0.01</v>
      </c>
      <c r="H1048" t="s">
        <v>28</v>
      </c>
      <c r="J1048">
        <v>2022</v>
      </c>
      <c r="K1048" t="s">
        <v>29</v>
      </c>
      <c r="L1048" t="s">
        <v>29</v>
      </c>
      <c r="M1048" t="s">
        <v>30</v>
      </c>
      <c r="N1048">
        <v>1</v>
      </c>
      <c r="O1048">
        <v>0</v>
      </c>
      <c r="P1048">
        <f>IF(Table_Table9_2[[#This Row],[Product Line Group Code]]="CTX", 1, 0)</f>
        <v>0</v>
      </c>
      <c r="Q1048" t="str">
        <f>_xlfn.IFNA(VLOOKUP(Table_Table9_2[[#This Row],[Parent SKU '#1]], [1]!Table23[[Item]:[Packaging]], 5, 0), "")</f>
        <v/>
      </c>
      <c r="R1048" t="str">
        <f>_xlfn.IFNA(VLOOKUP(Table_Table9_2[[#This Row],[Parent SKU '#1]], [1]Sheet15!$G$14:$G$20, 1, 0), "")</f>
        <v/>
      </c>
      <c r="U1048">
        <v>44</v>
      </c>
      <c r="V1048">
        <v>0</v>
      </c>
    </row>
    <row r="1049" spans="1:22" x14ac:dyDescent="0.3">
      <c r="A1049" t="s">
        <v>1844</v>
      </c>
      <c r="B1049" s="1" t="s">
        <v>1219</v>
      </c>
      <c r="C1049" t="s">
        <v>1220</v>
      </c>
      <c r="D1049" t="s">
        <v>188</v>
      </c>
      <c r="E1049" t="s">
        <v>26</v>
      </c>
      <c r="F1049" t="s">
        <v>27</v>
      </c>
      <c r="G1049">
        <v>0.01</v>
      </c>
      <c r="H1049" t="s">
        <v>28</v>
      </c>
      <c r="J1049">
        <v>2022</v>
      </c>
      <c r="K1049" t="s">
        <v>29</v>
      </c>
      <c r="L1049" t="s">
        <v>29</v>
      </c>
      <c r="M1049" t="s">
        <v>30</v>
      </c>
      <c r="N1049">
        <v>1</v>
      </c>
      <c r="O1049">
        <v>0</v>
      </c>
      <c r="P1049">
        <f>IF(Table_Table9_2[[#This Row],[Product Line Group Code]]="CTX", 1, 0)</f>
        <v>0</v>
      </c>
      <c r="Q1049" t="str">
        <f>_xlfn.IFNA(VLOOKUP(Table_Table9_2[[#This Row],[Parent SKU '#1]], [1]!Table23[[Item]:[Packaging]], 5, 0), "")</f>
        <v/>
      </c>
      <c r="R1049" t="str">
        <f>_xlfn.IFNA(VLOOKUP(Table_Table9_2[[#This Row],[Parent SKU '#1]], [1]Sheet15!$G$14:$G$20, 1, 0), "")</f>
        <v/>
      </c>
      <c r="U1049">
        <v>46</v>
      </c>
      <c r="V1049">
        <v>0</v>
      </c>
    </row>
    <row r="1050" spans="1:22" x14ac:dyDescent="0.3">
      <c r="A1050" t="s">
        <v>1845</v>
      </c>
      <c r="B1050" s="1" t="s">
        <v>1219</v>
      </c>
      <c r="C1050" t="s">
        <v>1220</v>
      </c>
      <c r="D1050" t="s">
        <v>188</v>
      </c>
      <c r="E1050" t="s">
        <v>26</v>
      </c>
      <c r="F1050" t="s">
        <v>27</v>
      </c>
      <c r="G1050">
        <v>0.01</v>
      </c>
      <c r="H1050" t="s">
        <v>28</v>
      </c>
      <c r="J1050">
        <v>2022</v>
      </c>
      <c r="K1050" t="s">
        <v>29</v>
      </c>
      <c r="L1050" t="s">
        <v>29</v>
      </c>
      <c r="M1050" t="s">
        <v>30</v>
      </c>
      <c r="N1050">
        <v>1</v>
      </c>
      <c r="O1050">
        <v>0</v>
      </c>
      <c r="P1050">
        <f>IF(Table_Table9_2[[#This Row],[Product Line Group Code]]="CTX", 1, 0)</f>
        <v>0</v>
      </c>
      <c r="Q1050" t="str">
        <f>_xlfn.IFNA(VLOOKUP(Table_Table9_2[[#This Row],[Parent SKU '#1]], [1]!Table23[[Item]:[Packaging]], 5, 0), "")</f>
        <v/>
      </c>
      <c r="R1050" t="str">
        <f>_xlfn.IFNA(VLOOKUP(Table_Table9_2[[#This Row],[Parent SKU '#1]], [1]Sheet15!$G$14:$G$20, 1, 0), "")</f>
        <v/>
      </c>
      <c r="U1050">
        <v>47</v>
      </c>
      <c r="V1050">
        <v>0</v>
      </c>
    </row>
    <row r="1051" spans="1:22" x14ac:dyDescent="0.3">
      <c r="A1051" t="s">
        <v>1846</v>
      </c>
      <c r="B1051" s="1" t="s">
        <v>1219</v>
      </c>
      <c r="C1051" t="s">
        <v>1220</v>
      </c>
      <c r="D1051" t="s">
        <v>188</v>
      </c>
      <c r="E1051" t="s">
        <v>26</v>
      </c>
      <c r="F1051" t="s">
        <v>27</v>
      </c>
      <c r="G1051">
        <v>0.01</v>
      </c>
      <c r="H1051" t="s">
        <v>28</v>
      </c>
      <c r="J1051">
        <v>2022</v>
      </c>
      <c r="K1051" t="s">
        <v>29</v>
      </c>
      <c r="L1051" t="s">
        <v>29</v>
      </c>
      <c r="M1051" t="s">
        <v>30</v>
      </c>
      <c r="N1051">
        <v>1</v>
      </c>
      <c r="O1051">
        <v>0</v>
      </c>
      <c r="P1051">
        <f>IF(Table_Table9_2[[#This Row],[Product Line Group Code]]="CTX", 1, 0)</f>
        <v>0</v>
      </c>
      <c r="Q1051" t="str">
        <f>_xlfn.IFNA(VLOOKUP(Table_Table9_2[[#This Row],[Parent SKU '#1]], [1]!Table23[[Item]:[Packaging]], 5, 0), "")</f>
        <v/>
      </c>
      <c r="R1051" t="str">
        <f>_xlfn.IFNA(VLOOKUP(Table_Table9_2[[#This Row],[Parent SKU '#1]], [1]Sheet15!$G$14:$G$20, 1, 0), "")</f>
        <v/>
      </c>
      <c r="U1051">
        <v>47</v>
      </c>
      <c r="V1051">
        <v>0</v>
      </c>
    </row>
    <row r="1052" spans="1:22" x14ac:dyDescent="0.3">
      <c r="A1052" t="s">
        <v>1847</v>
      </c>
      <c r="B1052" s="1" t="s">
        <v>1225</v>
      </c>
      <c r="C1052" t="s">
        <v>1226</v>
      </c>
      <c r="D1052" t="s">
        <v>214</v>
      </c>
      <c r="E1052" t="s">
        <v>26</v>
      </c>
      <c r="F1052" t="s">
        <v>27</v>
      </c>
      <c r="G1052">
        <v>0.1</v>
      </c>
      <c r="H1052" t="s">
        <v>28</v>
      </c>
      <c r="J1052">
        <v>2022</v>
      </c>
      <c r="K1052" t="s">
        <v>29</v>
      </c>
      <c r="L1052" t="s">
        <v>29</v>
      </c>
      <c r="M1052" t="s">
        <v>30</v>
      </c>
      <c r="N1052">
        <v>1</v>
      </c>
      <c r="O1052">
        <v>0</v>
      </c>
      <c r="P1052">
        <f>IF(Table_Table9_2[[#This Row],[Product Line Group Code]]="CTX", 1, 0)</f>
        <v>0</v>
      </c>
      <c r="Q1052" t="str">
        <f>_xlfn.IFNA(VLOOKUP(Table_Table9_2[[#This Row],[Parent SKU '#1]], [1]!Table23[[Item]:[Packaging]], 5, 0), "")</f>
        <v/>
      </c>
      <c r="R1052" t="str">
        <f>_xlfn.IFNA(VLOOKUP(Table_Table9_2[[#This Row],[Parent SKU '#1]], [1]Sheet15!$G$14:$G$20, 1, 0), "")</f>
        <v/>
      </c>
      <c r="U1052">
        <v>207</v>
      </c>
      <c r="V1052">
        <v>0</v>
      </c>
    </row>
    <row r="1053" spans="1:22" x14ac:dyDescent="0.3">
      <c r="A1053" t="s">
        <v>1848</v>
      </c>
      <c r="B1053" s="1" t="s">
        <v>1225</v>
      </c>
      <c r="C1053" t="s">
        <v>1226</v>
      </c>
      <c r="D1053" t="s">
        <v>214</v>
      </c>
      <c r="E1053" t="s">
        <v>26</v>
      </c>
      <c r="F1053" t="s">
        <v>27</v>
      </c>
      <c r="G1053">
        <v>0.1</v>
      </c>
      <c r="H1053" t="s">
        <v>28</v>
      </c>
      <c r="J1053">
        <v>2022</v>
      </c>
      <c r="K1053" t="s">
        <v>29</v>
      </c>
      <c r="L1053" t="s">
        <v>29</v>
      </c>
      <c r="M1053" t="s">
        <v>30</v>
      </c>
      <c r="N1053">
        <v>1</v>
      </c>
      <c r="O1053">
        <v>0</v>
      </c>
      <c r="P1053">
        <f>IF(Table_Table9_2[[#This Row],[Product Line Group Code]]="CTX", 1, 0)</f>
        <v>0</v>
      </c>
      <c r="Q1053" t="str">
        <f>_xlfn.IFNA(VLOOKUP(Table_Table9_2[[#This Row],[Parent SKU '#1]], [1]!Table23[[Item]:[Packaging]], 5, 0), "")</f>
        <v/>
      </c>
      <c r="R1053" t="str">
        <f>_xlfn.IFNA(VLOOKUP(Table_Table9_2[[#This Row],[Parent SKU '#1]], [1]Sheet15!$G$14:$G$20, 1, 0), "")</f>
        <v/>
      </c>
      <c r="U1053">
        <v>203</v>
      </c>
      <c r="V1053">
        <v>0</v>
      </c>
    </row>
    <row r="1054" spans="1:22" x14ac:dyDescent="0.3">
      <c r="A1054" t="s">
        <v>1849</v>
      </c>
      <c r="B1054" s="1" t="s">
        <v>1225</v>
      </c>
      <c r="C1054" t="s">
        <v>1226</v>
      </c>
      <c r="D1054" t="s">
        <v>214</v>
      </c>
      <c r="E1054" t="s">
        <v>26</v>
      </c>
      <c r="F1054" t="s">
        <v>27</v>
      </c>
      <c r="G1054">
        <v>0.1</v>
      </c>
      <c r="H1054" t="s">
        <v>28</v>
      </c>
      <c r="J1054">
        <v>2022</v>
      </c>
      <c r="K1054" t="s">
        <v>29</v>
      </c>
      <c r="L1054" t="s">
        <v>29</v>
      </c>
      <c r="M1054" t="s">
        <v>30</v>
      </c>
      <c r="N1054">
        <v>1</v>
      </c>
      <c r="O1054">
        <v>0</v>
      </c>
      <c r="P1054">
        <f>IF(Table_Table9_2[[#This Row],[Product Line Group Code]]="CTX", 1, 0)</f>
        <v>0</v>
      </c>
      <c r="Q1054" t="str">
        <f>_xlfn.IFNA(VLOOKUP(Table_Table9_2[[#This Row],[Parent SKU '#1]], [1]!Table23[[Item]:[Packaging]], 5, 0), "")</f>
        <v/>
      </c>
      <c r="R1054" t="str">
        <f>_xlfn.IFNA(VLOOKUP(Table_Table9_2[[#This Row],[Parent SKU '#1]], [1]Sheet15!$G$14:$G$20, 1, 0), "")</f>
        <v/>
      </c>
      <c r="U1054">
        <v>218</v>
      </c>
      <c r="V1054">
        <v>0</v>
      </c>
    </row>
    <row r="1055" spans="1:22" x14ac:dyDescent="0.3">
      <c r="A1055" t="s">
        <v>1850</v>
      </c>
      <c r="B1055" s="1" t="s">
        <v>1225</v>
      </c>
      <c r="C1055" t="s">
        <v>1226</v>
      </c>
      <c r="D1055" t="s">
        <v>214</v>
      </c>
      <c r="E1055" t="s">
        <v>26</v>
      </c>
      <c r="F1055" t="s">
        <v>27</v>
      </c>
      <c r="G1055">
        <v>0.1</v>
      </c>
      <c r="H1055" t="s">
        <v>28</v>
      </c>
      <c r="J1055">
        <v>2022</v>
      </c>
      <c r="K1055" t="s">
        <v>29</v>
      </c>
      <c r="L1055" t="s">
        <v>29</v>
      </c>
      <c r="M1055" t="s">
        <v>30</v>
      </c>
      <c r="N1055">
        <v>1</v>
      </c>
      <c r="O1055">
        <v>0</v>
      </c>
      <c r="P1055">
        <f>IF(Table_Table9_2[[#This Row],[Product Line Group Code]]="CTX", 1, 0)</f>
        <v>0</v>
      </c>
      <c r="Q1055" t="str">
        <f>_xlfn.IFNA(VLOOKUP(Table_Table9_2[[#This Row],[Parent SKU '#1]], [1]!Table23[[Item]:[Packaging]], 5, 0), "")</f>
        <v/>
      </c>
      <c r="R1055" t="str">
        <f>_xlfn.IFNA(VLOOKUP(Table_Table9_2[[#This Row],[Parent SKU '#1]], [1]Sheet15!$G$14:$G$20, 1, 0), "")</f>
        <v/>
      </c>
      <c r="U1055">
        <v>214</v>
      </c>
      <c r="V1055">
        <v>0</v>
      </c>
    </row>
    <row r="1056" spans="1:22" x14ac:dyDescent="0.3">
      <c r="A1056" t="s">
        <v>1851</v>
      </c>
      <c r="B1056" s="1" t="s">
        <v>1225</v>
      </c>
      <c r="C1056" t="s">
        <v>1226</v>
      </c>
      <c r="D1056" t="s">
        <v>214</v>
      </c>
      <c r="E1056" t="s">
        <v>26</v>
      </c>
      <c r="F1056" t="s">
        <v>27</v>
      </c>
      <c r="G1056">
        <v>0.1</v>
      </c>
      <c r="H1056" t="s">
        <v>28</v>
      </c>
      <c r="J1056">
        <v>2022</v>
      </c>
      <c r="K1056" t="s">
        <v>29</v>
      </c>
      <c r="L1056" t="s">
        <v>29</v>
      </c>
      <c r="M1056" t="s">
        <v>30</v>
      </c>
      <c r="N1056">
        <v>1</v>
      </c>
      <c r="O1056">
        <v>0</v>
      </c>
      <c r="P1056">
        <f>IF(Table_Table9_2[[#This Row],[Product Line Group Code]]="CTX", 1, 0)</f>
        <v>0</v>
      </c>
      <c r="Q1056" t="str">
        <f>_xlfn.IFNA(VLOOKUP(Table_Table9_2[[#This Row],[Parent SKU '#1]], [1]!Table23[[Item]:[Packaging]], 5, 0), "")</f>
        <v/>
      </c>
      <c r="R1056" t="str">
        <f>_xlfn.IFNA(VLOOKUP(Table_Table9_2[[#This Row],[Parent SKU '#1]], [1]Sheet15!$G$14:$G$20, 1, 0), "")</f>
        <v/>
      </c>
      <c r="U1056">
        <v>219</v>
      </c>
      <c r="V1056">
        <v>0</v>
      </c>
    </row>
    <row r="1057" spans="1:22" x14ac:dyDescent="0.3">
      <c r="A1057" t="s">
        <v>1852</v>
      </c>
      <c r="B1057" s="1" t="s">
        <v>1231</v>
      </c>
      <c r="C1057" t="s">
        <v>1232</v>
      </c>
      <c r="D1057" t="s">
        <v>188</v>
      </c>
      <c r="E1057" t="s">
        <v>26</v>
      </c>
      <c r="F1057" t="s">
        <v>27</v>
      </c>
      <c r="G1057">
        <v>0.1</v>
      </c>
      <c r="H1057" t="s">
        <v>28</v>
      </c>
      <c r="J1057">
        <v>2022</v>
      </c>
      <c r="K1057" t="s">
        <v>29</v>
      </c>
      <c r="L1057" t="s">
        <v>29</v>
      </c>
      <c r="M1057" t="s">
        <v>30</v>
      </c>
      <c r="N1057">
        <v>1</v>
      </c>
      <c r="O1057">
        <v>0</v>
      </c>
      <c r="P1057">
        <f>IF(Table_Table9_2[[#This Row],[Product Line Group Code]]="CTX", 1, 0)</f>
        <v>0</v>
      </c>
      <c r="Q1057" t="str">
        <f>_xlfn.IFNA(VLOOKUP(Table_Table9_2[[#This Row],[Parent SKU '#1]], [1]!Table23[[Item]:[Packaging]], 5, 0), "")</f>
        <v/>
      </c>
      <c r="R1057" t="str">
        <f>_xlfn.IFNA(VLOOKUP(Table_Table9_2[[#This Row],[Parent SKU '#1]], [1]Sheet15!$G$14:$G$20, 1, 0), "")</f>
        <v/>
      </c>
      <c r="U1057">
        <v>35</v>
      </c>
      <c r="V1057">
        <v>0</v>
      </c>
    </row>
    <row r="1058" spans="1:22" x14ac:dyDescent="0.3">
      <c r="A1058" t="s">
        <v>1853</v>
      </c>
      <c r="B1058" s="1" t="s">
        <v>1231</v>
      </c>
      <c r="C1058" t="s">
        <v>1232</v>
      </c>
      <c r="D1058" t="s">
        <v>188</v>
      </c>
      <c r="E1058" t="s">
        <v>26</v>
      </c>
      <c r="F1058" t="s">
        <v>27</v>
      </c>
      <c r="G1058">
        <v>0.1</v>
      </c>
      <c r="H1058" t="s">
        <v>28</v>
      </c>
      <c r="J1058">
        <v>2022</v>
      </c>
      <c r="K1058" t="s">
        <v>29</v>
      </c>
      <c r="L1058" t="s">
        <v>29</v>
      </c>
      <c r="M1058" t="s">
        <v>30</v>
      </c>
      <c r="N1058">
        <v>1</v>
      </c>
      <c r="O1058">
        <v>0</v>
      </c>
      <c r="P1058">
        <f>IF(Table_Table9_2[[#This Row],[Product Line Group Code]]="CTX", 1, 0)</f>
        <v>0</v>
      </c>
      <c r="Q1058" t="str">
        <f>_xlfn.IFNA(VLOOKUP(Table_Table9_2[[#This Row],[Parent SKU '#1]], [1]!Table23[[Item]:[Packaging]], 5, 0), "")</f>
        <v/>
      </c>
      <c r="R1058" t="str">
        <f>_xlfn.IFNA(VLOOKUP(Table_Table9_2[[#This Row],[Parent SKU '#1]], [1]Sheet15!$G$14:$G$20, 1, 0), "")</f>
        <v/>
      </c>
      <c r="U1058">
        <v>35</v>
      </c>
      <c r="V1058">
        <v>0</v>
      </c>
    </row>
    <row r="1059" spans="1:22" x14ac:dyDescent="0.3">
      <c r="A1059" t="s">
        <v>1854</v>
      </c>
      <c r="B1059" s="1" t="s">
        <v>614</v>
      </c>
      <c r="C1059" t="s">
        <v>615</v>
      </c>
      <c r="D1059" t="s">
        <v>188</v>
      </c>
      <c r="E1059" t="s">
        <v>26</v>
      </c>
      <c r="F1059" t="s">
        <v>120</v>
      </c>
      <c r="G1059">
        <v>5.0000000000000001E-3</v>
      </c>
      <c r="H1059" t="s">
        <v>28</v>
      </c>
      <c r="J1059">
        <v>2022</v>
      </c>
      <c r="K1059" t="s">
        <v>29</v>
      </c>
      <c r="L1059" t="s">
        <v>29</v>
      </c>
      <c r="M1059" t="s">
        <v>30</v>
      </c>
      <c r="N1059">
        <v>1</v>
      </c>
      <c r="O1059">
        <v>0</v>
      </c>
      <c r="P1059">
        <f>IF(Table_Table9_2[[#This Row],[Product Line Group Code]]="CTX", 1, 0)</f>
        <v>0</v>
      </c>
      <c r="Q1059" t="str">
        <f>_xlfn.IFNA(VLOOKUP(Table_Table9_2[[#This Row],[Parent SKU '#1]], [1]!Table23[[Item]:[Packaging]], 5, 0), "")</f>
        <v/>
      </c>
      <c r="R1059" t="str">
        <f>_xlfn.IFNA(VLOOKUP(Table_Table9_2[[#This Row],[Parent SKU '#1]], [1]Sheet15!$G$14:$G$20, 1, 0), "")</f>
        <v/>
      </c>
      <c r="U1059">
        <v>25</v>
      </c>
      <c r="V1059">
        <v>0</v>
      </c>
    </row>
    <row r="1060" spans="1:22" x14ac:dyDescent="0.3">
      <c r="A1060" t="s">
        <v>1855</v>
      </c>
      <c r="B1060" s="1" t="s">
        <v>614</v>
      </c>
      <c r="C1060" t="s">
        <v>615</v>
      </c>
      <c r="D1060" t="s">
        <v>188</v>
      </c>
      <c r="E1060" t="s">
        <v>26</v>
      </c>
      <c r="F1060" t="s">
        <v>120</v>
      </c>
      <c r="G1060">
        <v>5.0000000000000001E-3</v>
      </c>
      <c r="H1060" t="s">
        <v>28</v>
      </c>
      <c r="J1060">
        <v>2022</v>
      </c>
      <c r="K1060" t="s">
        <v>29</v>
      </c>
      <c r="L1060" t="s">
        <v>29</v>
      </c>
      <c r="M1060" t="s">
        <v>30</v>
      </c>
      <c r="N1060">
        <v>1</v>
      </c>
      <c r="O1060">
        <v>0</v>
      </c>
      <c r="P1060">
        <f>IF(Table_Table9_2[[#This Row],[Product Line Group Code]]="CTX", 1, 0)</f>
        <v>0</v>
      </c>
      <c r="Q1060" t="str">
        <f>_xlfn.IFNA(VLOOKUP(Table_Table9_2[[#This Row],[Parent SKU '#1]], [1]!Table23[[Item]:[Packaging]], 5, 0), "")</f>
        <v/>
      </c>
      <c r="R1060" t="str">
        <f>_xlfn.IFNA(VLOOKUP(Table_Table9_2[[#This Row],[Parent SKU '#1]], [1]Sheet15!$G$14:$G$20, 1, 0), "")</f>
        <v/>
      </c>
      <c r="U1060">
        <v>25</v>
      </c>
      <c r="V1060">
        <v>0</v>
      </c>
    </row>
    <row r="1061" spans="1:22" x14ac:dyDescent="0.3">
      <c r="A1061" t="s">
        <v>1856</v>
      </c>
      <c r="B1061" s="1" t="s">
        <v>614</v>
      </c>
      <c r="C1061" t="s">
        <v>615</v>
      </c>
      <c r="D1061" t="s">
        <v>188</v>
      </c>
      <c r="E1061" t="s">
        <v>26</v>
      </c>
      <c r="F1061" t="s">
        <v>120</v>
      </c>
      <c r="G1061">
        <v>5.0000000000000001E-3</v>
      </c>
      <c r="H1061" t="s">
        <v>28</v>
      </c>
      <c r="J1061">
        <v>2022</v>
      </c>
      <c r="K1061" t="s">
        <v>29</v>
      </c>
      <c r="L1061" t="s">
        <v>29</v>
      </c>
      <c r="M1061" t="s">
        <v>30</v>
      </c>
      <c r="N1061">
        <v>1</v>
      </c>
      <c r="O1061">
        <v>0</v>
      </c>
      <c r="P1061">
        <f>IF(Table_Table9_2[[#This Row],[Product Line Group Code]]="CTX", 1, 0)</f>
        <v>0</v>
      </c>
      <c r="Q1061" t="str">
        <f>_xlfn.IFNA(VLOOKUP(Table_Table9_2[[#This Row],[Parent SKU '#1]], [1]!Table23[[Item]:[Packaging]], 5, 0), "")</f>
        <v/>
      </c>
      <c r="R1061" t="str">
        <f>_xlfn.IFNA(VLOOKUP(Table_Table9_2[[#This Row],[Parent SKU '#1]], [1]Sheet15!$G$14:$G$20, 1, 0), "")</f>
        <v/>
      </c>
      <c r="U1061">
        <v>25</v>
      </c>
      <c r="V1061">
        <v>0</v>
      </c>
    </row>
    <row r="1062" spans="1:22" x14ac:dyDescent="0.3">
      <c r="A1062" t="s">
        <v>1857</v>
      </c>
      <c r="B1062" s="1" t="s">
        <v>1238</v>
      </c>
      <c r="C1062" t="s">
        <v>1239</v>
      </c>
      <c r="D1062" t="s">
        <v>188</v>
      </c>
      <c r="E1062" t="s">
        <v>26</v>
      </c>
      <c r="F1062" t="s">
        <v>27</v>
      </c>
      <c r="G1062">
        <v>0.01</v>
      </c>
      <c r="H1062" t="s">
        <v>28</v>
      </c>
      <c r="J1062">
        <v>2022</v>
      </c>
      <c r="K1062" t="s">
        <v>29</v>
      </c>
      <c r="L1062" t="s">
        <v>29</v>
      </c>
      <c r="M1062" t="s">
        <v>30</v>
      </c>
      <c r="N1062">
        <v>1</v>
      </c>
      <c r="O1062">
        <v>0</v>
      </c>
      <c r="P1062">
        <f>IF(Table_Table9_2[[#This Row],[Product Line Group Code]]="CTX", 1, 0)</f>
        <v>0</v>
      </c>
      <c r="Q1062" t="str">
        <f>_xlfn.IFNA(VLOOKUP(Table_Table9_2[[#This Row],[Parent SKU '#1]], [1]!Table23[[Item]:[Packaging]], 5, 0), "")</f>
        <v/>
      </c>
      <c r="R1062" t="str">
        <f>_xlfn.IFNA(VLOOKUP(Table_Table9_2[[#This Row],[Parent SKU '#1]], [1]Sheet15!$G$14:$G$20, 1, 0), "")</f>
        <v/>
      </c>
      <c r="U1062">
        <v>47</v>
      </c>
      <c r="V1062">
        <v>0</v>
      </c>
    </row>
    <row r="1063" spans="1:22" x14ac:dyDescent="0.3">
      <c r="A1063" t="s">
        <v>1858</v>
      </c>
      <c r="B1063" s="1" t="s">
        <v>1238</v>
      </c>
      <c r="C1063" t="s">
        <v>1239</v>
      </c>
      <c r="D1063" t="s">
        <v>188</v>
      </c>
      <c r="E1063" t="s">
        <v>26</v>
      </c>
      <c r="F1063" t="s">
        <v>27</v>
      </c>
      <c r="G1063">
        <v>0.01</v>
      </c>
      <c r="H1063" t="s">
        <v>28</v>
      </c>
      <c r="J1063">
        <v>2022</v>
      </c>
      <c r="K1063" t="s">
        <v>29</v>
      </c>
      <c r="L1063" t="s">
        <v>29</v>
      </c>
      <c r="M1063" t="s">
        <v>30</v>
      </c>
      <c r="N1063">
        <v>1</v>
      </c>
      <c r="O1063">
        <v>0</v>
      </c>
      <c r="P1063">
        <f>IF(Table_Table9_2[[#This Row],[Product Line Group Code]]="CTX", 1, 0)</f>
        <v>0</v>
      </c>
      <c r="Q1063" t="str">
        <f>_xlfn.IFNA(VLOOKUP(Table_Table9_2[[#This Row],[Parent SKU '#1]], [1]!Table23[[Item]:[Packaging]], 5, 0), "")</f>
        <v/>
      </c>
      <c r="R1063" t="str">
        <f>_xlfn.IFNA(VLOOKUP(Table_Table9_2[[#This Row],[Parent SKU '#1]], [1]Sheet15!$G$14:$G$20, 1, 0), "")</f>
        <v/>
      </c>
      <c r="U1063">
        <v>47</v>
      </c>
      <c r="V1063">
        <v>0</v>
      </c>
    </row>
    <row r="1064" spans="1:22" x14ac:dyDescent="0.3">
      <c r="A1064" t="s">
        <v>1859</v>
      </c>
      <c r="B1064" s="1" t="s">
        <v>1238</v>
      </c>
      <c r="C1064" t="s">
        <v>1239</v>
      </c>
      <c r="D1064" t="s">
        <v>188</v>
      </c>
      <c r="E1064" t="s">
        <v>26</v>
      </c>
      <c r="F1064" t="s">
        <v>27</v>
      </c>
      <c r="G1064">
        <v>0.01</v>
      </c>
      <c r="H1064" t="s">
        <v>28</v>
      </c>
      <c r="J1064">
        <v>2022</v>
      </c>
      <c r="K1064" t="s">
        <v>29</v>
      </c>
      <c r="L1064" t="s">
        <v>29</v>
      </c>
      <c r="M1064" t="s">
        <v>30</v>
      </c>
      <c r="N1064">
        <v>1</v>
      </c>
      <c r="O1064">
        <v>0</v>
      </c>
      <c r="P1064">
        <f>IF(Table_Table9_2[[#This Row],[Product Line Group Code]]="CTX", 1, 0)</f>
        <v>0</v>
      </c>
      <c r="Q1064" t="str">
        <f>_xlfn.IFNA(VLOOKUP(Table_Table9_2[[#This Row],[Parent SKU '#1]], [1]!Table23[[Item]:[Packaging]], 5, 0), "")</f>
        <v/>
      </c>
      <c r="R1064" t="str">
        <f>_xlfn.IFNA(VLOOKUP(Table_Table9_2[[#This Row],[Parent SKU '#1]], [1]Sheet15!$G$14:$G$20, 1, 0), "")</f>
        <v/>
      </c>
      <c r="U1064">
        <v>45</v>
      </c>
      <c r="V1064">
        <v>0</v>
      </c>
    </row>
    <row r="1065" spans="1:22" x14ac:dyDescent="0.3">
      <c r="A1065" t="s">
        <v>1860</v>
      </c>
      <c r="B1065" s="1" t="s">
        <v>1861</v>
      </c>
      <c r="C1065" t="s">
        <v>1862</v>
      </c>
      <c r="D1065" t="s">
        <v>250</v>
      </c>
      <c r="E1065" t="s">
        <v>26</v>
      </c>
      <c r="F1065" t="s">
        <v>34</v>
      </c>
      <c r="G1065">
        <v>5</v>
      </c>
      <c r="H1065" t="s">
        <v>28</v>
      </c>
      <c r="J1065">
        <v>2022</v>
      </c>
      <c r="K1065" t="s">
        <v>136</v>
      </c>
      <c r="L1065" t="s">
        <v>136</v>
      </c>
      <c r="M1065" t="s">
        <v>30</v>
      </c>
      <c r="N1065">
        <v>1</v>
      </c>
      <c r="O1065">
        <v>0</v>
      </c>
      <c r="P1065">
        <f>IF(Table_Table9_2[[#This Row],[Product Line Group Code]]="CTX", 1, 0)</f>
        <v>0</v>
      </c>
      <c r="Q1065" t="str">
        <f>_xlfn.IFNA(VLOOKUP(Table_Table9_2[[#This Row],[Parent SKU '#1]], [1]!Table23[[Item]:[Packaging]], 5, 0), "")</f>
        <v/>
      </c>
      <c r="R1065" t="str">
        <f>_xlfn.IFNA(VLOOKUP(Table_Table9_2[[#This Row],[Parent SKU '#1]], [1]Sheet15!$G$14:$G$20, 1, 0), "")</f>
        <v/>
      </c>
      <c r="U1065">
        <v>360</v>
      </c>
      <c r="V1065">
        <v>0</v>
      </c>
    </row>
    <row r="1066" spans="1:22" x14ac:dyDescent="0.3">
      <c r="A1066" t="s">
        <v>1863</v>
      </c>
      <c r="B1066" s="1" t="s">
        <v>1861</v>
      </c>
      <c r="C1066" t="s">
        <v>1862</v>
      </c>
      <c r="D1066" t="s">
        <v>250</v>
      </c>
      <c r="E1066" t="s">
        <v>26</v>
      </c>
      <c r="F1066" t="s">
        <v>34</v>
      </c>
      <c r="G1066">
        <v>5</v>
      </c>
      <c r="H1066" t="s">
        <v>28</v>
      </c>
      <c r="J1066">
        <v>2022</v>
      </c>
      <c r="K1066" t="s">
        <v>136</v>
      </c>
      <c r="L1066" t="s">
        <v>136</v>
      </c>
      <c r="M1066" t="s">
        <v>30</v>
      </c>
      <c r="N1066">
        <v>1</v>
      </c>
      <c r="O1066">
        <v>0</v>
      </c>
      <c r="P1066">
        <f>IF(Table_Table9_2[[#This Row],[Product Line Group Code]]="CTX", 1, 0)</f>
        <v>0</v>
      </c>
      <c r="Q1066" t="str">
        <f>_xlfn.IFNA(VLOOKUP(Table_Table9_2[[#This Row],[Parent SKU '#1]], [1]!Table23[[Item]:[Packaging]], 5, 0), "")</f>
        <v/>
      </c>
      <c r="R1066" t="str">
        <f>_xlfn.IFNA(VLOOKUP(Table_Table9_2[[#This Row],[Parent SKU '#1]], [1]Sheet15!$G$14:$G$20, 1, 0), "")</f>
        <v/>
      </c>
      <c r="U1066">
        <v>380</v>
      </c>
      <c r="V1066">
        <v>0</v>
      </c>
    </row>
    <row r="1067" spans="1:22" x14ac:dyDescent="0.3">
      <c r="A1067" t="s">
        <v>1864</v>
      </c>
      <c r="B1067" s="1" t="s">
        <v>1861</v>
      </c>
      <c r="C1067" t="s">
        <v>1862</v>
      </c>
      <c r="D1067" t="s">
        <v>250</v>
      </c>
      <c r="E1067" t="s">
        <v>26</v>
      </c>
      <c r="F1067" t="s">
        <v>34</v>
      </c>
      <c r="G1067">
        <v>5</v>
      </c>
      <c r="H1067" t="s">
        <v>28</v>
      </c>
      <c r="J1067">
        <v>2022</v>
      </c>
      <c r="K1067" t="s">
        <v>136</v>
      </c>
      <c r="L1067" t="s">
        <v>136</v>
      </c>
      <c r="M1067" t="s">
        <v>30</v>
      </c>
      <c r="N1067">
        <v>1</v>
      </c>
      <c r="O1067">
        <v>0</v>
      </c>
      <c r="P1067">
        <f>IF(Table_Table9_2[[#This Row],[Product Line Group Code]]="CTX", 1, 0)</f>
        <v>0</v>
      </c>
      <c r="Q1067" t="str">
        <f>_xlfn.IFNA(VLOOKUP(Table_Table9_2[[#This Row],[Parent SKU '#1]], [1]!Table23[[Item]:[Packaging]], 5, 0), "")</f>
        <v/>
      </c>
      <c r="R1067" t="str">
        <f>_xlfn.IFNA(VLOOKUP(Table_Table9_2[[#This Row],[Parent SKU '#1]], [1]Sheet15!$G$14:$G$20, 1, 0), "")</f>
        <v/>
      </c>
      <c r="U1067">
        <v>370</v>
      </c>
      <c r="V1067">
        <v>0</v>
      </c>
    </row>
    <row r="1068" spans="1:22" x14ac:dyDescent="0.3">
      <c r="A1068" t="s">
        <v>1865</v>
      </c>
      <c r="B1068" s="1" t="s">
        <v>1866</v>
      </c>
      <c r="C1068" t="s">
        <v>1867</v>
      </c>
      <c r="D1068" t="s">
        <v>56</v>
      </c>
      <c r="E1068" t="s">
        <v>26</v>
      </c>
      <c r="F1068" t="s">
        <v>34</v>
      </c>
      <c r="G1068">
        <v>10</v>
      </c>
      <c r="H1068" t="s">
        <v>28</v>
      </c>
      <c r="J1068">
        <v>2022</v>
      </c>
      <c r="K1068" t="s">
        <v>136</v>
      </c>
      <c r="L1068" t="s">
        <v>136</v>
      </c>
      <c r="M1068" t="s">
        <v>30</v>
      </c>
      <c r="N1068">
        <v>1</v>
      </c>
      <c r="O1068">
        <v>0</v>
      </c>
      <c r="P1068">
        <f>IF(Table_Table9_2[[#This Row],[Product Line Group Code]]="CTX", 1, 0)</f>
        <v>0</v>
      </c>
      <c r="Q1068" t="str">
        <f>_xlfn.IFNA(VLOOKUP(Table_Table9_2[[#This Row],[Parent SKU '#1]], [1]!Table23[[Item]:[Packaging]], 5, 0), "")</f>
        <v/>
      </c>
      <c r="R1068" t="str">
        <f>_xlfn.IFNA(VLOOKUP(Table_Table9_2[[#This Row],[Parent SKU '#1]], [1]Sheet15!$G$14:$G$20, 1, 0), "")</f>
        <v/>
      </c>
      <c r="U1068">
        <v>360</v>
      </c>
      <c r="V1068">
        <v>0</v>
      </c>
    </row>
    <row r="1069" spans="1:22" x14ac:dyDescent="0.3">
      <c r="A1069" t="s">
        <v>1868</v>
      </c>
      <c r="B1069" s="1" t="s">
        <v>1866</v>
      </c>
      <c r="C1069" t="s">
        <v>1867</v>
      </c>
      <c r="D1069" t="s">
        <v>56</v>
      </c>
      <c r="E1069" t="s">
        <v>26</v>
      </c>
      <c r="F1069" t="s">
        <v>34</v>
      </c>
      <c r="G1069">
        <v>10</v>
      </c>
      <c r="H1069" t="s">
        <v>28</v>
      </c>
      <c r="J1069">
        <v>2022</v>
      </c>
      <c r="K1069" t="s">
        <v>136</v>
      </c>
      <c r="L1069" t="s">
        <v>136</v>
      </c>
      <c r="M1069" t="s">
        <v>30</v>
      </c>
      <c r="N1069">
        <v>1</v>
      </c>
      <c r="O1069">
        <v>0</v>
      </c>
      <c r="P1069">
        <f>IF(Table_Table9_2[[#This Row],[Product Line Group Code]]="CTX", 1, 0)</f>
        <v>0</v>
      </c>
      <c r="Q1069" t="str">
        <f>_xlfn.IFNA(VLOOKUP(Table_Table9_2[[#This Row],[Parent SKU '#1]], [1]!Table23[[Item]:[Packaging]], 5, 0), "")</f>
        <v/>
      </c>
      <c r="R1069" t="str">
        <f>_xlfn.IFNA(VLOOKUP(Table_Table9_2[[#This Row],[Parent SKU '#1]], [1]Sheet15!$G$14:$G$20, 1, 0), "")</f>
        <v/>
      </c>
      <c r="U1069">
        <v>350</v>
      </c>
      <c r="V1069">
        <v>0</v>
      </c>
    </row>
    <row r="1070" spans="1:22" x14ac:dyDescent="0.3">
      <c r="A1070" t="s">
        <v>1869</v>
      </c>
      <c r="B1070" s="1" t="s">
        <v>1870</v>
      </c>
      <c r="C1070" t="s">
        <v>1871</v>
      </c>
      <c r="D1070" t="s">
        <v>176</v>
      </c>
      <c r="E1070" t="s">
        <v>43</v>
      </c>
      <c r="F1070" t="s">
        <v>34</v>
      </c>
      <c r="G1070">
        <v>20</v>
      </c>
      <c r="H1070" t="s">
        <v>44</v>
      </c>
      <c r="J1070">
        <v>2022</v>
      </c>
      <c r="K1070" t="s">
        <v>136</v>
      </c>
      <c r="L1070" t="s">
        <v>136</v>
      </c>
      <c r="M1070" t="s">
        <v>30</v>
      </c>
      <c r="N1070">
        <v>1</v>
      </c>
      <c r="O1070">
        <v>0</v>
      </c>
      <c r="P1070">
        <f>IF(Table_Table9_2[[#This Row],[Product Line Group Code]]="CTX", 1, 0)</f>
        <v>0</v>
      </c>
      <c r="Q1070" t="str">
        <f>_xlfn.IFNA(VLOOKUP(Table_Table9_2[[#This Row],[Parent SKU '#1]], [1]!Table23[[Item]:[Packaging]], 5, 0), "")</f>
        <v/>
      </c>
      <c r="R1070" t="str">
        <f>_xlfn.IFNA(VLOOKUP(Table_Table9_2[[#This Row],[Parent SKU '#1]], [1]Sheet15!$G$14:$G$20, 1, 0), "")</f>
        <v/>
      </c>
      <c r="U1070">
        <v>360</v>
      </c>
      <c r="V1070">
        <v>0</v>
      </c>
    </row>
    <row r="1071" spans="1:22" x14ac:dyDescent="0.3">
      <c r="A1071" t="s">
        <v>1872</v>
      </c>
      <c r="B1071" s="1" t="s">
        <v>1870</v>
      </c>
      <c r="C1071" t="s">
        <v>1871</v>
      </c>
      <c r="D1071" t="s">
        <v>176</v>
      </c>
      <c r="E1071" t="s">
        <v>43</v>
      </c>
      <c r="F1071" t="s">
        <v>34</v>
      </c>
      <c r="G1071">
        <v>20</v>
      </c>
      <c r="H1071" t="s">
        <v>44</v>
      </c>
      <c r="J1071">
        <v>2022</v>
      </c>
      <c r="K1071" t="s">
        <v>136</v>
      </c>
      <c r="L1071" t="s">
        <v>136</v>
      </c>
      <c r="M1071" t="s">
        <v>30</v>
      </c>
      <c r="N1071">
        <v>1</v>
      </c>
      <c r="O1071">
        <v>0</v>
      </c>
      <c r="P1071">
        <f>IF(Table_Table9_2[[#This Row],[Product Line Group Code]]="CTX", 1, 0)</f>
        <v>0</v>
      </c>
      <c r="Q1071" t="str">
        <f>_xlfn.IFNA(VLOOKUP(Table_Table9_2[[#This Row],[Parent SKU '#1]], [1]!Table23[[Item]:[Packaging]], 5, 0), "")</f>
        <v/>
      </c>
      <c r="R1071" t="str">
        <f>_xlfn.IFNA(VLOOKUP(Table_Table9_2[[#This Row],[Parent SKU '#1]], [1]Sheet15!$G$14:$G$20, 1, 0), "")</f>
        <v/>
      </c>
      <c r="U1071">
        <v>380</v>
      </c>
      <c r="V1071">
        <v>0</v>
      </c>
    </row>
    <row r="1072" spans="1:22" x14ac:dyDescent="0.3">
      <c r="A1072" t="s">
        <v>1873</v>
      </c>
      <c r="B1072" s="1" t="s">
        <v>1874</v>
      </c>
      <c r="C1072" t="s">
        <v>1875</v>
      </c>
      <c r="D1072" t="s">
        <v>188</v>
      </c>
      <c r="E1072" t="s">
        <v>26</v>
      </c>
      <c r="F1072" t="s">
        <v>34</v>
      </c>
      <c r="G1072">
        <v>0.5</v>
      </c>
      <c r="H1072" t="s">
        <v>28</v>
      </c>
      <c r="J1072">
        <v>2022</v>
      </c>
      <c r="K1072" t="s">
        <v>29</v>
      </c>
      <c r="L1072" t="s">
        <v>29</v>
      </c>
      <c r="M1072" t="s">
        <v>30</v>
      </c>
      <c r="N1072">
        <v>1</v>
      </c>
      <c r="O1072">
        <v>0</v>
      </c>
      <c r="P1072">
        <f>IF(Table_Table9_2[[#This Row],[Product Line Group Code]]="CTX", 1, 0)</f>
        <v>0</v>
      </c>
      <c r="Q1072" t="str">
        <f>_xlfn.IFNA(VLOOKUP(Table_Table9_2[[#This Row],[Parent SKU '#1]], [1]!Table23[[Item]:[Packaging]], 5, 0), "")</f>
        <v/>
      </c>
      <c r="R1072" t="str">
        <f>_xlfn.IFNA(VLOOKUP(Table_Table9_2[[#This Row],[Parent SKU '#1]], [1]Sheet15!$G$14:$G$20, 1, 0), "")</f>
        <v/>
      </c>
      <c r="U1072">
        <v>372</v>
      </c>
      <c r="V1072">
        <v>0</v>
      </c>
    </row>
    <row r="1073" spans="1:22" x14ac:dyDescent="0.3">
      <c r="A1073" t="s">
        <v>1876</v>
      </c>
      <c r="B1073" s="1" t="s">
        <v>1874</v>
      </c>
      <c r="C1073" t="s">
        <v>1875</v>
      </c>
      <c r="D1073" t="s">
        <v>188</v>
      </c>
      <c r="E1073" t="s">
        <v>26</v>
      </c>
      <c r="F1073" t="s">
        <v>34</v>
      </c>
      <c r="G1073">
        <v>0.5</v>
      </c>
      <c r="H1073" t="s">
        <v>28</v>
      </c>
      <c r="J1073">
        <v>2022</v>
      </c>
      <c r="K1073" t="s">
        <v>29</v>
      </c>
      <c r="L1073" t="s">
        <v>29</v>
      </c>
      <c r="M1073" t="s">
        <v>30</v>
      </c>
      <c r="N1073">
        <v>1</v>
      </c>
      <c r="O1073">
        <v>0</v>
      </c>
      <c r="P1073">
        <f>IF(Table_Table9_2[[#This Row],[Product Line Group Code]]="CTX", 1, 0)</f>
        <v>0</v>
      </c>
      <c r="Q1073" t="str">
        <f>_xlfn.IFNA(VLOOKUP(Table_Table9_2[[#This Row],[Parent SKU '#1]], [1]!Table23[[Item]:[Packaging]], 5, 0), "")</f>
        <v/>
      </c>
      <c r="R1073" t="str">
        <f>_xlfn.IFNA(VLOOKUP(Table_Table9_2[[#This Row],[Parent SKU '#1]], [1]Sheet15!$G$14:$G$20, 1, 0), "")</f>
        <v/>
      </c>
      <c r="U1073">
        <v>377</v>
      </c>
      <c r="V1073">
        <v>0</v>
      </c>
    </row>
    <row r="1074" spans="1:22" x14ac:dyDescent="0.3">
      <c r="A1074" t="s">
        <v>1877</v>
      </c>
      <c r="B1074" s="1" t="s">
        <v>1874</v>
      </c>
      <c r="C1074" t="s">
        <v>1875</v>
      </c>
      <c r="D1074" t="s">
        <v>188</v>
      </c>
      <c r="E1074" t="s">
        <v>26</v>
      </c>
      <c r="F1074" t="s">
        <v>34</v>
      </c>
      <c r="G1074">
        <v>0.5</v>
      </c>
      <c r="H1074" t="s">
        <v>28</v>
      </c>
      <c r="J1074">
        <v>2022</v>
      </c>
      <c r="K1074" t="s">
        <v>29</v>
      </c>
      <c r="L1074" t="s">
        <v>29</v>
      </c>
      <c r="M1074" t="s">
        <v>30</v>
      </c>
      <c r="N1074">
        <v>1</v>
      </c>
      <c r="O1074">
        <v>0</v>
      </c>
      <c r="P1074">
        <f>IF(Table_Table9_2[[#This Row],[Product Line Group Code]]="CTX", 1, 0)</f>
        <v>0</v>
      </c>
      <c r="Q1074" t="str">
        <f>_xlfn.IFNA(VLOOKUP(Table_Table9_2[[#This Row],[Parent SKU '#1]], [1]!Table23[[Item]:[Packaging]], 5, 0), "")</f>
        <v/>
      </c>
      <c r="R1074" t="str">
        <f>_xlfn.IFNA(VLOOKUP(Table_Table9_2[[#This Row],[Parent SKU '#1]], [1]Sheet15!$G$14:$G$20, 1, 0), "")</f>
        <v/>
      </c>
      <c r="U1074">
        <v>372</v>
      </c>
      <c r="V1074">
        <v>0</v>
      </c>
    </row>
    <row r="1075" spans="1:22" x14ac:dyDescent="0.3">
      <c r="A1075" t="s">
        <v>1878</v>
      </c>
      <c r="B1075" s="1" t="s">
        <v>1874</v>
      </c>
      <c r="C1075" t="s">
        <v>1875</v>
      </c>
      <c r="D1075" t="s">
        <v>188</v>
      </c>
      <c r="E1075" t="s">
        <v>26</v>
      </c>
      <c r="F1075" t="s">
        <v>34</v>
      </c>
      <c r="G1075">
        <v>0.5</v>
      </c>
      <c r="H1075" t="s">
        <v>28</v>
      </c>
      <c r="J1075">
        <v>2022</v>
      </c>
      <c r="K1075" t="s">
        <v>29</v>
      </c>
      <c r="L1075" t="s">
        <v>29</v>
      </c>
      <c r="M1075" t="s">
        <v>30</v>
      </c>
      <c r="N1075">
        <v>1</v>
      </c>
      <c r="O1075">
        <v>0</v>
      </c>
      <c r="P1075">
        <f>IF(Table_Table9_2[[#This Row],[Product Line Group Code]]="CTX", 1, 0)</f>
        <v>0</v>
      </c>
      <c r="Q1075" t="str">
        <f>_xlfn.IFNA(VLOOKUP(Table_Table9_2[[#This Row],[Parent SKU '#1]], [1]!Table23[[Item]:[Packaging]], 5, 0), "")</f>
        <v/>
      </c>
      <c r="R1075" t="str">
        <f>_xlfn.IFNA(VLOOKUP(Table_Table9_2[[#This Row],[Parent SKU '#1]], [1]Sheet15!$G$14:$G$20, 1, 0), "")</f>
        <v/>
      </c>
      <c r="U1075">
        <v>364</v>
      </c>
      <c r="V1075">
        <v>0</v>
      </c>
    </row>
    <row r="1076" spans="1:22" x14ac:dyDescent="0.3">
      <c r="A1076" t="s">
        <v>1879</v>
      </c>
      <c r="B1076" s="1" t="s">
        <v>1880</v>
      </c>
      <c r="C1076" t="s">
        <v>1881</v>
      </c>
      <c r="D1076" t="s">
        <v>25</v>
      </c>
      <c r="E1076" t="s">
        <v>26</v>
      </c>
      <c r="F1076" t="s">
        <v>27</v>
      </c>
      <c r="G1076">
        <v>0.5</v>
      </c>
      <c r="H1076" t="s">
        <v>28</v>
      </c>
      <c r="J1076">
        <v>2022</v>
      </c>
      <c r="K1076" t="s">
        <v>29</v>
      </c>
      <c r="L1076" t="s">
        <v>29</v>
      </c>
      <c r="M1076" t="s">
        <v>30</v>
      </c>
      <c r="N1076">
        <v>1</v>
      </c>
      <c r="O1076">
        <v>0</v>
      </c>
      <c r="P1076">
        <f>IF(Table_Table9_2[[#This Row],[Product Line Group Code]]="CTX", 1, 0)</f>
        <v>0</v>
      </c>
      <c r="Q1076" t="str">
        <f>_xlfn.IFNA(VLOOKUP(Table_Table9_2[[#This Row],[Parent SKU '#1]], [1]!Table23[[Item]:[Packaging]], 5, 0), "")</f>
        <v/>
      </c>
      <c r="R1076" t="str">
        <f>_xlfn.IFNA(VLOOKUP(Table_Table9_2[[#This Row],[Parent SKU '#1]], [1]Sheet15!$G$14:$G$20, 1, 0), "")</f>
        <v/>
      </c>
      <c r="U1076">
        <v>379</v>
      </c>
      <c r="V1076">
        <v>0</v>
      </c>
    </row>
    <row r="1077" spans="1:22" x14ac:dyDescent="0.3">
      <c r="A1077" t="s">
        <v>1882</v>
      </c>
      <c r="B1077" s="1" t="s">
        <v>1880</v>
      </c>
      <c r="C1077" t="s">
        <v>1881</v>
      </c>
      <c r="D1077" t="s">
        <v>25</v>
      </c>
      <c r="E1077" t="s">
        <v>26</v>
      </c>
      <c r="F1077" t="s">
        <v>27</v>
      </c>
      <c r="G1077">
        <v>0.5</v>
      </c>
      <c r="H1077" t="s">
        <v>28</v>
      </c>
      <c r="J1077">
        <v>2022</v>
      </c>
      <c r="K1077" t="s">
        <v>29</v>
      </c>
      <c r="L1077" t="s">
        <v>29</v>
      </c>
      <c r="M1077" t="s">
        <v>30</v>
      </c>
      <c r="N1077">
        <v>1</v>
      </c>
      <c r="O1077">
        <v>0</v>
      </c>
      <c r="P1077">
        <f>IF(Table_Table9_2[[#This Row],[Product Line Group Code]]="CTX", 1, 0)</f>
        <v>0</v>
      </c>
      <c r="Q1077" t="str">
        <f>_xlfn.IFNA(VLOOKUP(Table_Table9_2[[#This Row],[Parent SKU '#1]], [1]!Table23[[Item]:[Packaging]], 5, 0), "")</f>
        <v/>
      </c>
      <c r="R1077" t="str">
        <f>_xlfn.IFNA(VLOOKUP(Table_Table9_2[[#This Row],[Parent SKU '#1]], [1]Sheet15!$G$14:$G$20, 1, 0), "")</f>
        <v/>
      </c>
      <c r="U1077">
        <v>377</v>
      </c>
      <c r="V1077">
        <v>0</v>
      </c>
    </row>
    <row r="1078" spans="1:22" x14ac:dyDescent="0.3">
      <c r="A1078" t="s">
        <v>1883</v>
      </c>
      <c r="B1078" s="1" t="s">
        <v>1884</v>
      </c>
      <c r="C1078" t="s">
        <v>1885</v>
      </c>
      <c r="D1078" t="s">
        <v>25</v>
      </c>
      <c r="E1078" t="s">
        <v>26</v>
      </c>
      <c r="F1078" t="s">
        <v>34</v>
      </c>
      <c r="G1078">
        <v>0.5</v>
      </c>
      <c r="H1078" t="s">
        <v>28</v>
      </c>
      <c r="J1078">
        <v>2022</v>
      </c>
      <c r="K1078" t="s">
        <v>29</v>
      </c>
      <c r="L1078" t="s">
        <v>29</v>
      </c>
      <c r="M1078" t="s">
        <v>30</v>
      </c>
      <c r="N1078">
        <v>1</v>
      </c>
      <c r="O1078">
        <v>0</v>
      </c>
      <c r="P1078">
        <f>IF(Table_Table9_2[[#This Row],[Product Line Group Code]]="CTX", 1, 0)</f>
        <v>0</v>
      </c>
      <c r="Q1078" t="str">
        <f>_xlfn.IFNA(VLOOKUP(Table_Table9_2[[#This Row],[Parent SKU '#1]], [1]!Table23[[Item]:[Packaging]], 5, 0), "")</f>
        <v/>
      </c>
      <c r="R1078" t="str">
        <f>_xlfn.IFNA(VLOOKUP(Table_Table9_2[[#This Row],[Parent SKU '#1]], [1]Sheet15!$G$14:$G$20, 1, 0), "")</f>
        <v/>
      </c>
      <c r="U1078">
        <v>364</v>
      </c>
      <c r="V1078">
        <v>0</v>
      </c>
    </row>
    <row r="1079" spans="1:22" x14ac:dyDescent="0.3">
      <c r="A1079" t="s">
        <v>1886</v>
      </c>
      <c r="B1079" s="1" t="s">
        <v>1884</v>
      </c>
      <c r="C1079" t="s">
        <v>1885</v>
      </c>
      <c r="D1079" t="s">
        <v>25</v>
      </c>
      <c r="E1079" t="s">
        <v>26</v>
      </c>
      <c r="F1079" t="s">
        <v>34</v>
      </c>
      <c r="G1079">
        <v>0.5</v>
      </c>
      <c r="H1079" t="s">
        <v>28</v>
      </c>
      <c r="J1079">
        <v>2022</v>
      </c>
      <c r="K1079" t="s">
        <v>29</v>
      </c>
      <c r="L1079" t="s">
        <v>29</v>
      </c>
      <c r="M1079" t="s">
        <v>30</v>
      </c>
      <c r="N1079">
        <v>1</v>
      </c>
      <c r="O1079">
        <v>0</v>
      </c>
      <c r="P1079">
        <f>IF(Table_Table9_2[[#This Row],[Product Line Group Code]]="CTX", 1, 0)</f>
        <v>0</v>
      </c>
      <c r="Q1079" t="str">
        <f>_xlfn.IFNA(VLOOKUP(Table_Table9_2[[#This Row],[Parent SKU '#1]], [1]!Table23[[Item]:[Packaging]], 5, 0), "")</f>
        <v/>
      </c>
      <c r="R1079" t="str">
        <f>_xlfn.IFNA(VLOOKUP(Table_Table9_2[[#This Row],[Parent SKU '#1]], [1]Sheet15!$G$14:$G$20, 1, 0), "")</f>
        <v/>
      </c>
      <c r="U1079">
        <v>368</v>
      </c>
      <c r="V1079">
        <v>0</v>
      </c>
    </row>
    <row r="1080" spans="1:22" x14ac:dyDescent="0.3">
      <c r="A1080" t="s">
        <v>1887</v>
      </c>
      <c r="B1080" s="1" t="s">
        <v>1888</v>
      </c>
      <c r="C1080" t="s">
        <v>1512</v>
      </c>
      <c r="D1080" t="s">
        <v>199</v>
      </c>
      <c r="E1080" t="s">
        <v>26</v>
      </c>
      <c r="F1080" t="s">
        <v>34</v>
      </c>
      <c r="G1080">
        <v>0.01</v>
      </c>
      <c r="H1080" t="s">
        <v>28</v>
      </c>
      <c r="J1080">
        <v>2022</v>
      </c>
      <c r="K1080" t="s">
        <v>29</v>
      </c>
      <c r="L1080" t="s">
        <v>29</v>
      </c>
      <c r="M1080" t="s">
        <v>30</v>
      </c>
      <c r="N1080">
        <v>1</v>
      </c>
      <c r="O1080">
        <v>0</v>
      </c>
      <c r="P1080">
        <f>IF(Table_Table9_2[[#This Row],[Product Line Group Code]]="CTX", 1, 0)</f>
        <v>0</v>
      </c>
      <c r="Q1080" t="str">
        <f>_xlfn.IFNA(VLOOKUP(Table_Table9_2[[#This Row],[Parent SKU '#1]], [1]!Table23[[Item]:[Packaging]], 5, 0), "")</f>
        <v/>
      </c>
      <c r="R1080" t="str">
        <f>_xlfn.IFNA(VLOOKUP(Table_Table9_2[[#This Row],[Parent SKU '#1]], [1]Sheet15!$G$14:$G$20, 1, 0), "")</f>
        <v/>
      </c>
      <c r="U1080">
        <v>26</v>
      </c>
      <c r="V1080">
        <v>0</v>
      </c>
    </row>
    <row r="1081" spans="1:22" x14ac:dyDescent="0.3">
      <c r="A1081" t="s">
        <v>1889</v>
      </c>
      <c r="B1081" s="1" t="s">
        <v>1888</v>
      </c>
      <c r="C1081" t="s">
        <v>1512</v>
      </c>
      <c r="D1081" t="s">
        <v>199</v>
      </c>
      <c r="E1081" t="s">
        <v>26</v>
      </c>
      <c r="F1081" t="s">
        <v>34</v>
      </c>
      <c r="G1081">
        <v>0.01</v>
      </c>
      <c r="H1081" t="s">
        <v>28</v>
      </c>
      <c r="J1081">
        <v>2022</v>
      </c>
      <c r="K1081" t="s">
        <v>29</v>
      </c>
      <c r="L1081" t="s">
        <v>29</v>
      </c>
      <c r="M1081" t="s">
        <v>30</v>
      </c>
      <c r="N1081">
        <v>1</v>
      </c>
      <c r="O1081">
        <v>0</v>
      </c>
      <c r="P1081">
        <f>IF(Table_Table9_2[[#This Row],[Product Line Group Code]]="CTX", 1, 0)</f>
        <v>0</v>
      </c>
      <c r="Q1081" t="str">
        <f>_xlfn.IFNA(VLOOKUP(Table_Table9_2[[#This Row],[Parent SKU '#1]], [1]!Table23[[Item]:[Packaging]], 5, 0), "")</f>
        <v/>
      </c>
      <c r="R1081" t="str">
        <f>_xlfn.IFNA(VLOOKUP(Table_Table9_2[[#This Row],[Parent SKU '#1]], [1]Sheet15!$G$14:$G$20, 1, 0), "")</f>
        <v/>
      </c>
      <c r="U1081">
        <v>28</v>
      </c>
      <c r="V1081">
        <v>0</v>
      </c>
    </row>
    <row r="1082" spans="1:22" x14ac:dyDescent="0.3">
      <c r="A1082" t="s">
        <v>1890</v>
      </c>
      <c r="B1082" s="1" t="s">
        <v>1891</v>
      </c>
      <c r="C1082" t="s">
        <v>1892</v>
      </c>
      <c r="D1082" t="s">
        <v>89</v>
      </c>
      <c r="E1082" t="s">
        <v>26</v>
      </c>
      <c r="F1082" t="s">
        <v>120</v>
      </c>
      <c r="G1082">
        <v>0.5</v>
      </c>
      <c r="H1082" t="s">
        <v>28</v>
      </c>
      <c r="J1082">
        <v>2022</v>
      </c>
      <c r="K1082" t="s">
        <v>29</v>
      </c>
      <c r="L1082" t="s">
        <v>29</v>
      </c>
      <c r="M1082" t="s">
        <v>30</v>
      </c>
      <c r="N1082">
        <v>1</v>
      </c>
      <c r="O1082">
        <v>0</v>
      </c>
      <c r="P1082">
        <f>IF(Table_Table9_2[[#This Row],[Product Line Group Code]]="CTX", 1, 0)</f>
        <v>0</v>
      </c>
      <c r="Q1082" t="str">
        <f>_xlfn.IFNA(VLOOKUP(Table_Table9_2[[#This Row],[Parent SKU '#1]], [1]!Table23[[Item]:[Packaging]], 5, 0), "")</f>
        <v/>
      </c>
      <c r="R1082" t="str">
        <f>_xlfn.IFNA(VLOOKUP(Table_Table9_2[[#This Row],[Parent SKU '#1]], [1]Sheet15!$G$14:$G$20, 1, 0), "")</f>
        <v/>
      </c>
      <c r="U1082">
        <v>364</v>
      </c>
      <c r="V1082">
        <v>0</v>
      </c>
    </row>
    <row r="1083" spans="1:22" x14ac:dyDescent="0.3">
      <c r="A1083" t="s">
        <v>1893</v>
      </c>
      <c r="B1083" s="1" t="s">
        <v>1891</v>
      </c>
      <c r="C1083" t="s">
        <v>1892</v>
      </c>
      <c r="D1083" t="s">
        <v>89</v>
      </c>
      <c r="E1083" t="s">
        <v>26</v>
      </c>
      <c r="F1083" t="s">
        <v>120</v>
      </c>
      <c r="G1083">
        <v>0.5</v>
      </c>
      <c r="H1083" t="s">
        <v>28</v>
      </c>
      <c r="J1083">
        <v>2022</v>
      </c>
      <c r="K1083" t="s">
        <v>29</v>
      </c>
      <c r="L1083" t="s">
        <v>29</v>
      </c>
      <c r="M1083" t="s">
        <v>30</v>
      </c>
      <c r="N1083">
        <v>1</v>
      </c>
      <c r="O1083">
        <v>0</v>
      </c>
      <c r="P1083">
        <f>IF(Table_Table9_2[[#This Row],[Product Line Group Code]]="CTX", 1, 0)</f>
        <v>0</v>
      </c>
      <c r="Q1083" t="str">
        <f>_xlfn.IFNA(VLOOKUP(Table_Table9_2[[#This Row],[Parent SKU '#1]], [1]!Table23[[Item]:[Packaging]], 5, 0), "")</f>
        <v/>
      </c>
      <c r="R1083" t="str">
        <f>_xlfn.IFNA(VLOOKUP(Table_Table9_2[[#This Row],[Parent SKU '#1]], [1]Sheet15!$G$14:$G$20, 1, 0), "")</f>
        <v/>
      </c>
      <c r="U1083">
        <v>381</v>
      </c>
      <c r="V1083">
        <v>0</v>
      </c>
    </row>
    <row r="1084" spans="1:22" x14ac:dyDescent="0.3">
      <c r="A1084" t="s">
        <v>1894</v>
      </c>
      <c r="B1084" s="1" t="s">
        <v>1895</v>
      </c>
      <c r="C1084" t="s">
        <v>1896</v>
      </c>
      <c r="D1084" t="s">
        <v>199</v>
      </c>
      <c r="E1084" t="s">
        <v>26</v>
      </c>
      <c r="F1084" t="s">
        <v>34</v>
      </c>
      <c r="G1084">
        <v>0.04</v>
      </c>
      <c r="H1084" t="s">
        <v>28</v>
      </c>
      <c r="J1084">
        <v>2022</v>
      </c>
      <c r="K1084" t="s">
        <v>29</v>
      </c>
      <c r="L1084" t="s">
        <v>29</v>
      </c>
      <c r="M1084" t="s">
        <v>30</v>
      </c>
      <c r="N1084">
        <v>1</v>
      </c>
      <c r="O1084">
        <v>0</v>
      </c>
      <c r="P1084">
        <f>IF(Table_Table9_2[[#This Row],[Product Line Group Code]]="CTX", 1, 0)</f>
        <v>0</v>
      </c>
      <c r="Q1084" t="str">
        <f>_xlfn.IFNA(VLOOKUP(Table_Table9_2[[#This Row],[Parent SKU '#1]], [1]!Table23[[Item]:[Packaging]], 5, 0), "")</f>
        <v/>
      </c>
      <c r="R1084" t="str">
        <f>_xlfn.IFNA(VLOOKUP(Table_Table9_2[[#This Row],[Parent SKU '#1]], [1]Sheet15!$G$14:$G$20, 1, 0), "")</f>
        <v/>
      </c>
      <c r="U1084">
        <v>22</v>
      </c>
      <c r="V1084">
        <v>0</v>
      </c>
    </row>
    <row r="1085" spans="1:22" x14ac:dyDescent="0.3">
      <c r="A1085" t="s">
        <v>1897</v>
      </c>
      <c r="B1085" s="1" t="s">
        <v>1895</v>
      </c>
      <c r="C1085" t="s">
        <v>1896</v>
      </c>
      <c r="D1085" t="s">
        <v>199</v>
      </c>
      <c r="E1085" t="s">
        <v>26</v>
      </c>
      <c r="F1085" t="s">
        <v>34</v>
      </c>
      <c r="G1085">
        <v>0.04</v>
      </c>
      <c r="H1085" t="s">
        <v>28</v>
      </c>
      <c r="J1085">
        <v>2022</v>
      </c>
      <c r="K1085" t="s">
        <v>29</v>
      </c>
      <c r="L1085" t="s">
        <v>29</v>
      </c>
      <c r="M1085" t="s">
        <v>30</v>
      </c>
      <c r="N1085">
        <v>1</v>
      </c>
      <c r="O1085">
        <v>0</v>
      </c>
      <c r="P1085">
        <f>IF(Table_Table9_2[[#This Row],[Product Line Group Code]]="CTX", 1, 0)</f>
        <v>0</v>
      </c>
      <c r="Q1085" t="str">
        <f>_xlfn.IFNA(VLOOKUP(Table_Table9_2[[#This Row],[Parent SKU '#1]], [1]!Table23[[Item]:[Packaging]], 5, 0), "")</f>
        <v/>
      </c>
      <c r="R1085" t="str">
        <f>_xlfn.IFNA(VLOOKUP(Table_Table9_2[[#This Row],[Parent SKU '#1]], [1]Sheet15!$G$14:$G$20, 1, 0), "")</f>
        <v/>
      </c>
      <c r="U1085">
        <v>22</v>
      </c>
      <c r="V1085">
        <v>0</v>
      </c>
    </row>
    <row r="1086" spans="1:22" x14ac:dyDescent="0.3">
      <c r="A1086" t="s">
        <v>1898</v>
      </c>
      <c r="B1086" s="1" t="s">
        <v>1895</v>
      </c>
      <c r="C1086" t="s">
        <v>1896</v>
      </c>
      <c r="D1086" t="s">
        <v>199</v>
      </c>
      <c r="E1086" t="s">
        <v>26</v>
      </c>
      <c r="F1086" t="s">
        <v>34</v>
      </c>
      <c r="G1086">
        <v>0.04</v>
      </c>
      <c r="H1086" t="s">
        <v>28</v>
      </c>
      <c r="J1086">
        <v>2022</v>
      </c>
      <c r="K1086" t="s">
        <v>29</v>
      </c>
      <c r="L1086" t="s">
        <v>29</v>
      </c>
      <c r="M1086" t="s">
        <v>30</v>
      </c>
      <c r="N1086">
        <v>1</v>
      </c>
      <c r="O1086">
        <v>0</v>
      </c>
      <c r="P1086">
        <f>IF(Table_Table9_2[[#This Row],[Product Line Group Code]]="CTX", 1, 0)</f>
        <v>0</v>
      </c>
      <c r="Q1086" t="str">
        <f>_xlfn.IFNA(VLOOKUP(Table_Table9_2[[#This Row],[Parent SKU '#1]], [1]!Table23[[Item]:[Packaging]], 5, 0), "")</f>
        <v/>
      </c>
      <c r="R1086" t="str">
        <f>_xlfn.IFNA(VLOOKUP(Table_Table9_2[[#This Row],[Parent SKU '#1]], [1]Sheet15!$G$14:$G$20, 1, 0), "")</f>
        <v/>
      </c>
      <c r="U1086">
        <v>21</v>
      </c>
      <c r="V1086">
        <v>0</v>
      </c>
    </row>
    <row r="1087" spans="1:22" x14ac:dyDescent="0.3">
      <c r="A1087" t="s">
        <v>1899</v>
      </c>
      <c r="B1087" s="1" t="s">
        <v>1900</v>
      </c>
      <c r="C1087" t="s">
        <v>1901</v>
      </c>
      <c r="D1087" t="s">
        <v>250</v>
      </c>
      <c r="E1087" t="s">
        <v>26</v>
      </c>
      <c r="F1087" t="s">
        <v>27</v>
      </c>
      <c r="G1087">
        <v>0.1</v>
      </c>
      <c r="H1087" t="s">
        <v>28</v>
      </c>
      <c r="J1087">
        <v>2022</v>
      </c>
      <c r="K1087" t="s">
        <v>29</v>
      </c>
      <c r="L1087" t="s">
        <v>29</v>
      </c>
      <c r="M1087" t="s">
        <v>30</v>
      </c>
      <c r="N1087">
        <v>1</v>
      </c>
      <c r="O1087">
        <v>0</v>
      </c>
      <c r="P1087">
        <f>IF(Table_Table9_2[[#This Row],[Product Line Group Code]]="CTX", 1, 0)</f>
        <v>0</v>
      </c>
      <c r="Q1087" t="str">
        <f>_xlfn.IFNA(VLOOKUP(Table_Table9_2[[#This Row],[Parent SKU '#1]], [1]!Table23[[Item]:[Packaging]], 5, 0), "")</f>
        <v/>
      </c>
      <c r="R1087" t="str">
        <f>_xlfn.IFNA(VLOOKUP(Table_Table9_2[[#This Row],[Parent SKU '#1]], [1]Sheet15!$G$14:$G$20, 1, 0), "")</f>
        <v/>
      </c>
      <c r="U1087">
        <v>186</v>
      </c>
      <c r="V1087">
        <v>0</v>
      </c>
    </row>
    <row r="1088" spans="1:22" x14ac:dyDescent="0.3">
      <c r="A1088" t="s">
        <v>1902</v>
      </c>
      <c r="B1088" s="1" t="s">
        <v>1903</v>
      </c>
      <c r="C1088" t="s">
        <v>1904</v>
      </c>
      <c r="D1088" t="s">
        <v>49</v>
      </c>
      <c r="E1088" t="s">
        <v>26</v>
      </c>
      <c r="F1088" t="s">
        <v>27</v>
      </c>
      <c r="G1088">
        <v>0.5</v>
      </c>
      <c r="H1088" t="s">
        <v>28</v>
      </c>
      <c r="J1088">
        <v>2022</v>
      </c>
      <c r="K1088" t="s">
        <v>29</v>
      </c>
      <c r="L1088" t="s">
        <v>29</v>
      </c>
      <c r="M1088" t="s">
        <v>30</v>
      </c>
      <c r="N1088">
        <v>1</v>
      </c>
      <c r="O1088">
        <v>0</v>
      </c>
      <c r="P1088">
        <f>IF(Table_Table9_2[[#This Row],[Product Line Group Code]]="CTX", 1, 0)</f>
        <v>0</v>
      </c>
      <c r="Q1088" t="str">
        <f>_xlfn.IFNA(VLOOKUP(Table_Table9_2[[#This Row],[Parent SKU '#1]], [1]!Table23[[Item]:[Packaging]], 5, 0), "")</f>
        <v/>
      </c>
      <c r="R1088" t="str">
        <f>_xlfn.IFNA(VLOOKUP(Table_Table9_2[[#This Row],[Parent SKU '#1]], [1]Sheet15!$G$14:$G$20, 1, 0), "")</f>
        <v/>
      </c>
      <c r="U1088">
        <v>174</v>
      </c>
      <c r="V1088">
        <v>0</v>
      </c>
    </row>
    <row r="1089" spans="1:22" x14ac:dyDescent="0.3">
      <c r="A1089" t="s">
        <v>1905</v>
      </c>
      <c r="B1089" s="1" t="s">
        <v>1903</v>
      </c>
      <c r="C1089" t="s">
        <v>1904</v>
      </c>
      <c r="D1089" t="s">
        <v>49</v>
      </c>
      <c r="E1089" t="s">
        <v>26</v>
      </c>
      <c r="F1089" t="s">
        <v>27</v>
      </c>
      <c r="G1089">
        <v>0.5</v>
      </c>
      <c r="H1089" t="s">
        <v>28</v>
      </c>
      <c r="J1089">
        <v>2022</v>
      </c>
      <c r="K1089" t="s">
        <v>29</v>
      </c>
      <c r="L1089" t="s">
        <v>29</v>
      </c>
      <c r="M1089" t="s">
        <v>30</v>
      </c>
      <c r="N1089">
        <v>1</v>
      </c>
      <c r="O1089">
        <v>0</v>
      </c>
      <c r="P1089">
        <f>IF(Table_Table9_2[[#This Row],[Product Line Group Code]]="CTX", 1, 0)</f>
        <v>0</v>
      </c>
      <c r="Q1089" t="str">
        <f>_xlfn.IFNA(VLOOKUP(Table_Table9_2[[#This Row],[Parent SKU '#1]], [1]!Table23[[Item]:[Packaging]], 5, 0), "")</f>
        <v/>
      </c>
      <c r="R1089" t="str">
        <f>_xlfn.IFNA(VLOOKUP(Table_Table9_2[[#This Row],[Parent SKU '#1]], [1]Sheet15!$G$14:$G$20, 1, 0), "")</f>
        <v/>
      </c>
      <c r="U1089">
        <v>164</v>
      </c>
      <c r="V1089">
        <v>0</v>
      </c>
    </row>
    <row r="1090" spans="1:22" x14ac:dyDescent="0.3">
      <c r="A1090" t="s">
        <v>1906</v>
      </c>
      <c r="B1090" s="1" t="s">
        <v>1907</v>
      </c>
      <c r="C1090" t="s">
        <v>1908</v>
      </c>
      <c r="D1090" t="s">
        <v>49</v>
      </c>
      <c r="E1090" t="s">
        <v>26</v>
      </c>
      <c r="F1090" t="s">
        <v>34</v>
      </c>
      <c r="G1090">
        <v>0.5</v>
      </c>
      <c r="H1090" t="s">
        <v>28</v>
      </c>
      <c r="J1090">
        <v>2022</v>
      </c>
      <c r="K1090" t="s">
        <v>29</v>
      </c>
      <c r="L1090" t="s">
        <v>29</v>
      </c>
      <c r="M1090" t="s">
        <v>30</v>
      </c>
      <c r="N1090">
        <v>1</v>
      </c>
      <c r="O1090">
        <v>0</v>
      </c>
      <c r="P1090">
        <f>IF(Table_Table9_2[[#This Row],[Product Line Group Code]]="CTX", 1, 0)</f>
        <v>0</v>
      </c>
      <c r="Q1090" t="str">
        <f>_xlfn.IFNA(VLOOKUP(Table_Table9_2[[#This Row],[Parent SKU '#1]], [1]!Table23[[Item]:[Packaging]], 5, 0), "")</f>
        <v/>
      </c>
      <c r="R1090" t="str">
        <f>_xlfn.IFNA(VLOOKUP(Table_Table9_2[[#This Row],[Parent SKU '#1]], [1]Sheet15!$G$14:$G$20, 1, 0), "")</f>
        <v/>
      </c>
      <c r="U1090">
        <v>84</v>
      </c>
      <c r="V1090">
        <v>0</v>
      </c>
    </row>
    <row r="1091" spans="1:22" x14ac:dyDescent="0.3">
      <c r="A1091" t="s">
        <v>1909</v>
      </c>
      <c r="B1091" s="1" t="s">
        <v>1907</v>
      </c>
      <c r="C1091" t="s">
        <v>1908</v>
      </c>
      <c r="D1091" t="s">
        <v>49</v>
      </c>
      <c r="E1091" t="s">
        <v>26</v>
      </c>
      <c r="F1091" t="s">
        <v>34</v>
      </c>
      <c r="G1091">
        <v>0.5</v>
      </c>
      <c r="H1091" t="s">
        <v>28</v>
      </c>
      <c r="J1091">
        <v>2022</v>
      </c>
      <c r="K1091" t="s">
        <v>29</v>
      </c>
      <c r="L1091" t="s">
        <v>29</v>
      </c>
      <c r="M1091" t="s">
        <v>30</v>
      </c>
      <c r="N1091">
        <v>1</v>
      </c>
      <c r="O1091">
        <v>0</v>
      </c>
      <c r="P1091">
        <f>IF(Table_Table9_2[[#This Row],[Product Line Group Code]]="CTX", 1, 0)</f>
        <v>0</v>
      </c>
      <c r="Q1091" t="str">
        <f>_xlfn.IFNA(VLOOKUP(Table_Table9_2[[#This Row],[Parent SKU '#1]], [1]!Table23[[Item]:[Packaging]], 5, 0), "")</f>
        <v/>
      </c>
      <c r="R1091" t="str">
        <f>_xlfn.IFNA(VLOOKUP(Table_Table9_2[[#This Row],[Parent SKU '#1]], [1]Sheet15!$G$14:$G$20, 1, 0), "")</f>
        <v/>
      </c>
      <c r="U1091">
        <v>83</v>
      </c>
      <c r="V1091">
        <v>0</v>
      </c>
    </row>
    <row r="1092" spans="1:22" x14ac:dyDescent="0.3">
      <c r="A1092" t="s">
        <v>1910</v>
      </c>
      <c r="B1092" s="1" t="s">
        <v>1911</v>
      </c>
      <c r="C1092" t="s">
        <v>1912</v>
      </c>
      <c r="D1092" t="s">
        <v>135</v>
      </c>
      <c r="E1092" t="s">
        <v>43</v>
      </c>
      <c r="F1092" t="s">
        <v>34</v>
      </c>
      <c r="G1092">
        <v>0.1</v>
      </c>
      <c r="H1092" t="s">
        <v>44</v>
      </c>
      <c r="J1092">
        <v>2022</v>
      </c>
      <c r="K1092" t="s">
        <v>29</v>
      </c>
      <c r="L1092" t="s">
        <v>29</v>
      </c>
      <c r="M1092" t="s">
        <v>30</v>
      </c>
      <c r="N1092">
        <v>1</v>
      </c>
      <c r="O1092">
        <v>0</v>
      </c>
      <c r="P1092">
        <f>IF(Table_Table9_2[[#This Row],[Product Line Group Code]]="CTX", 1, 0)</f>
        <v>0</v>
      </c>
      <c r="Q1092" t="str">
        <f>_xlfn.IFNA(VLOOKUP(Table_Table9_2[[#This Row],[Parent SKU '#1]], [1]!Table23[[Item]:[Packaging]], 5, 0), "")</f>
        <v/>
      </c>
      <c r="R1092" t="str">
        <f>_xlfn.IFNA(VLOOKUP(Table_Table9_2[[#This Row],[Parent SKU '#1]], [1]Sheet15!$G$14:$G$20, 1, 0), "")</f>
        <v/>
      </c>
      <c r="U1092">
        <v>145</v>
      </c>
      <c r="V1092">
        <v>0</v>
      </c>
    </row>
    <row r="1093" spans="1:22" x14ac:dyDescent="0.3">
      <c r="A1093" t="s">
        <v>1913</v>
      </c>
      <c r="B1093" s="1" t="s">
        <v>1911</v>
      </c>
      <c r="C1093" t="s">
        <v>1912</v>
      </c>
      <c r="D1093" t="s">
        <v>135</v>
      </c>
      <c r="E1093" t="s">
        <v>43</v>
      </c>
      <c r="F1093" t="s">
        <v>34</v>
      </c>
      <c r="G1093">
        <v>0.1</v>
      </c>
      <c r="H1093" t="s">
        <v>44</v>
      </c>
      <c r="J1093">
        <v>2022</v>
      </c>
      <c r="K1093" t="s">
        <v>29</v>
      </c>
      <c r="L1093" t="s">
        <v>29</v>
      </c>
      <c r="M1093" t="s">
        <v>30</v>
      </c>
      <c r="N1093">
        <v>1</v>
      </c>
      <c r="O1093">
        <v>0</v>
      </c>
      <c r="P1093">
        <f>IF(Table_Table9_2[[#This Row],[Product Line Group Code]]="CTX", 1, 0)</f>
        <v>0</v>
      </c>
      <c r="Q1093" t="str">
        <f>_xlfn.IFNA(VLOOKUP(Table_Table9_2[[#This Row],[Parent SKU '#1]], [1]!Table23[[Item]:[Packaging]], 5, 0), "")</f>
        <v/>
      </c>
      <c r="R1093" t="str">
        <f>_xlfn.IFNA(VLOOKUP(Table_Table9_2[[#This Row],[Parent SKU '#1]], [1]Sheet15!$G$14:$G$20, 1, 0), "")</f>
        <v/>
      </c>
      <c r="U1093">
        <v>145</v>
      </c>
      <c r="V1093">
        <v>0</v>
      </c>
    </row>
    <row r="1094" spans="1:22" x14ac:dyDescent="0.3">
      <c r="A1094" t="s">
        <v>1914</v>
      </c>
      <c r="B1094" s="1" t="s">
        <v>1915</v>
      </c>
      <c r="C1094" t="s">
        <v>1916</v>
      </c>
      <c r="D1094" t="s">
        <v>199</v>
      </c>
      <c r="E1094" t="s">
        <v>26</v>
      </c>
      <c r="F1094" t="s">
        <v>34</v>
      </c>
      <c r="G1094">
        <v>0.02</v>
      </c>
      <c r="H1094" t="s">
        <v>28</v>
      </c>
      <c r="J1094">
        <v>2022</v>
      </c>
      <c r="K1094" t="s">
        <v>29</v>
      </c>
      <c r="L1094" t="s">
        <v>29</v>
      </c>
      <c r="M1094" t="s">
        <v>30</v>
      </c>
      <c r="N1094">
        <v>1</v>
      </c>
      <c r="O1094">
        <v>0</v>
      </c>
      <c r="P1094">
        <f>IF(Table_Table9_2[[#This Row],[Product Line Group Code]]="CTX", 1, 0)</f>
        <v>0</v>
      </c>
      <c r="Q1094" t="str">
        <f>_xlfn.IFNA(VLOOKUP(Table_Table9_2[[#This Row],[Parent SKU '#1]], [1]!Table23[[Item]:[Packaging]], 5, 0), "")</f>
        <v/>
      </c>
      <c r="R1094" t="str">
        <f>_xlfn.IFNA(VLOOKUP(Table_Table9_2[[#This Row],[Parent SKU '#1]], [1]Sheet15!$G$14:$G$20, 1, 0), "")</f>
        <v/>
      </c>
      <c r="U1094">
        <v>21</v>
      </c>
      <c r="V1094">
        <v>0</v>
      </c>
    </row>
    <row r="1095" spans="1:22" x14ac:dyDescent="0.3">
      <c r="A1095" t="s">
        <v>1917</v>
      </c>
      <c r="B1095" s="1" t="s">
        <v>1915</v>
      </c>
      <c r="C1095" t="s">
        <v>1916</v>
      </c>
      <c r="D1095" t="s">
        <v>199</v>
      </c>
      <c r="E1095" t="s">
        <v>26</v>
      </c>
      <c r="F1095" t="s">
        <v>34</v>
      </c>
      <c r="G1095">
        <v>0.02</v>
      </c>
      <c r="H1095" t="s">
        <v>28</v>
      </c>
      <c r="J1095">
        <v>2022</v>
      </c>
      <c r="K1095" t="s">
        <v>29</v>
      </c>
      <c r="L1095" t="s">
        <v>29</v>
      </c>
      <c r="M1095" t="s">
        <v>30</v>
      </c>
      <c r="N1095">
        <v>1</v>
      </c>
      <c r="O1095">
        <v>0</v>
      </c>
      <c r="P1095">
        <f>IF(Table_Table9_2[[#This Row],[Product Line Group Code]]="CTX", 1, 0)</f>
        <v>0</v>
      </c>
      <c r="Q1095" t="str">
        <f>_xlfn.IFNA(VLOOKUP(Table_Table9_2[[#This Row],[Parent SKU '#1]], [1]!Table23[[Item]:[Packaging]], 5, 0), "")</f>
        <v/>
      </c>
      <c r="R1095" t="str">
        <f>_xlfn.IFNA(VLOOKUP(Table_Table9_2[[#This Row],[Parent SKU '#1]], [1]Sheet15!$G$14:$G$20, 1, 0), "")</f>
        <v/>
      </c>
      <c r="U1095">
        <v>22</v>
      </c>
      <c r="V1095">
        <v>0</v>
      </c>
    </row>
    <row r="1096" spans="1:22" x14ac:dyDescent="0.3">
      <c r="A1096" t="s">
        <v>1918</v>
      </c>
      <c r="B1096" s="1" t="s">
        <v>1915</v>
      </c>
      <c r="C1096" t="s">
        <v>1916</v>
      </c>
      <c r="D1096" t="s">
        <v>199</v>
      </c>
      <c r="E1096" t="s">
        <v>26</v>
      </c>
      <c r="F1096" t="s">
        <v>34</v>
      </c>
      <c r="G1096">
        <v>0.02</v>
      </c>
      <c r="H1096" t="s">
        <v>28</v>
      </c>
      <c r="J1096">
        <v>2022</v>
      </c>
      <c r="K1096" t="s">
        <v>29</v>
      </c>
      <c r="L1096" t="s">
        <v>29</v>
      </c>
      <c r="M1096" t="s">
        <v>30</v>
      </c>
      <c r="N1096">
        <v>1</v>
      </c>
      <c r="O1096">
        <v>0</v>
      </c>
      <c r="P1096">
        <f>IF(Table_Table9_2[[#This Row],[Product Line Group Code]]="CTX", 1, 0)</f>
        <v>0</v>
      </c>
      <c r="Q1096" t="str">
        <f>_xlfn.IFNA(VLOOKUP(Table_Table9_2[[#This Row],[Parent SKU '#1]], [1]!Table23[[Item]:[Packaging]], 5, 0), "")</f>
        <v/>
      </c>
      <c r="R1096" t="str">
        <f>_xlfn.IFNA(VLOOKUP(Table_Table9_2[[#This Row],[Parent SKU '#1]], [1]Sheet15!$G$14:$G$20, 1, 0), "")</f>
        <v/>
      </c>
      <c r="U1096">
        <v>22</v>
      </c>
      <c r="V1096">
        <v>0</v>
      </c>
    </row>
    <row r="1097" spans="1:22" x14ac:dyDescent="0.3">
      <c r="A1097" t="s">
        <v>1919</v>
      </c>
      <c r="B1097" s="1" t="s">
        <v>585</v>
      </c>
      <c r="C1097" t="s">
        <v>586</v>
      </c>
      <c r="D1097" t="s">
        <v>299</v>
      </c>
      <c r="E1097" t="s">
        <v>148</v>
      </c>
      <c r="F1097" t="s">
        <v>34</v>
      </c>
      <c r="G1097">
        <v>500</v>
      </c>
      <c r="H1097" t="s">
        <v>44</v>
      </c>
      <c r="J1097">
        <v>2022</v>
      </c>
      <c r="K1097" t="s">
        <v>136</v>
      </c>
      <c r="L1097" t="s">
        <v>136</v>
      </c>
      <c r="M1097" t="s">
        <v>137</v>
      </c>
      <c r="N1097">
        <v>1</v>
      </c>
      <c r="O1097">
        <v>0</v>
      </c>
      <c r="P1097">
        <f>IF(Table_Table9_2[[#This Row],[Product Line Group Code]]="CTX", 1, 0)</f>
        <v>0</v>
      </c>
      <c r="Q1097" t="str">
        <f>_xlfn.IFNA(VLOOKUP(Table_Table9_2[[#This Row],[Parent SKU '#1]], [1]!Table23[[Item]:[Packaging]], 5, 0), "")</f>
        <v/>
      </c>
      <c r="R1097" t="str">
        <f>_xlfn.IFNA(VLOOKUP(Table_Table9_2[[#This Row],[Parent SKU '#1]], [1]Sheet15!$G$14:$G$20, 1, 0), "")</f>
        <v/>
      </c>
      <c r="U1097">
        <v>1226</v>
      </c>
      <c r="V1097">
        <v>0</v>
      </c>
    </row>
    <row r="1098" spans="1:22" x14ac:dyDescent="0.3">
      <c r="A1098" t="s">
        <v>1920</v>
      </c>
      <c r="B1098" s="1" t="s">
        <v>1921</v>
      </c>
      <c r="C1098" t="s">
        <v>1922</v>
      </c>
      <c r="D1098" t="s">
        <v>135</v>
      </c>
      <c r="E1098" t="s">
        <v>43</v>
      </c>
      <c r="F1098" t="s">
        <v>27</v>
      </c>
      <c r="G1098">
        <v>20</v>
      </c>
      <c r="H1098" t="s">
        <v>44</v>
      </c>
      <c r="J1098">
        <v>2022</v>
      </c>
      <c r="K1098" t="s">
        <v>136</v>
      </c>
      <c r="L1098" t="s">
        <v>136</v>
      </c>
      <c r="M1098" t="s">
        <v>137</v>
      </c>
      <c r="N1098">
        <v>1</v>
      </c>
      <c r="O1098">
        <v>0</v>
      </c>
      <c r="P1098">
        <f>IF(Table_Table9_2[[#This Row],[Product Line Group Code]]="CTX", 1, 0)</f>
        <v>0</v>
      </c>
      <c r="Q1098" t="str">
        <f>_xlfn.IFNA(VLOOKUP(Table_Table9_2[[#This Row],[Parent SKU '#1]], [1]!Table23[[Item]:[Packaging]], 5, 0), "")</f>
        <v/>
      </c>
      <c r="R1098" t="str">
        <f>_xlfn.IFNA(VLOOKUP(Table_Table9_2[[#This Row],[Parent SKU '#1]], [1]Sheet15!$G$14:$G$20, 1, 0), "")</f>
        <v/>
      </c>
      <c r="U1098">
        <v>128</v>
      </c>
      <c r="V1098">
        <v>0</v>
      </c>
    </row>
    <row r="1099" spans="1:22" x14ac:dyDescent="0.3">
      <c r="A1099" t="s">
        <v>1923</v>
      </c>
      <c r="B1099" s="1" t="s">
        <v>991</v>
      </c>
      <c r="C1099" t="s">
        <v>992</v>
      </c>
      <c r="D1099" t="s">
        <v>299</v>
      </c>
      <c r="E1099" t="s">
        <v>148</v>
      </c>
      <c r="F1099" t="s">
        <v>34</v>
      </c>
      <c r="G1099">
        <v>50</v>
      </c>
      <c r="H1099" t="s">
        <v>44</v>
      </c>
      <c r="J1099">
        <v>2022</v>
      </c>
      <c r="K1099" t="s">
        <v>136</v>
      </c>
      <c r="L1099" t="s">
        <v>136</v>
      </c>
      <c r="M1099" t="s">
        <v>137</v>
      </c>
      <c r="N1099">
        <v>1</v>
      </c>
      <c r="O1099">
        <v>0</v>
      </c>
      <c r="P1099">
        <f>IF(Table_Table9_2[[#This Row],[Product Line Group Code]]="CTX", 1, 0)</f>
        <v>0</v>
      </c>
      <c r="Q1099" t="str">
        <f>_xlfn.IFNA(VLOOKUP(Table_Table9_2[[#This Row],[Parent SKU '#1]], [1]!Table23[[Item]:[Packaging]], 5, 0), "")</f>
        <v/>
      </c>
      <c r="R1099" t="str">
        <f>_xlfn.IFNA(VLOOKUP(Table_Table9_2[[#This Row],[Parent SKU '#1]], [1]Sheet15!$G$14:$G$20, 1, 0), "")</f>
        <v/>
      </c>
      <c r="U1099">
        <v>3763</v>
      </c>
      <c r="V1099">
        <v>0</v>
      </c>
    </row>
    <row r="1100" spans="1:22" x14ac:dyDescent="0.3">
      <c r="A1100" t="s">
        <v>1924</v>
      </c>
      <c r="B1100" s="1" t="s">
        <v>1925</v>
      </c>
      <c r="C1100" t="s">
        <v>1926</v>
      </c>
      <c r="D1100" t="s">
        <v>259</v>
      </c>
      <c r="E1100" t="s">
        <v>43</v>
      </c>
      <c r="F1100" t="s">
        <v>34</v>
      </c>
      <c r="G1100">
        <v>134</v>
      </c>
      <c r="H1100" t="s">
        <v>44</v>
      </c>
      <c r="J1100">
        <v>2022</v>
      </c>
      <c r="K1100" t="s">
        <v>136</v>
      </c>
      <c r="L1100" t="s">
        <v>136</v>
      </c>
      <c r="M1100" t="s">
        <v>137</v>
      </c>
      <c r="N1100">
        <v>1</v>
      </c>
      <c r="O1100">
        <v>0</v>
      </c>
      <c r="P1100">
        <f>IF(Table_Table9_2[[#This Row],[Product Line Group Code]]="CTX", 1, 0)</f>
        <v>0</v>
      </c>
      <c r="Q1100" t="str">
        <f>_xlfn.IFNA(VLOOKUP(Table_Table9_2[[#This Row],[Parent SKU '#1]], [1]!Table23[[Item]:[Packaging]], 5, 0), "")</f>
        <v/>
      </c>
      <c r="R1100" t="str">
        <f>_xlfn.IFNA(VLOOKUP(Table_Table9_2[[#This Row],[Parent SKU '#1]], [1]Sheet15!$G$14:$G$20, 1, 0), "")</f>
        <v/>
      </c>
      <c r="U1100">
        <v>5385</v>
      </c>
      <c r="V1100">
        <v>0</v>
      </c>
    </row>
    <row r="1101" spans="1:22" x14ac:dyDescent="0.3">
      <c r="A1101" t="s">
        <v>1927</v>
      </c>
      <c r="B1101" s="1" t="s">
        <v>1066</v>
      </c>
      <c r="C1101" t="s">
        <v>1067</v>
      </c>
      <c r="D1101" t="s">
        <v>135</v>
      </c>
      <c r="E1101" t="s">
        <v>43</v>
      </c>
      <c r="F1101" t="s">
        <v>34</v>
      </c>
      <c r="G1101">
        <v>2</v>
      </c>
      <c r="H1101" t="s">
        <v>44</v>
      </c>
      <c r="J1101">
        <v>2022</v>
      </c>
      <c r="K1101" t="s">
        <v>136</v>
      </c>
      <c r="L1101" t="s">
        <v>136</v>
      </c>
      <c r="M1101" t="s">
        <v>137</v>
      </c>
      <c r="N1101">
        <v>1</v>
      </c>
      <c r="O1101">
        <v>0</v>
      </c>
      <c r="P1101">
        <f>IF(Table_Table9_2[[#This Row],[Product Line Group Code]]="CTX", 1, 0)</f>
        <v>0</v>
      </c>
      <c r="Q1101" t="str">
        <f>_xlfn.IFNA(VLOOKUP(Table_Table9_2[[#This Row],[Parent SKU '#1]], [1]!Table23[[Item]:[Packaging]], 5, 0), "")</f>
        <v/>
      </c>
      <c r="R1101" t="str">
        <f>_xlfn.IFNA(VLOOKUP(Table_Table9_2[[#This Row],[Parent SKU '#1]], [1]Sheet15!$G$14:$G$20, 1, 0), "")</f>
        <v/>
      </c>
      <c r="U1101">
        <v>42</v>
      </c>
      <c r="V1101">
        <v>0</v>
      </c>
    </row>
    <row r="1102" spans="1:22" x14ac:dyDescent="0.3">
      <c r="A1102" t="s">
        <v>1928</v>
      </c>
      <c r="B1102" s="1" t="s">
        <v>1929</v>
      </c>
      <c r="C1102" t="s">
        <v>1930</v>
      </c>
      <c r="D1102" t="s">
        <v>259</v>
      </c>
      <c r="E1102" t="s">
        <v>43</v>
      </c>
      <c r="F1102" t="s">
        <v>34</v>
      </c>
      <c r="G1102">
        <v>86</v>
      </c>
      <c r="H1102" t="s">
        <v>44</v>
      </c>
      <c r="J1102">
        <v>2022</v>
      </c>
      <c r="K1102" t="s">
        <v>136</v>
      </c>
      <c r="L1102" t="s">
        <v>136</v>
      </c>
      <c r="M1102" t="s">
        <v>137</v>
      </c>
      <c r="N1102">
        <v>1</v>
      </c>
      <c r="O1102">
        <v>0</v>
      </c>
      <c r="P1102">
        <f>IF(Table_Table9_2[[#This Row],[Product Line Group Code]]="CTX", 1, 0)</f>
        <v>0</v>
      </c>
      <c r="Q1102" t="str">
        <f>_xlfn.IFNA(VLOOKUP(Table_Table9_2[[#This Row],[Parent SKU '#1]], [1]!Table23[[Item]:[Packaging]], 5, 0), "")</f>
        <v/>
      </c>
      <c r="R1102" t="str">
        <f>_xlfn.IFNA(VLOOKUP(Table_Table9_2[[#This Row],[Parent SKU '#1]], [1]Sheet15!$G$14:$G$20, 1, 0), "")</f>
        <v/>
      </c>
      <c r="U1102">
        <v>5323</v>
      </c>
      <c r="V1102">
        <v>0</v>
      </c>
    </row>
    <row r="1103" spans="1:22" x14ac:dyDescent="0.3">
      <c r="A1103" t="s">
        <v>1931</v>
      </c>
      <c r="B1103" s="1" t="s">
        <v>1932</v>
      </c>
      <c r="C1103" t="s">
        <v>1933</v>
      </c>
      <c r="D1103" t="s">
        <v>299</v>
      </c>
      <c r="E1103" t="s">
        <v>148</v>
      </c>
      <c r="F1103" t="s">
        <v>27</v>
      </c>
      <c r="G1103">
        <v>10</v>
      </c>
      <c r="H1103" t="s">
        <v>44</v>
      </c>
      <c r="J1103">
        <v>2022</v>
      </c>
      <c r="K1103" t="s">
        <v>136</v>
      </c>
      <c r="L1103" t="s">
        <v>136</v>
      </c>
      <c r="M1103" t="s">
        <v>137</v>
      </c>
      <c r="N1103">
        <v>1</v>
      </c>
      <c r="O1103">
        <v>0</v>
      </c>
      <c r="P1103">
        <f>IF(Table_Table9_2[[#This Row],[Product Line Group Code]]="CTX", 1, 0)</f>
        <v>0</v>
      </c>
      <c r="Q1103" t="str">
        <f>_xlfn.IFNA(VLOOKUP(Table_Table9_2[[#This Row],[Parent SKU '#1]], [1]!Table23[[Item]:[Packaging]], 5, 0), "")</f>
        <v/>
      </c>
      <c r="R1103" t="str">
        <f>_xlfn.IFNA(VLOOKUP(Table_Table9_2[[#This Row],[Parent SKU '#1]], [1]Sheet15!$G$14:$G$20, 1, 0), "")</f>
        <v/>
      </c>
      <c r="U1103">
        <v>187</v>
      </c>
      <c r="V1103">
        <v>0</v>
      </c>
    </row>
    <row r="1104" spans="1:22" x14ac:dyDescent="0.3">
      <c r="A1104" t="s">
        <v>1934</v>
      </c>
      <c r="B1104" s="1" t="s">
        <v>352</v>
      </c>
      <c r="C1104" t="s">
        <v>117</v>
      </c>
      <c r="D1104" t="s">
        <v>25</v>
      </c>
      <c r="E1104" t="s">
        <v>26</v>
      </c>
      <c r="F1104" t="s">
        <v>34</v>
      </c>
      <c r="G1104">
        <v>0.5</v>
      </c>
      <c r="H1104" t="s">
        <v>28</v>
      </c>
      <c r="J1104">
        <v>2022</v>
      </c>
      <c r="K1104" t="s">
        <v>35</v>
      </c>
      <c r="L1104" t="s">
        <v>35</v>
      </c>
      <c r="M1104" t="s">
        <v>30</v>
      </c>
      <c r="N1104">
        <v>1</v>
      </c>
      <c r="O1104">
        <v>0</v>
      </c>
      <c r="P1104">
        <f>IF(Table_Table9_2[[#This Row],[Product Line Group Code]]="CTX", 1, 0)</f>
        <v>0</v>
      </c>
      <c r="Q1104" t="str">
        <f>_xlfn.IFNA(VLOOKUP(Table_Table9_2[[#This Row],[Parent SKU '#1]], [1]!Table23[[Item]:[Packaging]], 5, 0), "")</f>
        <v/>
      </c>
      <c r="R1104" t="str">
        <f>_xlfn.IFNA(VLOOKUP(Table_Table9_2[[#This Row],[Parent SKU '#1]], [1]Sheet15!$G$14:$G$20, 1, 0), "")</f>
        <v/>
      </c>
      <c r="U1104">
        <v>9594</v>
      </c>
      <c r="V1104">
        <v>0</v>
      </c>
    </row>
    <row r="1105" spans="1:22" x14ac:dyDescent="0.3">
      <c r="A1105" t="s">
        <v>1935</v>
      </c>
      <c r="B1105" s="1" t="s">
        <v>1936</v>
      </c>
      <c r="C1105" t="s">
        <v>1937</v>
      </c>
      <c r="D1105" t="s">
        <v>176</v>
      </c>
      <c r="E1105" t="s">
        <v>43</v>
      </c>
      <c r="F1105" t="s">
        <v>34</v>
      </c>
      <c r="G1105">
        <v>8</v>
      </c>
      <c r="H1105" t="s">
        <v>44</v>
      </c>
      <c r="J1105">
        <v>2022</v>
      </c>
      <c r="K1105" t="s">
        <v>136</v>
      </c>
      <c r="L1105" t="s">
        <v>136</v>
      </c>
      <c r="M1105" t="s">
        <v>137</v>
      </c>
      <c r="N1105">
        <v>1</v>
      </c>
      <c r="O1105">
        <v>0</v>
      </c>
      <c r="P1105">
        <f>IF(Table_Table9_2[[#This Row],[Product Line Group Code]]="CTX", 1, 0)</f>
        <v>0</v>
      </c>
      <c r="Q1105" t="str">
        <f>_xlfn.IFNA(VLOOKUP(Table_Table9_2[[#This Row],[Parent SKU '#1]], [1]!Table23[[Item]:[Packaging]], 5, 0), "")</f>
        <v/>
      </c>
      <c r="R1105" t="str">
        <f>_xlfn.IFNA(VLOOKUP(Table_Table9_2[[#This Row],[Parent SKU '#1]], [1]Sheet15!$G$14:$G$20, 1, 0), "")</f>
        <v/>
      </c>
      <c r="U1105">
        <v>41</v>
      </c>
      <c r="V1105">
        <v>0</v>
      </c>
    </row>
    <row r="1106" spans="1:22" x14ac:dyDescent="0.3">
      <c r="A1106" t="s">
        <v>1938</v>
      </c>
      <c r="B1106" s="1" t="s">
        <v>1939</v>
      </c>
      <c r="C1106" t="s">
        <v>1940</v>
      </c>
      <c r="D1106" t="s">
        <v>176</v>
      </c>
      <c r="E1106" t="s">
        <v>43</v>
      </c>
      <c r="F1106" t="s">
        <v>34</v>
      </c>
      <c r="G1106">
        <v>8</v>
      </c>
      <c r="H1106" t="s">
        <v>44</v>
      </c>
      <c r="J1106">
        <v>2022</v>
      </c>
      <c r="K1106" t="s">
        <v>136</v>
      </c>
      <c r="L1106" t="s">
        <v>136</v>
      </c>
      <c r="M1106" t="s">
        <v>137</v>
      </c>
      <c r="N1106">
        <v>1</v>
      </c>
      <c r="O1106">
        <v>0</v>
      </c>
      <c r="P1106">
        <f>IF(Table_Table9_2[[#This Row],[Product Line Group Code]]="CTX", 1, 0)</f>
        <v>0</v>
      </c>
      <c r="Q1106" t="str">
        <f>_xlfn.IFNA(VLOOKUP(Table_Table9_2[[#This Row],[Parent SKU '#1]], [1]!Table23[[Item]:[Packaging]], 5, 0), "")</f>
        <v/>
      </c>
      <c r="R1106" t="str">
        <f>_xlfn.IFNA(VLOOKUP(Table_Table9_2[[#This Row],[Parent SKU '#1]], [1]Sheet15!$G$14:$G$20, 1, 0), "")</f>
        <v/>
      </c>
      <c r="U1106">
        <v>41</v>
      </c>
      <c r="V1106">
        <v>0</v>
      </c>
    </row>
    <row r="1107" spans="1:22" x14ac:dyDescent="0.3">
      <c r="A1107" t="s">
        <v>1941</v>
      </c>
      <c r="B1107" s="1" t="s">
        <v>1942</v>
      </c>
      <c r="C1107" t="s">
        <v>1943</v>
      </c>
      <c r="D1107" t="s">
        <v>176</v>
      </c>
      <c r="E1107" t="s">
        <v>43</v>
      </c>
      <c r="F1107" t="s">
        <v>34</v>
      </c>
      <c r="G1107">
        <v>8</v>
      </c>
      <c r="H1107" t="s">
        <v>44</v>
      </c>
      <c r="J1107">
        <v>2022</v>
      </c>
      <c r="K1107" t="s">
        <v>136</v>
      </c>
      <c r="L1107" t="s">
        <v>136</v>
      </c>
      <c r="M1107" t="s">
        <v>137</v>
      </c>
      <c r="N1107">
        <v>1</v>
      </c>
      <c r="O1107">
        <v>0</v>
      </c>
      <c r="P1107">
        <f>IF(Table_Table9_2[[#This Row],[Product Line Group Code]]="CTX", 1, 0)</f>
        <v>0</v>
      </c>
      <c r="Q1107" t="str">
        <f>_xlfn.IFNA(VLOOKUP(Table_Table9_2[[#This Row],[Parent SKU '#1]], [1]!Table23[[Item]:[Packaging]], 5, 0), "")</f>
        <v/>
      </c>
      <c r="R1107" t="str">
        <f>_xlfn.IFNA(VLOOKUP(Table_Table9_2[[#This Row],[Parent SKU '#1]], [1]Sheet15!$G$14:$G$20, 1, 0), "")</f>
        <v/>
      </c>
      <c r="U1107">
        <v>41</v>
      </c>
      <c r="V1107">
        <v>0</v>
      </c>
    </row>
    <row r="1108" spans="1:22" x14ac:dyDescent="0.3">
      <c r="A1108" t="s">
        <v>1944</v>
      </c>
      <c r="B1108" s="1" t="s">
        <v>1945</v>
      </c>
      <c r="C1108" t="s">
        <v>1946</v>
      </c>
      <c r="D1108" t="s">
        <v>176</v>
      </c>
      <c r="E1108" t="s">
        <v>43</v>
      </c>
      <c r="F1108" t="s">
        <v>34</v>
      </c>
      <c r="G1108">
        <v>8</v>
      </c>
      <c r="H1108" t="s">
        <v>44</v>
      </c>
      <c r="J1108">
        <v>2022</v>
      </c>
      <c r="K1108" t="s">
        <v>136</v>
      </c>
      <c r="L1108" t="s">
        <v>136</v>
      </c>
      <c r="M1108" t="s">
        <v>137</v>
      </c>
      <c r="N1108">
        <v>1</v>
      </c>
      <c r="O1108">
        <v>0</v>
      </c>
      <c r="P1108">
        <f>IF(Table_Table9_2[[#This Row],[Product Line Group Code]]="CTX", 1, 0)</f>
        <v>0</v>
      </c>
      <c r="Q1108" t="str">
        <f>_xlfn.IFNA(VLOOKUP(Table_Table9_2[[#This Row],[Parent SKU '#1]], [1]!Table23[[Item]:[Packaging]], 5, 0), "")</f>
        <v/>
      </c>
      <c r="R1108" t="str">
        <f>_xlfn.IFNA(VLOOKUP(Table_Table9_2[[#This Row],[Parent SKU '#1]], [1]Sheet15!$G$14:$G$20, 1, 0), "")</f>
        <v/>
      </c>
      <c r="U1108">
        <v>41</v>
      </c>
      <c r="V1108">
        <v>0</v>
      </c>
    </row>
    <row r="1109" spans="1:22" x14ac:dyDescent="0.3">
      <c r="A1109" t="s">
        <v>1947</v>
      </c>
      <c r="B1109" s="1" t="s">
        <v>1948</v>
      </c>
      <c r="C1109" t="s">
        <v>1949</v>
      </c>
      <c r="D1109" t="s">
        <v>70</v>
      </c>
      <c r="E1109" t="s">
        <v>26</v>
      </c>
      <c r="F1109" t="s">
        <v>34</v>
      </c>
      <c r="G1109">
        <v>0.11</v>
      </c>
      <c r="H1109" t="s">
        <v>28</v>
      </c>
      <c r="J1109">
        <v>2022</v>
      </c>
      <c r="K1109" t="s">
        <v>29</v>
      </c>
      <c r="L1109" t="s">
        <v>29</v>
      </c>
      <c r="M1109" t="s">
        <v>30</v>
      </c>
      <c r="N1109">
        <v>1</v>
      </c>
      <c r="O1109">
        <v>0</v>
      </c>
      <c r="P1109">
        <f>IF(Table_Table9_2[[#This Row],[Product Line Group Code]]="CTX", 1, 0)</f>
        <v>0</v>
      </c>
      <c r="Q1109" t="str">
        <f>_xlfn.IFNA(VLOOKUP(Table_Table9_2[[#This Row],[Parent SKU '#1]], [1]!Table23[[Item]:[Packaging]], 5, 0), "")</f>
        <v/>
      </c>
      <c r="R1109" t="str">
        <f>_xlfn.IFNA(VLOOKUP(Table_Table9_2[[#This Row],[Parent SKU '#1]], [1]Sheet15!$G$14:$G$20, 1, 0), "")</f>
        <v/>
      </c>
      <c r="U1109">
        <v>363</v>
      </c>
      <c r="V1109">
        <v>0</v>
      </c>
    </row>
    <row r="1110" spans="1:22" x14ac:dyDescent="0.3">
      <c r="A1110" t="s">
        <v>1950</v>
      </c>
      <c r="B1110" s="1" t="s">
        <v>1951</v>
      </c>
      <c r="C1110" t="s">
        <v>1952</v>
      </c>
      <c r="D1110" t="s">
        <v>89</v>
      </c>
      <c r="E1110" t="s">
        <v>26</v>
      </c>
      <c r="F1110" t="s">
        <v>34</v>
      </c>
      <c r="G1110">
        <v>0.5</v>
      </c>
      <c r="H1110" t="s">
        <v>28</v>
      </c>
      <c r="J1110">
        <v>2022</v>
      </c>
      <c r="K1110" t="s">
        <v>29</v>
      </c>
      <c r="L1110" t="s">
        <v>29</v>
      </c>
      <c r="M1110" t="s">
        <v>30</v>
      </c>
      <c r="N1110">
        <v>1</v>
      </c>
      <c r="O1110">
        <v>0</v>
      </c>
      <c r="P1110">
        <f>IF(Table_Table9_2[[#This Row],[Product Line Group Code]]="CTX", 1, 0)</f>
        <v>0</v>
      </c>
      <c r="Q1110" t="str">
        <f>_xlfn.IFNA(VLOOKUP(Table_Table9_2[[#This Row],[Parent SKU '#1]], [1]!Table23[[Item]:[Packaging]], 5, 0), "")</f>
        <v/>
      </c>
      <c r="R1110" t="str">
        <f>_xlfn.IFNA(VLOOKUP(Table_Table9_2[[#This Row],[Parent SKU '#1]], [1]Sheet15!$G$14:$G$20, 1, 0), "")</f>
        <v/>
      </c>
      <c r="U1110">
        <v>373</v>
      </c>
      <c r="V1110">
        <v>0</v>
      </c>
    </row>
    <row r="1111" spans="1:22" x14ac:dyDescent="0.3">
      <c r="A1111" t="s">
        <v>1953</v>
      </c>
      <c r="B1111" s="1" t="s">
        <v>1954</v>
      </c>
      <c r="C1111" t="s">
        <v>1955</v>
      </c>
      <c r="D1111" t="s">
        <v>188</v>
      </c>
      <c r="E1111" t="s">
        <v>26</v>
      </c>
      <c r="F1111" t="s">
        <v>27</v>
      </c>
      <c r="G1111">
        <v>5.0000000000000001E-3</v>
      </c>
      <c r="H1111" t="s">
        <v>28</v>
      </c>
      <c r="J1111">
        <v>2022</v>
      </c>
      <c r="K1111" t="s">
        <v>29</v>
      </c>
      <c r="L1111" t="s">
        <v>29</v>
      </c>
      <c r="M1111" t="s">
        <v>30</v>
      </c>
      <c r="N1111">
        <v>1</v>
      </c>
      <c r="O1111">
        <v>0</v>
      </c>
      <c r="P1111">
        <f>IF(Table_Table9_2[[#This Row],[Product Line Group Code]]="CTX", 1, 0)</f>
        <v>0</v>
      </c>
      <c r="Q1111" t="str">
        <f>_xlfn.IFNA(VLOOKUP(Table_Table9_2[[#This Row],[Parent SKU '#1]], [1]!Table23[[Item]:[Packaging]], 5, 0), "")</f>
        <v/>
      </c>
      <c r="R1111" t="str">
        <f>_xlfn.IFNA(VLOOKUP(Table_Table9_2[[#This Row],[Parent SKU '#1]], [1]Sheet15!$G$14:$G$20, 1, 0), "")</f>
        <v/>
      </c>
      <c r="U1111">
        <v>1</v>
      </c>
      <c r="V1111">
        <v>0</v>
      </c>
    </row>
    <row r="1112" spans="1:22" x14ac:dyDescent="0.3">
      <c r="A1112" t="s">
        <v>1956</v>
      </c>
      <c r="B1112" s="1" t="s">
        <v>1957</v>
      </c>
      <c r="C1112" t="s">
        <v>1958</v>
      </c>
      <c r="D1112" t="s">
        <v>1959</v>
      </c>
      <c r="E1112" t="s">
        <v>26</v>
      </c>
      <c r="F1112" t="s">
        <v>27</v>
      </c>
      <c r="G1112">
        <v>1</v>
      </c>
      <c r="H1112" t="s">
        <v>28</v>
      </c>
      <c r="J1112">
        <v>2022</v>
      </c>
      <c r="K1112" t="s">
        <v>29</v>
      </c>
      <c r="L1112" t="s">
        <v>29</v>
      </c>
      <c r="M1112" t="s">
        <v>30</v>
      </c>
      <c r="N1112">
        <v>1</v>
      </c>
      <c r="O1112">
        <v>0</v>
      </c>
      <c r="P1112">
        <f>IF(Table_Table9_2[[#This Row],[Product Line Group Code]]="CTX", 1, 0)</f>
        <v>0</v>
      </c>
      <c r="Q1112" t="str">
        <f>_xlfn.IFNA(VLOOKUP(Table_Table9_2[[#This Row],[Parent SKU '#1]], [1]!Table23[[Item]:[Packaging]], 5, 0), "")</f>
        <v/>
      </c>
      <c r="R1112" t="str">
        <f>_xlfn.IFNA(VLOOKUP(Table_Table9_2[[#This Row],[Parent SKU '#1]], [1]Sheet15!$G$14:$G$20, 1, 0), "")</f>
        <v/>
      </c>
      <c r="U1112">
        <v>153</v>
      </c>
      <c r="V1112">
        <v>0</v>
      </c>
    </row>
    <row r="1113" spans="1:22" x14ac:dyDescent="0.3">
      <c r="A1113" t="s">
        <v>1960</v>
      </c>
      <c r="B1113" s="1" t="s">
        <v>1961</v>
      </c>
      <c r="C1113" t="s">
        <v>1962</v>
      </c>
      <c r="D1113" t="s">
        <v>199</v>
      </c>
      <c r="E1113" t="s">
        <v>26</v>
      </c>
      <c r="F1113" t="s">
        <v>34</v>
      </c>
      <c r="G1113">
        <v>0.4</v>
      </c>
      <c r="H1113" t="s">
        <v>28</v>
      </c>
      <c r="J1113">
        <v>2022</v>
      </c>
      <c r="K1113" t="s">
        <v>29</v>
      </c>
      <c r="L1113" t="s">
        <v>29</v>
      </c>
      <c r="M1113" t="s">
        <v>30</v>
      </c>
      <c r="N1113">
        <v>1</v>
      </c>
      <c r="O1113">
        <v>0</v>
      </c>
      <c r="P1113">
        <f>IF(Table_Table9_2[[#This Row],[Product Line Group Code]]="CTX", 1, 0)</f>
        <v>0</v>
      </c>
      <c r="Q1113" t="str">
        <f>_xlfn.IFNA(VLOOKUP(Table_Table9_2[[#This Row],[Parent SKU '#1]], [1]!Table23[[Item]:[Packaging]], 5, 0), "")</f>
        <v/>
      </c>
      <c r="R1113" t="str">
        <f>_xlfn.IFNA(VLOOKUP(Table_Table9_2[[#This Row],[Parent SKU '#1]], [1]Sheet15!$G$14:$G$20, 1, 0), "")</f>
        <v/>
      </c>
      <c r="U1113">
        <v>245</v>
      </c>
      <c r="V1113">
        <v>0</v>
      </c>
    </row>
    <row r="1114" spans="1:22" x14ac:dyDescent="0.3">
      <c r="A1114" t="s">
        <v>1963</v>
      </c>
      <c r="B1114" s="1" t="s">
        <v>1961</v>
      </c>
      <c r="C1114" t="s">
        <v>1962</v>
      </c>
      <c r="D1114" t="s">
        <v>199</v>
      </c>
      <c r="E1114" t="s">
        <v>26</v>
      </c>
      <c r="F1114" t="s">
        <v>34</v>
      </c>
      <c r="G1114">
        <v>0.4</v>
      </c>
      <c r="H1114" t="s">
        <v>28</v>
      </c>
      <c r="J1114">
        <v>2022</v>
      </c>
      <c r="K1114" t="s">
        <v>29</v>
      </c>
      <c r="L1114" t="s">
        <v>29</v>
      </c>
      <c r="M1114" t="s">
        <v>30</v>
      </c>
      <c r="N1114">
        <v>1</v>
      </c>
      <c r="O1114">
        <v>0</v>
      </c>
      <c r="P1114">
        <f>IF(Table_Table9_2[[#This Row],[Product Line Group Code]]="CTX", 1, 0)</f>
        <v>0</v>
      </c>
      <c r="Q1114" t="str">
        <f>_xlfn.IFNA(VLOOKUP(Table_Table9_2[[#This Row],[Parent SKU '#1]], [1]!Table23[[Item]:[Packaging]], 5, 0), "")</f>
        <v/>
      </c>
      <c r="R1114" t="str">
        <f>_xlfn.IFNA(VLOOKUP(Table_Table9_2[[#This Row],[Parent SKU '#1]], [1]Sheet15!$G$14:$G$20, 1, 0), "")</f>
        <v/>
      </c>
      <c r="U1114">
        <v>91</v>
      </c>
      <c r="V1114">
        <v>0</v>
      </c>
    </row>
    <row r="1115" spans="1:22" x14ac:dyDescent="0.3">
      <c r="A1115" t="s">
        <v>1964</v>
      </c>
      <c r="B1115" s="1" t="s">
        <v>1965</v>
      </c>
      <c r="C1115" t="s">
        <v>1966</v>
      </c>
      <c r="D1115" t="s">
        <v>70</v>
      </c>
      <c r="E1115" t="s">
        <v>26</v>
      </c>
      <c r="F1115" t="s">
        <v>104</v>
      </c>
      <c r="G1115">
        <v>0.1</v>
      </c>
      <c r="H1115" t="s">
        <v>28</v>
      </c>
      <c r="J1115">
        <v>2022</v>
      </c>
      <c r="K1115" t="s">
        <v>29</v>
      </c>
      <c r="L1115" t="s">
        <v>29</v>
      </c>
      <c r="M1115" t="s">
        <v>30</v>
      </c>
      <c r="N1115">
        <v>1</v>
      </c>
      <c r="O1115">
        <v>0</v>
      </c>
      <c r="P1115">
        <f>IF(Table_Table9_2[[#This Row],[Product Line Group Code]]="CTX", 1, 0)</f>
        <v>0</v>
      </c>
      <c r="Q1115" t="str">
        <f>_xlfn.IFNA(VLOOKUP(Table_Table9_2[[#This Row],[Parent SKU '#1]], [1]!Table23[[Item]:[Packaging]], 5, 0), "")</f>
        <v/>
      </c>
      <c r="R1115" t="str">
        <f>_xlfn.IFNA(VLOOKUP(Table_Table9_2[[#This Row],[Parent SKU '#1]], [1]Sheet15!$G$14:$G$20, 1, 0), "")</f>
        <v/>
      </c>
      <c r="U1115">
        <v>101</v>
      </c>
      <c r="V1115">
        <v>0</v>
      </c>
    </row>
    <row r="1116" spans="1:22" x14ac:dyDescent="0.3">
      <c r="A1116" t="s">
        <v>1967</v>
      </c>
      <c r="B1116" s="1" t="s">
        <v>1357</v>
      </c>
      <c r="C1116" t="s">
        <v>1358</v>
      </c>
      <c r="D1116" t="s">
        <v>199</v>
      </c>
      <c r="E1116" t="s">
        <v>26</v>
      </c>
      <c r="F1116" t="s">
        <v>34</v>
      </c>
      <c r="G1116">
        <v>0.1</v>
      </c>
      <c r="H1116" t="s">
        <v>28</v>
      </c>
      <c r="J1116">
        <v>2022</v>
      </c>
      <c r="K1116" t="s">
        <v>29</v>
      </c>
      <c r="L1116" t="s">
        <v>29</v>
      </c>
      <c r="M1116" t="s">
        <v>30</v>
      </c>
      <c r="N1116">
        <v>1</v>
      </c>
      <c r="O1116">
        <v>0</v>
      </c>
      <c r="P1116">
        <f>IF(Table_Table9_2[[#This Row],[Product Line Group Code]]="CTX", 1, 0)</f>
        <v>0</v>
      </c>
      <c r="Q1116" t="str">
        <f>_xlfn.IFNA(VLOOKUP(Table_Table9_2[[#This Row],[Parent SKU '#1]], [1]!Table23[[Item]:[Packaging]], 5, 0), "")</f>
        <v/>
      </c>
      <c r="R1116" t="str">
        <f>_xlfn.IFNA(VLOOKUP(Table_Table9_2[[#This Row],[Parent SKU '#1]], [1]Sheet15!$G$14:$G$20, 1, 0), "")</f>
        <v/>
      </c>
      <c r="U1116">
        <v>217</v>
      </c>
      <c r="V1116">
        <v>0</v>
      </c>
    </row>
    <row r="1117" spans="1:22" x14ac:dyDescent="0.3">
      <c r="A1117" t="s">
        <v>1968</v>
      </c>
      <c r="B1117" s="1" t="s">
        <v>1357</v>
      </c>
      <c r="C1117" t="s">
        <v>1358</v>
      </c>
      <c r="D1117" t="s">
        <v>199</v>
      </c>
      <c r="E1117" t="s">
        <v>26</v>
      </c>
      <c r="F1117" t="s">
        <v>34</v>
      </c>
      <c r="G1117">
        <v>0.1</v>
      </c>
      <c r="H1117" t="s">
        <v>28</v>
      </c>
      <c r="J1117">
        <v>2022</v>
      </c>
      <c r="K1117" t="s">
        <v>29</v>
      </c>
      <c r="L1117" t="s">
        <v>29</v>
      </c>
      <c r="M1117" t="s">
        <v>30</v>
      </c>
      <c r="N1117">
        <v>1</v>
      </c>
      <c r="O1117">
        <v>0</v>
      </c>
      <c r="P1117">
        <f>IF(Table_Table9_2[[#This Row],[Product Line Group Code]]="CTX", 1, 0)</f>
        <v>0</v>
      </c>
      <c r="Q1117" t="str">
        <f>_xlfn.IFNA(VLOOKUP(Table_Table9_2[[#This Row],[Parent SKU '#1]], [1]!Table23[[Item]:[Packaging]], 5, 0), "")</f>
        <v/>
      </c>
      <c r="R1117" t="str">
        <f>_xlfn.IFNA(VLOOKUP(Table_Table9_2[[#This Row],[Parent SKU '#1]], [1]Sheet15!$G$14:$G$20, 1, 0), "")</f>
        <v/>
      </c>
      <c r="U1117">
        <v>80</v>
      </c>
      <c r="V1117">
        <v>0</v>
      </c>
    </row>
    <row r="1118" spans="1:22" x14ac:dyDescent="0.3">
      <c r="A1118" t="s">
        <v>1969</v>
      </c>
      <c r="B1118" s="1" t="s">
        <v>1357</v>
      </c>
      <c r="C1118" t="s">
        <v>1358</v>
      </c>
      <c r="D1118" t="s">
        <v>199</v>
      </c>
      <c r="E1118" t="s">
        <v>26</v>
      </c>
      <c r="F1118" t="s">
        <v>34</v>
      </c>
      <c r="G1118">
        <v>0.1</v>
      </c>
      <c r="H1118" t="s">
        <v>28</v>
      </c>
      <c r="J1118">
        <v>2022</v>
      </c>
      <c r="K1118" t="s">
        <v>29</v>
      </c>
      <c r="L1118" t="s">
        <v>29</v>
      </c>
      <c r="M1118" t="s">
        <v>30</v>
      </c>
      <c r="N1118">
        <v>1</v>
      </c>
      <c r="O1118">
        <v>0</v>
      </c>
      <c r="P1118">
        <f>IF(Table_Table9_2[[#This Row],[Product Line Group Code]]="CTX", 1, 0)</f>
        <v>0</v>
      </c>
      <c r="Q1118" t="str">
        <f>_xlfn.IFNA(VLOOKUP(Table_Table9_2[[#This Row],[Parent SKU '#1]], [1]!Table23[[Item]:[Packaging]], 5, 0), "")</f>
        <v/>
      </c>
      <c r="R1118" t="str">
        <f>_xlfn.IFNA(VLOOKUP(Table_Table9_2[[#This Row],[Parent SKU '#1]], [1]Sheet15!$G$14:$G$20, 1, 0), "")</f>
        <v/>
      </c>
      <c r="U1118">
        <v>228</v>
      </c>
      <c r="V1118">
        <v>0</v>
      </c>
    </row>
    <row r="1119" spans="1:22" x14ac:dyDescent="0.3">
      <c r="A1119" t="s">
        <v>1970</v>
      </c>
      <c r="B1119" s="1" t="s">
        <v>1357</v>
      </c>
      <c r="C1119" t="s">
        <v>1358</v>
      </c>
      <c r="D1119" t="s">
        <v>199</v>
      </c>
      <c r="E1119" t="s">
        <v>26</v>
      </c>
      <c r="F1119" t="s">
        <v>34</v>
      </c>
      <c r="G1119">
        <v>0.1</v>
      </c>
      <c r="H1119" t="s">
        <v>28</v>
      </c>
      <c r="J1119">
        <v>2022</v>
      </c>
      <c r="K1119" t="s">
        <v>29</v>
      </c>
      <c r="L1119" t="s">
        <v>29</v>
      </c>
      <c r="M1119" t="s">
        <v>30</v>
      </c>
      <c r="N1119">
        <v>1</v>
      </c>
      <c r="O1119">
        <v>0</v>
      </c>
      <c r="P1119">
        <f>IF(Table_Table9_2[[#This Row],[Product Line Group Code]]="CTX", 1, 0)</f>
        <v>0</v>
      </c>
      <c r="Q1119" t="str">
        <f>_xlfn.IFNA(VLOOKUP(Table_Table9_2[[#This Row],[Parent SKU '#1]], [1]!Table23[[Item]:[Packaging]], 5, 0), "")</f>
        <v/>
      </c>
      <c r="R1119" t="str">
        <f>_xlfn.IFNA(VLOOKUP(Table_Table9_2[[#This Row],[Parent SKU '#1]], [1]Sheet15!$G$14:$G$20, 1, 0), "")</f>
        <v/>
      </c>
      <c r="U1119">
        <v>153</v>
      </c>
      <c r="V1119">
        <v>0</v>
      </c>
    </row>
    <row r="1120" spans="1:22" x14ac:dyDescent="0.3">
      <c r="A1120" t="s">
        <v>1971</v>
      </c>
      <c r="B1120" s="1" t="s">
        <v>1357</v>
      </c>
      <c r="C1120" t="s">
        <v>1358</v>
      </c>
      <c r="D1120" t="s">
        <v>199</v>
      </c>
      <c r="E1120" t="s">
        <v>26</v>
      </c>
      <c r="F1120" t="s">
        <v>34</v>
      </c>
      <c r="G1120">
        <v>0.1</v>
      </c>
      <c r="H1120" t="s">
        <v>28</v>
      </c>
      <c r="J1120">
        <v>2022</v>
      </c>
      <c r="K1120" t="s">
        <v>29</v>
      </c>
      <c r="L1120" t="s">
        <v>29</v>
      </c>
      <c r="M1120" t="s">
        <v>30</v>
      </c>
      <c r="N1120">
        <v>1</v>
      </c>
      <c r="O1120">
        <v>0</v>
      </c>
      <c r="P1120">
        <f>IF(Table_Table9_2[[#This Row],[Product Line Group Code]]="CTX", 1, 0)</f>
        <v>0</v>
      </c>
      <c r="Q1120" t="str">
        <f>_xlfn.IFNA(VLOOKUP(Table_Table9_2[[#This Row],[Parent SKU '#1]], [1]!Table23[[Item]:[Packaging]], 5, 0), "")</f>
        <v/>
      </c>
      <c r="R1120" t="str">
        <f>_xlfn.IFNA(VLOOKUP(Table_Table9_2[[#This Row],[Parent SKU '#1]], [1]Sheet15!$G$14:$G$20, 1, 0), "")</f>
        <v/>
      </c>
      <c r="U1120">
        <v>188</v>
      </c>
      <c r="V1120">
        <v>0</v>
      </c>
    </row>
    <row r="1121" spans="1:22" x14ac:dyDescent="0.3">
      <c r="A1121" t="s">
        <v>1972</v>
      </c>
      <c r="B1121" s="1" t="s">
        <v>611</v>
      </c>
      <c r="C1121" t="s">
        <v>612</v>
      </c>
      <c r="D1121" t="s">
        <v>208</v>
      </c>
      <c r="E1121" t="s">
        <v>209</v>
      </c>
      <c r="F1121" t="s">
        <v>34</v>
      </c>
      <c r="G1121">
        <v>1</v>
      </c>
      <c r="H1121" t="s">
        <v>28</v>
      </c>
      <c r="J1121">
        <v>2022</v>
      </c>
      <c r="K1121" t="s">
        <v>29</v>
      </c>
      <c r="L1121" t="s">
        <v>29</v>
      </c>
      <c r="M1121" t="s">
        <v>30</v>
      </c>
      <c r="N1121">
        <v>1</v>
      </c>
      <c r="O1121">
        <v>0</v>
      </c>
      <c r="P1121">
        <f>IF(Table_Table9_2[[#This Row],[Product Line Group Code]]="CTX", 1, 0)</f>
        <v>0</v>
      </c>
      <c r="Q1121" t="str">
        <f>_xlfn.IFNA(VLOOKUP(Table_Table9_2[[#This Row],[Parent SKU '#1]], [1]!Table23[[Item]:[Packaging]], 5, 0), "")</f>
        <v/>
      </c>
      <c r="R1121" t="str">
        <f>_xlfn.IFNA(VLOOKUP(Table_Table9_2[[#This Row],[Parent SKU '#1]], [1]Sheet15!$G$14:$G$20, 1, 0), "")</f>
        <v/>
      </c>
      <c r="U1121">
        <v>372</v>
      </c>
      <c r="V1121">
        <v>0</v>
      </c>
    </row>
    <row r="1122" spans="1:22" x14ac:dyDescent="0.3">
      <c r="A1122" t="s">
        <v>1973</v>
      </c>
      <c r="B1122" s="1" t="s">
        <v>611</v>
      </c>
      <c r="C1122" t="s">
        <v>612</v>
      </c>
      <c r="D1122" t="s">
        <v>208</v>
      </c>
      <c r="E1122" t="s">
        <v>209</v>
      </c>
      <c r="F1122" t="s">
        <v>34</v>
      </c>
      <c r="G1122">
        <v>1</v>
      </c>
      <c r="H1122" t="s">
        <v>28</v>
      </c>
      <c r="J1122">
        <v>2022</v>
      </c>
      <c r="K1122" t="s">
        <v>29</v>
      </c>
      <c r="L1122" t="s">
        <v>29</v>
      </c>
      <c r="M1122" t="s">
        <v>30</v>
      </c>
      <c r="N1122">
        <v>1</v>
      </c>
      <c r="O1122">
        <v>0</v>
      </c>
      <c r="P1122">
        <f>IF(Table_Table9_2[[#This Row],[Product Line Group Code]]="CTX", 1, 0)</f>
        <v>0</v>
      </c>
      <c r="Q1122" t="str">
        <f>_xlfn.IFNA(VLOOKUP(Table_Table9_2[[#This Row],[Parent SKU '#1]], [1]!Table23[[Item]:[Packaging]], 5, 0), "")</f>
        <v/>
      </c>
      <c r="R1122" t="str">
        <f>_xlfn.IFNA(VLOOKUP(Table_Table9_2[[#This Row],[Parent SKU '#1]], [1]Sheet15!$G$14:$G$20, 1, 0), "")</f>
        <v/>
      </c>
      <c r="U1122">
        <v>372</v>
      </c>
      <c r="V1122">
        <v>0</v>
      </c>
    </row>
    <row r="1123" spans="1:22" x14ac:dyDescent="0.3">
      <c r="A1123" t="s">
        <v>1974</v>
      </c>
      <c r="B1123" s="1" t="s">
        <v>645</v>
      </c>
      <c r="C1123" t="s">
        <v>646</v>
      </c>
      <c r="D1123" t="s">
        <v>199</v>
      </c>
      <c r="E1123" t="s">
        <v>26</v>
      </c>
      <c r="F1123" t="s">
        <v>34</v>
      </c>
      <c r="G1123">
        <v>0.02</v>
      </c>
      <c r="H1123" t="s">
        <v>28</v>
      </c>
      <c r="J1123">
        <v>2022</v>
      </c>
      <c r="K1123" t="s">
        <v>29</v>
      </c>
      <c r="L1123" t="s">
        <v>29</v>
      </c>
      <c r="M1123" t="s">
        <v>30</v>
      </c>
      <c r="N1123">
        <v>1</v>
      </c>
      <c r="O1123">
        <v>0</v>
      </c>
      <c r="P1123">
        <f>IF(Table_Table9_2[[#This Row],[Product Line Group Code]]="CTX", 1, 0)</f>
        <v>0</v>
      </c>
      <c r="Q1123" t="str">
        <f>_xlfn.IFNA(VLOOKUP(Table_Table9_2[[#This Row],[Parent SKU '#1]], [1]!Table23[[Item]:[Packaging]], 5, 0), "")</f>
        <v/>
      </c>
      <c r="R1123" t="str">
        <f>_xlfn.IFNA(VLOOKUP(Table_Table9_2[[#This Row],[Parent SKU '#1]], [1]Sheet15!$G$14:$G$20, 1, 0), "")</f>
        <v/>
      </c>
      <c r="U1123">
        <v>64</v>
      </c>
      <c r="V1123">
        <v>0</v>
      </c>
    </row>
    <row r="1124" spans="1:22" x14ac:dyDescent="0.3">
      <c r="A1124" t="s">
        <v>1975</v>
      </c>
      <c r="B1124" s="1" t="s">
        <v>1976</v>
      </c>
      <c r="C1124" t="s">
        <v>59</v>
      </c>
      <c r="D1124" t="s">
        <v>25</v>
      </c>
      <c r="E1124" t="s">
        <v>26</v>
      </c>
      <c r="F1124" t="s">
        <v>34</v>
      </c>
      <c r="G1124">
        <v>0.5</v>
      </c>
      <c r="H1124" t="s">
        <v>28</v>
      </c>
      <c r="J1124">
        <v>2022</v>
      </c>
      <c r="K1124" t="s">
        <v>29</v>
      </c>
      <c r="L1124" t="s">
        <v>29</v>
      </c>
      <c r="M1124" t="s">
        <v>30</v>
      </c>
      <c r="N1124">
        <v>1</v>
      </c>
      <c r="O1124">
        <v>0</v>
      </c>
      <c r="P1124">
        <f>IF(Table_Table9_2[[#This Row],[Product Line Group Code]]="CTX", 1, 0)</f>
        <v>0</v>
      </c>
      <c r="Q1124" t="str">
        <f>_xlfn.IFNA(VLOOKUP(Table_Table9_2[[#This Row],[Parent SKU '#1]], [1]!Table23[[Item]:[Packaging]], 5, 0), "")</f>
        <v/>
      </c>
      <c r="R1124" t="str">
        <f>_xlfn.IFNA(VLOOKUP(Table_Table9_2[[#This Row],[Parent SKU '#1]], [1]Sheet15!$G$14:$G$20, 1, 0), "")</f>
        <v/>
      </c>
      <c r="U1124">
        <v>203</v>
      </c>
      <c r="V1124">
        <v>0</v>
      </c>
    </row>
    <row r="1125" spans="1:22" x14ac:dyDescent="0.3">
      <c r="A1125" t="s">
        <v>1977</v>
      </c>
      <c r="B1125" s="1" t="s">
        <v>1976</v>
      </c>
      <c r="C1125" t="s">
        <v>59</v>
      </c>
      <c r="D1125" t="s">
        <v>25</v>
      </c>
      <c r="E1125" t="s">
        <v>26</v>
      </c>
      <c r="F1125" t="s">
        <v>34</v>
      </c>
      <c r="G1125">
        <v>0.5</v>
      </c>
      <c r="H1125" t="s">
        <v>28</v>
      </c>
      <c r="J1125">
        <v>2022</v>
      </c>
      <c r="K1125" t="s">
        <v>29</v>
      </c>
      <c r="L1125" t="s">
        <v>29</v>
      </c>
      <c r="M1125" t="s">
        <v>30</v>
      </c>
      <c r="N1125">
        <v>1</v>
      </c>
      <c r="O1125">
        <v>0</v>
      </c>
      <c r="P1125">
        <f>IF(Table_Table9_2[[#This Row],[Product Line Group Code]]="CTX", 1, 0)</f>
        <v>0</v>
      </c>
      <c r="Q1125" t="str">
        <f>_xlfn.IFNA(VLOOKUP(Table_Table9_2[[#This Row],[Parent SKU '#1]], [1]!Table23[[Item]:[Packaging]], 5, 0), "")</f>
        <v/>
      </c>
      <c r="R1125" t="str">
        <f>_xlfn.IFNA(VLOOKUP(Table_Table9_2[[#This Row],[Parent SKU '#1]], [1]Sheet15!$G$14:$G$20, 1, 0), "")</f>
        <v/>
      </c>
      <c r="U1125">
        <v>211</v>
      </c>
      <c r="V1125">
        <v>0</v>
      </c>
    </row>
    <row r="1126" spans="1:22" x14ac:dyDescent="0.3">
      <c r="A1126" t="s">
        <v>1978</v>
      </c>
      <c r="B1126" s="1" t="s">
        <v>1979</v>
      </c>
      <c r="C1126" t="s">
        <v>1980</v>
      </c>
      <c r="D1126" t="s">
        <v>135</v>
      </c>
      <c r="E1126" t="s">
        <v>43</v>
      </c>
      <c r="F1126" t="s">
        <v>34</v>
      </c>
      <c r="G1126">
        <v>0.02</v>
      </c>
      <c r="H1126" t="s">
        <v>44</v>
      </c>
      <c r="J1126">
        <v>2022</v>
      </c>
      <c r="K1126" t="s">
        <v>29</v>
      </c>
      <c r="L1126" t="s">
        <v>29</v>
      </c>
      <c r="M1126" t="s">
        <v>30</v>
      </c>
      <c r="N1126">
        <v>1</v>
      </c>
      <c r="O1126">
        <v>0</v>
      </c>
      <c r="P1126">
        <f>IF(Table_Table9_2[[#This Row],[Product Line Group Code]]="CTX", 1, 0)</f>
        <v>0</v>
      </c>
      <c r="Q1126" t="str">
        <f>_xlfn.IFNA(VLOOKUP(Table_Table9_2[[#This Row],[Parent SKU '#1]], [1]!Table23[[Item]:[Packaging]], 5, 0), "")</f>
        <v/>
      </c>
      <c r="R1126" t="str">
        <f>_xlfn.IFNA(VLOOKUP(Table_Table9_2[[#This Row],[Parent SKU '#1]], [1]Sheet15!$G$14:$G$20, 1, 0), "")</f>
        <v/>
      </c>
      <c r="U1126">
        <v>20</v>
      </c>
      <c r="V1126">
        <v>0</v>
      </c>
    </row>
    <row r="1127" spans="1:22" x14ac:dyDescent="0.3">
      <c r="A1127" t="s">
        <v>1981</v>
      </c>
      <c r="B1127" s="1" t="s">
        <v>1982</v>
      </c>
      <c r="C1127" t="s">
        <v>1983</v>
      </c>
      <c r="D1127" t="s">
        <v>608</v>
      </c>
      <c r="E1127" t="s">
        <v>26</v>
      </c>
      <c r="F1127" t="s">
        <v>27</v>
      </c>
      <c r="G1127">
        <v>0.02</v>
      </c>
      <c r="H1127" t="s">
        <v>28</v>
      </c>
      <c r="J1127">
        <v>2022</v>
      </c>
      <c r="K1127" t="s">
        <v>29</v>
      </c>
      <c r="L1127" t="s">
        <v>29</v>
      </c>
      <c r="M1127" t="s">
        <v>30</v>
      </c>
      <c r="N1127">
        <v>1</v>
      </c>
      <c r="O1127">
        <v>0</v>
      </c>
      <c r="P1127">
        <f>IF(Table_Table9_2[[#This Row],[Product Line Group Code]]="CTX", 1, 0)</f>
        <v>0</v>
      </c>
      <c r="Q1127" t="str">
        <f>_xlfn.IFNA(VLOOKUP(Table_Table9_2[[#This Row],[Parent SKU '#1]], [1]!Table23[[Item]:[Packaging]], 5, 0), "")</f>
        <v/>
      </c>
      <c r="R1127" t="str">
        <f>_xlfn.IFNA(VLOOKUP(Table_Table9_2[[#This Row],[Parent SKU '#1]], [1]Sheet15!$G$14:$G$20, 1, 0), "")</f>
        <v/>
      </c>
      <c r="U1127">
        <v>24</v>
      </c>
      <c r="V1127">
        <v>0</v>
      </c>
    </row>
    <row r="1128" spans="1:22" x14ac:dyDescent="0.3">
      <c r="A1128" t="s">
        <v>1984</v>
      </c>
      <c r="B1128" s="1" t="s">
        <v>1982</v>
      </c>
      <c r="C1128" t="s">
        <v>1983</v>
      </c>
      <c r="D1128" t="s">
        <v>608</v>
      </c>
      <c r="E1128" t="s">
        <v>26</v>
      </c>
      <c r="F1128" t="s">
        <v>27</v>
      </c>
      <c r="G1128">
        <v>0.02</v>
      </c>
      <c r="H1128" t="s">
        <v>28</v>
      </c>
      <c r="J1128">
        <v>2022</v>
      </c>
      <c r="K1128" t="s">
        <v>29</v>
      </c>
      <c r="L1128" t="s">
        <v>29</v>
      </c>
      <c r="M1128" t="s">
        <v>30</v>
      </c>
      <c r="N1128">
        <v>1</v>
      </c>
      <c r="O1128">
        <v>0</v>
      </c>
      <c r="P1128">
        <f>IF(Table_Table9_2[[#This Row],[Product Line Group Code]]="CTX", 1, 0)</f>
        <v>0</v>
      </c>
      <c r="Q1128" t="str">
        <f>_xlfn.IFNA(VLOOKUP(Table_Table9_2[[#This Row],[Parent SKU '#1]], [1]!Table23[[Item]:[Packaging]], 5, 0), "")</f>
        <v/>
      </c>
      <c r="R1128" t="str">
        <f>_xlfn.IFNA(VLOOKUP(Table_Table9_2[[#This Row],[Parent SKU '#1]], [1]Sheet15!$G$14:$G$20, 1, 0), "")</f>
        <v/>
      </c>
      <c r="U1128">
        <v>24</v>
      </c>
      <c r="V1128">
        <v>0</v>
      </c>
    </row>
    <row r="1129" spans="1:22" x14ac:dyDescent="0.3">
      <c r="A1129" t="s">
        <v>1985</v>
      </c>
      <c r="B1129" s="1" t="s">
        <v>1982</v>
      </c>
      <c r="C1129" t="s">
        <v>1983</v>
      </c>
      <c r="D1129" t="s">
        <v>608</v>
      </c>
      <c r="E1129" t="s">
        <v>26</v>
      </c>
      <c r="F1129" t="s">
        <v>27</v>
      </c>
      <c r="G1129">
        <v>0.02</v>
      </c>
      <c r="H1129" t="s">
        <v>28</v>
      </c>
      <c r="J1129">
        <v>2022</v>
      </c>
      <c r="K1129" t="s">
        <v>29</v>
      </c>
      <c r="L1129" t="s">
        <v>29</v>
      </c>
      <c r="M1129" t="s">
        <v>30</v>
      </c>
      <c r="N1129">
        <v>1</v>
      </c>
      <c r="O1129">
        <v>0</v>
      </c>
      <c r="P1129">
        <f>IF(Table_Table9_2[[#This Row],[Product Line Group Code]]="CTX", 1, 0)</f>
        <v>0</v>
      </c>
      <c r="Q1129" t="str">
        <f>_xlfn.IFNA(VLOOKUP(Table_Table9_2[[#This Row],[Parent SKU '#1]], [1]!Table23[[Item]:[Packaging]], 5, 0), "")</f>
        <v/>
      </c>
      <c r="R1129" t="str">
        <f>_xlfn.IFNA(VLOOKUP(Table_Table9_2[[#This Row],[Parent SKU '#1]], [1]Sheet15!$G$14:$G$20, 1, 0), "")</f>
        <v/>
      </c>
      <c r="U1129">
        <v>24</v>
      </c>
      <c r="V1129">
        <v>0</v>
      </c>
    </row>
    <row r="1130" spans="1:22" x14ac:dyDescent="0.3">
      <c r="A1130" t="s">
        <v>1986</v>
      </c>
      <c r="B1130" s="1" t="s">
        <v>1987</v>
      </c>
      <c r="C1130" t="s">
        <v>1988</v>
      </c>
      <c r="D1130" t="s">
        <v>1149</v>
      </c>
      <c r="E1130" t="s">
        <v>43</v>
      </c>
      <c r="F1130" t="s">
        <v>34</v>
      </c>
      <c r="G1130">
        <v>1</v>
      </c>
      <c r="H1130" t="s">
        <v>44</v>
      </c>
      <c r="J1130">
        <v>2022</v>
      </c>
      <c r="K1130" t="s">
        <v>29</v>
      </c>
      <c r="L1130" t="s">
        <v>29</v>
      </c>
      <c r="M1130" t="s">
        <v>30</v>
      </c>
      <c r="N1130">
        <v>1</v>
      </c>
      <c r="O1130">
        <v>0</v>
      </c>
      <c r="P1130">
        <f>IF(Table_Table9_2[[#This Row],[Product Line Group Code]]="CTX", 1, 0)</f>
        <v>0</v>
      </c>
      <c r="Q1130" t="str">
        <f>_xlfn.IFNA(VLOOKUP(Table_Table9_2[[#This Row],[Parent SKU '#1]], [1]!Table23[[Item]:[Packaging]], 5, 0), "")</f>
        <v/>
      </c>
      <c r="R1130" t="str">
        <f>_xlfn.IFNA(VLOOKUP(Table_Table9_2[[#This Row],[Parent SKU '#1]], [1]Sheet15!$G$14:$G$20, 1, 0), "")</f>
        <v/>
      </c>
      <c r="U1130">
        <v>360</v>
      </c>
      <c r="V1130">
        <v>0</v>
      </c>
    </row>
    <row r="1131" spans="1:22" x14ac:dyDescent="0.3">
      <c r="A1131" t="s">
        <v>1989</v>
      </c>
      <c r="B1131" s="1" t="s">
        <v>1990</v>
      </c>
      <c r="C1131" t="s">
        <v>1991</v>
      </c>
      <c r="D1131" t="s">
        <v>89</v>
      </c>
      <c r="E1131" t="s">
        <v>26</v>
      </c>
      <c r="F1131" t="s">
        <v>34</v>
      </c>
      <c r="G1131">
        <v>0.05</v>
      </c>
      <c r="H1131" t="s">
        <v>28</v>
      </c>
      <c r="J1131">
        <v>2022</v>
      </c>
      <c r="K1131" t="s">
        <v>29</v>
      </c>
      <c r="L1131" t="s">
        <v>29</v>
      </c>
      <c r="M1131" t="s">
        <v>30</v>
      </c>
      <c r="N1131">
        <v>1</v>
      </c>
      <c r="O1131">
        <v>0</v>
      </c>
      <c r="P1131">
        <f>IF(Table_Table9_2[[#This Row],[Product Line Group Code]]="CTX", 1, 0)</f>
        <v>0</v>
      </c>
      <c r="Q1131" t="str">
        <f>_xlfn.IFNA(VLOOKUP(Table_Table9_2[[#This Row],[Parent SKU '#1]], [1]!Table23[[Item]:[Packaging]], 5, 0), "")</f>
        <v/>
      </c>
      <c r="R1131" t="str">
        <f>_xlfn.IFNA(VLOOKUP(Table_Table9_2[[#This Row],[Parent SKU '#1]], [1]Sheet15!$G$14:$G$20, 1, 0), "")</f>
        <v/>
      </c>
      <c r="U1131">
        <v>17</v>
      </c>
      <c r="V1131">
        <v>0</v>
      </c>
    </row>
    <row r="1132" spans="1:22" x14ac:dyDescent="0.3">
      <c r="A1132" t="s">
        <v>1992</v>
      </c>
      <c r="B1132" s="1" t="s">
        <v>1993</v>
      </c>
      <c r="C1132" t="s">
        <v>1994</v>
      </c>
      <c r="D1132" t="s">
        <v>70</v>
      </c>
      <c r="E1132" t="s">
        <v>26</v>
      </c>
      <c r="F1132" t="s">
        <v>34</v>
      </c>
      <c r="G1132">
        <v>0.5</v>
      </c>
      <c r="H1132" t="s">
        <v>28</v>
      </c>
      <c r="J1132">
        <v>2022</v>
      </c>
      <c r="K1132" t="s">
        <v>29</v>
      </c>
      <c r="L1132" t="s">
        <v>29</v>
      </c>
      <c r="M1132" t="s">
        <v>30</v>
      </c>
      <c r="N1132">
        <v>1</v>
      </c>
      <c r="O1132">
        <v>0</v>
      </c>
      <c r="P1132">
        <f>IF(Table_Table9_2[[#This Row],[Product Line Group Code]]="CTX", 1, 0)</f>
        <v>0</v>
      </c>
      <c r="Q1132" t="str">
        <f>_xlfn.IFNA(VLOOKUP(Table_Table9_2[[#This Row],[Parent SKU '#1]], [1]!Table23[[Item]:[Packaging]], 5, 0), "")</f>
        <v/>
      </c>
      <c r="R1132" t="str">
        <f>_xlfn.IFNA(VLOOKUP(Table_Table9_2[[#This Row],[Parent SKU '#1]], [1]Sheet15!$G$14:$G$20, 1, 0), "")</f>
        <v/>
      </c>
      <c r="U1132">
        <v>380</v>
      </c>
      <c r="V1132">
        <v>0</v>
      </c>
    </row>
    <row r="1133" spans="1:22" x14ac:dyDescent="0.3">
      <c r="A1133" t="s">
        <v>1995</v>
      </c>
      <c r="B1133" s="1" t="s">
        <v>1993</v>
      </c>
      <c r="C1133" t="s">
        <v>1994</v>
      </c>
      <c r="D1133" t="s">
        <v>70</v>
      </c>
      <c r="E1133" t="s">
        <v>26</v>
      </c>
      <c r="F1133" t="s">
        <v>34</v>
      </c>
      <c r="G1133">
        <v>0.5</v>
      </c>
      <c r="H1133" t="s">
        <v>28</v>
      </c>
      <c r="J1133">
        <v>2022</v>
      </c>
      <c r="K1133" t="s">
        <v>29</v>
      </c>
      <c r="L1133" t="s">
        <v>29</v>
      </c>
      <c r="M1133" t="s">
        <v>30</v>
      </c>
      <c r="N1133">
        <v>1</v>
      </c>
      <c r="O1133">
        <v>0</v>
      </c>
      <c r="P1133">
        <f>IF(Table_Table9_2[[#This Row],[Product Line Group Code]]="CTX", 1, 0)</f>
        <v>0</v>
      </c>
      <c r="Q1133" t="str">
        <f>_xlfn.IFNA(VLOOKUP(Table_Table9_2[[#This Row],[Parent SKU '#1]], [1]!Table23[[Item]:[Packaging]], 5, 0), "")</f>
        <v/>
      </c>
      <c r="R1133" t="str">
        <f>_xlfn.IFNA(VLOOKUP(Table_Table9_2[[#This Row],[Parent SKU '#1]], [1]Sheet15!$G$14:$G$20, 1, 0), "")</f>
        <v/>
      </c>
      <c r="U1133">
        <v>373</v>
      </c>
      <c r="V1133">
        <v>0</v>
      </c>
    </row>
    <row r="1134" spans="1:22" x14ac:dyDescent="0.3">
      <c r="A1134" t="s">
        <v>1996</v>
      </c>
      <c r="B1134" s="1" t="s">
        <v>1997</v>
      </c>
      <c r="C1134" t="s">
        <v>1998</v>
      </c>
      <c r="D1134" t="s">
        <v>188</v>
      </c>
      <c r="E1134" t="s">
        <v>26</v>
      </c>
      <c r="F1134" t="s">
        <v>120</v>
      </c>
      <c r="G1134">
        <v>0.5</v>
      </c>
      <c r="H1134" t="s">
        <v>28</v>
      </c>
      <c r="J1134">
        <v>2022</v>
      </c>
      <c r="K1134" t="s">
        <v>29</v>
      </c>
      <c r="L1134" t="s">
        <v>29</v>
      </c>
      <c r="M1134" t="s">
        <v>30</v>
      </c>
      <c r="N1134">
        <v>1</v>
      </c>
      <c r="O1134">
        <v>0</v>
      </c>
      <c r="P1134">
        <f>IF(Table_Table9_2[[#This Row],[Product Line Group Code]]="CTX", 1, 0)</f>
        <v>0</v>
      </c>
      <c r="Q1134" t="str">
        <f>_xlfn.IFNA(VLOOKUP(Table_Table9_2[[#This Row],[Parent SKU '#1]], [1]!Table23[[Item]:[Packaging]], 5, 0), "")</f>
        <v/>
      </c>
      <c r="R1134" t="str">
        <f>_xlfn.IFNA(VLOOKUP(Table_Table9_2[[#This Row],[Parent SKU '#1]], [1]Sheet15!$G$14:$G$20, 1, 0), "")</f>
        <v/>
      </c>
      <c r="U1134">
        <v>362</v>
      </c>
      <c r="V1134">
        <v>0</v>
      </c>
    </row>
    <row r="1135" spans="1:22" x14ac:dyDescent="0.3">
      <c r="A1135" t="s">
        <v>1999</v>
      </c>
      <c r="B1135" s="1" t="s">
        <v>1997</v>
      </c>
      <c r="C1135" t="s">
        <v>1998</v>
      </c>
      <c r="D1135" t="s">
        <v>188</v>
      </c>
      <c r="E1135" t="s">
        <v>26</v>
      </c>
      <c r="F1135" t="s">
        <v>120</v>
      </c>
      <c r="G1135">
        <v>0.5</v>
      </c>
      <c r="H1135" t="s">
        <v>28</v>
      </c>
      <c r="J1135">
        <v>2022</v>
      </c>
      <c r="K1135" t="s">
        <v>29</v>
      </c>
      <c r="L1135" t="s">
        <v>29</v>
      </c>
      <c r="M1135" t="s">
        <v>30</v>
      </c>
      <c r="N1135">
        <v>1</v>
      </c>
      <c r="O1135">
        <v>0</v>
      </c>
      <c r="P1135">
        <f>IF(Table_Table9_2[[#This Row],[Product Line Group Code]]="CTX", 1, 0)</f>
        <v>0</v>
      </c>
      <c r="Q1135" t="str">
        <f>_xlfn.IFNA(VLOOKUP(Table_Table9_2[[#This Row],[Parent SKU '#1]], [1]!Table23[[Item]:[Packaging]], 5, 0), "")</f>
        <v/>
      </c>
      <c r="R1135" t="str">
        <f>_xlfn.IFNA(VLOOKUP(Table_Table9_2[[#This Row],[Parent SKU '#1]], [1]Sheet15!$G$14:$G$20, 1, 0), "")</f>
        <v/>
      </c>
      <c r="U1135">
        <v>367</v>
      </c>
      <c r="V1135">
        <v>0</v>
      </c>
    </row>
    <row r="1136" spans="1:22" x14ac:dyDescent="0.3">
      <c r="A1136" t="s">
        <v>2000</v>
      </c>
      <c r="B1136" s="1" t="s">
        <v>2001</v>
      </c>
      <c r="C1136" t="s">
        <v>2002</v>
      </c>
      <c r="D1136" t="s">
        <v>259</v>
      </c>
      <c r="E1136" t="s">
        <v>43</v>
      </c>
      <c r="F1136" t="s">
        <v>34</v>
      </c>
      <c r="G1136">
        <v>20</v>
      </c>
      <c r="H1136" t="s">
        <v>44</v>
      </c>
      <c r="J1136">
        <v>2022</v>
      </c>
      <c r="K1136" t="s">
        <v>136</v>
      </c>
      <c r="L1136" t="s">
        <v>136</v>
      </c>
      <c r="M1136" t="s">
        <v>137</v>
      </c>
      <c r="N1136">
        <v>1</v>
      </c>
      <c r="O1136">
        <v>0</v>
      </c>
      <c r="P1136">
        <f>IF(Table_Table9_2[[#This Row],[Product Line Group Code]]="CTX", 1, 0)</f>
        <v>0</v>
      </c>
      <c r="Q1136" t="str">
        <f>_xlfn.IFNA(VLOOKUP(Table_Table9_2[[#This Row],[Parent SKU '#1]], [1]!Table23[[Item]:[Packaging]], 5, 0), "")</f>
        <v/>
      </c>
      <c r="R1136" t="str">
        <f>_xlfn.IFNA(VLOOKUP(Table_Table9_2[[#This Row],[Parent SKU '#1]], [1]Sheet15!$G$14:$G$20, 1, 0), "")</f>
        <v/>
      </c>
      <c r="U1136">
        <v>746</v>
      </c>
      <c r="V1136">
        <v>0</v>
      </c>
    </row>
    <row r="1137" spans="1:22" x14ac:dyDescent="0.3">
      <c r="A1137" t="s">
        <v>2003</v>
      </c>
      <c r="B1137" s="1" t="s">
        <v>2004</v>
      </c>
      <c r="C1137" t="s">
        <v>2005</v>
      </c>
      <c r="D1137" t="s">
        <v>176</v>
      </c>
      <c r="E1137" t="s">
        <v>43</v>
      </c>
      <c r="F1137" t="s">
        <v>34</v>
      </c>
      <c r="G1137">
        <v>100</v>
      </c>
      <c r="H1137" t="s">
        <v>44</v>
      </c>
      <c r="J1137">
        <v>2022</v>
      </c>
      <c r="K1137" t="s">
        <v>136</v>
      </c>
      <c r="L1137" t="s">
        <v>136</v>
      </c>
      <c r="M1137" t="s">
        <v>137</v>
      </c>
      <c r="N1137">
        <v>1</v>
      </c>
      <c r="O1137">
        <v>0</v>
      </c>
      <c r="P1137">
        <f>IF(Table_Table9_2[[#This Row],[Product Line Group Code]]="CTX", 1, 0)</f>
        <v>0</v>
      </c>
      <c r="Q1137" t="str">
        <f>_xlfn.IFNA(VLOOKUP(Table_Table9_2[[#This Row],[Parent SKU '#1]], [1]!Table23[[Item]:[Packaging]], 5, 0), "")</f>
        <v/>
      </c>
      <c r="R1137" t="str">
        <f>_xlfn.IFNA(VLOOKUP(Table_Table9_2[[#This Row],[Parent SKU '#1]], [1]Sheet15!$G$14:$G$20, 1, 0), "")</f>
        <v/>
      </c>
      <c r="U1137">
        <v>700</v>
      </c>
      <c r="V1137">
        <v>0</v>
      </c>
    </row>
    <row r="1138" spans="1:22" x14ac:dyDescent="0.3">
      <c r="A1138" t="s">
        <v>2006</v>
      </c>
      <c r="B1138" s="1" t="s">
        <v>2007</v>
      </c>
      <c r="C1138" t="s">
        <v>1180</v>
      </c>
      <c r="D1138" t="s">
        <v>259</v>
      </c>
      <c r="E1138" t="s">
        <v>43</v>
      </c>
      <c r="F1138" t="s">
        <v>34</v>
      </c>
      <c r="G1138">
        <v>100</v>
      </c>
      <c r="H1138" t="s">
        <v>44</v>
      </c>
      <c r="J1138">
        <v>2022</v>
      </c>
      <c r="K1138" t="s">
        <v>136</v>
      </c>
      <c r="L1138" t="s">
        <v>136</v>
      </c>
      <c r="M1138" t="s">
        <v>137</v>
      </c>
      <c r="N1138">
        <v>1</v>
      </c>
      <c r="O1138">
        <v>0</v>
      </c>
      <c r="P1138">
        <f>IF(Table_Table9_2[[#This Row],[Product Line Group Code]]="CTX", 1, 0)</f>
        <v>0</v>
      </c>
      <c r="Q1138" t="str">
        <f>_xlfn.IFNA(VLOOKUP(Table_Table9_2[[#This Row],[Parent SKU '#1]], [1]!Table23[[Item]:[Packaging]], 5, 0), "")</f>
        <v/>
      </c>
      <c r="R1138" t="str">
        <f>_xlfn.IFNA(VLOOKUP(Table_Table9_2[[#This Row],[Parent SKU '#1]], [1]Sheet15!$G$14:$G$20, 1, 0), "")</f>
        <v/>
      </c>
      <c r="U1138">
        <v>905</v>
      </c>
      <c r="V1138">
        <v>0</v>
      </c>
    </row>
    <row r="1139" spans="1:22" x14ac:dyDescent="0.3">
      <c r="A1139" t="s">
        <v>2008</v>
      </c>
      <c r="B1139" s="1" t="s">
        <v>2009</v>
      </c>
      <c r="C1139" t="s">
        <v>2010</v>
      </c>
      <c r="D1139" t="s">
        <v>25</v>
      </c>
      <c r="E1139" t="s">
        <v>26</v>
      </c>
      <c r="F1139" t="s">
        <v>120</v>
      </c>
      <c r="G1139">
        <v>0.5</v>
      </c>
      <c r="H1139" t="s">
        <v>28</v>
      </c>
      <c r="J1139">
        <v>2022</v>
      </c>
      <c r="K1139" t="s">
        <v>29</v>
      </c>
      <c r="L1139" t="s">
        <v>29</v>
      </c>
      <c r="M1139" t="s">
        <v>137</v>
      </c>
      <c r="N1139">
        <v>1</v>
      </c>
      <c r="O1139">
        <v>0</v>
      </c>
      <c r="P1139">
        <f>IF(Table_Table9_2[[#This Row],[Product Line Group Code]]="CTX", 1, 0)</f>
        <v>0</v>
      </c>
      <c r="Q1139" t="str">
        <f>_xlfn.IFNA(VLOOKUP(Table_Table9_2[[#This Row],[Parent SKU '#1]], [1]!Table23[[Item]:[Packaging]], 5, 0), "")</f>
        <v/>
      </c>
      <c r="R1139" t="str">
        <f>_xlfn.IFNA(VLOOKUP(Table_Table9_2[[#This Row],[Parent SKU '#1]], [1]Sheet15!$G$14:$G$20, 1, 0), "")</f>
        <v/>
      </c>
      <c r="U1139">
        <v>150</v>
      </c>
      <c r="V1139">
        <v>0</v>
      </c>
    </row>
    <row r="1140" spans="1:22" x14ac:dyDescent="0.3">
      <c r="A1140" t="s">
        <v>2011</v>
      </c>
      <c r="B1140" s="1" t="s">
        <v>1105</v>
      </c>
      <c r="C1140" t="s">
        <v>1106</v>
      </c>
      <c r="D1140" t="s">
        <v>70</v>
      </c>
      <c r="E1140" t="s">
        <v>26</v>
      </c>
      <c r="F1140" t="s">
        <v>34</v>
      </c>
      <c r="G1140">
        <v>200</v>
      </c>
      <c r="H1140" t="s">
        <v>28</v>
      </c>
      <c r="J1140">
        <v>2022</v>
      </c>
      <c r="K1140" t="s">
        <v>136</v>
      </c>
      <c r="L1140" t="s">
        <v>136</v>
      </c>
      <c r="M1140" t="s">
        <v>137</v>
      </c>
      <c r="N1140">
        <v>1</v>
      </c>
      <c r="O1140">
        <v>0</v>
      </c>
      <c r="P1140">
        <f>IF(Table_Table9_2[[#This Row],[Product Line Group Code]]="CTX", 1, 0)</f>
        <v>0</v>
      </c>
      <c r="Q1140" t="str">
        <f>_xlfn.IFNA(VLOOKUP(Table_Table9_2[[#This Row],[Parent SKU '#1]], [1]!Table23[[Item]:[Packaging]], 5, 0), "")</f>
        <v/>
      </c>
      <c r="R1140" t="str">
        <f>_xlfn.IFNA(VLOOKUP(Table_Table9_2[[#This Row],[Parent SKU '#1]], [1]Sheet15!$G$14:$G$20, 1, 0), "")</f>
        <v/>
      </c>
      <c r="U1140">
        <v>2603</v>
      </c>
      <c r="V1140">
        <v>0</v>
      </c>
    </row>
    <row r="1141" spans="1:22" x14ac:dyDescent="0.3">
      <c r="A1141" t="s">
        <v>2012</v>
      </c>
      <c r="B1141" s="1" t="s">
        <v>2013</v>
      </c>
      <c r="C1141" t="s">
        <v>2014</v>
      </c>
      <c r="D1141" t="s">
        <v>299</v>
      </c>
      <c r="E1141" t="s">
        <v>148</v>
      </c>
      <c r="F1141" t="s">
        <v>34</v>
      </c>
      <c r="G1141">
        <v>10</v>
      </c>
      <c r="H1141" t="s">
        <v>44</v>
      </c>
      <c r="J1141">
        <v>2022</v>
      </c>
      <c r="K1141" t="s">
        <v>136</v>
      </c>
      <c r="L1141" t="s">
        <v>136</v>
      </c>
      <c r="M1141" t="s">
        <v>137</v>
      </c>
      <c r="N1141">
        <v>1</v>
      </c>
      <c r="O1141">
        <v>0</v>
      </c>
      <c r="P1141">
        <f>IF(Table_Table9_2[[#This Row],[Product Line Group Code]]="CTX", 1, 0)</f>
        <v>0</v>
      </c>
      <c r="Q1141" t="str">
        <f>_xlfn.IFNA(VLOOKUP(Table_Table9_2[[#This Row],[Parent SKU '#1]], [1]!Table23[[Item]:[Packaging]], 5, 0), "")</f>
        <v/>
      </c>
      <c r="R1141" t="str">
        <f>_xlfn.IFNA(VLOOKUP(Table_Table9_2[[#This Row],[Parent SKU '#1]], [1]Sheet15!$G$14:$G$20, 1, 0), "")</f>
        <v/>
      </c>
      <c r="U1141">
        <v>128</v>
      </c>
      <c r="V1141">
        <v>0</v>
      </c>
    </row>
    <row r="1142" spans="1:22" x14ac:dyDescent="0.3">
      <c r="A1142" t="s">
        <v>2015</v>
      </c>
      <c r="B1142" s="1" t="s">
        <v>2013</v>
      </c>
      <c r="C1142" t="s">
        <v>2014</v>
      </c>
      <c r="D1142" t="s">
        <v>299</v>
      </c>
      <c r="E1142" t="s">
        <v>148</v>
      </c>
      <c r="F1142" t="s">
        <v>34</v>
      </c>
      <c r="G1142">
        <v>10</v>
      </c>
      <c r="H1142" t="s">
        <v>44</v>
      </c>
      <c r="J1142">
        <v>2022</v>
      </c>
      <c r="K1142" t="s">
        <v>136</v>
      </c>
      <c r="L1142" t="s">
        <v>136</v>
      </c>
      <c r="M1142" t="s">
        <v>137</v>
      </c>
      <c r="N1142">
        <v>1</v>
      </c>
      <c r="O1142">
        <v>0</v>
      </c>
      <c r="P1142">
        <f>IF(Table_Table9_2[[#This Row],[Product Line Group Code]]="CTX", 1, 0)</f>
        <v>0</v>
      </c>
      <c r="Q1142" t="str">
        <f>_xlfn.IFNA(VLOOKUP(Table_Table9_2[[#This Row],[Parent SKU '#1]], [1]!Table23[[Item]:[Packaging]], 5, 0), "")</f>
        <v/>
      </c>
      <c r="R1142" t="str">
        <f>_xlfn.IFNA(VLOOKUP(Table_Table9_2[[#This Row],[Parent SKU '#1]], [1]Sheet15!$G$14:$G$20, 1, 0), "")</f>
        <v/>
      </c>
      <c r="U1142">
        <v>128</v>
      </c>
      <c r="V1142">
        <v>0</v>
      </c>
    </row>
    <row r="1143" spans="1:22" x14ac:dyDescent="0.3">
      <c r="A1143" t="s">
        <v>2016</v>
      </c>
      <c r="B1143" s="1" t="s">
        <v>1666</v>
      </c>
      <c r="C1143" t="s">
        <v>1667</v>
      </c>
      <c r="D1143" t="s">
        <v>259</v>
      </c>
      <c r="E1143" t="s">
        <v>43</v>
      </c>
      <c r="F1143" t="s">
        <v>27</v>
      </c>
      <c r="G1143">
        <v>20</v>
      </c>
      <c r="H1143" t="s">
        <v>44</v>
      </c>
      <c r="J1143">
        <v>2022</v>
      </c>
      <c r="K1143" t="s">
        <v>136</v>
      </c>
      <c r="L1143" t="s">
        <v>136</v>
      </c>
      <c r="M1143" t="s">
        <v>137</v>
      </c>
      <c r="N1143">
        <v>1</v>
      </c>
      <c r="O1143">
        <v>0</v>
      </c>
      <c r="P1143">
        <f>IF(Table_Table9_2[[#This Row],[Product Line Group Code]]="CTX", 1, 0)</f>
        <v>0</v>
      </c>
      <c r="Q1143" t="str">
        <f>_xlfn.IFNA(VLOOKUP(Table_Table9_2[[#This Row],[Parent SKU '#1]], [1]!Table23[[Item]:[Packaging]], 5, 0), "")</f>
        <v/>
      </c>
      <c r="R1143" t="str">
        <f>_xlfn.IFNA(VLOOKUP(Table_Table9_2[[#This Row],[Parent SKU '#1]], [1]Sheet15!$G$14:$G$20, 1, 0), "")</f>
        <v/>
      </c>
      <c r="U1143">
        <v>200</v>
      </c>
      <c r="V1143">
        <v>0</v>
      </c>
    </row>
    <row r="1144" spans="1:22" x14ac:dyDescent="0.3">
      <c r="A1144" t="s">
        <v>2017</v>
      </c>
      <c r="B1144" s="1" t="s">
        <v>1666</v>
      </c>
      <c r="C1144" t="s">
        <v>1667</v>
      </c>
      <c r="D1144" t="s">
        <v>259</v>
      </c>
      <c r="E1144" t="s">
        <v>43</v>
      </c>
      <c r="F1144" t="s">
        <v>27</v>
      </c>
      <c r="G1144">
        <v>20</v>
      </c>
      <c r="H1144" t="s">
        <v>44</v>
      </c>
      <c r="J1144">
        <v>2022</v>
      </c>
      <c r="K1144" t="s">
        <v>136</v>
      </c>
      <c r="L1144" t="s">
        <v>136</v>
      </c>
      <c r="M1144" t="s">
        <v>137</v>
      </c>
      <c r="N1144">
        <v>1</v>
      </c>
      <c r="O1144">
        <v>0</v>
      </c>
      <c r="P1144">
        <f>IF(Table_Table9_2[[#This Row],[Product Line Group Code]]="CTX", 1, 0)</f>
        <v>0</v>
      </c>
      <c r="Q1144" t="str">
        <f>_xlfn.IFNA(VLOOKUP(Table_Table9_2[[#This Row],[Parent SKU '#1]], [1]!Table23[[Item]:[Packaging]], 5, 0), "")</f>
        <v/>
      </c>
      <c r="R1144" t="str">
        <f>_xlfn.IFNA(VLOOKUP(Table_Table9_2[[#This Row],[Parent SKU '#1]], [1]Sheet15!$G$14:$G$20, 1, 0), "")</f>
        <v/>
      </c>
      <c r="U1144">
        <v>200</v>
      </c>
      <c r="V1144">
        <v>0</v>
      </c>
    </row>
    <row r="1145" spans="1:22" x14ac:dyDescent="0.3">
      <c r="A1145" t="s">
        <v>2018</v>
      </c>
      <c r="B1145" s="1" t="s">
        <v>1666</v>
      </c>
      <c r="C1145" t="s">
        <v>1667</v>
      </c>
      <c r="D1145" t="s">
        <v>259</v>
      </c>
      <c r="E1145" t="s">
        <v>43</v>
      </c>
      <c r="F1145" t="s">
        <v>27</v>
      </c>
      <c r="G1145">
        <v>20</v>
      </c>
      <c r="H1145" t="s">
        <v>44</v>
      </c>
      <c r="J1145">
        <v>2022</v>
      </c>
      <c r="K1145" t="s">
        <v>136</v>
      </c>
      <c r="L1145" t="s">
        <v>136</v>
      </c>
      <c r="M1145" t="s">
        <v>137</v>
      </c>
      <c r="N1145">
        <v>1</v>
      </c>
      <c r="O1145">
        <v>0</v>
      </c>
      <c r="P1145">
        <f>IF(Table_Table9_2[[#This Row],[Product Line Group Code]]="CTX", 1, 0)</f>
        <v>0</v>
      </c>
      <c r="Q1145" t="str">
        <f>_xlfn.IFNA(VLOOKUP(Table_Table9_2[[#This Row],[Parent SKU '#1]], [1]!Table23[[Item]:[Packaging]], 5, 0), "")</f>
        <v/>
      </c>
      <c r="R1145" t="str">
        <f>_xlfn.IFNA(VLOOKUP(Table_Table9_2[[#This Row],[Parent SKU '#1]], [1]Sheet15!$G$14:$G$20, 1, 0), "")</f>
        <v/>
      </c>
      <c r="U1145">
        <v>200</v>
      </c>
      <c r="V1145">
        <v>0</v>
      </c>
    </row>
    <row r="1146" spans="1:22" x14ac:dyDescent="0.3">
      <c r="A1146" t="s">
        <v>2019</v>
      </c>
      <c r="B1146" s="1" t="s">
        <v>1551</v>
      </c>
      <c r="C1146" t="s">
        <v>1552</v>
      </c>
      <c r="D1146" t="s">
        <v>299</v>
      </c>
      <c r="E1146" t="s">
        <v>148</v>
      </c>
      <c r="F1146" t="s">
        <v>34</v>
      </c>
      <c r="G1146">
        <v>10</v>
      </c>
      <c r="H1146" t="s">
        <v>44</v>
      </c>
      <c r="J1146">
        <v>2022</v>
      </c>
      <c r="K1146" t="s">
        <v>136</v>
      </c>
      <c r="L1146" t="s">
        <v>136</v>
      </c>
      <c r="M1146" t="s">
        <v>137</v>
      </c>
      <c r="N1146">
        <v>1</v>
      </c>
      <c r="O1146">
        <v>0</v>
      </c>
      <c r="P1146">
        <f>IF(Table_Table9_2[[#This Row],[Product Line Group Code]]="CTX", 1, 0)</f>
        <v>0</v>
      </c>
      <c r="Q1146" t="str">
        <f>_xlfn.IFNA(VLOOKUP(Table_Table9_2[[#This Row],[Parent SKU '#1]], [1]!Table23[[Item]:[Packaging]], 5, 0), "")</f>
        <v/>
      </c>
      <c r="R1146" t="str">
        <f>_xlfn.IFNA(VLOOKUP(Table_Table9_2[[#This Row],[Parent SKU '#1]], [1]Sheet15!$G$14:$G$20, 1, 0), "")</f>
        <v/>
      </c>
      <c r="U1146">
        <v>220</v>
      </c>
      <c r="V1146">
        <v>0</v>
      </c>
    </row>
    <row r="1147" spans="1:22" x14ac:dyDescent="0.3">
      <c r="A1147" t="s">
        <v>2020</v>
      </c>
      <c r="B1147" s="1" t="s">
        <v>2021</v>
      </c>
      <c r="C1147" t="s">
        <v>2022</v>
      </c>
      <c r="D1147" t="s">
        <v>299</v>
      </c>
      <c r="E1147" t="s">
        <v>148</v>
      </c>
      <c r="F1147" t="s">
        <v>34</v>
      </c>
      <c r="G1147">
        <v>4</v>
      </c>
      <c r="H1147" t="s">
        <v>44</v>
      </c>
      <c r="J1147">
        <v>2022</v>
      </c>
      <c r="K1147" t="s">
        <v>136</v>
      </c>
      <c r="L1147" t="s">
        <v>136</v>
      </c>
      <c r="M1147" t="s">
        <v>137</v>
      </c>
      <c r="N1147">
        <v>1</v>
      </c>
      <c r="O1147">
        <v>0</v>
      </c>
      <c r="P1147">
        <f>IF(Table_Table9_2[[#This Row],[Product Line Group Code]]="CTX", 1, 0)</f>
        <v>0</v>
      </c>
      <c r="Q1147" t="str">
        <f>_xlfn.IFNA(VLOOKUP(Table_Table9_2[[#This Row],[Parent SKU '#1]], [1]!Table23[[Item]:[Packaging]], 5, 0), "")</f>
        <v/>
      </c>
      <c r="R1147" t="str">
        <f>_xlfn.IFNA(VLOOKUP(Table_Table9_2[[#This Row],[Parent SKU '#1]], [1]Sheet15!$G$14:$G$20, 1, 0), "")</f>
        <v/>
      </c>
      <c r="U1147">
        <v>60</v>
      </c>
      <c r="V1147">
        <v>0</v>
      </c>
    </row>
    <row r="1148" spans="1:22" x14ac:dyDescent="0.3">
      <c r="A1148" t="s">
        <v>2023</v>
      </c>
      <c r="B1148" s="1" t="s">
        <v>58</v>
      </c>
      <c r="C1148" t="s">
        <v>59</v>
      </c>
      <c r="D1148" t="s">
        <v>25</v>
      </c>
      <c r="E1148" t="s">
        <v>26</v>
      </c>
      <c r="F1148" t="s">
        <v>34</v>
      </c>
      <c r="G1148">
        <v>0.5</v>
      </c>
      <c r="H1148" t="s">
        <v>28</v>
      </c>
      <c r="J1148">
        <v>2022</v>
      </c>
      <c r="K1148" t="s">
        <v>35</v>
      </c>
      <c r="L1148" t="s">
        <v>35</v>
      </c>
      <c r="M1148" t="s">
        <v>30</v>
      </c>
      <c r="N1148">
        <v>1</v>
      </c>
      <c r="O1148">
        <v>0</v>
      </c>
      <c r="P1148">
        <f>IF(Table_Table9_2[[#This Row],[Product Line Group Code]]="CTX", 1, 0)</f>
        <v>0</v>
      </c>
      <c r="Q1148" t="str">
        <f>_xlfn.IFNA(VLOOKUP(Table_Table9_2[[#This Row],[Parent SKU '#1]], [1]!Table23[[Item]:[Packaging]], 5, 0), "")</f>
        <v/>
      </c>
      <c r="R1148" t="str">
        <f>_xlfn.IFNA(VLOOKUP(Table_Table9_2[[#This Row],[Parent SKU '#1]], [1]Sheet15!$G$14:$G$20, 1, 0), "")</f>
        <v/>
      </c>
      <c r="U1148">
        <v>9613</v>
      </c>
      <c r="V1148">
        <v>0</v>
      </c>
    </row>
    <row r="1149" spans="1:22" x14ac:dyDescent="0.3">
      <c r="A1149" t="s">
        <v>2024</v>
      </c>
      <c r="B1149" s="1" t="s">
        <v>2025</v>
      </c>
      <c r="C1149" t="s">
        <v>2026</v>
      </c>
      <c r="D1149" t="s">
        <v>25</v>
      </c>
      <c r="E1149" t="s">
        <v>26</v>
      </c>
      <c r="F1149" t="s">
        <v>120</v>
      </c>
      <c r="G1149">
        <v>10</v>
      </c>
      <c r="H1149" t="s">
        <v>28</v>
      </c>
      <c r="J1149">
        <v>2022</v>
      </c>
      <c r="K1149" t="s">
        <v>136</v>
      </c>
      <c r="L1149" t="s">
        <v>136</v>
      </c>
      <c r="M1149" t="s">
        <v>137</v>
      </c>
      <c r="N1149">
        <v>1</v>
      </c>
      <c r="O1149">
        <v>0</v>
      </c>
      <c r="P1149">
        <f>IF(Table_Table9_2[[#This Row],[Product Line Group Code]]="CTX", 1, 0)</f>
        <v>0</v>
      </c>
      <c r="Q1149" t="str">
        <f>_xlfn.IFNA(VLOOKUP(Table_Table9_2[[#This Row],[Parent SKU '#1]], [1]!Table23[[Item]:[Packaging]], 5, 0), "")</f>
        <v/>
      </c>
      <c r="R1149" t="str">
        <f>_xlfn.IFNA(VLOOKUP(Table_Table9_2[[#This Row],[Parent SKU '#1]], [1]Sheet15!$G$14:$G$20, 1, 0), "")</f>
        <v/>
      </c>
      <c r="U1149">
        <v>152</v>
      </c>
      <c r="V1149">
        <v>0</v>
      </c>
    </row>
    <row r="1150" spans="1:22" x14ac:dyDescent="0.3">
      <c r="A1150" t="s">
        <v>2027</v>
      </c>
      <c r="B1150" s="1" t="s">
        <v>2025</v>
      </c>
      <c r="C1150" t="s">
        <v>2026</v>
      </c>
      <c r="D1150" t="s">
        <v>25</v>
      </c>
      <c r="E1150" t="s">
        <v>26</v>
      </c>
      <c r="F1150" t="s">
        <v>120</v>
      </c>
      <c r="G1150">
        <v>10</v>
      </c>
      <c r="H1150" t="s">
        <v>28</v>
      </c>
      <c r="J1150">
        <v>2022</v>
      </c>
      <c r="K1150" t="s">
        <v>136</v>
      </c>
      <c r="L1150" t="s">
        <v>136</v>
      </c>
      <c r="M1150" t="s">
        <v>137</v>
      </c>
      <c r="N1150">
        <v>1</v>
      </c>
      <c r="O1150">
        <v>0</v>
      </c>
      <c r="P1150">
        <f>IF(Table_Table9_2[[#This Row],[Product Line Group Code]]="CTX", 1, 0)</f>
        <v>0</v>
      </c>
      <c r="Q1150" t="str">
        <f>_xlfn.IFNA(VLOOKUP(Table_Table9_2[[#This Row],[Parent SKU '#1]], [1]!Table23[[Item]:[Packaging]], 5, 0), "")</f>
        <v/>
      </c>
      <c r="R1150" t="str">
        <f>_xlfn.IFNA(VLOOKUP(Table_Table9_2[[#This Row],[Parent SKU '#1]], [1]Sheet15!$G$14:$G$20, 1, 0), "")</f>
        <v/>
      </c>
      <c r="U1150">
        <v>171</v>
      </c>
      <c r="V1150">
        <v>0</v>
      </c>
    </row>
    <row r="1151" spans="1:22" x14ac:dyDescent="0.3">
      <c r="A1151" t="s">
        <v>2028</v>
      </c>
      <c r="B1151" s="1" t="s">
        <v>2029</v>
      </c>
      <c r="C1151" t="s">
        <v>2030</v>
      </c>
      <c r="D1151" t="s">
        <v>25</v>
      </c>
      <c r="E1151" t="s">
        <v>26</v>
      </c>
      <c r="F1151" t="s">
        <v>34</v>
      </c>
      <c r="G1151">
        <v>20</v>
      </c>
      <c r="H1151" t="s">
        <v>28</v>
      </c>
      <c r="J1151">
        <v>2022</v>
      </c>
      <c r="K1151" t="s">
        <v>136</v>
      </c>
      <c r="L1151" t="s">
        <v>136</v>
      </c>
      <c r="M1151" t="s">
        <v>137</v>
      </c>
      <c r="N1151">
        <v>1</v>
      </c>
      <c r="O1151">
        <v>0</v>
      </c>
      <c r="P1151">
        <f>IF(Table_Table9_2[[#This Row],[Product Line Group Code]]="CTX", 1, 0)</f>
        <v>0</v>
      </c>
      <c r="Q1151" t="str">
        <f>_xlfn.IFNA(VLOOKUP(Table_Table9_2[[#This Row],[Parent SKU '#1]], [1]!Table23[[Item]:[Packaging]], 5, 0), "")</f>
        <v/>
      </c>
      <c r="R1151" t="str">
        <f>_xlfn.IFNA(VLOOKUP(Table_Table9_2[[#This Row],[Parent SKU '#1]], [1]Sheet15!$G$14:$G$20, 1, 0), "")</f>
        <v/>
      </c>
      <c r="U1151">
        <v>2500</v>
      </c>
      <c r="V1151">
        <v>0</v>
      </c>
    </row>
    <row r="1152" spans="1:22" x14ac:dyDescent="0.3">
      <c r="A1152" t="s">
        <v>2031</v>
      </c>
      <c r="B1152" s="1" t="s">
        <v>1069</v>
      </c>
      <c r="C1152" t="s">
        <v>1070</v>
      </c>
      <c r="D1152" t="s">
        <v>135</v>
      </c>
      <c r="E1152" t="s">
        <v>43</v>
      </c>
      <c r="F1152" t="s">
        <v>34</v>
      </c>
      <c r="G1152">
        <v>1</v>
      </c>
      <c r="H1152" t="s">
        <v>44</v>
      </c>
      <c r="J1152">
        <v>2022</v>
      </c>
      <c r="K1152" t="s">
        <v>136</v>
      </c>
      <c r="L1152" t="s">
        <v>136</v>
      </c>
      <c r="M1152" t="s">
        <v>137</v>
      </c>
      <c r="N1152">
        <v>1</v>
      </c>
      <c r="O1152">
        <v>0</v>
      </c>
      <c r="P1152">
        <f>IF(Table_Table9_2[[#This Row],[Product Line Group Code]]="CTX", 1, 0)</f>
        <v>0</v>
      </c>
      <c r="Q1152" t="str">
        <f>_xlfn.IFNA(VLOOKUP(Table_Table9_2[[#This Row],[Parent SKU '#1]], [1]!Table23[[Item]:[Packaging]], 5, 0), "")</f>
        <v/>
      </c>
      <c r="R1152" t="str">
        <f>_xlfn.IFNA(VLOOKUP(Table_Table9_2[[#This Row],[Parent SKU '#1]], [1]Sheet15!$G$14:$G$20, 1, 0), "")</f>
        <v/>
      </c>
      <c r="U1152">
        <v>188</v>
      </c>
      <c r="V1152">
        <v>0</v>
      </c>
    </row>
    <row r="1153" spans="1:22" x14ac:dyDescent="0.3">
      <c r="A1153" t="s">
        <v>2032</v>
      </c>
      <c r="B1153" s="1" t="s">
        <v>1069</v>
      </c>
      <c r="C1153" t="s">
        <v>1070</v>
      </c>
      <c r="D1153" t="s">
        <v>135</v>
      </c>
      <c r="E1153" t="s">
        <v>43</v>
      </c>
      <c r="F1153" t="s">
        <v>34</v>
      </c>
      <c r="G1153">
        <v>1</v>
      </c>
      <c r="H1153" t="s">
        <v>44</v>
      </c>
      <c r="J1153">
        <v>2022</v>
      </c>
      <c r="K1153" t="s">
        <v>136</v>
      </c>
      <c r="L1153" t="s">
        <v>136</v>
      </c>
      <c r="M1153" t="s">
        <v>137</v>
      </c>
      <c r="N1153">
        <v>1</v>
      </c>
      <c r="O1153">
        <v>0</v>
      </c>
      <c r="P1153">
        <f>IF(Table_Table9_2[[#This Row],[Product Line Group Code]]="CTX", 1, 0)</f>
        <v>0</v>
      </c>
      <c r="Q1153" t="str">
        <f>_xlfn.IFNA(VLOOKUP(Table_Table9_2[[#This Row],[Parent SKU '#1]], [1]!Table23[[Item]:[Packaging]], 5, 0), "")</f>
        <v/>
      </c>
      <c r="R1153" t="str">
        <f>_xlfn.IFNA(VLOOKUP(Table_Table9_2[[#This Row],[Parent SKU '#1]], [1]Sheet15!$G$14:$G$20, 1, 0), "")</f>
        <v/>
      </c>
      <c r="U1153">
        <v>188</v>
      </c>
      <c r="V1153">
        <v>0</v>
      </c>
    </row>
    <row r="1154" spans="1:22" x14ac:dyDescent="0.3">
      <c r="A1154" t="s">
        <v>2033</v>
      </c>
      <c r="B1154" s="1" t="s">
        <v>2034</v>
      </c>
      <c r="C1154" t="s">
        <v>2035</v>
      </c>
      <c r="D1154" t="s">
        <v>290</v>
      </c>
      <c r="E1154" t="s">
        <v>291</v>
      </c>
      <c r="F1154" t="s">
        <v>27</v>
      </c>
      <c r="G1154">
        <v>0.4</v>
      </c>
      <c r="H1154" t="s">
        <v>292</v>
      </c>
      <c r="J1154">
        <v>2022</v>
      </c>
      <c r="K1154" t="s">
        <v>136</v>
      </c>
      <c r="L1154" t="s">
        <v>136</v>
      </c>
      <c r="M1154" t="s">
        <v>137</v>
      </c>
      <c r="N1154">
        <v>1</v>
      </c>
      <c r="O1154">
        <v>0</v>
      </c>
      <c r="P1154">
        <f>IF(Table_Table9_2[[#This Row],[Product Line Group Code]]="CTX", 1, 0)</f>
        <v>0</v>
      </c>
      <c r="Q1154" t="str">
        <f>_xlfn.IFNA(VLOOKUP(Table_Table9_2[[#This Row],[Parent SKU '#1]], [1]!Table23[[Item]:[Packaging]], 5, 0), "")</f>
        <v/>
      </c>
      <c r="R1154" t="str">
        <f>_xlfn.IFNA(VLOOKUP(Table_Table9_2[[#This Row],[Parent SKU '#1]], [1]Sheet15!$G$14:$G$20, 1, 0), "")</f>
        <v/>
      </c>
      <c r="U1154">
        <v>443</v>
      </c>
      <c r="V1154">
        <v>0</v>
      </c>
    </row>
    <row r="1155" spans="1:22" x14ac:dyDescent="0.3">
      <c r="A1155" t="s">
        <v>2036</v>
      </c>
      <c r="B1155" s="1" t="s">
        <v>294</v>
      </c>
      <c r="C1155" t="s">
        <v>295</v>
      </c>
      <c r="D1155" t="s">
        <v>25</v>
      </c>
      <c r="E1155" t="s">
        <v>26</v>
      </c>
      <c r="F1155" t="s">
        <v>27</v>
      </c>
      <c r="G1155">
        <v>3</v>
      </c>
      <c r="H1155" t="s">
        <v>28</v>
      </c>
      <c r="J1155">
        <v>2022</v>
      </c>
      <c r="K1155" t="s">
        <v>136</v>
      </c>
      <c r="L1155" t="s">
        <v>136</v>
      </c>
      <c r="M1155" t="s">
        <v>137</v>
      </c>
      <c r="N1155">
        <v>1</v>
      </c>
      <c r="O1155">
        <v>0</v>
      </c>
      <c r="P1155">
        <f>IF(Table_Table9_2[[#This Row],[Product Line Group Code]]="CTX", 1, 0)</f>
        <v>0</v>
      </c>
      <c r="Q1155" t="str">
        <f>_xlfn.IFNA(VLOOKUP(Table_Table9_2[[#This Row],[Parent SKU '#1]], [1]!Table23[[Item]:[Packaging]], 5, 0), "")</f>
        <v/>
      </c>
      <c r="R1155" t="str">
        <f>_xlfn.IFNA(VLOOKUP(Table_Table9_2[[#This Row],[Parent SKU '#1]], [1]Sheet15!$G$14:$G$20, 1, 0), "")</f>
        <v/>
      </c>
      <c r="U1155">
        <v>234</v>
      </c>
      <c r="V1155">
        <v>0</v>
      </c>
    </row>
    <row r="1156" spans="1:22" x14ac:dyDescent="0.3">
      <c r="A1156" t="s">
        <v>2037</v>
      </c>
      <c r="B1156" s="1" t="s">
        <v>2034</v>
      </c>
      <c r="C1156" t="s">
        <v>2035</v>
      </c>
      <c r="D1156" t="s">
        <v>290</v>
      </c>
      <c r="E1156" t="s">
        <v>291</v>
      </c>
      <c r="F1156" t="s">
        <v>27</v>
      </c>
      <c r="G1156">
        <v>0.4</v>
      </c>
      <c r="H1156" t="s">
        <v>292</v>
      </c>
      <c r="J1156">
        <v>2022</v>
      </c>
      <c r="K1156" t="s">
        <v>136</v>
      </c>
      <c r="L1156" t="s">
        <v>136</v>
      </c>
      <c r="M1156" t="s">
        <v>137</v>
      </c>
      <c r="N1156">
        <v>1</v>
      </c>
      <c r="O1156">
        <v>0</v>
      </c>
      <c r="P1156">
        <f>IF(Table_Table9_2[[#This Row],[Product Line Group Code]]="CTX", 1, 0)</f>
        <v>0</v>
      </c>
      <c r="Q1156" t="str">
        <f>_xlfn.IFNA(VLOOKUP(Table_Table9_2[[#This Row],[Parent SKU '#1]], [1]!Table23[[Item]:[Packaging]], 5, 0), "")</f>
        <v/>
      </c>
      <c r="R1156" t="str">
        <f>_xlfn.IFNA(VLOOKUP(Table_Table9_2[[#This Row],[Parent SKU '#1]], [1]Sheet15!$G$14:$G$20, 1, 0), "")</f>
        <v/>
      </c>
      <c r="U1156">
        <v>546</v>
      </c>
      <c r="V1156">
        <v>0</v>
      </c>
    </row>
    <row r="1157" spans="1:22" x14ac:dyDescent="0.3">
      <c r="A1157" t="s">
        <v>2038</v>
      </c>
      <c r="B1157" s="1" t="s">
        <v>2039</v>
      </c>
      <c r="C1157" t="s">
        <v>2040</v>
      </c>
      <c r="D1157" t="s">
        <v>1149</v>
      </c>
      <c r="E1157" t="s">
        <v>43</v>
      </c>
      <c r="F1157" t="s">
        <v>34</v>
      </c>
      <c r="G1157">
        <v>1</v>
      </c>
      <c r="H1157" t="s">
        <v>44</v>
      </c>
      <c r="J1157">
        <v>2022</v>
      </c>
      <c r="K1157" t="s">
        <v>136</v>
      </c>
      <c r="L1157" t="s">
        <v>136</v>
      </c>
      <c r="M1157" t="s">
        <v>30</v>
      </c>
      <c r="N1157">
        <v>1</v>
      </c>
      <c r="O1157">
        <v>0</v>
      </c>
      <c r="P1157">
        <f>IF(Table_Table9_2[[#This Row],[Product Line Group Code]]="CTX", 1, 0)</f>
        <v>0</v>
      </c>
      <c r="Q1157" t="str">
        <f>_xlfn.IFNA(VLOOKUP(Table_Table9_2[[#This Row],[Parent SKU '#1]], [1]!Table23[[Item]:[Packaging]], 5, 0), "")</f>
        <v/>
      </c>
      <c r="R1157" t="str">
        <f>_xlfn.IFNA(VLOOKUP(Table_Table9_2[[#This Row],[Parent SKU '#1]], [1]Sheet15!$G$14:$G$20, 1, 0), "")</f>
        <v/>
      </c>
      <c r="U1157">
        <v>738</v>
      </c>
      <c r="V1157">
        <v>0</v>
      </c>
    </row>
    <row r="1158" spans="1:22" x14ac:dyDescent="0.3">
      <c r="A1158" t="s">
        <v>2041</v>
      </c>
      <c r="B1158" s="1" t="s">
        <v>1803</v>
      </c>
      <c r="C1158" t="s">
        <v>1804</v>
      </c>
      <c r="D1158" t="s">
        <v>56</v>
      </c>
      <c r="E1158" t="s">
        <v>26</v>
      </c>
      <c r="F1158" t="s">
        <v>34</v>
      </c>
      <c r="G1158">
        <v>10</v>
      </c>
      <c r="H1158" t="s">
        <v>28</v>
      </c>
      <c r="J1158">
        <v>2022</v>
      </c>
      <c r="K1158" t="s">
        <v>136</v>
      </c>
      <c r="L1158" t="s">
        <v>136</v>
      </c>
      <c r="M1158" t="s">
        <v>30</v>
      </c>
      <c r="N1158">
        <v>1</v>
      </c>
      <c r="O1158">
        <v>0</v>
      </c>
      <c r="P1158">
        <f>IF(Table_Table9_2[[#This Row],[Product Line Group Code]]="CTX", 1, 0)</f>
        <v>0</v>
      </c>
      <c r="Q1158" t="str">
        <f>_xlfn.IFNA(VLOOKUP(Table_Table9_2[[#This Row],[Parent SKU '#1]], [1]!Table23[[Item]:[Packaging]], 5, 0), "")</f>
        <v/>
      </c>
      <c r="R1158" t="str">
        <f>_xlfn.IFNA(VLOOKUP(Table_Table9_2[[#This Row],[Parent SKU '#1]], [1]Sheet15!$G$14:$G$20, 1, 0), "")</f>
        <v/>
      </c>
      <c r="U1158">
        <v>1240</v>
      </c>
      <c r="V1158">
        <v>0</v>
      </c>
    </row>
    <row r="1159" spans="1:22" x14ac:dyDescent="0.3">
      <c r="A1159" t="s">
        <v>2042</v>
      </c>
      <c r="B1159" s="1" t="s">
        <v>2043</v>
      </c>
      <c r="C1159" t="s">
        <v>2044</v>
      </c>
      <c r="D1159" t="s">
        <v>70</v>
      </c>
      <c r="E1159" t="s">
        <v>26</v>
      </c>
      <c r="F1159" t="s">
        <v>104</v>
      </c>
      <c r="G1159">
        <v>20</v>
      </c>
      <c r="H1159" t="s">
        <v>28</v>
      </c>
      <c r="J1159">
        <v>2022</v>
      </c>
      <c r="K1159" t="s">
        <v>136</v>
      </c>
      <c r="L1159" t="s">
        <v>136</v>
      </c>
      <c r="M1159" t="s">
        <v>30</v>
      </c>
      <c r="N1159">
        <v>1</v>
      </c>
      <c r="O1159">
        <v>0</v>
      </c>
      <c r="P1159">
        <f>IF(Table_Table9_2[[#This Row],[Product Line Group Code]]="CTX", 1, 0)</f>
        <v>0</v>
      </c>
      <c r="Q1159" t="str">
        <f>_xlfn.IFNA(VLOOKUP(Table_Table9_2[[#This Row],[Parent SKU '#1]], [1]!Table23[[Item]:[Packaging]], 5, 0), "")</f>
        <v/>
      </c>
      <c r="R1159" t="str">
        <f>_xlfn.IFNA(VLOOKUP(Table_Table9_2[[#This Row],[Parent SKU '#1]], [1]Sheet15!$G$14:$G$20, 1, 0), "")</f>
        <v/>
      </c>
      <c r="U1159">
        <v>2380</v>
      </c>
      <c r="V1159">
        <v>0</v>
      </c>
    </row>
    <row r="1160" spans="1:22" x14ac:dyDescent="0.3">
      <c r="A1160" t="s">
        <v>2045</v>
      </c>
      <c r="B1160" s="1" t="s">
        <v>1340</v>
      </c>
      <c r="C1160" t="s">
        <v>1341</v>
      </c>
      <c r="D1160" t="s">
        <v>70</v>
      </c>
      <c r="E1160" t="s">
        <v>26</v>
      </c>
      <c r="F1160" t="s">
        <v>34</v>
      </c>
      <c r="G1160">
        <v>20</v>
      </c>
      <c r="H1160" t="s">
        <v>28</v>
      </c>
      <c r="J1160">
        <v>2022</v>
      </c>
      <c r="K1160" t="s">
        <v>136</v>
      </c>
      <c r="L1160" t="s">
        <v>136</v>
      </c>
      <c r="M1160" t="s">
        <v>30</v>
      </c>
      <c r="N1160">
        <v>1</v>
      </c>
      <c r="O1160">
        <v>0</v>
      </c>
      <c r="P1160">
        <f>IF(Table_Table9_2[[#This Row],[Product Line Group Code]]="CTX", 1, 0)</f>
        <v>0</v>
      </c>
      <c r="Q1160" t="str">
        <f>_xlfn.IFNA(VLOOKUP(Table_Table9_2[[#This Row],[Parent SKU '#1]], [1]!Table23[[Item]:[Packaging]], 5, 0), "")</f>
        <v/>
      </c>
      <c r="R1160" t="str">
        <f>_xlfn.IFNA(VLOOKUP(Table_Table9_2[[#This Row],[Parent SKU '#1]], [1]Sheet15!$G$14:$G$20, 1, 0), "")</f>
        <v/>
      </c>
      <c r="U1160">
        <v>2500</v>
      </c>
      <c r="V1160">
        <v>0</v>
      </c>
    </row>
    <row r="1161" spans="1:22" x14ac:dyDescent="0.3">
      <c r="A1161" t="s">
        <v>2046</v>
      </c>
      <c r="B1161" s="1" t="s">
        <v>994</v>
      </c>
      <c r="C1161" t="s">
        <v>995</v>
      </c>
      <c r="D1161" t="s">
        <v>70</v>
      </c>
      <c r="E1161" t="s">
        <v>26</v>
      </c>
      <c r="F1161" t="s">
        <v>34</v>
      </c>
      <c r="G1161">
        <v>100</v>
      </c>
      <c r="H1161" t="s">
        <v>28</v>
      </c>
      <c r="J1161">
        <v>2022</v>
      </c>
      <c r="K1161" t="s">
        <v>136</v>
      </c>
      <c r="L1161" t="s">
        <v>136</v>
      </c>
      <c r="M1161" t="s">
        <v>137</v>
      </c>
      <c r="N1161">
        <v>1</v>
      </c>
      <c r="O1161">
        <v>0</v>
      </c>
      <c r="P1161">
        <f>IF(Table_Table9_2[[#This Row],[Product Line Group Code]]="CTX", 1, 0)</f>
        <v>0</v>
      </c>
      <c r="Q1161" t="str">
        <f>_xlfn.IFNA(VLOOKUP(Table_Table9_2[[#This Row],[Parent SKU '#1]], [1]!Table23[[Item]:[Packaging]], 5, 0), "")</f>
        <v/>
      </c>
      <c r="R1161" t="str">
        <f>_xlfn.IFNA(VLOOKUP(Table_Table9_2[[#This Row],[Parent SKU '#1]], [1]Sheet15!$G$14:$G$20, 1, 0), "")</f>
        <v/>
      </c>
      <c r="U1161">
        <v>800</v>
      </c>
      <c r="V1161">
        <v>0</v>
      </c>
    </row>
    <row r="1162" spans="1:22" x14ac:dyDescent="0.3">
      <c r="A1162" t="s">
        <v>2047</v>
      </c>
      <c r="B1162" s="1" t="s">
        <v>1373</v>
      </c>
      <c r="C1162" t="s">
        <v>867</v>
      </c>
      <c r="D1162" t="s">
        <v>70</v>
      </c>
      <c r="E1162" t="s">
        <v>26</v>
      </c>
      <c r="F1162" t="s">
        <v>34</v>
      </c>
      <c r="G1162">
        <v>200</v>
      </c>
      <c r="H1162" t="s">
        <v>28</v>
      </c>
      <c r="J1162">
        <v>2022</v>
      </c>
      <c r="K1162" t="s">
        <v>136</v>
      </c>
      <c r="L1162" t="s">
        <v>136</v>
      </c>
      <c r="M1162" t="s">
        <v>137</v>
      </c>
      <c r="N1162">
        <v>1</v>
      </c>
      <c r="O1162">
        <v>0</v>
      </c>
      <c r="P1162">
        <f>IF(Table_Table9_2[[#This Row],[Product Line Group Code]]="CTX", 1, 0)</f>
        <v>0</v>
      </c>
      <c r="Q1162" t="str">
        <f>_xlfn.IFNA(VLOOKUP(Table_Table9_2[[#This Row],[Parent SKU '#1]], [1]!Table23[[Item]:[Packaging]], 5, 0), "")</f>
        <v/>
      </c>
      <c r="R1162" t="str">
        <f>_xlfn.IFNA(VLOOKUP(Table_Table9_2[[#This Row],[Parent SKU '#1]], [1]Sheet15!$G$14:$G$20, 1, 0), "")</f>
        <v/>
      </c>
      <c r="U1162">
        <v>1300</v>
      </c>
      <c r="V1162">
        <v>0</v>
      </c>
    </row>
    <row r="1163" spans="1:22" x14ac:dyDescent="0.3">
      <c r="A1163" t="s">
        <v>2048</v>
      </c>
      <c r="B1163" s="1" t="s">
        <v>1666</v>
      </c>
      <c r="C1163" t="s">
        <v>1667</v>
      </c>
      <c r="D1163" t="s">
        <v>259</v>
      </c>
      <c r="E1163" t="s">
        <v>43</v>
      </c>
      <c r="F1163" t="s">
        <v>27</v>
      </c>
      <c r="G1163">
        <v>20</v>
      </c>
      <c r="H1163" t="s">
        <v>44</v>
      </c>
      <c r="J1163">
        <v>2022</v>
      </c>
      <c r="K1163" t="s">
        <v>136</v>
      </c>
      <c r="L1163" t="s">
        <v>136</v>
      </c>
      <c r="M1163" t="s">
        <v>137</v>
      </c>
      <c r="N1163">
        <v>1</v>
      </c>
      <c r="O1163">
        <v>0</v>
      </c>
      <c r="P1163">
        <f>IF(Table_Table9_2[[#This Row],[Product Line Group Code]]="CTX", 1, 0)</f>
        <v>0</v>
      </c>
      <c r="Q1163" t="str">
        <f>_xlfn.IFNA(VLOOKUP(Table_Table9_2[[#This Row],[Parent SKU '#1]], [1]!Table23[[Item]:[Packaging]], 5, 0), "")</f>
        <v/>
      </c>
      <c r="R1163" t="str">
        <f>_xlfn.IFNA(VLOOKUP(Table_Table9_2[[#This Row],[Parent SKU '#1]], [1]Sheet15!$G$14:$G$20, 1, 0), "")</f>
        <v/>
      </c>
      <c r="U1163">
        <v>220</v>
      </c>
      <c r="V1163">
        <v>0</v>
      </c>
    </row>
    <row r="1164" spans="1:22" x14ac:dyDescent="0.3">
      <c r="A1164" t="s">
        <v>2049</v>
      </c>
      <c r="B1164" s="1" t="s">
        <v>2050</v>
      </c>
      <c r="C1164" t="s">
        <v>2051</v>
      </c>
      <c r="D1164" t="s">
        <v>299</v>
      </c>
      <c r="E1164" t="s">
        <v>148</v>
      </c>
      <c r="F1164" t="s">
        <v>34</v>
      </c>
      <c r="G1164">
        <v>10</v>
      </c>
      <c r="H1164" t="s">
        <v>44</v>
      </c>
      <c r="J1164">
        <v>2022</v>
      </c>
      <c r="K1164" t="s">
        <v>136</v>
      </c>
      <c r="L1164" t="s">
        <v>136</v>
      </c>
      <c r="M1164" t="s">
        <v>137</v>
      </c>
      <c r="N1164">
        <v>1</v>
      </c>
      <c r="O1164">
        <v>0</v>
      </c>
      <c r="P1164">
        <f>IF(Table_Table9_2[[#This Row],[Product Line Group Code]]="CTX", 1, 0)</f>
        <v>0</v>
      </c>
      <c r="Q1164" t="str">
        <f>_xlfn.IFNA(VLOOKUP(Table_Table9_2[[#This Row],[Parent SKU '#1]], [1]!Table23[[Item]:[Packaging]], 5, 0), "")</f>
        <v/>
      </c>
      <c r="R1164" t="str">
        <f>_xlfn.IFNA(VLOOKUP(Table_Table9_2[[#This Row],[Parent SKU '#1]], [1]Sheet15!$G$14:$G$20, 1, 0), "")</f>
        <v/>
      </c>
      <c r="U1164">
        <v>183</v>
      </c>
      <c r="V1164">
        <v>0</v>
      </c>
    </row>
    <row r="1165" spans="1:22" x14ac:dyDescent="0.3">
      <c r="A1165" t="s">
        <v>2052</v>
      </c>
      <c r="B1165" s="1" t="s">
        <v>1770</v>
      </c>
      <c r="C1165" t="s">
        <v>1771</v>
      </c>
      <c r="D1165" t="s">
        <v>299</v>
      </c>
      <c r="E1165" t="s">
        <v>148</v>
      </c>
      <c r="F1165" t="s">
        <v>34</v>
      </c>
      <c r="G1165">
        <v>200</v>
      </c>
      <c r="H1165" t="s">
        <v>44</v>
      </c>
      <c r="J1165">
        <v>2022</v>
      </c>
      <c r="K1165" t="s">
        <v>136</v>
      </c>
      <c r="L1165" t="s">
        <v>136</v>
      </c>
      <c r="M1165" t="s">
        <v>137</v>
      </c>
      <c r="N1165">
        <v>1</v>
      </c>
      <c r="O1165">
        <v>0</v>
      </c>
      <c r="P1165">
        <f>IF(Table_Table9_2[[#This Row],[Product Line Group Code]]="CTX", 1, 0)</f>
        <v>0</v>
      </c>
      <c r="Q1165" t="str">
        <f>_xlfn.IFNA(VLOOKUP(Table_Table9_2[[#This Row],[Parent SKU '#1]], [1]!Table23[[Item]:[Packaging]], 5, 0), "")</f>
        <v/>
      </c>
      <c r="R1165" t="str">
        <f>_xlfn.IFNA(VLOOKUP(Table_Table9_2[[#This Row],[Parent SKU '#1]], [1]Sheet15!$G$14:$G$20, 1, 0), "")</f>
        <v/>
      </c>
      <c r="U1165">
        <v>4800</v>
      </c>
      <c r="V1165">
        <v>0</v>
      </c>
    </row>
    <row r="1166" spans="1:22" x14ac:dyDescent="0.3">
      <c r="A1166" t="s">
        <v>2053</v>
      </c>
      <c r="B1166" s="1" t="s">
        <v>1770</v>
      </c>
      <c r="C1166" t="s">
        <v>1771</v>
      </c>
      <c r="D1166" t="s">
        <v>299</v>
      </c>
      <c r="E1166" t="s">
        <v>148</v>
      </c>
      <c r="F1166" t="s">
        <v>34</v>
      </c>
      <c r="G1166">
        <v>200</v>
      </c>
      <c r="H1166" t="s">
        <v>44</v>
      </c>
      <c r="J1166">
        <v>2022</v>
      </c>
      <c r="K1166" t="s">
        <v>136</v>
      </c>
      <c r="L1166" t="s">
        <v>136</v>
      </c>
      <c r="M1166" t="s">
        <v>137</v>
      </c>
      <c r="N1166">
        <v>1</v>
      </c>
      <c r="O1166">
        <v>0</v>
      </c>
      <c r="P1166">
        <f>IF(Table_Table9_2[[#This Row],[Product Line Group Code]]="CTX", 1, 0)</f>
        <v>0</v>
      </c>
      <c r="Q1166" t="str">
        <f>_xlfn.IFNA(VLOOKUP(Table_Table9_2[[#This Row],[Parent SKU '#1]], [1]!Table23[[Item]:[Packaging]], 5, 0), "")</f>
        <v/>
      </c>
      <c r="R1166" t="str">
        <f>_xlfn.IFNA(VLOOKUP(Table_Table9_2[[#This Row],[Parent SKU '#1]], [1]Sheet15!$G$14:$G$20, 1, 0), "")</f>
        <v/>
      </c>
      <c r="U1166">
        <v>4800</v>
      </c>
      <c r="V1166">
        <v>0</v>
      </c>
    </row>
    <row r="1167" spans="1:22" x14ac:dyDescent="0.3">
      <c r="A1167" t="s">
        <v>2054</v>
      </c>
      <c r="B1167" s="1" t="s">
        <v>1770</v>
      </c>
      <c r="C1167" t="s">
        <v>1771</v>
      </c>
      <c r="D1167" t="s">
        <v>299</v>
      </c>
      <c r="E1167" t="s">
        <v>148</v>
      </c>
      <c r="F1167" t="s">
        <v>34</v>
      </c>
      <c r="G1167">
        <v>200</v>
      </c>
      <c r="H1167" t="s">
        <v>44</v>
      </c>
      <c r="J1167">
        <v>2022</v>
      </c>
      <c r="K1167" t="s">
        <v>136</v>
      </c>
      <c r="L1167" t="s">
        <v>136</v>
      </c>
      <c r="M1167" t="s">
        <v>137</v>
      </c>
      <c r="N1167">
        <v>1</v>
      </c>
      <c r="O1167">
        <v>0</v>
      </c>
      <c r="P1167">
        <f>IF(Table_Table9_2[[#This Row],[Product Line Group Code]]="CTX", 1, 0)</f>
        <v>0</v>
      </c>
      <c r="Q1167" t="str">
        <f>_xlfn.IFNA(VLOOKUP(Table_Table9_2[[#This Row],[Parent SKU '#1]], [1]!Table23[[Item]:[Packaging]], 5, 0), "")</f>
        <v/>
      </c>
      <c r="R1167" t="str">
        <f>_xlfn.IFNA(VLOOKUP(Table_Table9_2[[#This Row],[Parent SKU '#1]], [1]Sheet15!$G$14:$G$20, 1, 0), "")</f>
        <v/>
      </c>
      <c r="U1167">
        <v>4800</v>
      </c>
      <c r="V1167">
        <v>0</v>
      </c>
    </row>
    <row r="1168" spans="1:22" x14ac:dyDescent="0.3">
      <c r="A1168" t="s">
        <v>2055</v>
      </c>
      <c r="B1168" s="1" t="s">
        <v>1770</v>
      </c>
      <c r="C1168" t="s">
        <v>1771</v>
      </c>
      <c r="D1168" t="s">
        <v>299</v>
      </c>
      <c r="E1168" t="s">
        <v>148</v>
      </c>
      <c r="F1168" t="s">
        <v>34</v>
      </c>
      <c r="G1168">
        <v>200</v>
      </c>
      <c r="H1168" t="s">
        <v>44</v>
      </c>
      <c r="J1168">
        <v>2022</v>
      </c>
      <c r="K1168" t="s">
        <v>136</v>
      </c>
      <c r="L1168" t="s">
        <v>136</v>
      </c>
      <c r="M1168" t="s">
        <v>137</v>
      </c>
      <c r="N1168">
        <v>1</v>
      </c>
      <c r="O1168">
        <v>0</v>
      </c>
      <c r="P1168">
        <f>IF(Table_Table9_2[[#This Row],[Product Line Group Code]]="CTX", 1, 0)</f>
        <v>0</v>
      </c>
      <c r="Q1168" t="str">
        <f>_xlfn.IFNA(VLOOKUP(Table_Table9_2[[#This Row],[Parent SKU '#1]], [1]!Table23[[Item]:[Packaging]], 5, 0), "")</f>
        <v/>
      </c>
      <c r="R1168" t="str">
        <f>_xlfn.IFNA(VLOOKUP(Table_Table9_2[[#This Row],[Parent SKU '#1]], [1]Sheet15!$G$14:$G$20, 1, 0), "")</f>
        <v/>
      </c>
      <c r="U1168">
        <v>4800</v>
      </c>
      <c r="V1168">
        <v>0</v>
      </c>
    </row>
    <row r="1169" spans="1:22" x14ac:dyDescent="0.3">
      <c r="A1169" t="s">
        <v>2056</v>
      </c>
      <c r="B1169" s="1" t="s">
        <v>2057</v>
      </c>
      <c r="C1169" t="s">
        <v>2058</v>
      </c>
      <c r="D1169" t="s">
        <v>70</v>
      </c>
      <c r="E1169" t="s">
        <v>26</v>
      </c>
      <c r="F1169" t="s">
        <v>34</v>
      </c>
      <c r="G1169">
        <v>200</v>
      </c>
      <c r="H1169" t="s">
        <v>28</v>
      </c>
      <c r="J1169">
        <v>2022</v>
      </c>
      <c r="K1169" t="s">
        <v>136</v>
      </c>
      <c r="L1169" t="s">
        <v>136</v>
      </c>
      <c r="M1169" t="s">
        <v>137</v>
      </c>
      <c r="N1169">
        <v>1</v>
      </c>
      <c r="O1169">
        <v>0</v>
      </c>
      <c r="P1169">
        <f>IF(Table_Table9_2[[#This Row],[Product Line Group Code]]="CTX", 1, 0)</f>
        <v>0</v>
      </c>
      <c r="Q1169" t="str">
        <f>_xlfn.IFNA(VLOOKUP(Table_Table9_2[[#This Row],[Parent SKU '#1]], [1]!Table23[[Item]:[Packaging]], 5, 0), "")</f>
        <v/>
      </c>
      <c r="R1169" t="str">
        <f>_xlfn.IFNA(VLOOKUP(Table_Table9_2[[#This Row],[Parent SKU '#1]], [1]Sheet15!$G$14:$G$20, 1, 0), "")</f>
        <v/>
      </c>
      <c r="U1169">
        <v>1200</v>
      </c>
      <c r="V1169">
        <v>0</v>
      </c>
    </row>
    <row r="1170" spans="1:22" x14ac:dyDescent="0.3">
      <c r="A1170" t="s">
        <v>2059</v>
      </c>
      <c r="B1170" s="1" t="s">
        <v>2060</v>
      </c>
      <c r="C1170" t="s">
        <v>2061</v>
      </c>
      <c r="D1170" t="s">
        <v>259</v>
      </c>
      <c r="E1170" t="s">
        <v>43</v>
      </c>
      <c r="F1170" t="s">
        <v>34</v>
      </c>
      <c r="G1170">
        <v>20</v>
      </c>
      <c r="H1170" t="s">
        <v>44</v>
      </c>
      <c r="J1170">
        <v>2022</v>
      </c>
      <c r="K1170" t="s">
        <v>136</v>
      </c>
      <c r="L1170" t="s">
        <v>136</v>
      </c>
      <c r="M1170" t="s">
        <v>137</v>
      </c>
      <c r="N1170">
        <v>1</v>
      </c>
      <c r="O1170">
        <v>0</v>
      </c>
      <c r="P1170">
        <f>IF(Table_Table9_2[[#This Row],[Product Line Group Code]]="CTX", 1, 0)</f>
        <v>0</v>
      </c>
      <c r="Q1170" t="str">
        <f>_xlfn.IFNA(VLOOKUP(Table_Table9_2[[#This Row],[Parent SKU '#1]], [1]!Table23[[Item]:[Packaging]], 5, 0), "")</f>
        <v/>
      </c>
      <c r="R1170" t="str">
        <f>_xlfn.IFNA(VLOOKUP(Table_Table9_2[[#This Row],[Parent SKU '#1]], [1]Sheet15!$G$14:$G$20, 1, 0), "")</f>
        <v/>
      </c>
      <c r="U1170">
        <v>100</v>
      </c>
      <c r="V1170">
        <v>0</v>
      </c>
    </row>
    <row r="1171" spans="1:22" x14ac:dyDescent="0.3">
      <c r="A1171" t="s">
        <v>2062</v>
      </c>
      <c r="B1171" s="1" t="s">
        <v>2063</v>
      </c>
      <c r="C1171" t="s">
        <v>2064</v>
      </c>
      <c r="D1171" t="s">
        <v>299</v>
      </c>
      <c r="E1171" t="s">
        <v>148</v>
      </c>
      <c r="F1171" t="s">
        <v>34</v>
      </c>
      <c r="G1171">
        <v>5</v>
      </c>
      <c r="H1171" t="s">
        <v>44</v>
      </c>
      <c r="J1171">
        <v>2022</v>
      </c>
      <c r="K1171" t="s">
        <v>136</v>
      </c>
      <c r="L1171" t="s">
        <v>136</v>
      </c>
      <c r="M1171" t="s">
        <v>137</v>
      </c>
      <c r="N1171">
        <v>1</v>
      </c>
      <c r="O1171">
        <v>0</v>
      </c>
      <c r="P1171">
        <f>IF(Table_Table9_2[[#This Row],[Product Line Group Code]]="CTX", 1, 0)</f>
        <v>0</v>
      </c>
      <c r="Q1171" t="str">
        <f>_xlfn.IFNA(VLOOKUP(Table_Table9_2[[#This Row],[Parent SKU '#1]], [1]!Table23[[Item]:[Packaging]], 5, 0), "")</f>
        <v/>
      </c>
      <c r="R1171" t="str">
        <f>_xlfn.IFNA(VLOOKUP(Table_Table9_2[[#This Row],[Parent SKU '#1]], [1]Sheet15!$G$14:$G$20, 1, 0), "")</f>
        <v/>
      </c>
      <c r="U1171">
        <v>53</v>
      </c>
      <c r="V1171">
        <v>0</v>
      </c>
    </row>
    <row r="1172" spans="1:22" x14ac:dyDescent="0.3">
      <c r="A1172" t="s">
        <v>2065</v>
      </c>
      <c r="B1172" s="1" t="s">
        <v>2029</v>
      </c>
      <c r="C1172" t="s">
        <v>2030</v>
      </c>
      <c r="D1172" t="s">
        <v>25</v>
      </c>
      <c r="E1172" t="s">
        <v>26</v>
      </c>
      <c r="F1172" t="s">
        <v>34</v>
      </c>
      <c r="G1172">
        <v>20</v>
      </c>
      <c r="H1172" t="s">
        <v>28</v>
      </c>
      <c r="J1172">
        <v>2022</v>
      </c>
      <c r="K1172" t="s">
        <v>136</v>
      </c>
      <c r="L1172" t="s">
        <v>136</v>
      </c>
      <c r="M1172" t="s">
        <v>137</v>
      </c>
      <c r="N1172">
        <v>1</v>
      </c>
      <c r="O1172">
        <v>0</v>
      </c>
      <c r="P1172">
        <f>IF(Table_Table9_2[[#This Row],[Product Line Group Code]]="CTX", 1, 0)</f>
        <v>0</v>
      </c>
      <c r="Q1172" t="str">
        <f>_xlfn.IFNA(VLOOKUP(Table_Table9_2[[#This Row],[Parent SKU '#1]], [1]!Table23[[Item]:[Packaging]], 5, 0), "")</f>
        <v/>
      </c>
      <c r="R1172" t="str">
        <f>_xlfn.IFNA(VLOOKUP(Table_Table9_2[[#This Row],[Parent SKU '#1]], [1]Sheet15!$G$14:$G$20, 1, 0), "")</f>
        <v/>
      </c>
      <c r="U1172">
        <v>2500</v>
      </c>
      <c r="V1172">
        <v>0</v>
      </c>
    </row>
    <row r="1173" spans="1:22" x14ac:dyDescent="0.3">
      <c r="A1173" t="s">
        <v>2066</v>
      </c>
      <c r="B1173" s="1" t="s">
        <v>2067</v>
      </c>
      <c r="C1173" t="s">
        <v>2068</v>
      </c>
      <c r="D1173" t="s">
        <v>135</v>
      </c>
      <c r="E1173" t="s">
        <v>43</v>
      </c>
      <c r="F1173" t="s">
        <v>34</v>
      </c>
      <c r="G1173">
        <v>1</v>
      </c>
      <c r="H1173" t="s">
        <v>44</v>
      </c>
      <c r="J1173">
        <v>2022</v>
      </c>
      <c r="K1173" t="s">
        <v>136</v>
      </c>
      <c r="L1173" t="s">
        <v>136</v>
      </c>
      <c r="M1173" t="s">
        <v>137</v>
      </c>
      <c r="N1173">
        <v>1</v>
      </c>
      <c r="O1173">
        <v>0</v>
      </c>
      <c r="P1173">
        <f>IF(Table_Table9_2[[#This Row],[Product Line Group Code]]="CTX", 1, 0)</f>
        <v>0</v>
      </c>
      <c r="Q1173" t="str">
        <f>_xlfn.IFNA(VLOOKUP(Table_Table9_2[[#This Row],[Parent SKU '#1]], [1]!Table23[[Item]:[Packaging]], 5, 0), "")</f>
        <v/>
      </c>
      <c r="R1173" t="str">
        <f>_xlfn.IFNA(VLOOKUP(Table_Table9_2[[#This Row],[Parent SKU '#1]], [1]Sheet15!$G$14:$G$20, 1, 0), "")</f>
        <v/>
      </c>
      <c r="U1173">
        <v>5</v>
      </c>
      <c r="V1173">
        <v>0</v>
      </c>
    </row>
    <row r="1174" spans="1:22" x14ac:dyDescent="0.3">
      <c r="A1174" t="s">
        <v>2069</v>
      </c>
      <c r="B1174" s="1" t="s">
        <v>2021</v>
      </c>
      <c r="C1174" t="s">
        <v>2022</v>
      </c>
      <c r="D1174" t="s">
        <v>299</v>
      </c>
      <c r="E1174" t="s">
        <v>148</v>
      </c>
      <c r="F1174" t="s">
        <v>34</v>
      </c>
      <c r="G1174">
        <v>4</v>
      </c>
      <c r="H1174" t="s">
        <v>44</v>
      </c>
      <c r="J1174">
        <v>2022</v>
      </c>
      <c r="K1174" t="s">
        <v>136</v>
      </c>
      <c r="L1174" t="s">
        <v>136</v>
      </c>
      <c r="M1174" t="s">
        <v>137</v>
      </c>
      <c r="N1174">
        <v>1</v>
      </c>
      <c r="O1174">
        <v>0</v>
      </c>
      <c r="P1174">
        <f>IF(Table_Table9_2[[#This Row],[Product Line Group Code]]="CTX", 1, 0)</f>
        <v>0</v>
      </c>
      <c r="Q1174" t="str">
        <f>_xlfn.IFNA(VLOOKUP(Table_Table9_2[[#This Row],[Parent SKU '#1]], [1]!Table23[[Item]:[Packaging]], 5, 0), "")</f>
        <v/>
      </c>
      <c r="R1174" t="str">
        <f>_xlfn.IFNA(VLOOKUP(Table_Table9_2[[#This Row],[Parent SKU '#1]], [1]Sheet15!$G$14:$G$20, 1, 0), "")</f>
        <v/>
      </c>
      <c r="U1174">
        <v>65</v>
      </c>
      <c r="V1174">
        <v>0</v>
      </c>
    </row>
    <row r="1175" spans="1:22" x14ac:dyDescent="0.3">
      <c r="A1175" t="s">
        <v>2070</v>
      </c>
      <c r="B1175" s="1" t="s">
        <v>2071</v>
      </c>
      <c r="C1175" t="s">
        <v>2072</v>
      </c>
      <c r="D1175" t="s">
        <v>25</v>
      </c>
      <c r="E1175" t="s">
        <v>26</v>
      </c>
      <c r="F1175" t="s">
        <v>34</v>
      </c>
      <c r="G1175">
        <v>0.05</v>
      </c>
      <c r="H1175" t="s">
        <v>28</v>
      </c>
      <c r="J1175">
        <v>2022</v>
      </c>
      <c r="K1175" t="s">
        <v>29</v>
      </c>
      <c r="L1175" t="s">
        <v>29</v>
      </c>
      <c r="M1175" t="s">
        <v>30</v>
      </c>
      <c r="N1175">
        <v>1</v>
      </c>
      <c r="O1175">
        <v>0</v>
      </c>
      <c r="P1175">
        <f>IF(Table_Table9_2[[#This Row],[Product Line Group Code]]="CTX", 1, 0)</f>
        <v>0</v>
      </c>
      <c r="Q1175" t="str">
        <f>_xlfn.IFNA(VLOOKUP(Table_Table9_2[[#This Row],[Parent SKU '#1]], [1]!Table23[[Item]:[Packaging]], 5, 0), "")</f>
        <v/>
      </c>
      <c r="R1175" t="str">
        <f>_xlfn.IFNA(VLOOKUP(Table_Table9_2[[#This Row],[Parent SKU '#1]], [1]Sheet15!$G$14:$G$20, 1, 0), "")</f>
        <v/>
      </c>
      <c r="U1175">
        <v>76</v>
      </c>
      <c r="V1175">
        <v>0</v>
      </c>
    </row>
    <row r="1176" spans="1:22" x14ac:dyDescent="0.3">
      <c r="A1176" t="s">
        <v>2073</v>
      </c>
      <c r="B1176" s="1" t="s">
        <v>2074</v>
      </c>
      <c r="C1176" t="s">
        <v>2075</v>
      </c>
      <c r="D1176" t="s">
        <v>56</v>
      </c>
      <c r="E1176" t="s">
        <v>26</v>
      </c>
      <c r="F1176" t="s">
        <v>34</v>
      </c>
      <c r="G1176">
        <v>5</v>
      </c>
      <c r="H1176" t="s">
        <v>28</v>
      </c>
      <c r="J1176">
        <v>2022</v>
      </c>
      <c r="K1176" t="s">
        <v>136</v>
      </c>
      <c r="L1176" t="s">
        <v>136</v>
      </c>
      <c r="M1176" t="s">
        <v>30</v>
      </c>
      <c r="N1176">
        <v>1</v>
      </c>
      <c r="O1176">
        <v>0</v>
      </c>
      <c r="P1176">
        <f>IF(Table_Table9_2[[#This Row],[Product Line Group Code]]="CTX", 1, 0)</f>
        <v>0</v>
      </c>
      <c r="Q1176" t="str">
        <f>_xlfn.IFNA(VLOOKUP(Table_Table9_2[[#This Row],[Parent SKU '#1]], [1]!Table23[[Item]:[Packaging]], 5, 0), "")</f>
        <v/>
      </c>
      <c r="R1176" t="str">
        <f>_xlfn.IFNA(VLOOKUP(Table_Table9_2[[#This Row],[Parent SKU '#1]], [1]Sheet15!$G$14:$G$20, 1, 0), "")</f>
        <v/>
      </c>
      <c r="U1176">
        <v>380</v>
      </c>
      <c r="V1176">
        <v>0</v>
      </c>
    </row>
    <row r="1177" spans="1:22" x14ac:dyDescent="0.3">
      <c r="A1177" t="s">
        <v>2076</v>
      </c>
      <c r="B1177" s="1" t="s">
        <v>2074</v>
      </c>
      <c r="C1177" t="s">
        <v>2075</v>
      </c>
      <c r="D1177" t="s">
        <v>56</v>
      </c>
      <c r="E1177" t="s">
        <v>26</v>
      </c>
      <c r="F1177" t="s">
        <v>34</v>
      </c>
      <c r="G1177">
        <v>5</v>
      </c>
      <c r="H1177" t="s">
        <v>28</v>
      </c>
      <c r="J1177">
        <v>2022</v>
      </c>
      <c r="K1177" t="s">
        <v>136</v>
      </c>
      <c r="L1177" t="s">
        <v>136</v>
      </c>
      <c r="M1177" t="s">
        <v>30</v>
      </c>
      <c r="N1177">
        <v>1</v>
      </c>
      <c r="O1177">
        <v>0</v>
      </c>
      <c r="P1177">
        <f>IF(Table_Table9_2[[#This Row],[Product Line Group Code]]="CTX", 1, 0)</f>
        <v>0</v>
      </c>
      <c r="Q1177" t="str">
        <f>_xlfn.IFNA(VLOOKUP(Table_Table9_2[[#This Row],[Parent SKU '#1]], [1]!Table23[[Item]:[Packaging]], 5, 0), "")</f>
        <v/>
      </c>
      <c r="R1177" t="str">
        <f>_xlfn.IFNA(VLOOKUP(Table_Table9_2[[#This Row],[Parent SKU '#1]], [1]Sheet15!$G$14:$G$20, 1, 0), "")</f>
        <v/>
      </c>
      <c r="U1177">
        <v>370</v>
      </c>
      <c r="V1177">
        <v>0</v>
      </c>
    </row>
    <row r="1178" spans="1:22" x14ac:dyDescent="0.3">
      <c r="A1178" t="s">
        <v>2077</v>
      </c>
      <c r="B1178" s="1" t="s">
        <v>2074</v>
      </c>
      <c r="C1178" t="s">
        <v>2075</v>
      </c>
      <c r="D1178" t="s">
        <v>56</v>
      </c>
      <c r="E1178" t="s">
        <v>26</v>
      </c>
      <c r="F1178" t="s">
        <v>34</v>
      </c>
      <c r="G1178">
        <v>5</v>
      </c>
      <c r="H1178" t="s">
        <v>28</v>
      </c>
      <c r="J1178">
        <v>2022</v>
      </c>
      <c r="K1178" t="s">
        <v>136</v>
      </c>
      <c r="L1178" t="s">
        <v>136</v>
      </c>
      <c r="M1178" t="s">
        <v>30</v>
      </c>
      <c r="N1178">
        <v>1</v>
      </c>
      <c r="O1178">
        <v>0</v>
      </c>
      <c r="P1178">
        <f>IF(Table_Table9_2[[#This Row],[Product Line Group Code]]="CTX", 1, 0)</f>
        <v>0</v>
      </c>
      <c r="Q1178" t="str">
        <f>_xlfn.IFNA(VLOOKUP(Table_Table9_2[[#This Row],[Parent SKU '#1]], [1]!Table23[[Item]:[Packaging]], 5, 0), "")</f>
        <v/>
      </c>
      <c r="R1178" t="str">
        <f>_xlfn.IFNA(VLOOKUP(Table_Table9_2[[#This Row],[Parent SKU '#1]], [1]Sheet15!$G$14:$G$20, 1, 0), "")</f>
        <v/>
      </c>
      <c r="U1178">
        <v>365</v>
      </c>
      <c r="V1178">
        <v>0</v>
      </c>
    </row>
    <row r="1179" spans="1:22" x14ac:dyDescent="0.3">
      <c r="A1179" t="s">
        <v>2078</v>
      </c>
      <c r="B1179" s="1" t="s">
        <v>2079</v>
      </c>
      <c r="C1179" t="s">
        <v>1818</v>
      </c>
      <c r="D1179" t="s">
        <v>25</v>
      </c>
      <c r="E1179" t="s">
        <v>26</v>
      </c>
      <c r="F1179" t="s">
        <v>34</v>
      </c>
      <c r="G1179">
        <v>10</v>
      </c>
      <c r="H1179" t="s">
        <v>28</v>
      </c>
      <c r="J1179">
        <v>2022</v>
      </c>
      <c r="K1179" t="s">
        <v>136</v>
      </c>
      <c r="L1179" t="s">
        <v>136</v>
      </c>
      <c r="M1179" t="s">
        <v>30</v>
      </c>
      <c r="N1179">
        <v>1</v>
      </c>
      <c r="O1179">
        <v>0</v>
      </c>
      <c r="P1179">
        <f>IF(Table_Table9_2[[#This Row],[Product Line Group Code]]="CTX", 1, 0)</f>
        <v>0</v>
      </c>
      <c r="Q1179" t="str">
        <f>_xlfn.IFNA(VLOOKUP(Table_Table9_2[[#This Row],[Parent SKU '#1]], [1]!Table23[[Item]:[Packaging]], 5, 0), "")</f>
        <v/>
      </c>
      <c r="R1179" t="str">
        <f>_xlfn.IFNA(VLOOKUP(Table_Table9_2[[#This Row],[Parent SKU '#1]], [1]Sheet15!$G$14:$G$20, 1, 0), "")</f>
        <v/>
      </c>
      <c r="U1179">
        <v>360</v>
      </c>
      <c r="V1179">
        <v>0</v>
      </c>
    </row>
    <row r="1180" spans="1:22" x14ac:dyDescent="0.3">
      <c r="A1180" t="s">
        <v>2080</v>
      </c>
      <c r="B1180" s="1" t="s">
        <v>2079</v>
      </c>
      <c r="C1180" t="s">
        <v>1818</v>
      </c>
      <c r="D1180" t="s">
        <v>25</v>
      </c>
      <c r="E1180" t="s">
        <v>26</v>
      </c>
      <c r="F1180" t="s">
        <v>34</v>
      </c>
      <c r="G1180">
        <v>10</v>
      </c>
      <c r="H1180" t="s">
        <v>28</v>
      </c>
      <c r="J1180">
        <v>2022</v>
      </c>
      <c r="K1180" t="s">
        <v>136</v>
      </c>
      <c r="L1180" t="s">
        <v>136</v>
      </c>
      <c r="M1180" t="s">
        <v>30</v>
      </c>
      <c r="N1180">
        <v>1</v>
      </c>
      <c r="O1180">
        <v>0</v>
      </c>
      <c r="P1180">
        <f>IF(Table_Table9_2[[#This Row],[Product Line Group Code]]="CTX", 1, 0)</f>
        <v>0</v>
      </c>
      <c r="Q1180" t="str">
        <f>_xlfn.IFNA(VLOOKUP(Table_Table9_2[[#This Row],[Parent SKU '#1]], [1]!Table23[[Item]:[Packaging]], 5, 0), "")</f>
        <v/>
      </c>
      <c r="R1180" t="str">
        <f>_xlfn.IFNA(VLOOKUP(Table_Table9_2[[#This Row],[Parent SKU '#1]], [1]Sheet15!$G$14:$G$20, 1, 0), "")</f>
        <v/>
      </c>
      <c r="U1180">
        <v>360</v>
      </c>
      <c r="V1180">
        <v>0</v>
      </c>
    </row>
    <row r="1181" spans="1:22" x14ac:dyDescent="0.3">
      <c r="A1181" t="s">
        <v>2081</v>
      </c>
      <c r="B1181" s="1" t="s">
        <v>2082</v>
      </c>
      <c r="C1181" t="s">
        <v>2083</v>
      </c>
      <c r="D1181" t="s">
        <v>25</v>
      </c>
      <c r="E1181" t="s">
        <v>26</v>
      </c>
      <c r="F1181" t="s">
        <v>34</v>
      </c>
      <c r="G1181">
        <v>0.5</v>
      </c>
      <c r="H1181" t="s">
        <v>28</v>
      </c>
      <c r="J1181">
        <v>2022</v>
      </c>
      <c r="K1181" t="s">
        <v>29</v>
      </c>
      <c r="L1181" t="s">
        <v>29</v>
      </c>
      <c r="M1181" t="s">
        <v>30</v>
      </c>
      <c r="N1181">
        <v>1</v>
      </c>
      <c r="O1181">
        <v>0</v>
      </c>
      <c r="P1181">
        <f>IF(Table_Table9_2[[#This Row],[Product Line Group Code]]="CTX", 1, 0)</f>
        <v>0</v>
      </c>
      <c r="Q1181" t="str">
        <f>_xlfn.IFNA(VLOOKUP(Table_Table9_2[[#This Row],[Parent SKU '#1]], [1]!Table23[[Item]:[Packaging]], 5, 0), "")</f>
        <v/>
      </c>
      <c r="R1181" t="str">
        <f>_xlfn.IFNA(VLOOKUP(Table_Table9_2[[#This Row],[Parent SKU '#1]], [1]Sheet15!$G$14:$G$20, 1, 0), "")</f>
        <v/>
      </c>
      <c r="U1181">
        <v>365</v>
      </c>
      <c r="V1181">
        <v>0</v>
      </c>
    </row>
    <row r="1182" spans="1:22" x14ac:dyDescent="0.3">
      <c r="A1182" t="s">
        <v>2084</v>
      </c>
      <c r="B1182" s="1" t="s">
        <v>2082</v>
      </c>
      <c r="C1182" t="s">
        <v>2083</v>
      </c>
      <c r="D1182" t="s">
        <v>25</v>
      </c>
      <c r="E1182" t="s">
        <v>26</v>
      </c>
      <c r="F1182" t="s">
        <v>34</v>
      </c>
      <c r="G1182">
        <v>0.5</v>
      </c>
      <c r="H1182" t="s">
        <v>28</v>
      </c>
      <c r="J1182">
        <v>2022</v>
      </c>
      <c r="K1182" t="s">
        <v>29</v>
      </c>
      <c r="L1182" t="s">
        <v>29</v>
      </c>
      <c r="M1182" t="s">
        <v>30</v>
      </c>
      <c r="N1182">
        <v>1</v>
      </c>
      <c r="O1182">
        <v>0</v>
      </c>
      <c r="P1182">
        <f>IF(Table_Table9_2[[#This Row],[Product Line Group Code]]="CTX", 1, 0)</f>
        <v>0</v>
      </c>
      <c r="Q1182" t="str">
        <f>_xlfn.IFNA(VLOOKUP(Table_Table9_2[[#This Row],[Parent SKU '#1]], [1]!Table23[[Item]:[Packaging]], 5, 0), "")</f>
        <v/>
      </c>
      <c r="R1182" t="str">
        <f>_xlfn.IFNA(VLOOKUP(Table_Table9_2[[#This Row],[Parent SKU '#1]], [1]Sheet15!$G$14:$G$20, 1, 0), "")</f>
        <v/>
      </c>
      <c r="U1182">
        <v>376</v>
      </c>
      <c r="V1182">
        <v>0</v>
      </c>
    </row>
    <row r="1183" spans="1:22" x14ac:dyDescent="0.3">
      <c r="A1183" t="s">
        <v>2085</v>
      </c>
      <c r="B1183" s="1" t="s">
        <v>2082</v>
      </c>
      <c r="C1183" t="s">
        <v>2083</v>
      </c>
      <c r="D1183" t="s">
        <v>25</v>
      </c>
      <c r="E1183" t="s">
        <v>26</v>
      </c>
      <c r="F1183" t="s">
        <v>34</v>
      </c>
      <c r="G1183">
        <v>0.5</v>
      </c>
      <c r="H1183" t="s">
        <v>28</v>
      </c>
      <c r="J1183">
        <v>2022</v>
      </c>
      <c r="K1183" t="s">
        <v>29</v>
      </c>
      <c r="L1183" t="s">
        <v>29</v>
      </c>
      <c r="M1183" t="s">
        <v>30</v>
      </c>
      <c r="N1183">
        <v>1</v>
      </c>
      <c r="O1183">
        <v>0</v>
      </c>
      <c r="P1183">
        <f>IF(Table_Table9_2[[#This Row],[Product Line Group Code]]="CTX", 1, 0)</f>
        <v>0</v>
      </c>
      <c r="Q1183" t="str">
        <f>_xlfn.IFNA(VLOOKUP(Table_Table9_2[[#This Row],[Parent SKU '#1]], [1]!Table23[[Item]:[Packaging]], 5, 0), "")</f>
        <v/>
      </c>
      <c r="R1183" t="str">
        <f>_xlfn.IFNA(VLOOKUP(Table_Table9_2[[#This Row],[Parent SKU '#1]], [1]Sheet15!$G$14:$G$20, 1, 0), "")</f>
        <v/>
      </c>
      <c r="U1183">
        <v>362</v>
      </c>
      <c r="V1183">
        <v>0</v>
      </c>
    </row>
    <row r="1184" spans="1:22" x14ac:dyDescent="0.3">
      <c r="A1184" t="s">
        <v>2086</v>
      </c>
      <c r="B1184" s="1" t="s">
        <v>2087</v>
      </c>
      <c r="C1184" t="s">
        <v>2088</v>
      </c>
      <c r="D1184" t="s">
        <v>188</v>
      </c>
      <c r="E1184" t="s">
        <v>26</v>
      </c>
      <c r="F1184" t="s">
        <v>34</v>
      </c>
      <c r="G1184">
        <v>0.5</v>
      </c>
      <c r="H1184" t="s">
        <v>28</v>
      </c>
      <c r="J1184">
        <v>2022</v>
      </c>
      <c r="K1184" t="s">
        <v>29</v>
      </c>
      <c r="L1184" t="s">
        <v>29</v>
      </c>
      <c r="M1184" t="s">
        <v>30</v>
      </c>
      <c r="N1184">
        <v>1</v>
      </c>
      <c r="O1184">
        <v>0</v>
      </c>
      <c r="P1184">
        <f>IF(Table_Table9_2[[#This Row],[Product Line Group Code]]="CTX", 1, 0)</f>
        <v>0</v>
      </c>
      <c r="Q1184" t="str">
        <f>_xlfn.IFNA(VLOOKUP(Table_Table9_2[[#This Row],[Parent SKU '#1]], [1]!Table23[[Item]:[Packaging]], 5, 0), "")</f>
        <v/>
      </c>
      <c r="R1184" t="str">
        <f>_xlfn.IFNA(VLOOKUP(Table_Table9_2[[#This Row],[Parent SKU '#1]], [1]Sheet15!$G$14:$G$20, 1, 0), "")</f>
        <v/>
      </c>
      <c r="U1184">
        <v>251</v>
      </c>
      <c r="V1184">
        <v>0</v>
      </c>
    </row>
    <row r="1185" spans="1:22" x14ac:dyDescent="0.3">
      <c r="A1185" t="s">
        <v>2089</v>
      </c>
      <c r="B1185" s="1" t="s">
        <v>2090</v>
      </c>
      <c r="C1185" t="s">
        <v>1818</v>
      </c>
      <c r="D1185" t="s">
        <v>25</v>
      </c>
      <c r="E1185" t="s">
        <v>26</v>
      </c>
      <c r="F1185" t="s">
        <v>34</v>
      </c>
      <c r="G1185">
        <v>10</v>
      </c>
      <c r="H1185" t="s">
        <v>28</v>
      </c>
      <c r="J1185">
        <v>2022</v>
      </c>
      <c r="K1185" t="s">
        <v>136</v>
      </c>
      <c r="L1185" t="s">
        <v>136</v>
      </c>
      <c r="M1185" t="s">
        <v>30</v>
      </c>
      <c r="N1185">
        <v>1</v>
      </c>
      <c r="O1185">
        <v>0</v>
      </c>
      <c r="P1185">
        <f>IF(Table_Table9_2[[#This Row],[Product Line Group Code]]="CTX", 1, 0)</f>
        <v>0</v>
      </c>
      <c r="Q1185" t="str">
        <f>_xlfn.IFNA(VLOOKUP(Table_Table9_2[[#This Row],[Parent SKU '#1]], [1]!Table23[[Item]:[Packaging]], 5, 0), "")</f>
        <v/>
      </c>
      <c r="R1185" t="str">
        <f>_xlfn.IFNA(VLOOKUP(Table_Table9_2[[#This Row],[Parent SKU '#1]], [1]Sheet15!$G$14:$G$20, 1, 0), "")</f>
        <v/>
      </c>
      <c r="U1185">
        <v>350</v>
      </c>
      <c r="V1185">
        <v>0</v>
      </c>
    </row>
    <row r="1186" spans="1:22" x14ac:dyDescent="0.3">
      <c r="A1186" t="s">
        <v>2091</v>
      </c>
      <c r="B1186" s="1" t="s">
        <v>2090</v>
      </c>
      <c r="C1186" t="s">
        <v>1818</v>
      </c>
      <c r="D1186" t="s">
        <v>25</v>
      </c>
      <c r="E1186" t="s">
        <v>26</v>
      </c>
      <c r="F1186" t="s">
        <v>34</v>
      </c>
      <c r="G1186">
        <v>10</v>
      </c>
      <c r="H1186" t="s">
        <v>28</v>
      </c>
      <c r="J1186">
        <v>2022</v>
      </c>
      <c r="K1186" t="s">
        <v>136</v>
      </c>
      <c r="L1186" t="s">
        <v>136</v>
      </c>
      <c r="M1186" t="s">
        <v>30</v>
      </c>
      <c r="N1186">
        <v>1</v>
      </c>
      <c r="O1186">
        <v>0</v>
      </c>
      <c r="P1186">
        <f>IF(Table_Table9_2[[#This Row],[Product Line Group Code]]="CTX", 1, 0)</f>
        <v>0</v>
      </c>
      <c r="Q1186" t="str">
        <f>_xlfn.IFNA(VLOOKUP(Table_Table9_2[[#This Row],[Parent SKU '#1]], [1]!Table23[[Item]:[Packaging]], 5, 0), "")</f>
        <v/>
      </c>
      <c r="R1186" t="str">
        <f>_xlfn.IFNA(VLOOKUP(Table_Table9_2[[#This Row],[Parent SKU '#1]], [1]Sheet15!$G$14:$G$20, 1, 0), "")</f>
        <v/>
      </c>
      <c r="U1186">
        <v>1370</v>
      </c>
      <c r="V1186">
        <v>0</v>
      </c>
    </row>
    <row r="1187" spans="1:22" x14ac:dyDescent="0.3">
      <c r="A1187" t="s">
        <v>2092</v>
      </c>
      <c r="B1187" s="1" t="s">
        <v>2093</v>
      </c>
      <c r="C1187" t="s">
        <v>2094</v>
      </c>
      <c r="D1187" t="s">
        <v>42</v>
      </c>
      <c r="E1187" t="s">
        <v>43</v>
      </c>
      <c r="F1187" t="s">
        <v>34</v>
      </c>
      <c r="G1187">
        <v>1</v>
      </c>
      <c r="H1187" t="s">
        <v>44</v>
      </c>
      <c r="J1187">
        <v>2022</v>
      </c>
      <c r="K1187" t="s">
        <v>29</v>
      </c>
      <c r="L1187" t="s">
        <v>29</v>
      </c>
      <c r="M1187" t="s">
        <v>30</v>
      </c>
      <c r="N1187">
        <v>1</v>
      </c>
      <c r="O1187">
        <v>0</v>
      </c>
      <c r="P1187">
        <f>IF(Table_Table9_2[[#This Row],[Product Line Group Code]]="CTX", 1, 0)</f>
        <v>0</v>
      </c>
      <c r="Q1187" t="str">
        <f>_xlfn.IFNA(VLOOKUP(Table_Table9_2[[#This Row],[Parent SKU '#1]], [1]!Table23[[Item]:[Packaging]], 5, 0), "")</f>
        <v/>
      </c>
      <c r="R1187" t="str">
        <f>_xlfn.IFNA(VLOOKUP(Table_Table9_2[[#This Row],[Parent SKU '#1]], [1]Sheet15!$G$14:$G$20, 1, 0), "")</f>
        <v/>
      </c>
      <c r="U1187">
        <v>341</v>
      </c>
      <c r="V1187">
        <v>0</v>
      </c>
    </row>
    <row r="1188" spans="1:22" x14ac:dyDescent="0.3">
      <c r="A1188" t="s">
        <v>2095</v>
      </c>
      <c r="B1188" s="1" t="s">
        <v>2093</v>
      </c>
      <c r="C1188" t="s">
        <v>2094</v>
      </c>
      <c r="D1188" t="s">
        <v>42</v>
      </c>
      <c r="E1188" t="s">
        <v>43</v>
      </c>
      <c r="F1188" t="s">
        <v>34</v>
      </c>
      <c r="G1188">
        <v>1</v>
      </c>
      <c r="H1188" t="s">
        <v>44</v>
      </c>
      <c r="J1188">
        <v>2022</v>
      </c>
      <c r="K1188" t="s">
        <v>29</v>
      </c>
      <c r="L1188" t="s">
        <v>29</v>
      </c>
      <c r="M1188" t="s">
        <v>30</v>
      </c>
      <c r="N1188">
        <v>1</v>
      </c>
      <c r="O1188">
        <v>0</v>
      </c>
      <c r="P1188">
        <f>IF(Table_Table9_2[[#This Row],[Product Line Group Code]]="CTX", 1, 0)</f>
        <v>0</v>
      </c>
      <c r="Q1188" t="str">
        <f>_xlfn.IFNA(VLOOKUP(Table_Table9_2[[#This Row],[Parent SKU '#1]], [1]!Table23[[Item]:[Packaging]], 5, 0), "")</f>
        <v/>
      </c>
      <c r="R1188" t="str">
        <f>_xlfn.IFNA(VLOOKUP(Table_Table9_2[[#This Row],[Parent SKU '#1]], [1]Sheet15!$G$14:$G$20, 1, 0), "")</f>
        <v/>
      </c>
      <c r="U1188">
        <v>342</v>
      </c>
      <c r="V1188">
        <v>0</v>
      </c>
    </row>
    <row r="1189" spans="1:22" x14ac:dyDescent="0.3">
      <c r="A1189" t="s">
        <v>2096</v>
      </c>
      <c r="B1189" s="1" t="s">
        <v>2093</v>
      </c>
      <c r="C1189" t="s">
        <v>2094</v>
      </c>
      <c r="D1189" t="s">
        <v>42</v>
      </c>
      <c r="E1189" t="s">
        <v>43</v>
      </c>
      <c r="F1189" t="s">
        <v>34</v>
      </c>
      <c r="G1189">
        <v>1</v>
      </c>
      <c r="H1189" t="s">
        <v>44</v>
      </c>
      <c r="J1189">
        <v>2022</v>
      </c>
      <c r="K1189" t="s">
        <v>29</v>
      </c>
      <c r="L1189" t="s">
        <v>29</v>
      </c>
      <c r="M1189" t="s">
        <v>30</v>
      </c>
      <c r="N1189">
        <v>1</v>
      </c>
      <c r="O1189">
        <v>0</v>
      </c>
      <c r="P1189">
        <f>IF(Table_Table9_2[[#This Row],[Product Line Group Code]]="CTX", 1, 0)</f>
        <v>0</v>
      </c>
      <c r="Q1189" t="str">
        <f>_xlfn.IFNA(VLOOKUP(Table_Table9_2[[#This Row],[Parent SKU '#1]], [1]!Table23[[Item]:[Packaging]], 5, 0), "")</f>
        <v/>
      </c>
      <c r="R1189" t="str">
        <f>_xlfn.IFNA(VLOOKUP(Table_Table9_2[[#This Row],[Parent SKU '#1]], [1]Sheet15!$G$14:$G$20, 1, 0), "")</f>
        <v/>
      </c>
      <c r="U1189">
        <v>336</v>
      </c>
      <c r="V1189">
        <v>0</v>
      </c>
    </row>
    <row r="1190" spans="1:22" x14ac:dyDescent="0.3">
      <c r="A1190" t="s">
        <v>2097</v>
      </c>
      <c r="B1190" s="1" t="s">
        <v>2093</v>
      </c>
      <c r="C1190" t="s">
        <v>2094</v>
      </c>
      <c r="D1190" t="s">
        <v>42</v>
      </c>
      <c r="E1190" t="s">
        <v>43</v>
      </c>
      <c r="F1190" t="s">
        <v>34</v>
      </c>
      <c r="G1190">
        <v>1</v>
      </c>
      <c r="H1190" t="s">
        <v>44</v>
      </c>
      <c r="J1190">
        <v>2022</v>
      </c>
      <c r="K1190" t="s">
        <v>29</v>
      </c>
      <c r="L1190" t="s">
        <v>29</v>
      </c>
      <c r="M1190" t="s">
        <v>30</v>
      </c>
      <c r="N1190">
        <v>1</v>
      </c>
      <c r="O1190">
        <v>0</v>
      </c>
      <c r="P1190">
        <f>IF(Table_Table9_2[[#This Row],[Product Line Group Code]]="CTX", 1, 0)</f>
        <v>0</v>
      </c>
      <c r="Q1190" t="str">
        <f>_xlfn.IFNA(VLOOKUP(Table_Table9_2[[#This Row],[Parent SKU '#1]], [1]!Table23[[Item]:[Packaging]], 5, 0), "")</f>
        <v/>
      </c>
      <c r="R1190" t="str">
        <f>_xlfn.IFNA(VLOOKUP(Table_Table9_2[[#This Row],[Parent SKU '#1]], [1]Sheet15!$G$14:$G$20, 1, 0), "")</f>
        <v/>
      </c>
      <c r="U1190">
        <v>328</v>
      </c>
      <c r="V1190">
        <v>0</v>
      </c>
    </row>
    <row r="1191" spans="1:22" x14ac:dyDescent="0.3">
      <c r="A1191" t="s">
        <v>2098</v>
      </c>
      <c r="B1191" s="1" t="s">
        <v>2093</v>
      </c>
      <c r="C1191" t="s">
        <v>2094</v>
      </c>
      <c r="D1191" t="s">
        <v>42</v>
      </c>
      <c r="E1191" t="s">
        <v>43</v>
      </c>
      <c r="F1191" t="s">
        <v>34</v>
      </c>
      <c r="G1191">
        <v>1</v>
      </c>
      <c r="H1191" t="s">
        <v>44</v>
      </c>
      <c r="J1191">
        <v>2022</v>
      </c>
      <c r="K1191" t="s">
        <v>29</v>
      </c>
      <c r="L1191" t="s">
        <v>29</v>
      </c>
      <c r="M1191" t="s">
        <v>30</v>
      </c>
      <c r="N1191">
        <v>1</v>
      </c>
      <c r="O1191">
        <v>0</v>
      </c>
      <c r="P1191">
        <f>IF(Table_Table9_2[[#This Row],[Product Line Group Code]]="CTX", 1, 0)</f>
        <v>0</v>
      </c>
      <c r="Q1191" t="str">
        <f>_xlfn.IFNA(VLOOKUP(Table_Table9_2[[#This Row],[Parent SKU '#1]], [1]!Table23[[Item]:[Packaging]], 5, 0), "")</f>
        <v/>
      </c>
      <c r="R1191" t="str">
        <f>_xlfn.IFNA(VLOOKUP(Table_Table9_2[[#This Row],[Parent SKU '#1]], [1]Sheet15!$G$14:$G$20, 1, 0), "")</f>
        <v/>
      </c>
      <c r="U1191">
        <v>344</v>
      </c>
      <c r="V1191">
        <v>0</v>
      </c>
    </row>
    <row r="1192" spans="1:22" x14ac:dyDescent="0.3">
      <c r="A1192" t="s">
        <v>2099</v>
      </c>
      <c r="B1192" s="1" t="s">
        <v>2093</v>
      </c>
      <c r="C1192" t="s">
        <v>2094</v>
      </c>
      <c r="D1192" t="s">
        <v>42</v>
      </c>
      <c r="E1192" t="s">
        <v>43</v>
      </c>
      <c r="F1192" t="s">
        <v>34</v>
      </c>
      <c r="G1192">
        <v>1</v>
      </c>
      <c r="H1192" t="s">
        <v>44</v>
      </c>
      <c r="J1192">
        <v>2022</v>
      </c>
      <c r="K1192" t="s">
        <v>29</v>
      </c>
      <c r="L1192" t="s">
        <v>29</v>
      </c>
      <c r="M1192" t="s">
        <v>30</v>
      </c>
      <c r="N1192">
        <v>1</v>
      </c>
      <c r="O1192">
        <v>0</v>
      </c>
      <c r="P1192">
        <f>IF(Table_Table9_2[[#This Row],[Product Line Group Code]]="CTX", 1, 0)</f>
        <v>0</v>
      </c>
      <c r="Q1192" t="str">
        <f>_xlfn.IFNA(VLOOKUP(Table_Table9_2[[#This Row],[Parent SKU '#1]], [1]!Table23[[Item]:[Packaging]], 5, 0), "")</f>
        <v/>
      </c>
      <c r="R1192" t="str">
        <f>_xlfn.IFNA(VLOOKUP(Table_Table9_2[[#This Row],[Parent SKU '#1]], [1]Sheet15!$G$14:$G$20, 1, 0), "")</f>
        <v/>
      </c>
      <c r="U1192">
        <v>360</v>
      </c>
      <c r="V1192">
        <v>0</v>
      </c>
    </row>
    <row r="1193" spans="1:22" x14ac:dyDescent="0.3">
      <c r="A1193" t="s">
        <v>2100</v>
      </c>
      <c r="B1193" s="1" t="s">
        <v>2101</v>
      </c>
      <c r="C1193" t="s">
        <v>2102</v>
      </c>
      <c r="D1193" t="s">
        <v>199</v>
      </c>
      <c r="E1193" t="s">
        <v>26</v>
      </c>
      <c r="F1193" t="s">
        <v>120</v>
      </c>
      <c r="G1193">
        <v>0.01</v>
      </c>
      <c r="H1193" t="s">
        <v>28</v>
      </c>
      <c r="J1193">
        <v>2022</v>
      </c>
      <c r="K1193" t="s">
        <v>29</v>
      </c>
      <c r="L1193" t="s">
        <v>29</v>
      </c>
      <c r="M1193" t="s">
        <v>30</v>
      </c>
      <c r="N1193">
        <v>1</v>
      </c>
      <c r="O1193">
        <v>0</v>
      </c>
      <c r="P1193">
        <f>IF(Table_Table9_2[[#This Row],[Product Line Group Code]]="CTX", 1, 0)</f>
        <v>0</v>
      </c>
      <c r="Q1193" t="str">
        <f>_xlfn.IFNA(VLOOKUP(Table_Table9_2[[#This Row],[Parent SKU '#1]], [1]!Table23[[Item]:[Packaging]], 5, 0), "")</f>
        <v/>
      </c>
      <c r="R1193" t="str">
        <f>_xlfn.IFNA(VLOOKUP(Table_Table9_2[[#This Row],[Parent SKU '#1]], [1]Sheet15!$G$14:$G$20, 1, 0), "")</f>
        <v/>
      </c>
      <c r="U1193">
        <v>27</v>
      </c>
      <c r="V1193">
        <v>0</v>
      </c>
    </row>
    <row r="1194" spans="1:22" x14ac:dyDescent="0.3">
      <c r="A1194" t="s">
        <v>2103</v>
      </c>
      <c r="B1194" s="1" t="s">
        <v>2101</v>
      </c>
      <c r="C1194" t="s">
        <v>2102</v>
      </c>
      <c r="D1194" t="s">
        <v>199</v>
      </c>
      <c r="E1194" t="s">
        <v>26</v>
      </c>
      <c r="F1194" t="s">
        <v>120</v>
      </c>
      <c r="G1194">
        <v>0.01</v>
      </c>
      <c r="H1194" t="s">
        <v>28</v>
      </c>
      <c r="J1194">
        <v>2022</v>
      </c>
      <c r="K1194" t="s">
        <v>29</v>
      </c>
      <c r="L1194" t="s">
        <v>29</v>
      </c>
      <c r="M1194" t="s">
        <v>30</v>
      </c>
      <c r="N1194">
        <v>1</v>
      </c>
      <c r="O1194">
        <v>0</v>
      </c>
      <c r="P1194">
        <f>IF(Table_Table9_2[[#This Row],[Product Line Group Code]]="CTX", 1, 0)</f>
        <v>0</v>
      </c>
      <c r="Q1194" t="str">
        <f>_xlfn.IFNA(VLOOKUP(Table_Table9_2[[#This Row],[Parent SKU '#1]], [1]!Table23[[Item]:[Packaging]], 5, 0), "")</f>
        <v/>
      </c>
      <c r="R1194" t="str">
        <f>_xlfn.IFNA(VLOOKUP(Table_Table9_2[[#This Row],[Parent SKU '#1]], [1]Sheet15!$G$14:$G$20, 1, 0), "")</f>
        <v/>
      </c>
      <c r="U1194">
        <v>26</v>
      </c>
      <c r="V1194">
        <v>0</v>
      </c>
    </row>
    <row r="1195" spans="1:22" x14ac:dyDescent="0.3">
      <c r="A1195" t="s">
        <v>2104</v>
      </c>
      <c r="B1195" s="1" t="s">
        <v>2101</v>
      </c>
      <c r="C1195" t="s">
        <v>2102</v>
      </c>
      <c r="D1195" t="s">
        <v>199</v>
      </c>
      <c r="E1195" t="s">
        <v>26</v>
      </c>
      <c r="F1195" t="s">
        <v>120</v>
      </c>
      <c r="G1195">
        <v>0.01</v>
      </c>
      <c r="H1195" t="s">
        <v>28</v>
      </c>
      <c r="J1195">
        <v>2022</v>
      </c>
      <c r="K1195" t="s">
        <v>29</v>
      </c>
      <c r="L1195" t="s">
        <v>29</v>
      </c>
      <c r="M1195" t="s">
        <v>30</v>
      </c>
      <c r="N1195">
        <v>1</v>
      </c>
      <c r="O1195">
        <v>0</v>
      </c>
      <c r="P1195">
        <f>IF(Table_Table9_2[[#This Row],[Product Line Group Code]]="CTX", 1, 0)</f>
        <v>0</v>
      </c>
      <c r="Q1195" t="str">
        <f>_xlfn.IFNA(VLOOKUP(Table_Table9_2[[#This Row],[Parent SKU '#1]], [1]!Table23[[Item]:[Packaging]], 5, 0), "")</f>
        <v/>
      </c>
      <c r="R1195" t="str">
        <f>_xlfn.IFNA(VLOOKUP(Table_Table9_2[[#This Row],[Parent SKU '#1]], [1]Sheet15!$G$14:$G$20, 1, 0), "")</f>
        <v/>
      </c>
      <c r="U1195">
        <v>24</v>
      </c>
      <c r="V1195">
        <v>0</v>
      </c>
    </row>
    <row r="1196" spans="1:22" x14ac:dyDescent="0.3">
      <c r="A1196" t="s">
        <v>2105</v>
      </c>
      <c r="B1196" s="1" t="s">
        <v>2106</v>
      </c>
      <c r="C1196" t="s">
        <v>2107</v>
      </c>
      <c r="D1196" t="s">
        <v>89</v>
      </c>
      <c r="E1196" t="s">
        <v>26</v>
      </c>
      <c r="F1196" t="s">
        <v>27</v>
      </c>
      <c r="G1196">
        <v>0.5</v>
      </c>
      <c r="H1196" t="s">
        <v>28</v>
      </c>
      <c r="J1196">
        <v>2022</v>
      </c>
      <c r="K1196" t="s">
        <v>29</v>
      </c>
      <c r="L1196" t="s">
        <v>29</v>
      </c>
      <c r="M1196" t="s">
        <v>30</v>
      </c>
      <c r="N1196">
        <v>1</v>
      </c>
      <c r="O1196">
        <v>0</v>
      </c>
      <c r="P1196">
        <f>IF(Table_Table9_2[[#This Row],[Product Line Group Code]]="CTX", 1, 0)</f>
        <v>0</v>
      </c>
      <c r="Q1196" t="str">
        <f>_xlfn.IFNA(VLOOKUP(Table_Table9_2[[#This Row],[Parent SKU '#1]], [1]!Table23[[Item]:[Packaging]], 5, 0), "")</f>
        <v/>
      </c>
      <c r="R1196" t="str">
        <f>_xlfn.IFNA(VLOOKUP(Table_Table9_2[[#This Row],[Parent SKU '#1]], [1]Sheet15!$G$14:$G$20, 1, 0), "")</f>
        <v/>
      </c>
      <c r="U1196">
        <v>80</v>
      </c>
      <c r="V1196">
        <v>0</v>
      </c>
    </row>
    <row r="1197" spans="1:22" x14ac:dyDescent="0.3">
      <c r="A1197" t="s">
        <v>2108</v>
      </c>
      <c r="B1197" s="1" t="s">
        <v>1545</v>
      </c>
      <c r="C1197" t="s">
        <v>1546</v>
      </c>
      <c r="D1197" t="s">
        <v>188</v>
      </c>
      <c r="E1197" t="s">
        <v>26</v>
      </c>
      <c r="F1197" t="s">
        <v>34</v>
      </c>
      <c r="G1197">
        <v>0.5</v>
      </c>
      <c r="H1197" t="s">
        <v>28</v>
      </c>
      <c r="J1197">
        <v>2022</v>
      </c>
      <c r="K1197" t="s">
        <v>29</v>
      </c>
      <c r="L1197" t="s">
        <v>29</v>
      </c>
      <c r="M1197" t="s">
        <v>30</v>
      </c>
      <c r="N1197">
        <v>1</v>
      </c>
      <c r="O1197">
        <v>0</v>
      </c>
      <c r="P1197">
        <f>IF(Table_Table9_2[[#This Row],[Product Line Group Code]]="CTX", 1, 0)</f>
        <v>0</v>
      </c>
      <c r="Q1197" t="str">
        <f>_xlfn.IFNA(VLOOKUP(Table_Table9_2[[#This Row],[Parent SKU '#1]], [1]!Table23[[Item]:[Packaging]], 5, 0), "")</f>
        <v/>
      </c>
      <c r="R1197" t="str">
        <f>_xlfn.IFNA(VLOOKUP(Table_Table9_2[[#This Row],[Parent SKU '#1]], [1]Sheet15!$G$14:$G$20, 1, 0), "")</f>
        <v/>
      </c>
      <c r="U1197">
        <v>376</v>
      </c>
      <c r="V1197">
        <v>0</v>
      </c>
    </row>
    <row r="1198" spans="1:22" x14ac:dyDescent="0.3">
      <c r="A1198" t="s">
        <v>2109</v>
      </c>
      <c r="B1198" s="1" t="s">
        <v>630</v>
      </c>
      <c r="C1198" t="s">
        <v>631</v>
      </c>
      <c r="D1198" t="s">
        <v>188</v>
      </c>
      <c r="E1198" t="s">
        <v>26</v>
      </c>
      <c r="F1198" t="s">
        <v>34</v>
      </c>
      <c r="G1198">
        <v>0.5</v>
      </c>
      <c r="H1198" t="s">
        <v>28</v>
      </c>
      <c r="J1198">
        <v>2022</v>
      </c>
      <c r="K1198" t="s">
        <v>29</v>
      </c>
      <c r="L1198" t="s">
        <v>29</v>
      </c>
      <c r="M1198" t="s">
        <v>30</v>
      </c>
      <c r="N1198">
        <v>1</v>
      </c>
      <c r="O1198">
        <v>0</v>
      </c>
      <c r="P1198">
        <f>IF(Table_Table9_2[[#This Row],[Product Line Group Code]]="CTX", 1, 0)</f>
        <v>0</v>
      </c>
      <c r="Q1198" t="str">
        <f>_xlfn.IFNA(VLOOKUP(Table_Table9_2[[#This Row],[Parent SKU '#1]], [1]!Table23[[Item]:[Packaging]], 5, 0), "")</f>
        <v/>
      </c>
      <c r="R1198" t="str">
        <f>_xlfn.IFNA(VLOOKUP(Table_Table9_2[[#This Row],[Parent SKU '#1]], [1]Sheet15!$G$14:$G$20, 1, 0), "")</f>
        <v/>
      </c>
      <c r="U1198">
        <v>375</v>
      </c>
      <c r="V1198">
        <v>0</v>
      </c>
    </row>
    <row r="1199" spans="1:22" x14ac:dyDescent="0.3">
      <c r="A1199" t="s">
        <v>2110</v>
      </c>
      <c r="B1199" s="1" t="s">
        <v>630</v>
      </c>
      <c r="C1199" t="s">
        <v>631</v>
      </c>
      <c r="D1199" t="s">
        <v>188</v>
      </c>
      <c r="E1199" t="s">
        <v>26</v>
      </c>
      <c r="F1199" t="s">
        <v>34</v>
      </c>
      <c r="G1199">
        <v>0.5</v>
      </c>
      <c r="H1199" t="s">
        <v>28</v>
      </c>
      <c r="J1199">
        <v>2022</v>
      </c>
      <c r="K1199" t="s">
        <v>29</v>
      </c>
      <c r="L1199" t="s">
        <v>29</v>
      </c>
      <c r="M1199" t="s">
        <v>30</v>
      </c>
      <c r="N1199">
        <v>1</v>
      </c>
      <c r="O1199">
        <v>0</v>
      </c>
      <c r="P1199">
        <f>IF(Table_Table9_2[[#This Row],[Product Line Group Code]]="CTX", 1, 0)</f>
        <v>0</v>
      </c>
      <c r="Q1199" t="str">
        <f>_xlfn.IFNA(VLOOKUP(Table_Table9_2[[#This Row],[Parent SKU '#1]], [1]!Table23[[Item]:[Packaging]], 5, 0), "")</f>
        <v/>
      </c>
      <c r="R1199" t="str">
        <f>_xlfn.IFNA(VLOOKUP(Table_Table9_2[[#This Row],[Parent SKU '#1]], [1]Sheet15!$G$14:$G$20, 1, 0), "")</f>
        <v/>
      </c>
      <c r="U1199">
        <v>370</v>
      </c>
      <c r="V1199">
        <v>0</v>
      </c>
    </row>
    <row r="1200" spans="1:22" x14ac:dyDescent="0.3">
      <c r="A1200" t="s">
        <v>2111</v>
      </c>
      <c r="B1200" s="1" t="s">
        <v>630</v>
      </c>
      <c r="C1200" t="s">
        <v>631</v>
      </c>
      <c r="D1200" t="s">
        <v>188</v>
      </c>
      <c r="E1200" t="s">
        <v>26</v>
      </c>
      <c r="F1200" t="s">
        <v>34</v>
      </c>
      <c r="G1200">
        <v>0.5</v>
      </c>
      <c r="H1200" t="s">
        <v>28</v>
      </c>
      <c r="J1200">
        <v>2022</v>
      </c>
      <c r="K1200" t="s">
        <v>29</v>
      </c>
      <c r="L1200" t="s">
        <v>29</v>
      </c>
      <c r="M1200" t="s">
        <v>30</v>
      </c>
      <c r="N1200">
        <v>1</v>
      </c>
      <c r="O1200">
        <v>0</v>
      </c>
      <c r="P1200">
        <f>IF(Table_Table9_2[[#This Row],[Product Line Group Code]]="CTX", 1, 0)</f>
        <v>0</v>
      </c>
      <c r="Q1200" t="str">
        <f>_xlfn.IFNA(VLOOKUP(Table_Table9_2[[#This Row],[Parent SKU '#1]], [1]!Table23[[Item]:[Packaging]], 5, 0), "")</f>
        <v/>
      </c>
      <c r="R1200" t="str">
        <f>_xlfn.IFNA(VLOOKUP(Table_Table9_2[[#This Row],[Parent SKU '#1]], [1]Sheet15!$G$14:$G$20, 1, 0), "")</f>
        <v/>
      </c>
      <c r="U1200">
        <v>365</v>
      </c>
      <c r="V1200">
        <v>0</v>
      </c>
    </row>
    <row r="1201" spans="1:22" x14ac:dyDescent="0.3">
      <c r="A1201" t="s">
        <v>2112</v>
      </c>
      <c r="B1201" s="1" t="s">
        <v>630</v>
      </c>
      <c r="C1201" t="s">
        <v>631</v>
      </c>
      <c r="D1201" t="s">
        <v>188</v>
      </c>
      <c r="E1201" t="s">
        <v>26</v>
      </c>
      <c r="F1201" t="s">
        <v>34</v>
      </c>
      <c r="G1201">
        <v>0.5</v>
      </c>
      <c r="H1201" t="s">
        <v>28</v>
      </c>
      <c r="J1201">
        <v>2022</v>
      </c>
      <c r="K1201" t="s">
        <v>29</v>
      </c>
      <c r="L1201" t="s">
        <v>29</v>
      </c>
      <c r="M1201" t="s">
        <v>30</v>
      </c>
      <c r="N1201">
        <v>1</v>
      </c>
      <c r="O1201">
        <v>0</v>
      </c>
      <c r="P1201">
        <f>IF(Table_Table9_2[[#This Row],[Product Line Group Code]]="CTX", 1, 0)</f>
        <v>0</v>
      </c>
      <c r="Q1201" t="str">
        <f>_xlfn.IFNA(VLOOKUP(Table_Table9_2[[#This Row],[Parent SKU '#1]], [1]!Table23[[Item]:[Packaging]], 5, 0), "")</f>
        <v/>
      </c>
      <c r="R1201" t="str">
        <f>_xlfn.IFNA(VLOOKUP(Table_Table9_2[[#This Row],[Parent SKU '#1]], [1]Sheet15!$G$14:$G$20, 1, 0), "")</f>
        <v/>
      </c>
      <c r="U1201">
        <v>365</v>
      </c>
      <c r="V1201">
        <v>0</v>
      </c>
    </row>
    <row r="1202" spans="1:22" x14ac:dyDescent="0.3">
      <c r="A1202" t="s">
        <v>2113</v>
      </c>
      <c r="B1202" s="1" t="s">
        <v>630</v>
      </c>
      <c r="C1202" t="s">
        <v>631</v>
      </c>
      <c r="D1202" t="s">
        <v>188</v>
      </c>
      <c r="E1202" t="s">
        <v>26</v>
      </c>
      <c r="F1202" t="s">
        <v>34</v>
      </c>
      <c r="G1202">
        <v>0.5</v>
      </c>
      <c r="H1202" t="s">
        <v>28</v>
      </c>
      <c r="J1202">
        <v>2022</v>
      </c>
      <c r="K1202" t="s">
        <v>29</v>
      </c>
      <c r="L1202" t="s">
        <v>29</v>
      </c>
      <c r="M1202" t="s">
        <v>30</v>
      </c>
      <c r="N1202">
        <v>1</v>
      </c>
      <c r="O1202">
        <v>0</v>
      </c>
      <c r="P1202">
        <f>IF(Table_Table9_2[[#This Row],[Product Line Group Code]]="CTX", 1, 0)</f>
        <v>0</v>
      </c>
      <c r="Q1202" t="str">
        <f>_xlfn.IFNA(VLOOKUP(Table_Table9_2[[#This Row],[Parent SKU '#1]], [1]!Table23[[Item]:[Packaging]], 5, 0), "")</f>
        <v/>
      </c>
      <c r="R1202" t="str">
        <f>_xlfn.IFNA(VLOOKUP(Table_Table9_2[[#This Row],[Parent SKU '#1]], [1]Sheet15!$G$14:$G$20, 1, 0), "")</f>
        <v/>
      </c>
      <c r="U1202">
        <v>375</v>
      </c>
      <c r="V1202">
        <v>0</v>
      </c>
    </row>
    <row r="1203" spans="1:22" x14ac:dyDescent="0.3">
      <c r="A1203" t="s">
        <v>2114</v>
      </c>
      <c r="B1203" s="1" t="s">
        <v>863</v>
      </c>
      <c r="C1203" t="s">
        <v>864</v>
      </c>
      <c r="D1203" t="s">
        <v>259</v>
      </c>
      <c r="E1203" t="s">
        <v>43</v>
      </c>
      <c r="F1203" t="s">
        <v>27</v>
      </c>
      <c r="G1203">
        <v>1</v>
      </c>
      <c r="H1203" t="s">
        <v>44</v>
      </c>
      <c r="J1203">
        <v>2022</v>
      </c>
      <c r="K1203" t="s">
        <v>29</v>
      </c>
      <c r="L1203" t="s">
        <v>29</v>
      </c>
      <c r="M1203" t="s">
        <v>30</v>
      </c>
      <c r="N1203">
        <v>1</v>
      </c>
      <c r="O1203">
        <v>0</v>
      </c>
      <c r="P1203">
        <f>IF(Table_Table9_2[[#This Row],[Product Line Group Code]]="CTX", 1, 0)</f>
        <v>0</v>
      </c>
      <c r="Q1203" t="str">
        <f>_xlfn.IFNA(VLOOKUP(Table_Table9_2[[#This Row],[Parent SKU '#1]], [1]!Table23[[Item]:[Packaging]], 5, 0), "")</f>
        <v/>
      </c>
      <c r="R1203" t="str">
        <f>_xlfn.IFNA(VLOOKUP(Table_Table9_2[[#This Row],[Parent SKU '#1]], [1]Sheet15!$G$14:$G$20, 1, 0), "")</f>
        <v/>
      </c>
      <c r="U1203">
        <v>372</v>
      </c>
      <c r="V1203">
        <v>0</v>
      </c>
    </row>
    <row r="1204" spans="1:22" x14ac:dyDescent="0.3">
      <c r="A1204" t="s">
        <v>2115</v>
      </c>
      <c r="B1204" s="1" t="s">
        <v>2116</v>
      </c>
      <c r="C1204" t="s">
        <v>2117</v>
      </c>
      <c r="D1204" t="s">
        <v>188</v>
      </c>
      <c r="E1204" t="s">
        <v>26</v>
      </c>
      <c r="F1204" t="s">
        <v>120</v>
      </c>
      <c r="G1204">
        <v>0.05</v>
      </c>
      <c r="H1204" t="s">
        <v>28</v>
      </c>
      <c r="J1204">
        <v>2022</v>
      </c>
      <c r="K1204" t="s">
        <v>29</v>
      </c>
      <c r="L1204" t="s">
        <v>29</v>
      </c>
      <c r="M1204" t="s">
        <v>30</v>
      </c>
      <c r="N1204">
        <v>1</v>
      </c>
      <c r="O1204">
        <v>0</v>
      </c>
      <c r="P1204">
        <f>IF(Table_Table9_2[[#This Row],[Product Line Group Code]]="CTX", 1, 0)</f>
        <v>0</v>
      </c>
      <c r="Q1204" t="str">
        <f>_xlfn.IFNA(VLOOKUP(Table_Table9_2[[#This Row],[Parent SKU '#1]], [1]!Table23[[Item]:[Packaging]], 5, 0), "")</f>
        <v/>
      </c>
      <c r="R1204" t="str">
        <f>_xlfn.IFNA(VLOOKUP(Table_Table9_2[[#This Row],[Parent SKU '#1]], [1]Sheet15!$G$14:$G$20, 1, 0), "")</f>
        <v/>
      </c>
      <c r="U1204">
        <v>41</v>
      </c>
      <c r="V1204">
        <v>0</v>
      </c>
    </row>
    <row r="1205" spans="1:22" x14ac:dyDescent="0.3">
      <c r="A1205" t="s">
        <v>2118</v>
      </c>
      <c r="B1205" s="1" t="s">
        <v>2116</v>
      </c>
      <c r="C1205" t="s">
        <v>2117</v>
      </c>
      <c r="D1205" t="s">
        <v>188</v>
      </c>
      <c r="E1205" t="s">
        <v>26</v>
      </c>
      <c r="F1205" t="s">
        <v>120</v>
      </c>
      <c r="G1205">
        <v>0.05</v>
      </c>
      <c r="H1205" t="s">
        <v>28</v>
      </c>
      <c r="J1205">
        <v>2022</v>
      </c>
      <c r="K1205" t="s">
        <v>29</v>
      </c>
      <c r="L1205" t="s">
        <v>29</v>
      </c>
      <c r="M1205" t="s">
        <v>30</v>
      </c>
      <c r="N1205">
        <v>1</v>
      </c>
      <c r="O1205">
        <v>0</v>
      </c>
      <c r="P1205">
        <f>IF(Table_Table9_2[[#This Row],[Product Line Group Code]]="CTX", 1, 0)</f>
        <v>0</v>
      </c>
      <c r="Q1205" t="str">
        <f>_xlfn.IFNA(VLOOKUP(Table_Table9_2[[#This Row],[Parent SKU '#1]], [1]!Table23[[Item]:[Packaging]], 5, 0), "")</f>
        <v/>
      </c>
      <c r="R1205" t="str">
        <f>_xlfn.IFNA(VLOOKUP(Table_Table9_2[[#This Row],[Parent SKU '#1]], [1]Sheet15!$G$14:$G$20, 1, 0), "")</f>
        <v/>
      </c>
      <c r="U1205">
        <v>43</v>
      </c>
      <c r="V1205">
        <v>0</v>
      </c>
    </row>
    <row r="1206" spans="1:22" x14ac:dyDescent="0.3">
      <c r="A1206" t="s">
        <v>2119</v>
      </c>
      <c r="B1206" s="1" t="s">
        <v>2120</v>
      </c>
      <c r="C1206" t="s">
        <v>2121</v>
      </c>
      <c r="D1206" t="s">
        <v>214</v>
      </c>
      <c r="E1206" t="s">
        <v>26</v>
      </c>
      <c r="F1206" t="s">
        <v>104</v>
      </c>
      <c r="G1206">
        <v>7.4999999999999997E-2</v>
      </c>
      <c r="H1206" t="s">
        <v>28</v>
      </c>
      <c r="J1206">
        <v>2022</v>
      </c>
      <c r="K1206" t="s">
        <v>29</v>
      </c>
      <c r="L1206" t="s">
        <v>29</v>
      </c>
      <c r="M1206" t="s">
        <v>30</v>
      </c>
      <c r="N1206">
        <v>1</v>
      </c>
      <c r="O1206">
        <v>0</v>
      </c>
      <c r="P1206">
        <f>IF(Table_Table9_2[[#This Row],[Product Line Group Code]]="CTX", 1, 0)</f>
        <v>0</v>
      </c>
      <c r="Q1206" t="str">
        <f>_xlfn.IFNA(VLOOKUP(Table_Table9_2[[#This Row],[Parent SKU '#1]], [1]!Table23[[Item]:[Packaging]], 5, 0), "")</f>
        <v/>
      </c>
      <c r="R1206" t="str">
        <f>_xlfn.IFNA(VLOOKUP(Table_Table9_2[[#This Row],[Parent SKU '#1]], [1]Sheet15!$G$14:$G$20, 1, 0), "")</f>
        <v/>
      </c>
      <c r="U1206">
        <v>55</v>
      </c>
      <c r="V1206">
        <v>0</v>
      </c>
    </row>
    <row r="1207" spans="1:22" x14ac:dyDescent="0.3">
      <c r="A1207" t="s">
        <v>2122</v>
      </c>
      <c r="B1207" s="1" t="s">
        <v>2120</v>
      </c>
      <c r="C1207" t="s">
        <v>2121</v>
      </c>
      <c r="D1207" t="s">
        <v>214</v>
      </c>
      <c r="E1207" t="s">
        <v>26</v>
      </c>
      <c r="F1207" t="s">
        <v>104</v>
      </c>
      <c r="G1207">
        <v>7.4999999999999997E-2</v>
      </c>
      <c r="H1207" t="s">
        <v>28</v>
      </c>
      <c r="J1207">
        <v>2022</v>
      </c>
      <c r="K1207" t="s">
        <v>29</v>
      </c>
      <c r="L1207" t="s">
        <v>29</v>
      </c>
      <c r="M1207" t="s">
        <v>30</v>
      </c>
      <c r="N1207">
        <v>1</v>
      </c>
      <c r="O1207">
        <v>0</v>
      </c>
      <c r="P1207">
        <f>IF(Table_Table9_2[[#This Row],[Product Line Group Code]]="CTX", 1, 0)</f>
        <v>0</v>
      </c>
      <c r="Q1207" t="str">
        <f>_xlfn.IFNA(VLOOKUP(Table_Table9_2[[#This Row],[Parent SKU '#1]], [1]!Table23[[Item]:[Packaging]], 5, 0), "")</f>
        <v/>
      </c>
      <c r="R1207" t="str">
        <f>_xlfn.IFNA(VLOOKUP(Table_Table9_2[[#This Row],[Parent SKU '#1]], [1]Sheet15!$G$14:$G$20, 1, 0), "")</f>
        <v/>
      </c>
      <c r="U1207">
        <v>57</v>
      </c>
      <c r="V1207">
        <v>0</v>
      </c>
    </row>
    <row r="1208" spans="1:22" x14ac:dyDescent="0.3">
      <c r="A1208" t="s">
        <v>2123</v>
      </c>
      <c r="B1208" s="1" t="s">
        <v>2120</v>
      </c>
      <c r="C1208" t="s">
        <v>2121</v>
      </c>
      <c r="D1208" t="s">
        <v>214</v>
      </c>
      <c r="E1208" t="s">
        <v>26</v>
      </c>
      <c r="F1208" t="s">
        <v>104</v>
      </c>
      <c r="G1208">
        <v>7.4999999999999997E-2</v>
      </c>
      <c r="H1208" t="s">
        <v>28</v>
      </c>
      <c r="J1208">
        <v>2022</v>
      </c>
      <c r="K1208" t="s">
        <v>29</v>
      </c>
      <c r="L1208" t="s">
        <v>29</v>
      </c>
      <c r="M1208" t="s">
        <v>30</v>
      </c>
      <c r="N1208">
        <v>1</v>
      </c>
      <c r="O1208">
        <v>0</v>
      </c>
      <c r="P1208">
        <f>IF(Table_Table9_2[[#This Row],[Product Line Group Code]]="CTX", 1, 0)</f>
        <v>0</v>
      </c>
      <c r="Q1208" t="str">
        <f>_xlfn.IFNA(VLOOKUP(Table_Table9_2[[#This Row],[Parent SKU '#1]], [1]!Table23[[Item]:[Packaging]], 5, 0), "")</f>
        <v/>
      </c>
      <c r="R1208" t="str">
        <f>_xlfn.IFNA(VLOOKUP(Table_Table9_2[[#This Row],[Parent SKU '#1]], [1]Sheet15!$G$14:$G$20, 1, 0), "")</f>
        <v/>
      </c>
      <c r="U1208">
        <v>56</v>
      </c>
      <c r="V1208">
        <v>0</v>
      </c>
    </row>
    <row r="1209" spans="1:22" x14ac:dyDescent="0.3">
      <c r="A1209" t="s">
        <v>2124</v>
      </c>
      <c r="B1209" s="1" t="s">
        <v>2120</v>
      </c>
      <c r="C1209" t="s">
        <v>2121</v>
      </c>
      <c r="D1209" t="s">
        <v>214</v>
      </c>
      <c r="E1209" t="s">
        <v>26</v>
      </c>
      <c r="F1209" t="s">
        <v>104</v>
      </c>
      <c r="G1209">
        <v>7.4999999999999997E-2</v>
      </c>
      <c r="H1209" t="s">
        <v>28</v>
      </c>
      <c r="J1209">
        <v>2022</v>
      </c>
      <c r="K1209" t="s">
        <v>29</v>
      </c>
      <c r="L1209" t="s">
        <v>29</v>
      </c>
      <c r="M1209" t="s">
        <v>30</v>
      </c>
      <c r="N1209">
        <v>1</v>
      </c>
      <c r="O1209">
        <v>0</v>
      </c>
      <c r="P1209">
        <f>IF(Table_Table9_2[[#This Row],[Product Line Group Code]]="CTX", 1, 0)</f>
        <v>0</v>
      </c>
      <c r="Q1209" t="str">
        <f>_xlfn.IFNA(VLOOKUP(Table_Table9_2[[#This Row],[Parent SKU '#1]], [1]!Table23[[Item]:[Packaging]], 5, 0), "")</f>
        <v/>
      </c>
      <c r="R1209" t="str">
        <f>_xlfn.IFNA(VLOOKUP(Table_Table9_2[[#This Row],[Parent SKU '#1]], [1]Sheet15!$G$14:$G$20, 1, 0), "")</f>
        <v/>
      </c>
      <c r="U1209">
        <v>59</v>
      </c>
      <c r="V1209">
        <v>0</v>
      </c>
    </row>
    <row r="1210" spans="1:22" x14ac:dyDescent="0.3">
      <c r="A1210" t="s">
        <v>2125</v>
      </c>
      <c r="B1210" s="1" t="s">
        <v>2043</v>
      </c>
      <c r="C1210" t="s">
        <v>2044</v>
      </c>
      <c r="D1210" t="s">
        <v>70</v>
      </c>
      <c r="E1210" t="s">
        <v>26</v>
      </c>
      <c r="F1210" t="s">
        <v>104</v>
      </c>
      <c r="G1210">
        <v>20</v>
      </c>
      <c r="H1210" t="s">
        <v>28</v>
      </c>
      <c r="J1210">
        <v>2022</v>
      </c>
      <c r="K1210" t="s">
        <v>136</v>
      </c>
      <c r="L1210" t="s">
        <v>136</v>
      </c>
      <c r="M1210" t="s">
        <v>30</v>
      </c>
      <c r="N1210">
        <v>1</v>
      </c>
      <c r="O1210">
        <v>0</v>
      </c>
      <c r="P1210">
        <f>IF(Table_Table9_2[[#This Row],[Product Line Group Code]]="CTX", 1, 0)</f>
        <v>0</v>
      </c>
      <c r="Q1210" t="str">
        <f>_xlfn.IFNA(VLOOKUP(Table_Table9_2[[#This Row],[Parent SKU '#1]], [1]!Table23[[Item]:[Packaging]], 5, 0), "")</f>
        <v/>
      </c>
      <c r="R1210" t="str">
        <f>_xlfn.IFNA(VLOOKUP(Table_Table9_2[[#This Row],[Parent SKU '#1]], [1]Sheet15!$G$14:$G$20, 1, 0), "")</f>
        <v/>
      </c>
      <c r="U1210">
        <v>480</v>
      </c>
      <c r="V1210">
        <v>0</v>
      </c>
    </row>
    <row r="1211" spans="1:22" x14ac:dyDescent="0.3">
      <c r="A1211" t="s">
        <v>2126</v>
      </c>
      <c r="B1211" s="1" t="s">
        <v>2043</v>
      </c>
      <c r="C1211" t="s">
        <v>2044</v>
      </c>
      <c r="D1211" t="s">
        <v>70</v>
      </c>
      <c r="E1211" t="s">
        <v>26</v>
      </c>
      <c r="F1211" t="s">
        <v>104</v>
      </c>
      <c r="G1211">
        <v>20</v>
      </c>
      <c r="H1211" t="s">
        <v>28</v>
      </c>
      <c r="J1211">
        <v>2022</v>
      </c>
      <c r="K1211" t="s">
        <v>136</v>
      </c>
      <c r="L1211" t="s">
        <v>136</v>
      </c>
      <c r="M1211" t="s">
        <v>30</v>
      </c>
      <c r="N1211">
        <v>1</v>
      </c>
      <c r="O1211">
        <v>0</v>
      </c>
      <c r="P1211">
        <f>IF(Table_Table9_2[[#This Row],[Product Line Group Code]]="CTX", 1, 0)</f>
        <v>0</v>
      </c>
      <c r="Q1211" t="str">
        <f>_xlfn.IFNA(VLOOKUP(Table_Table9_2[[#This Row],[Parent SKU '#1]], [1]!Table23[[Item]:[Packaging]], 5, 0), "")</f>
        <v/>
      </c>
      <c r="R1211" t="str">
        <f>_xlfn.IFNA(VLOOKUP(Table_Table9_2[[#This Row],[Parent SKU '#1]], [1]Sheet15!$G$14:$G$20, 1, 0), "")</f>
        <v/>
      </c>
      <c r="U1211">
        <v>1880</v>
      </c>
      <c r="V1211">
        <v>0</v>
      </c>
    </row>
    <row r="1212" spans="1:22" x14ac:dyDescent="0.3">
      <c r="A1212" t="s">
        <v>2127</v>
      </c>
      <c r="B1212" s="1" t="s">
        <v>2043</v>
      </c>
      <c r="C1212" t="s">
        <v>2044</v>
      </c>
      <c r="D1212" t="s">
        <v>70</v>
      </c>
      <c r="E1212" t="s">
        <v>26</v>
      </c>
      <c r="F1212" t="s">
        <v>104</v>
      </c>
      <c r="G1212">
        <v>20</v>
      </c>
      <c r="H1212" t="s">
        <v>28</v>
      </c>
      <c r="J1212">
        <v>2022</v>
      </c>
      <c r="K1212" t="s">
        <v>136</v>
      </c>
      <c r="L1212" t="s">
        <v>136</v>
      </c>
      <c r="M1212" t="s">
        <v>30</v>
      </c>
      <c r="N1212">
        <v>1</v>
      </c>
      <c r="O1212">
        <v>0</v>
      </c>
      <c r="P1212">
        <f>IF(Table_Table9_2[[#This Row],[Product Line Group Code]]="CTX", 1, 0)</f>
        <v>0</v>
      </c>
      <c r="Q1212" t="str">
        <f>_xlfn.IFNA(VLOOKUP(Table_Table9_2[[#This Row],[Parent SKU '#1]], [1]!Table23[[Item]:[Packaging]], 5, 0), "")</f>
        <v/>
      </c>
      <c r="R1212" t="str">
        <f>_xlfn.IFNA(VLOOKUP(Table_Table9_2[[#This Row],[Parent SKU '#1]], [1]Sheet15!$G$14:$G$20, 1, 0), "")</f>
        <v/>
      </c>
      <c r="U1212">
        <v>1400</v>
      </c>
      <c r="V1212">
        <v>0</v>
      </c>
    </row>
    <row r="1213" spans="1:22" x14ac:dyDescent="0.3">
      <c r="A1213" t="s">
        <v>2128</v>
      </c>
      <c r="B1213" s="1" t="s">
        <v>2129</v>
      </c>
      <c r="C1213" t="s">
        <v>2130</v>
      </c>
      <c r="D1213" t="s">
        <v>70</v>
      </c>
      <c r="E1213" t="s">
        <v>26</v>
      </c>
      <c r="F1213" t="s">
        <v>34</v>
      </c>
      <c r="G1213">
        <v>10</v>
      </c>
      <c r="H1213" t="s">
        <v>28</v>
      </c>
      <c r="J1213">
        <v>2022</v>
      </c>
      <c r="K1213" t="s">
        <v>136</v>
      </c>
      <c r="L1213" t="s">
        <v>136</v>
      </c>
      <c r="M1213" t="s">
        <v>30</v>
      </c>
      <c r="N1213">
        <v>1</v>
      </c>
      <c r="O1213">
        <v>0</v>
      </c>
      <c r="P1213">
        <f>IF(Table_Table9_2[[#This Row],[Product Line Group Code]]="CTX", 1, 0)</f>
        <v>0</v>
      </c>
      <c r="Q1213" t="str">
        <f>_xlfn.IFNA(VLOOKUP(Table_Table9_2[[#This Row],[Parent SKU '#1]], [1]!Table23[[Item]:[Packaging]], 5, 0), "")</f>
        <v/>
      </c>
      <c r="R1213" t="str">
        <f>_xlfn.IFNA(VLOOKUP(Table_Table9_2[[#This Row],[Parent SKU '#1]], [1]Sheet15!$G$14:$G$20, 1, 0), "")</f>
        <v/>
      </c>
      <c r="U1213">
        <v>1860</v>
      </c>
      <c r="V1213">
        <v>0</v>
      </c>
    </row>
    <row r="1214" spans="1:22" x14ac:dyDescent="0.3">
      <c r="A1214" t="s">
        <v>2131</v>
      </c>
      <c r="B1214" s="1" t="s">
        <v>2129</v>
      </c>
      <c r="C1214" t="s">
        <v>2130</v>
      </c>
      <c r="D1214" t="s">
        <v>70</v>
      </c>
      <c r="E1214" t="s">
        <v>26</v>
      </c>
      <c r="F1214" t="s">
        <v>34</v>
      </c>
      <c r="G1214">
        <v>10</v>
      </c>
      <c r="H1214" t="s">
        <v>28</v>
      </c>
      <c r="J1214">
        <v>2022</v>
      </c>
      <c r="K1214" t="s">
        <v>136</v>
      </c>
      <c r="L1214" t="s">
        <v>136</v>
      </c>
      <c r="M1214" t="s">
        <v>30</v>
      </c>
      <c r="N1214">
        <v>1</v>
      </c>
      <c r="O1214">
        <v>0</v>
      </c>
      <c r="P1214">
        <f>IF(Table_Table9_2[[#This Row],[Product Line Group Code]]="CTX", 1, 0)</f>
        <v>0</v>
      </c>
      <c r="Q1214" t="str">
        <f>_xlfn.IFNA(VLOOKUP(Table_Table9_2[[#This Row],[Parent SKU '#1]], [1]!Table23[[Item]:[Packaging]], 5, 0), "")</f>
        <v/>
      </c>
      <c r="R1214" t="str">
        <f>_xlfn.IFNA(VLOOKUP(Table_Table9_2[[#This Row],[Parent SKU '#1]], [1]Sheet15!$G$14:$G$20, 1, 0), "")</f>
        <v/>
      </c>
      <c r="U1214">
        <v>1800</v>
      </c>
      <c r="V1214">
        <v>0</v>
      </c>
    </row>
    <row r="1215" spans="1:22" x14ac:dyDescent="0.3">
      <c r="A1215" t="s">
        <v>2132</v>
      </c>
      <c r="B1215" s="1" t="s">
        <v>2129</v>
      </c>
      <c r="C1215" t="s">
        <v>2130</v>
      </c>
      <c r="D1215" t="s">
        <v>70</v>
      </c>
      <c r="E1215" t="s">
        <v>26</v>
      </c>
      <c r="F1215" t="s">
        <v>34</v>
      </c>
      <c r="G1215">
        <v>10</v>
      </c>
      <c r="H1215" t="s">
        <v>28</v>
      </c>
      <c r="J1215">
        <v>2022</v>
      </c>
      <c r="K1215" t="s">
        <v>136</v>
      </c>
      <c r="L1215" t="s">
        <v>136</v>
      </c>
      <c r="M1215" t="s">
        <v>30</v>
      </c>
      <c r="N1215">
        <v>1</v>
      </c>
      <c r="O1215">
        <v>0</v>
      </c>
      <c r="P1215">
        <f>IF(Table_Table9_2[[#This Row],[Product Line Group Code]]="CTX", 1, 0)</f>
        <v>0</v>
      </c>
      <c r="Q1215" t="str">
        <f>_xlfn.IFNA(VLOOKUP(Table_Table9_2[[#This Row],[Parent SKU '#1]], [1]!Table23[[Item]:[Packaging]], 5, 0), "")</f>
        <v/>
      </c>
      <c r="R1215" t="str">
        <f>_xlfn.IFNA(VLOOKUP(Table_Table9_2[[#This Row],[Parent SKU '#1]], [1]Sheet15!$G$14:$G$20, 1, 0), "")</f>
        <v/>
      </c>
      <c r="U1215">
        <v>1860</v>
      </c>
      <c r="V1215">
        <v>0</v>
      </c>
    </row>
    <row r="1216" spans="1:22" x14ac:dyDescent="0.3">
      <c r="A1216" t="s">
        <v>2133</v>
      </c>
      <c r="B1216" s="1" t="s">
        <v>1681</v>
      </c>
      <c r="C1216" t="s">
        <v>1682</v>
      </c>
      <c r="D1216" t="s">
        <v>299</v>
      </c>
      <c r="E1216" t="s">
        <v>148</v>
      </c>
      <c r="F1216" t="s">
        <v>34</v>
      </c>
      <c r="G1216">
        <v>190</v>
      </c>
      <c r="H1216" t="s">
        <v>44</v>
      </c>
      <c r="J1216">
        <v>2022</v>
      </c>
      <c r="K1216" t="s">
        <v>136</v>
      </c>
      <c r="L1216" t="s">
        <v>136</v>
      </c>
      <c r="M1216" t="s">
        <v>137</v>
      </c>
      <c r="N1216">
        <v>1</v>
      </c>
      <c r="O1216">
        <v>0</v>
      </c>
      <c r="P1216">
        <f>IF(Table_Table9_2[[#This Row],[Product Line Group Code]]="CTX", 1, 0)</f>
        <v>0</v>
      </c>
      <c r="Q1216" t="str">
        <f>_xlfn.IFNA(VLOOKUP(Table_Table9_2[[#This Row],[Parent SKU '#1]], [1]!Table23[[Item]:[Packaging]], 5, 0), "")</f>
        <v/>
      </c>
      <c r="R1216" t="str">
        <f>_xlfn.IFNA(VLOOKUP(Table_Table9_2[[#This Row],[Parent SKU '#1]], [1]Sheet15!$G$14:$G$20, 1, 0), "")</f>
        <v/>
      </c>
      <c r="U1216">
        <v>1351</v>
      </c>
      <c r="V1216">
        <v>0</v>
      </c>
    </row>
    <row r="1217" spans="1:22" x14ac:dyDescent="0.3">
      <c r="A1217" t="s">
        <v>2134</v>
      </c>
      <c r="B1217" s="1" t="s">
        <v>2135</v>
      </c>
      <c r="C1217" t="s">
        <v>2136</v>
      </c>
      <c r="D1217" t="s">
        <v>259</v>
      </c>
      <c r="E1217" t="s">
        <v>43</v>
      </c>
      <c r="F1217" t="s">
        <v>34</v>
      </c>
      <c r="G1217">
        <v>2</v>
      </c>
      <c r="H1217" t="s">
        <v>44</v>
      </c>
      <c r="J1217">
        <v>2022</v>
      </c>
      <c r="K1217" t="s">
        <v>136</v>
      </c>
      <c r="L1217" t="s">
        <v>136</v>
      </c>
      <c r="M1217" t="s">
        <v>137</v>
      </c>
      <c r="N1217">
        <v>1</v>
      </c>
      <c r="O1217">
        <v>0</v>
      </c>
      <c r="P1217">
        <f>IF(Table_Table9_2[[#This Row],[Product Line Group Code]]="CTX", 1, 0)</f>
        <v>0</v>
      </c>
      <c r="Q1217" t="str">
        <f>_xlfn.IFNA(VLOOKUP(Table_Table9_2[[#This Row],[Parent SKU '#1]], [1]!Table23[[Item]:[Packaging]], 5, 0), "")</f>
        <v/>
      </c>
      <c r="R1217" t="str">
        <f>_xlfn.IFNA(VLOOKUP(Table_Table9_2[[#This Row],[Parent SKU '#1]], [1]Sheet15!$G$14:$G$20, 1, 0), "")</f>
        <v/>
      </c>
      <c r="U1217">
        <v>50</v>
      </c>
      <c r="V1217">
        <v>0</v>
      </c>
    </row>
    <row r="1218" spans="1:22" x14ac:dyDescent="0.3">
      <c r="A1218" t="s">
        <v>2137</v>
      </c>
      <c r="B1218" s="1" t="s">
        <v>2138</v>
      </c>
      <c r="C1218" t="s">
        <v>2139</v>
      </c>
      <c r="D1218" t="s">
        <v>25</v>
      </c>
      <c r="E1218" t="s">
        <v>26</v>
      </c>
      <c r="F1218" t="s">
        <v>34</v>
      </c>
      <c r="G1218">
        <v>0.9</v>
      </c>
      <c r="H1218" t="s">
        <v>28</v>
      </c>
      <c r="J1218">
        <v>2022</v>
      </c>
      <c r="K1218" t="s">
        <v>29</v>
      </c>
      <c r="L1218" t="s">
        <v>29</v>
      </c>
      <c r="M1218" t="s">
        <v>137</v>
      </c>
      <c r="N1218">
        <v>1</v>
      </c>
      <c r="O1218">
        <v>0</v>
      </c>
      <c r="P1218">
        <f>IF(Table_Table9_2[[#This Row],[Product Line Group Code]]="CTX", 1, 0)</f>
        <v>0</v>
      </c>
      <c r="Q1218" t="str">
        <f>_xlfn.IFNA(VLOOKUP(Table_Table9_2[[#This Row],[Parent SKU '#1]], [1]!Table23[[Item]:[Packaging]], 5, 0), "")</f>
        <v/>
      </c>
      <c r="R1218" t="str">
        <f>_xlfn.IFNA(VLOOKUP(Table_Table9_2[[#This Row],[Parent SKU '#1]], [1]Sheet15!$G$14:$G$20, 1, 0), "")</f>
        <v/>
      </c>
      <c r="U1218">
        <v>180</v>
      </c>
      <c r="V1218">
        <v>0</v>
      </c>
    </row>
    <row r="1219" spans="1:22" x14ac:dyDescent="0.3">
      <c r="A1219" t="s">
        <v>2140</v>
      </c>
      <c r="B1219" s="1" t="s">
        <v>1603</v>
      </c>
      <c r="C1219" t="s">
        <v>1604</v>
      </c>
      <c r="D1219" t="s">
        <v>135</v>
      </c>
      <c r="E1219" t="s">
        <v>43</v>
      </c>
      <c r="F1219" t="s">
        <v>34</v>
      </c>
      <c r="G1219">
        <v>1</v>
      </c>
      <c r="H1219" t="s">
        <v>44</v>
      </c>
      <c r="J1219">
        <v>2022</v>
      </c>
      <c r="K1219" t="s">
        <v>29</v>
      </c>
      <c r="L1219" t="s">
        <v>29</v>
      </c>
      <c r="M1219" t="s">
        <v>137</v>
      </c>
      <c r="N1219">
        <v>1</v>
      </c>
      <c r="O1219">
        <v>0</v>
      </c>
      <c r="P1219">
        <f>IF(Table_Table9_2[[#This Row],[Product Line Group Code]]="CTX", 1, 0)</f>
        <v>0</v>
      </c>
      <c r="Q1219" t="str">
        <f>_xlfn.IFNA(VLOOKUP(Table_Table9_2[[#This Row],[Parent SKU '#1]], [1]!Table23[[Item]:[Packaging]], 5, 0), "")</f>
        <v/>
      </c>
      <c r="R1219" t="str">
        <f>_xlfn.IFNA(VLOOKUP(Table_Table9_2[[#This Row],[Parent SKU '#1]], [1]Sheet15!$G$14:$G$20, 1, 0), "")</f>
        <v/>
      </c>
      <c r="U1219">
        <v>30</v>
      </c>
      <c r="V1219">
        <v>0</v>
      </c>
    </row>
    <row r="1220" spans="1:22" x14ac:dyDescent="0.3">
      <c r="A1220" t="s">
        <v>2141</v>
      </c>
      <c r="B1220" s="1" t="s">
        <v>585</v>
      </c>
      <c r="C1220" t="s">
        <v>586</v>
      </c>
      <c r="D1220" t="s">
        <v>299</v>
      </c>
      <c r="E1220" t="s">
        <v>148</v>
      </c>
      <c r="F1220" t="s">
        <v>34</v>
      </c>
      <c r="G1220">
        <v>500</v>
      </c>
      <c r="H1220" t="s">
        <v>44</v>
      </c>
      <c r="J1220">
        <v>2022</v>
      </c>
      <c r="K1220" t="s">
        <v>136</v>
      </c>
      <c r="L1220" t="s">
        <v>136</v>
      </c>
      <c r="M1220" t="s">
        <v>137</v>
      </c>
      <c r="N1220">
        <v>1</v>
      </c>
      <c r="O1220">
        <v>0</v>
      </c>
      <c r="P1220">
        <f>IF(Table_Table9_2[[#This Row],[Product Line Group Code]]="CTX", 1, 0)</f>
        <v>0</v>
      </c>
      <c r="Q1220" t="str">
        <f>_xlfn.IFNA(VLOOKUP(Table_Table9_2[[#This Row],[Parent SKU '#1]], [1]!Table23[[Item]:[Packaging]], 5, 0), "")</f>
        <v/>
      </c>
      <c r="R1220" t="str">
        <f>_xlfn.IFNA(VLOOKUP(Table_Table9_2[[#This Row],[Parent SKU '#1]], [1]Sheet15!$G$14:$G$20, 1, 0), "")</f>
        <v/>
      </c>
      <c r="U1220">
        <v>2501</v>
      </c>
      <c r="V1220">
        <v>0</v>
      </c>
    </row>
    <row r="1221" spans="1:22" x14ac:dyDescent="0.3">
      <c r="A1221" t="s">
        <v>2142</v>
      </c>
      <c r="B1221" s="1" t="s">
        <v>2067</v>
      </c>
      <c r="C1221" t="s">
        <v>2068</v>
      </c>
      <c r="D1221" t="s">
        <v>135</v>
      </c>
      <c r="E1221" t="s">
        <v>43</v>
      </c>
      <c r="F1221" t="s">
        <v>34</v>
      </c>
      <c r="G1221">
        <v>1</v>
      </c>
      <c r="H1221" t="s">
        <v>44</v>
      </c>
      <c r="J1221">
        <v>2022</v>
      </c>
      <c r="K1221" t="s">
        <v>136</v>
      </c>
      <c r="L1221" t="s">
        <v>136</v>
      </c>
      <c r="M1221" t="s">
        <v>137</v>
      </c>
      <c r="N1221">
        <v>1</v>
      </c>
      <c r="O1221">
        <v>0</v>
      </c>
      <c r="P1221">
        <f>IF(Table_Table9_2[[#This Row],[Product Line Group Code]]="CTX", 1, 0)</f>
        <v>0</v>
      </c>
      <c r="Q1221" t="str">
        <f>_xlfn.IFNA(VLOOKUP(Table_Table9_2[[#This Row],[Parent SKU '#1]], [1]!Table23[[Item]:[Packaging]], 5, 0), "")</f>
        <v/>
      </c>
      <c r="R1221" t="str">
        <f>_xlfn.IFNA(VLOOKUP(Table_Table9_2[[#This Row],[Parent SKU '#1]], [1]Sheet15!$G$14:$G$20, 1, 0), "")</f>
        <v/>
      </c>
      <c r="U1221">
        <v>13</v>
      </c>
      <c r="V1221">
        <v>0</v>
      </c>
    </row>
    <row r="1222" spans="1:22" x14ac:dyDescent="0.3">
      <c r="A1222" t="s">
        <v>2143</v>
      </c>
      <c r="B1222" s="1" t="s">
        <v>1499</v>
      </c>
      <c r="C1222" t="s">
        <v>1500</v>
      </c>
      <c r="D1222" t="s">
        <v>299</v>
      </c>
      <c r="E1222" t="s">
        <v>148</v>
      </c>
      <c r="F1222" t="s">
        <v>34</v>
      </c>
      <c r="G1222">
        <v>200</v>
      </c>
      <c r="H1222" t="s">
        <v>44</v>
      </c>
      <c r="J1222">
        <v>2022</v>
      </c>
      <c r="K1222" t="s">
        <v>136</v>
      </c>
      <c r="L1222" t="s">
        <v>136</v>
      </c>
      <c r="M1222" t="s">
        <v>137</v>
      </c>
      <c r="N1222">
        <v>1</v>
      </c>
      <c r="O1222">
        <v>0</v>
      </c>
      <c r="P1222">
        <f>IF(Table_Table9_2[[#This Row],[Product Line Group Code]]="CTX", 1, 0)</f>
        <v>0</v>
      </c>
      <c r="Q1222" t="str">
        <f>_xlfn.IFNA(VLOOKUP(Table_Table9_2[[#This Row],[Parent SKU '#1]], [1]!Table23[[Item]:[Packaging]], 5, 0), "")</f>
        <v/>
      </c>
      <c r="R1222" t="str">
        <f>_xlfn.IFNA(VLOOKUP(Table_Table9_2[[#This Row],[Parent SKU '#1]], [1]Sheet15!$G$14:$G$20, 1, 0), "")</f>
        <v/>
      </c>
      <c r="U1222">
        <v>5000</v>
      </c>
      <c r="V1222">
        <v>0</v>
      </c>
    </row>
    <row r="1223" spans="1:22" x14ac:dyDescent="0.3">
      <c r="A1223" t="s">
        <v>2144</v>
      </c>
      <c r="B1223" s="1" t="s">
        <v>2145</v>
      </c>
      <c r="C1223" t="s">
        <v>2146</v>
      </c>
      <c r="D1223" t="s">
        <v>259</v>
      </c>
      <c r="E1223" t="s">
        <v>43</v>
      </c>
      <c r="F1223" t="s">
        <v>34</v>
      </c>
      <c r="G1223">
        <v>10</v>
      </c>
      <c r="H1223" t="s">
        <v>44</v>
      </c>
      <c r="J1223">
        <v>2022</v>
      </c>
      <c r="K1223" t="s">
        <v>136</v>
      </c>
      <c r="L1223" t="s">
        <v>136</v>
      </c>
      <c r="M1223" t="s">
        <v>137</v>
      </c>
      <c r="N1223">
        <v>1</v>
      </c>
      <c r="O1223">
        <v>0</v>
      </c>
      <c r="P1223">
        <f>IF(Table_Table9_2[[#This Row],[Product Line Group Code]]="CTX", 1, 0)</f>
        <v>0</v>
      </c>
      <c r="Q1223" t="str">
        <f>_xlfn.IFNA(VLOOKUP(Table_Table9_2[[#This Row],[Parent SKU '#1]], [1]!Table23[[Item]:[Packaging]], 5, 0), "")</f>
        <v/>
      </c>
      <c r="R1223" t="str">
        <f>_xlfn.IFNA(VLOOKUP(Table_Table9_2[[#This Row],[Parent SKU '#1]], [1]Sheet15!$G$14:$G$20, 1, 0), "")</f>
        <v/>
      </c>
      <c r="U1223">
        <v>342</v>
      </c>
      <c r="V1223">
        <v>0</v>
      </c>
    </row>
    <row r="1224" spans="1:22" x14ac:dyDescent="0.3">
      <c r="A1224" t="s">
        <v>2147</v>
      </c>
      <c r="B1224" s="1" t="s">
        <v>2148</v>
      </c>
      <c r="C1224" t="s">
        <v>2149</v>
      </c>
      <c r="D1224" t="s">
        <v>259</v>
      </c>
      <c r="E1224" t="s">
        <v>43</v>
      </c>
      <c r="F1224" t="s">
        <v>34</v>
      </c>
      <c r="G1224">
        <v>0.5</v>
      </c>
      <c r="H1224" t="s">
        <v>44</v>
      </c>
      <c r="J1224">
        <v>2022</v>
      </c>
      <c r="K1224" t="s">
        <v>29</v>
      </c>
      <c r="L1224" t="s">
        <v>29</v>
      </c>
      <c r="M1224" t="s">
        <v>137</v>
      </c>
      <c r="N1224">
        <v>1</v>
      </c>
      <c r="O1224">
        <v>0</v>
      </c>
      <c r="P1224">
        <f>IF(Table_Table9_2[[#This Row],[Product Line Group Code]]="CTX", 1, 0)</f>
        <v>0</v>
      </c>
      <c r="Q1224" t="str">
        <f>_xlfn.IFNA(VLOOKUP(Table_Table9_2[[#This Row],[Parent SKU '#1]], [1]!Table23[[Item]:[Packaging]], 5, 0), "")</f>
        <v/>
      </c>
      <c r="R1224" t="str">
        <f>_xlfn.IFNA(VLOOKUP(Table_Table9_2[[#This Row],[Parent SKU '#1]], [1]Sheet15!$G$14:$G$20, 1, 0), "")</f>
        <v/>
      </c>
      <c r="U1224">
        <v>10</v>
      </c>
      <c r="V1224">
        <v>0</v>
      </c>
    </row>
    <row r="1225" spans="1:22" x14ac:dyDescent="0.3">
      <c r="A1225" t="s">
        <v>2150</v>
      </c>
      <c r="B1225" s="1" t="s">
        <v>2135</v>
      </c>
      <c r="C1225" t="s">
        <v>2136</v>
      </c>
      <c r="D1225" t="s">
        <v>259</v>
      </c>
      <c r="E1225" t="s">
        <v>43</v>
      </c>
      <c r="F1225" t="s">
        <v>34</v>
      </c>
      <c r="G1225">
        <v>2</v>
      </c>
      <c r="H1225" t="s">
        <v>44</v>
      </c>
      <c r="J1225">
        <v>2022</v>
      </c>
      <c r="K1225" t="s">
        <v>136</v>
      </c>
      <c r="L1225" t="s">
        <v>136</v>
      </c>
      <c r="M1225" t="s">
        <v>137</v>
      </c>
      <c r="N1225">
        <v>1</v>
      </c>
      <c r="O1225">
        <v>0</v>
      </c>
      <c r="P1225">
        <f>IF(Table_Table9_2[[#This Row],[Product Line Group Code]]="CTX", 1, 0)</f>
        <v>0</v>
      </c>
      <c r="Q1225" t="str">
        <f>_xlfn.IFNA(VLOOKUP(Table_Table9_2[[#This Row],[Parent SKU '#1]], [1]!Table23[[Item]:[Packaging]], 5, 0), "")</f>
        <v/>
      </c>
      <c r="R1225" t="str">
        <f>_xlfn.IFNA(VLOOKUP(Table_Table9_2[[#This Row],[Parent SKU '#1]], [1]Sheet15!$G$14:$G$20, 1, 0), "")</f>
        <v/>
      </c>
      <c r="U1225">
        <v>49</v>
      </c>
      <c r="V1225">
        <v>0</v>
      </c>
    </row>
    <row r="1226" spans="1:22" x14ac:dyDescent="0.3">
      <c r="A1226" t="s">
        <v>2151</v>
      </c>
      <c r="B1226" s="1" t="s">
        <v>2152</v>
      </c>
      <c r="C1226" t="s">
        <v>2153</v>
      </c>
      <c r="D1226" t="s">
        <v>259</v>
      </c>
      <c r="E1226" t="s">
        <v>43</v>
      </c>
      <c r="F1226" t="s">
        <v>34</v>
      </c>
      <c r="G1226">
        <v>0.5</v>
      </c>
      <c r="H1226" t="s">
        <v>44</v>
      </c>
      <c r="J1226">
        <v>2022</v>
      </c>
      <c r="K1226" t="s">
        <v>136</v>
      </c>
      <c r="L1226" t="s">
        <v>136</v>
      </c>
      <c r="M1226" t="s">
        <v>137</v>
      </c>
      <c r="N1226">
        <v>1</v>
      </c>
      <c r="O1226">
        <v>0</v>
      </c>
      <c r="P1226">
        <f>IF(Table_Table9_2[[#This Row],[Product Line Group Code]]="CTX", 1, 0)</f>
        <v>0</v>
      </c>
      <c r="Q1226" t="str">
        <f>_xlfn.IFNA(VLOOKUP(Table_Table9_2[[#This Row],[Parent SKU '#1]], [1]!Table23[[Item]:[Packaging]], 5, 0), "")</f>
        <v/>
      </c>
      <c r="R1226" t="str">
        <f>_xlfn.IFNA(VLOOKUP(Table_Table9_2[[#This Row],[Parent SKU '#1]], [1]Sheet15!$G$14:$G$20, 1, 0), "")</f>
        <v/>
      </c>
      <c r="U1226">
        <v>53</v>
      </c>
      <c r="V1226">
        <v>0</v>
      </c>
    </row>
    <row r="1227" spans="1:22" x14ac:dyDescent="0.3">
      <c r="A1227" t="s">
        <v>2154</v>
      </c>
      <c r="B1227" s="1" t="s">
        <v>1366</v>
      </c>
      <c r="C1227" t="s">
        <v>1367</v>
      </c>
      <c r="D1227" t="s">
        <v>299</v>
      </c>
      <c r="E1227" t="s">
        <v>148</v>
      </c>
      <c r="F1227" t="s">
        <v>34</v>
      </c>
      <c r="G1227">
        <v>1000</v>
      </c>
      <c r="H1227" t="s">
        <v>44</v>
      </c>
      <c r="J1227">
        <v>2022</v>
      </c>
      <c r="K1227" t="s">
        <v>136</v>
      </c>
      <c r="L1227" t="s">
        <v>136</v>
      </c>
      <c r="M1227" t="s">
        <v>137</v>
      </c>
      <c r="N1227">
        <v>1</v>
      </c>
      <c r="O1227">
        <v>0</v>
      </c>
      <c r="P1227">
        <f>IF(Table_Table9_2[[#This Row],[Product Line Group Code]]="CTX", 1, 0)</f>
        <v>0</v>
      </c>
      <c r="Q1227" t="str">
        <f>_xlfn.IFNA(VLOOKUP(Table_Table9_2[[#This Row],[Parent SKU '#1]], [1]!Table23[[Item]:[Packaging]], 5, 0), "")</f>
        <v/>
      </c>
      <c r="R1227" t="str">
        <f>_xlfn.IFNA(VLOOKUP(Table_Table9_2[[#This Row],[Parent SKU '#1]], [1]Sheet15!$G$14:$G$20, 1, 0), "")</f>
        <v/>
      </c>
      <c r="U1227">
        <v>3011</v>
      </c>
      <c r="V1227">
        <v>0</v>
      </c>
    </row>
    <row r="1228" spans="1:22" x14ac:dyDescent="0.3">
      <c r="A1228" t="s">
        <v>2155</v>
      </c>
      <c r="B1228" s="1" t="s">
        <v>1556</v>
      </c>
      <c r="C1228" t="s">
        <v>1557</v>
      </c>
      <c r="D1228" t="s">
        <v>259</v>
      </c>
      <c r="E1228" t="s">
        <v>43</v>
      </c>
      <c r="F1228" t="s">
        <v>120</v>
      </c>
      <c r="G1228">
        <v>1</v>
      </c>
      <c r="H1228" t="s">
        <v>44</v>
      </c>
      <c r="J1228">
        <v>2022</v>
      </c>
      <c r="K1228" t="s">
        <v>35</v>
      </c>
      <c r="L1228" t="s">
        <v>35</v>
      </c>
      <c r="M1228" t="s">
        <v>137</v>
      </c>
      <c r="N1228">
        <v>1</v>
      </c>
      <c r="O1228">
        <v>0</v>
      </c>
      <c r="P1228">
        <f>IF(Table_Table9_2[[#This Row],[Product Line Group Code]]="CTX", 1, 0)</f>
        <v>0</v>
      </c>
      <c r="Q1228" t="str">
        <f>_xlfn.IFNA(VLOOKUP(Table_Table9_2[[#This Row],[Parent SKU '#1]], [1]!Table23[[Item]:[Packaging]], 5, 0), "")</f>
        <v/>
      </c>
      <c r="R1228" t="str">
        <f>_xlfn.IFNA(VLOOKUP(Table_Table9_2[[#This Row],[Parent SKU '#1]], [1]Sheet15!$G$14:$G$20, 1, 0), "")</f>
        <v/>
      </c>
      <c r="U1228">
        <v>2500</v>
      </c>
      <c r="V1228">
        <v>0</v>
      </c>
    </row>
    <row r="1229" spans="1:22" x14ac:dyDescent="0.3">
      <c r="A1229" t="s">
        <v>2156</v>
      </c>
      <c r="B1229" s="1" t="s">
        <v>1499</v>
      </c>
      <c r="C1229" t="s">
        <v>1500</v>
      </c>
      <c r="D1229" t="s">
        <v>299</v>
      </c>
      <c r="E1229" t="s">
        <v>148</v>
      </c>
      <c r="F1229" t="s">
        <v>34</v>
      </c>
      <c r="G1229">
        <v>200</v>
      </c>
      <c r="H1229" t="s">
        <v>44</v>
      </c>
      <c r="J1229">
        <v>2022</v>
      </c>
      <c r="K1229" t="s">
        <v>136</v>
      </c>
      <c r="L1229" t="s">
        <v>136</v>
      </c>
      <c r="M1229" t="s">
        <v>137</v>
      </c>
      <c r="N1229">
        <v>1</v>
      </c>
      <c r="O1229">
        <v>0</v>
      </c>
      <c r="P1229">
        <f>IF(Table_Table9_2[[#This Row],[Product Line Group Code]]="CTX", 1, 0)</f>
        <v>0</v>
      </c>
      <c r="Q1229" t="str">
        <f>_xlfn.IFNA(VLOOKUP(Table_Table9_2[[#This Row],[Parent SKU '#1]], [1]!Table23[[Item]:[Packaging]], 5, 0), "")</f>
        <v/>
      </c>
      <c r="R1229" t="str">
        <f>_xlfn.IFNA(VLOOKUP(Table_Table9_2[[#This Row],[Parent SKU '#1]], [1]Sheet15!$G$14:$G$20, 1, 0), "")</f>
        <v/>
      </c>
      <c r="U1229">
        <v>2400</v>
      </c>
      <c r="V1229">
        <v>0</v>
      </c>
    </row>
    <row r="1230" spans="1:22" x14ac:dyDescent="0.3">
      <c r="A1230" t="s">
        <v>2157</v>
      </c>
      <c r="B1230" s="1" t="s">
        <v>1921</v>
      </c>
      <c r="C1230" t="s">
        <v>1922</v>
      </c>
      <c r="D1230" t="s">
        <v>135</v>
      </c>
      <c r="E1230" t="s">
        <v>43</v>
      </c>
      <c r="F1230" t="s">
        <v>27</v>
      </c>
      <c r="G1230">
        <v>20</v>
      </c>
      <c r="H1230" t="s">
        <v>44</v>
      </c>
      <c r="J1230">
        <v>2022</v>
      </c>
      <c r="K1230" t="s">
        <v>136</v>
      </c>
      <c r="L1230" t="s">
        <v>136</v>
      </c>
      <c r="M1230" t="s">
        <v>137</v>
      </c>
      <c r="N1230">
        <v>1</v>
      </c>
      <c r="O1230">
        <v>0</v>
      </c>
      <c r="P1230">
        <f>IF(Table_Table9_2[[#This Row],[Product Line Group Code]]="CTX", 1, 0)</f>
        <v>0</v>
      </c>
      <c r="Q1230" t="str">
        <f>_xlfn.IFNA(VLOOKUP(Table_Table9_2[[#This Row],[Parent SKU '#1]], [1]!Table23[[Item]:[Packaging]], 5, 0), "")</f>
        <v/>
      </c>
      <c r="R1230" t="str">
        <f>_xlfn.IFNA(VLOOKUP(Table_Table9_2[[#This Row],[Parent SKU '#1]], [1]Sheet15!$G$14:$G$20, 1, 0), "")</f>
        <v/>
      </c>
      <c r="U1230">
        <v>161</v>
      </c>
      <c r="V1230">
        <v>0</v>
      </c>
    </row>
    <row r="1231" spans="1:22" x14ac:dyDescent="0.3">
      <c r="A1231" t="s">
        <v>2158</v>
      </c>
      <c r="B1231" s="1" t="s">
        <v>2159</v>
      </c>
      <c r="C1231" t="s">
        <v>2160</v>
      </c>
      <c r="D1231" t="s">
        <v>299</v>
      </c>
      <c r="E1231" t="s">
        <v>148</v>
      </c>
      <c r="F1231" t="s">
        <v>34</v>
      </c>
      <c r="G1231">
        <v>100</v>
      </c>
      <c r="H1231" t="s">
        <v>44</v>
      </c>
      <c r="J1231">
        <v>2022</v>
      </c>
      <c r="K1231" t="s">
        <v>136</v>
      </c>
      <c r="L1231" t="s">
        <v>136</v>
      </c>
      <c r="M1231" t="s">
        <v>137</v>
      </c>
      <c r="N1231">
        <v>1</v>
      </c>
      <c r="O1231">
        <v>0</v>
      </c>
      <c r="P1231">
        <f>IF(Table_Table9_2[[#This Row],[Product Line Group Code]]="CTX", 1, 0)</f>
        <v>0</v>
      </c>
      <c r="Q1231" t="str">
        <f>_xlfn.IFNA(VLOOKUP(Table_Table9_2[[#This Row],[Parent SKU '#1]], [1]!Table23[[Item]:[Packaging]], 5, 0), "")</f>
        <v/>
      </c>
      <c r="R1231" t="str">
        <f>_xlfn.IFNA(VLOOKUP(Table_Table9_2[[#This Row],[Parent SKU '#1]], [1]Sheet15!$G$14:$G$20, 1, 0), "")</f>
        <v/>
      </c>
      <c r="U1231">
        <v>1147</v>
      </c>
      <c r="V1231">
        <v>0</v>
      </c>
    </row>
    <row r="1232" spans="1:22" x14ac:dyDescent="0.3">
      <c r="A1232" t="s">
        <v>2161</v>
      </c>
      <c r="B1232" s="1" t="s">
        <v>2162</v>
      </c>
      <c r="C1232" t="s">
        <v>2163</v>
      </c>
      <c r="D1232" t="s">
        <v>299</v>
      </c>
      <c r="E1232" t="s">
        <v>148</v>
      </c>
      <c r="F1232" t="s">
        <v>34</v>
      </c>
      <c r="G1232">
        <v>15</v>
      </c>
      <c r="H1232" t="s">
        <v>44</v>
      </c>
      <c r="J1232">
        <v>2022</v>
      </c>
      <c r="K1232" t="s">
        <v>136</v>
      </c>
      <c r="L1232" t="s">
        <v>136</v>
      </c>
      <c r="M1232" t="s">
        <v>137</v>
      </c>
      <c r="N1232">
        <v>1</v>
      </c>
      <c r="O1232">
        <v>0</v>
      </c>
      <c r="P1232">
        <f>IF(Table_Table9_2[[#This Row],[Product Line Group Code]]="CTX", 1, 0)</f>
        <v>0</v>
      </c>
      <c r="Q1232" t="str">
        <f>_xlfn.IFNA(VLOOKUP(Table_Table9_2[[#This Row],[Parent SKU '#1]], [1]!Table23[[Item]:[Packaging]], 5, 0), "")</f>
        <v/>
      </c>
      <c r="R1232" t="str">
        <f>_xlfn.IFNA(VLOOKUP(Table_Table9_2[[#This Row],[Parent SKU '#1]], [1]Sheet15!$G$14:$G$20, 1, 0), "")</f>
        <v/>
      </c>
      <c r="U1232">
        <v>123</v>
      </c>
      <c r="V1232">
        <v>0</v>
      </c>
    </row>
    <row r="1233" spans="1:22" x14ac:dyDescent="0.3">
      <c r="A1233" t="s">
        <v>2164</v>
      </c>
      <c r="B1233" s="1" t="s">
        <v>2165</v>
      </c>
      <c r="C1233" t="s">
        <v>2166</v>
      </c>
      <c r="D1233" t="s">
        <v>199</v>
      </c>
      <c r="E1233" t="s">
        <v>26</v>
      </c>
      <c r="F1233" t="s">
        <v>34</v>
      </c>
      <c r="G1233">
        <v>0.5</v>
      </c>
      <c r="H1233" t="s">
        <v>28</v>
      </c>
      <c r="J1233">
        <v>2022</v>
      </c>
      <c r="K1233" t="s">
        <v>136</v>
      </c>
      <c r="L1233" t="s">
        <v>136</v>
      </c>
      <c r="M1233" t="s">
        <v>137</v>
      </c>
      <c r="N1233">
        <v>1</v>
      </c>
      <c r="O1233">
        <v>0</v>
      </c>
      <c r="P1233">
        <f>IF(Table_Table9_2[[#This Row],[Product Line Group Code]]="CTX", 1, 0)</f>
        <v>0</v>
      </c>
      <c r="Q1233" t="str">
        <f>_xlfn.IFNA(VLOOKUP(Table_Table9_2[[#This Row],[Parent SKU '#1]], [1]!Table23[[Item]:[Packaging]], 5, 0), "")</f>
        <v/>
      </c>
      <c r="R1233" t="str">
        <f>_xlfn.IFNA(VLOOKUP(Table_Table9_2[[#This Row],[Parent SKU '#1]], [1]Sheet15!$G$14:$G$20, 1, 0), "")</f>
        <v/>
      </c>
      <c r="U1233">
        <v>51</v>
      </c>
      <c r="V1233">
        <v>0</v>
      </c>
    </row>
    <row r="1234" spans="1:22" x14ac:dyDescent="0.3">
      <c r="A1234" t="s">
        <v>2167</v>
      </c>
      <c r="B1234" s="1" t="s">
        <v>1784</v>
      </c>
      <c r="C1234" t="s">
        <v>1785</v>
      </c>
      <c r="D1234" t="s">
        <v>259</v>
      </c>
      <c r="E1234" t="s">
        <v>43</v>
      </c>
      <c r="F1234" t="s">
        <v>34</v>
      </c>
      <c r="G1234">
        <v>1</v>
      </c>
      <c r="H1234" t="s">
        <v>44</v>
      </c>
      <c r="J1234">
        <v>2022</v>
      </c>
      <c r="K1234" t="s">
        <v>136</v>
      </c>
      <c r="L1234" t="s">
        <v>136</v>
      </c>
      <c r="M1234" t="s">
        <v>137</v>
      </c>
      <c r="N1234">
        <v>1</v>
      </c>
      <c r="O1234">
        <v>0</v>
      </c>
      <c r="P1234">
        <f>IF(Table_Table9_2[[#This Row],[Product Line Group Code]]="CTX", 1, 0)</f>
        <v>0</v>
      </c>
      <c r="Q1234" t="str">
        <f>_xlfn.IFNA(VLOOKUP(Table_Table9_2[[#This Row],[Parent SKU '#1]], [1]!Table23[[Item]:[Packaging]], 5, 0), "")</f>
        <v/>
      </c>
      <c r="R1234" t="str">
        <f>_xlfn.IFNA(VLOOKUP(Table_Table9_2[[#This Row],[Parent SKU '#1]], [1]Sheet15!$G$14:$G$20, 1, 0), "")</f>
        <v/>
      </c>
      <c r="U1234">
        <v>24</v>
      </c>
      <c r="V1234">
        <v>0</v>
      </c>
    </row>
    <row r="1235" spans="1:22" x14ac:dyDescent="0.3">
      <c r="A1235" t="s">
        <v>2168</v>
      </c>
      <c r="B1235" s="1" t="s">
        <v>1784</v>
      </c>
      <c r="C1235" t="s">
        <v>1785</v>
      </c>
      <c r="D1235" t="s">
        <v>259</v>
      </c>
      <c r="E1235" t="s">
        <v>43</v>
      </c>
      <c r="F1235" t="s">
        <v>34</v>
      </c>
      <c r="G1235">
        <v>1</v>
      </c>
      <c r="H1235" t="s">
        <v>44</v>
      </c>
      <c r="J1235">
        <v>2022</v>
      </c>
      <c r="K1235" t="s">
        <v>136</v>
      </c>
      <c r="L1235" t="s">
        <v>136</v>
      </c>
      <c r="M1235" t="s">
        <v>137</v>
      </c>
      <c r="N1235">
        <v>1</v>
      </c>
      <c r="O1235">
        <v>0</v>
      </c>
      <c r="P1235">
        <f>IF(Table_Table9_2[[#This Row],[Product Line Group Code]]="CTX", 1, 0)</f>
        <v>0</v>
      </c>
      <c r="Q1235" t="str">
        <f>_xlfn.IFNA(VLOOKUP(Table_Table9_2[[#This Row],[Parent SKU '#1]], [1]!Table23[[Item]:[Packaging]], 5, 0), "")</f>
        <v/>
      </c>
      <c r="R1235" t="str">
        <f>_xlfn.IFNA(VLOOKUP(Table_Table9_2[[#This Row],[Parent SKU '#1]], [1]Sheet15!$G$14:$G$20, 1, 0), "")</f>
        <v/>
      </c>
      <c r="U1235">
        <v>27</v>
      </c>
      <c r="V1235">
        <v>0</v>
      </c>
    </row>
    <row r="1236" spans="1:22" x14ac:dyDescent="0.3">
      <c r="A1236" t="s">
        <v>2169</v>
      </c>
      <c r="B1236" s="1" t="s">
        <v>1784</v>
      </c>
      <c r="C1236" t="s">
        <v>1785</v>
      </c>
      <c r="D1236" t="s">
        <v>259</v>
      </c>
      <c r="E1236" t="s">
        <v>43</v>
      </c>
      <c r="F1236" t="s">
        <v>34</v>
      </c>
      <c r="G1236">
        <v>1</v>
      </c>
      <c r="H1236" t="s">
        <v>44</v>
      </c>
      <c r="J1236">
        <v>2022</v>
      </c>
      <c r="K1236" t="s">
        <v>136</v>
      </c>
      <c r="L1236" t="s">
        <v>136</v>
      </c>
      <c r="M1236" t="s">
        <v>137</v>
      </c>
      <c r="N1236">
        <v>1</v>
      </c>
      <c r="O1236">
        <v>0</v>
      </c>
      <c r="P1236">
        <f>IF(Table_Table9_2[[#This Row],[Product Line Group Code]]="CTX", 1, 0)</f>
        <v>0</v>
      </c>
      <c r="Q1236" t="str">
        <f>_xlfn.IFNA(VLOOKUP(Table_Table9_2[[#This Row],[Parent SKU '#1]], [1]!Table23[[Item]:[Packaging]], 5, 0), "")</f>
        <v/>
      </c>
      <c r="R1236" t="str">
        <f>_xlfn.IFNA(VLOOKUP(Table_Table9_2[[#This Row],[Parent SKU '#1]], [1]Sheet15!$G$14:$G$20, 1, 0), "")</f>
        <v/>
      </c>
      <c r="U1236">
        <v>18</v>
      </c>
      <c r="V1236">
        <v>0</v>
      </c>
    </row>
    <row r="1237" spans="1:22" x14ac:dyDescent="0.3">
      <c r="A1237" t="s">
        <v>2170</v>
      </c>
      <c r="B1237" s="1" t="s">
        <v>1929</v>
      </c>
      <c r="C1237" t="s">
        <v>1930</v>
      </c>
      <c r="D1237" t="s">
        <v>259</v>
      </c>
      <c r="E1237" t="s">
        <v>43</v>
      </c>
      <c r="F1237" t="s">
        <v>34</v>
      </c>
      <c r="G1237">
        <v>86</v>
      </c>
      <c r="H1237" t="s">
        <v>44</v>
      </c>
      <c r="J1237">
        <v>2022</v>
      </c>
      <c r="K1237" t="s">
        <v>136</v>
      </c>
      <c r="L1237" t="s">
        <v>136</v>
      </c>
      <c r="M1237" t="s">
        <v>137</v>
      </c>
      <c r="N1237">
        <v>1</v>
      </c>
      <c r="O1237">
        <v>0</v>
      </c>
      <c r="P1237">
        <f>IF(Table_Table9_2[[#This Row],[Product Line Group Code]]="CTX", 1, 0)</f>
        <v>0</v>
      </c>
      <c r="Q1237" t="str">
        <f>_xlfn.IFNA(VLOOKUP(Table_Table9_2[[#This Row],[Parent SKU '#1]], [1]!Table23[[Item]:[Packaging]], 5, 0), "")</f>
        <v/>
      </c>
      <c r="R1237" t="str">
        <f>_xlfn.IFNA(VLOOKUP(Table_Table9_2[[#This Row],[Parent SKU '#1]], [1]Sheet15!$G$14:$G$20, 1, 0), "")</f>
        <v/>
      </c>
      <c r="U1237">
        <v>2717</v>
      </c>
      <c r="V1237">
        <v>0</v>
      </c>
    </row>
    <row r="1238" spans="1:22" x14ac:dyDescent="0.3">
      <c r="A1238" t="s">
        <v>2171</v>
      </c>
      <c r="B1238" s="1" t="s">
        <v>2135</v>
      </c>
      <c r="C1238" t="s">
        <v>2136</v>
      </c>
      <c r="D1238" t="s">
        <v>259</v>
      </c>
      <c r="E1238" t="s">
        <v>43</v>
      </c>
      <c r="F1238" t="s">
        <v>34</v>
      </c>
      <c r="G1238">
        <v>2</v>
      </c>
      <c r="H1238" t="s">
        <v>44</v>
      </c>
      <c r="J1238">
        <v>2022</v>
      </c>
      <c r="K1238" t="s">
        <v>136</v>
      </c>
      <c r="L1238" t="s">
        <v>136</v>
      </c>
      <c r="M1238" t="s">
        <v>137</v>
      </c>
      <c r="N1238">
        <v>1</v>
      </c>
      <c r="O1238">
        <v>0</v>
      </c>
      <c r="P1238">
        <f>IF(Table_Table9_2[[#This Row],[Product Line Group Code]]="CTX", 1, 0)</f>
        <v>0</v>
      </c>
      <c r="Q1238" t="str">
        <f>_xlfn.IFNA(VLOOKUP(Table_Table9_2[[#This Row],[Parent SKU '#1]], [1]!Table23[[Item]:[Packaging]], 5, 0), "")</f>
        <v/>
      </c>
      <c r="R1238" t="str">
        <f>_xlfn.IFNA(VLOOKUP(Table_Table9_2[[#This Row],[Parent SKU '#1]], [1]Sheet15!$G$14:$G$20, 1, 0), "")</f>
        <v/>
      </c>
      <c r="U1238">
        <v>42</v>
      </c>
      <c r="V1238">
        <v>0</v>
      </c>
    </row>
    <row r="1239" spans="1:22" x14ac:dyDescent="0.3">
      <c r="A1239" t="s">
        <v>2172</v>
      </c>
      <c r="B1239" s="1" t="s">
        <v>315</v>
      </c>
      <c r="C1239" t="s">
        <v>316</v>
      </c>
      <c r="D1239" t="s">
        <v>135</v>
      </c>
      <c r="E1239" t="s">
        <v>43</v>
      </c>
      <c r="F1239" t="s">
        <v>34</v>
      </c>
      <c r="G1239">
        <v>2.5</v>
      </c>
      <c r="H1239" t="s">
        <v>44</v>
      </c>
      <c r="J1239">
        <v>2022</v>
      </c>
      <c r="K1239" t="s">
        <v>136</v>
      </c>
      <c r="L1239" t="s">
        <v>136</v>
      </c>
      <c r="M1239" t="s">
        <v>137</v>
      </c>
      <c r="N1239">
        <v>1</v>
      </c>
      <c r="O1239">
        <v>0</v>
      </c>
      <c r="P1239">
        <f>IF(Table_Table9_2[[#This Row],[Product Line Group Code]]="CTX", 1, 0)</f>
        <v>0</v>
      </c>
      <c r="Q1239" t="str">
        <f>_xlfn.IFNA(VLOOKUP(Table_Table9_2[[#This Row],[Parent SKU '#1]], [1]!Table23[[Item]:[Packaging]], 5, 0), "")</f>
        <v/>
      </c>
      <c r="R1239" t="str">
        <f>_xlfn.IFNA(VLOOKUP(Table_Table9_2[[#This Row],[Parent SKU '#1]], [1]Sheet15!$G$14:$G$20, 1, 0), "")</f>
        <v/>
      </c>
      <c r="U1239">
        <v>367</v>
      </c>
      <c r="V1239">
        <v>0</v>
      </c>
    </row>
    <row r="1240" spans="1:22" x14ac:dyDescent="0.3">
      <c r="A1240" t="s">
        <v>2173</v>
      </c>
      <c r="B1240" s="1" t="s">
        <v>963</v>
      </c>
      <c r="C1240" t="s">
        <v>964</v>
      </c>
      <c r="D1240" t="s">
        <v>135</v>
      </c>
      <c r="E1240" t="s">
        <v>43</v>
      </c>
      <c r="F1240" t="s">
        <v>27</v>
      </c>
      <c r="G1240">
        <v>10</v>
      </c>
      <c r="H1240" t="s">
        <v>44</v>
      </c>
      <c r="J1240">
        <v>2022</v>
      </c>
      <c r="K1240" t="s">
        <v>136</v>
      </c>
      <c r="L1240" t="s">
        <v>136</v>
      </c>
      <c r="M1240" t="s">
        <v>137</v>
      </c>
      <c r="N1240">
        <v>1</v>
      </c>
      <c r="O1240">
        <v>0</v>
      </c>
      <c r="P1240">
        <f>IF(Table_Table9_2[[#This Row],[Product Line Group Code]]="CTX", 1, 0)</f>
        <v>0</v>
      </c>
      <c r="Q1240" t="str">
        <f>_xlfn.IFNA(VLOOKUP(Table_Table9_2[[#This Row],[Parent SKU '#1]], [1]!Table23[[Item]:[Packaging]], 5, 0), "")</f>
        <v/>
      </c>
      <c r="R1240" t="str">
        <f>_xlfn.IFNA(VLOOKUP(Table_Table9_2[[#This Row],[Parent SKU '#1]], [1]Sheet15!$G$14:$G$20, 1, 0), "")</f>
        <v/>
      </c>
      <c r="U1240">
        <v>352</v>
      </c>
      <c r="V1240">
        <v>0</v>
      </c>
    </row>
    <row r="1241" spans="1:22" x14ac:dyDescent="0.3">
      <c r="A1241" t="s">
        <v>2174</v>
      </c>
      <c r="B1241" s="1" t="s">
        <v>1556</v>
      </c>
      <c r="C1241" t="s">
        <v>1557</v>
      </c>
      <c r="D1241" t="s">
        <v>259</v>
      </c>
      <c r="E1241" t="s">
        <v>43</v>
      </c>
      <c r="F1241" t="s">
        <v>120</v>
      </c>
      <c r="G1241">
        <v>1</v>
      </c>
      <c r="H1241" t="s">
        <v>44</v>
      </c>
      <c r="J1241">
        <v>2022</v>
      </c>
      <c r="K1241" t="s">
        <v>35</v>
      </c>
      <c r="L1241" t="s">
        <v>35</v>
      </c>
      <c r="M1241" t="s">
        <v>137</v>
      </c>
      <c r="N1241">
        <v>1</v>
      </c>
      <c r="O1241">
        <v>0</v>
      </c>
      <c r="P1241">
        <f>IF(Table_Table9_2[[#This Row],[Product Line Group Code]]="CTX", 1, 0)</f>
        <v>0</v>
      </c>
      <c r="Q1241" t="str">
        <f>_xlfn.IFNA(VLOOKUP(Table_Table9_2[[#This Row],[Parent SKU '#1]], [1]!Table23[[Item]:[Packaging]], 5, 0), "")</f>
        <v/>
      </c>
      <c r="R1241" t="str">
        <f>_xlfn.IFNA(VLOOKUP(Table_Table9_2[[#This Row],[Parent SKU '#1]], [1]Sheet15!$G$14:$G$20, 1, 0), "")</f>
        <v/>
      </c>
      <c r="U1241">
        <v>2500</v>
      </c>
      <c r="V1241">
        <v>0</v>
      </c>
    </row>
    <row r="1242" spans="1:22" x14ac:dyDescent="0.3">
      <c r="A1242" t="s">
        <v>2175</v>
      </c>
      <c r="B1242" s="1" t="s">
        <v>1277</v>
      </c>
      <c r="C1242" t="s">
        <v>1278</v>
      </c>
      <c r="D1242" t="s">
        <v>89</v>
      </c>
      <c r="E1242" t="s">
        <v>26</v>
      </c>
      <c r="F1242" t="s">
        <v>120</v>
      </c>
      <c r="G1242">
        <v>0.5</v>
      </c>
      <c r="H1242" t="s">
        <v>28</v>
      </c>
      <c r="J1242">
        <v>2022</v>
      </c>
      <c r="K1242" t="s">
        <v>29</v>
      </c>
      <c r="L1242" t="s">
        <v>29</v>
      </c>
      <c r="M1242" t="s">
        <v>30</v>
      </c>
      <c r="N1242">
        <v>1</v>
      </c>
      <c r="O1242">
        <v>0</v>
      </c>
      <c r="P1242">
        <f>IF(Table_Table9_2[[#This Row],[Product Line Group Code]]="CTX", 1, 0)</f>
        <v>0</v>
      </c>
      <c r="Q1242" t="str">
        <f>_xlfn.IFNA(VLOOKUP(Table_Table9_2[[#This Row],[Parent SKU '#1]], [1]!Table23[[Item]:[Packaging]], 5, 0), "")</f>
        <v/>
      </c>
      <c r="R1242" t="str">
        <f>_xlfn.IFNA(VLOOKUP(Table_Table9_2[[#This Row],[Parent SKU '#1]], [1]Sheet15!$G$14:$G$20, 1, 0), "")</f>
        <v/>
      </c>
      <c r="U1242">
        <v>380</v>
      </c>
      <c r="V1242">
        <v>0</v>
      </c>
    </row>
    <row r="1243" spans="1:22" x14ac:dyDescent="0.3">
      <c r="A1243" t="s">
        <v>2176</v>
      </c>
      <c r="B1243" s="1" t="s">
        <v>1277</v>
      </c>
      <c r="C1243" t="s">
        <v>1278</v>
      </c>
      <c r="D1243" t="s">
        <v>89</v>
      </c>
      <c r="E1243" t="s">
        <v>26</v>
      </c>
      <c r="F1243" t="s">
        <v>120</v>
      </c>
      <c r="G1243">
        <v>0.5</v>
      </c>
      <c r="H1243" t="s">
        <v>28</v>
      </c>
      <c r="J1243">
        <v>2022</v>
      </c>
      <c r="K1243" t="s">
        <v>29</v>
      </c>
      <c r="L1243" t="s">
        <v>29</v>
      </c>
      <c r="M1243" t="s">
        <v>30</v>
      </c>
      <c r="N1243">
        <v>1</v>
      </c>
      <c r="O1243">
        <v>0</v>
      </c>
      <c r="P1243">
        <f>IF(Table_Table9_2[[#This Row],[Product Line Group Code]]="CTX", 1, 0)</f>
        <v>0</v>
      </c>
      <c r="Q1243" t="str">
        <f>_xlfn.IFNA(VLOOKUP(Table_Table9_2[[#This Row],[Parent SKU '#1]], [1]!Table23[[Item]:[Packaging]], 5, 0), "")</f>
        <v/>
      </c>
      <c r="R1243" t="str">
        <f>_xlfn.IFNA(VLOOKUP(Table_Table9_2[[#This Row],[Parent SKU '#1]], [1]Sheet15!$G$14:$G$20, 1, 0), "")</f>
        <v/>
      </c>
      <c r="U1243">
        <v>367</v>
      </c>
      <c r="V1243">
        <v>0</v>
      </c>
    </row>
    <row r="1244" spans="1:22" x14ac:dyDescent="0.3">
      <c r="A1244" t="s">
        <v>2177</v>
      </c>
      <c r="B1244" s="1" t="s">
        <v>1277</v>
      </c>
      <c r="C1244" t="s">
        <v>1278</v>
      </c>
      <c r="D1244" t="s">
        <v>89</v>
      </c>
      <c r="E1244" t="s">
        <v>26</v>
      </c>
      <c r="F1244" t="s">
        <v>120</v>
      </c>
      <c r="G1244">
        <v>0.5</v>
      </c>
      <c r="H1244" t="s">
        <v>28</v>
      </c>
      <c r="J1244">
        <v>2022</v>
      </c>
      <c r="K1244" t="s">
        <v>29</v>
      </c>
      <c r="L1244" t="s">
        <v>29</v>
      </c>
      <c r="M1244" t="s">
        <v>30</v>
      </c>
      <c r="N1244">
        <v>1</v>
      </c>
      <c r="O1244">
        <v>0</v>
      </c>
      <c r="P1244">
        <f>IF(Table_Table9_2[[#This Row],[Product Line Group Code]]="CTX", 1, 0)</f>
        <v>0</v>
      </c>
      <c r="Q1244" t="str">
        <f>_xlfn.IFNA(VLOOKUP(Table_Table9_2[[#This Row],[Parent SKU '#1]], [1]!Table23[[Item]:[Packaging]], 5, 0), "")</f>
        <v/>
      </c>
      <c r="R1244" t="str">
        <f>_xlfn.IFNA(VLOOKUP(Table_Table9_2[[#This Row],[Parent SKU '#1]], [1]Sheet15!$G$14:$G$20, 1, 0), "")</f>
        <v/>
      </c>
      <c r="U1244">
        <v>381</v>
      </c>
      <c r="V1244">
        <v>0</v>
      </c>
    </row>
    <row r="1245" spans="1:22" x14ac:dyDescent="0.3">
      <c r="A1245" t="s">
        <v>2178</v>
      </c>
      <c r="B1245" s="1" t="s">
        <v>1277</v>
      </c>
      <c r="C1245" t="s">
        <v>1278</v>
      </c>
      <c r="D1245" t="s">
        <v>89</v>
      </c>
      <c r="E1245" t="s">
        <v>26</v>
      </c>
      <c r="F1245" t="s">
        <v>120</v>
      </c>
      <c r="G1245">
        <v>0.5</v>
      </c>
      <c r="H1245" t="s">
        <v>28</v>
      </c>
      <c r="J1245">
        <v>2022</v>
      </c>
      <c r="K1245" t="s">
        <v>29</v>
      </c>
      <c r="L1245" t="s">
        <v>29</v>
      </c>
      <c r="M1245" t="s">
        <v>30</v>
      </c>
      <c r="N1245">
        <v>1</v>
      </c>
      <c r="O1245">
        <v>0</v>
      </c>
      <c r="P1245">
        <f>IF(Table_Table9_2[[#This Row],[Product Line Group Code]]="CTX", 1, 0)</f>
        <v>0</v>
      </c>
      <c r="Q1245" t="str">
        <f>_xlfn.IFNA(VLOOKUP(Table_Table9_2[[#This Row],[Parent SKU '#1]], [1]!Table23[[Item]:[Packaging]], 5, 0), "")</f>
        <v/>
      </c>
      <c r="R1245" t="str">
        <f>_xlfn.IFNA(VLOOKUP(Table_Table9_2[[#This Row],[Parent SKU '#1]], [1]Sheet15!$G$14:$G$20, 1, 0), "")</f>
        <v/>
      </c>
      <c r="U1245">
        <v>372</v>
      </c>
      <c r="V1245">
        <v>0</v>
      </c>
    </row>
    <row r="1246" spans="1:22" x14ac:dyDescent="0.3">
      <c r="A1246" t="s">
        <v>2179</v>
      </c>
      <c r="B1246" s="1" t="s">
        <v>2180</v>
      </c>
      <c r="C1246" t="s">
        <v>2181</v>
      </c>
      <c r="D1246" t="s">
        <v>56</v>
      </c>
      <c r="E1246" t="s">
        <v>26</v>
      </c>
      <c r="F1246" t="s">
        <v>34</v>
      </c>
      <c r="G1246">
        <v>0.1</v>
      </c>
      <c r="H1246" t="s">
        <v>28</v>
      </c>
      <c r="J1246">
        <v>2022</v>
      </c>
      <c r="K1246" t="s">
        <v>29</v>
      </c>
      <c r="L1246" t="s">
        <v>29</v>
      </c>
      <c r="M1246" t="s">
        <v>30</v>
      </c>
      <c r="N1246">
        <v>1</v>
      </c>
      <c r="O1246">
        <v>0</v>
      </c>
      <c r="P1246">
        <f>IF(Table_Table9_2[[#This Row],[Product Line Group Code]]="CTX", 1, 0)</f>
        <v>0</v>
      </c>
      <c r="Q1246" t="str">
        <f>_xlfn.IFNA(VLOOKUP(Table_Table9_2[[#This Row],[Parent SKU '#1]], [1]!Table23[[Item]:[Packaging]], 5, 0), "")</f>
        <v/>
      </c>
      <c r="R1246" t="str">
        <f>_xlfn.IFNA(VLOOKUP(Table_Table9_2[[#This Row],[Parent SKU '#1]], [1]Sheet15!$G$14:$G$20, 1, 0), "")</f>
        <v/>
      </c>
      <c r="U1246">
        <v>150</v>
      </c>
      <c r="V1246">
        <v>0</v>
      </c>
    </row>
    <row r="1247" spans="1:22" x14ac:dyDescent="0.3">
      <c r="A1247" t="s">
        <v>2182</v>
      </c>
      <c r="B1247" s="1" t="s">
        <v>2183</v>
      </c>
      <c r="C1247" t="s">
        <v>2184</v>
      </c>
      <c r="D1247" t="s">
        <v>608</v>
      </c>
      <c r="E1247" t="s">
        <v>26</v>
      </c>
      <c r="F1247" t="s">
        <v>34</v>
      </c>
      <c r="G1247">
        <v>0.01</v>
      </c>
      <c r="H1247" t="s">
        <v>28</v>
      </c>
      <c r="J1247">
        <v>2022</v>
      </c>
      <c r="K1247" t="s">
        <v>29</v>
      </c>
      <c r="L1247" t="s">
        <v>29</v>
      </c>
      <c r="M1247" t="s">
        <v>30</v>
      </c>
      <c r="N1247">
        <v>1</v>
      </c>
      <c r="O1247">
        <v>0</v>
      </c>
      <c r="P1247">
        <f>IF(Table_Table9_2[[#This Row],[Product Line Group Code]]="CTX", 1, 0)</f>
        <v>0</v>
      </c>
      <c r="Q1247" t="str">
        <f>_xlfn.IFNA(VLOOKUP(Table_Table9_2[[#This Row],[Parent SKU '#1]], [1]!Table23[[Item]:[Packaging]], 5, 0), "")</f>
        <v/>
      </c>
      <c r="R1247" t="str">
        <f>_xlfn.IFNA(VLOOKUP(Table_Table9_2[[#This Row],[Parent SKU '#1]], [1]Sheet15!$G$14:$G$20, 1, 0), "")</f>
        <v/>
      </c>
      <c r="U1247">
        <v>12</v>
      </c>
      <c r="V1247">
        <v>0</v>
      </c>
    </row>
    <row r="1248" spans="1:22" x14ac:dyDescent="0.3">
      <c r="A1248" t="s">
        <v>2185</v>
      </c>
      <c r="B1248" s="1" t="s">
        <v>2186</v>
      </c>
      <c r="C1248" t="s">
        <v>2187</v>
      </c>
      <c r="D1248" t="s">
        <v>188</v>
      </c>
      <c r="E1248" t="s">
        <v>26</v>
      </c>
      <c r="F1248" t="s">
        <v>34</v>
      </c>
      <c r="G1248">
        <v>0.5</v>
      </c>
      <c r="H1248" t="s">
        <v>28</v>
      </c>
      <c r="J1248">
        <v>2022</v>
      </c>
      <c r="K1248" t="s">
        <v>29</v>
      </c>
      <c r="L1248" t="s">
        <v>29</v>
      </c>
      <c r="M1248" t="s">
        <v>30</v>
      </c>
      <c r="N1248">
        <v>1</v>
      </c>
      <c r="O1248">
        <v>0</v>
      </c>
      <c r="P1248">
        <f>IF(Table_Table9_2[[#This Row],[Product Line Group Code]]="CTX", 1, 0)</f>
        <v>0</v>
      </c>
      <c r="Q1248" t="str">
        <f>_xlfn.IFNA(VLOOKUP(Table_Table9_2[[#This Row],[Parent SKU '#1]], [1]!Table23[[Item]:[Packaging]], 5, 0), "")</f>
        <v/>
      </c>
      <c r="R1248" t="str">
        <f>_xlfn.IFNA(VLOOKUP(Table_Table9_2[[#This Row],[Parent SKU '#1]], [1]Sheet15!$G$14:$G$20, 1, 0), "")</f>
        <v/>
      </c>
      <c r="U1248">
        <v>231</v>
      </c>
      <c r="V1248">
        <v>0</v>
      </c>
    </row>
    <row r="1249" spans="1:22" x14ac:dyDescent="0.3">
      <c r="A1249" t="s">
        <v>2188</v>
      </c>
      <c r="B1249" s="1" t="s">
        <v>2186</v>
      </c>
      <c r="C1249" t="s">
        <v>2187</v>
      </c>
      <c r="D1249" t="s">
        <v>188</v>
      </c>
      <c r="E1249" t="s">
        <v>26</v>
      </c>
      <c r="F1249" t="s">
        <v>34</v>
      </c>
      <c r="G1249">
        <v>0.5</v>
      </c>
      <c r="H1249" t="s">
        <v>28</v>
      </c>
      <c r="J1249">
        <v>2022</v>
      </c>
      <c r="K1249" t="s">
        <v>29</v>
      </c>
      <c r="L1249" t="s">
        <v>29</v>
      </c>
      <c r="M1249" t="s">
        <v>30</v>
      </c>
      <c r="N1249">
        <v>1</v>
      </c>
      <c r="O1249">
        <v>0</v>
      </c>
      <c r="P1249">
        <f>IF(Table_Table9_2[[#This Row],[Product Line Group Code]]="CTX", 1, 0)</f>
        <v>0</v>
      </c>
      <c r="Q1249" t="str">
        <f>_xlfn.IFNA(VLOOKUP(Table_Table9_2[[#This Row],[Parent SKU '#1]], [1]!Table23[[Item]:[Packaging]], 5, 0), "")</f>
        <v/>
      </c>
      <c r="R1249" t="str">
        <f>_xlfn.IFNA(VLOOKUP(Table_Table9_2[[#This Row],[Parent SKU '#1]], [1]Sheet15!$G$14:$G$20, 1, 0), "")</f>
        <v/>
      </c>
      <c r="U1249">
        <v>236</v>
      </c>
      <c r="V1249">
        <v>0</v>
      </c>
    </row>
    <row r="1250" spans="1:22" x14ac:dyDescent="0.3">
      <c r="A1250" t="s">
        <v>2189</v>
      </c>
      <c r="B1250" s="1" t="s">
        <v>2190</v>
      </c>
      <c r="C1250" t="s">
        <v>2191</v>
      </c>
      <c r="D1250" t="s">
        <v>70</v>
      </c>
      <c r="E1250" t="s">
        <v>26</v>
      </c>
      <c r="F1250" t="s">
        <v>34</v>
      </c>
      <c r="G1250">
        <v>0.5</v>
      </c>
      <c r="H1250" t="s">
        <v>28</v>
      </c>
      <c r="J1250">
        <v>2022</v>
      </c>
      <c r="K1250" t="s">
        <v>29</v>
      </c>
      <c r="L1250" t="s">
        <v>29</v>
      </c>
      <c r="M1250" t="s">
        <v>30</v>
      </c>
      <c r="N1250">
        <v>1</v>
      </c>
      <c r="O1250">
        <v>0</v>
      </c>
      <c r="P1250">
        <f>IF(Table_Table9_2[[#This Row],[Product Line Group Code]]="CTX", 1, 0)</f>
        <v>0</v>
      </c>
      <c r="Q1250" t="str">
        <f>_xlfn.IFNA(VLOOKUP(Table_Table9_2[[#This Row],[Parent SKU '#1]], [1]!Table23[[Item]:[Packaging]], 5, 0), "")</f>
        <v/>
      </c>
      <c r="R1250" t="str">
        <f>_xlfn.IFNA(VLOOKUP(Table_Table9_2[[#This Row],[Parent SKU '#1]], [1]Sheet15!$G$14:$G$20, 1, 0), "")</f>
        <v/>
      </c>
      <c r="U1250">
        <v>280</v>
      </c>
      <c r="V1250">
        <v>0</v>
      </c>
    </row>
    <row r="1251" spans="1:22" x14ac:dyDescent="0.3">
      <c r="A1251" t="s">
        <v>2192</v>
      </c>
      <c r="B1251" s="1" t="s">
        <v>1296</v>
      </c>
      <c r="C1251" t="s">
        <v>1297</v>
      </c>
      <c r="D1251" t="s">
        <v>70</v>
      </c>
      <c r="E1251" t="s">
        <v>26</v>
      </c>
      <c r="F1251" t="s">
        <v>34</v>
      </c>
      <c r="G1251">
        <v>1</v>
      </c>
      <c r="H1251" t="s">
        <v>28</v>
      </c>
      <c r="J1251">
        <v>2022</v>
      </c>
      <c r="K1251" t="s">
        <v>29</v>
      </c>
      <c r="L1251" t="s">
        <v>29</v>
      </c>
      <c r="M1251" t="s">
        <v>30</v>
      </c>
      <c r="N1251">
        <v>1</v>
      </c>
      <c r="O1251">
        <v>0</v>
      </c>
      <c r="P1251">
        <f>IF(Table_Table9_2[[#This Row],[Product Line Group Code]]="CTX", 1, 0)</f>
        <v>0</v>
      </c>
      <c r="Q1251" t="str">
        <f>_xlfn.IFNA(VLOOKUP(Table_Table9_2[[#This Row],[Parent SKU '#1]], [1]!Table23[[Item]:[Packaging]], 5, 0), "")</f>
        <v/>
      </c>
      <c r="R1251" t="str">
        <f>_xlfn.IFNA(VLOOKUP(Table_Table9_2[[#This Row],[Parent SKU '#1]], [1]Sheet15!$G$14:$G$20, 1, 0), "")</f>
        <v/>
      </c>
      <c r="U1251">
        <v>360</v>
      </c>
      <c r="V1251">
        <v>0</v>
      </c>
    </row>
    <row r="1252" spans="1:22" x14ac:dyDescent="0.3">
      <c r="A1252" t="s">
        <v>2193</v>
      </c>
      <c r="B1252" s="1" t="s">
        <v>1296</v>
      </c>
      <c r="C1252" t="s">
        <v>1297</v>
      </c>
      <c r="D1252" t="s">
        <v>70</v>
      </c>
      <c r="E1252" t="s">
        <v>26</v>
      </c>
      <c r="F1252" t="s">
        <v>34</v>
      </c>
      <c r="G1252">
        <v>1</v>
      </c>
      <c r="H1252" t="s">
        <v>28</v>
      </c>
      <c r="J1252">
        <v>2022</v>
      </c>
      <c r="K1252" t="s">
        <v>35</v>
      </c>
      <c r="L1252" t="s">
        <v>35</v>
      </c>
      <c r="M1252" t="s">
        <v>30</v>
      </c>
      <c r="N1252">
        <v>1</v>
      </c>
      <c r="O1252">
        <v>0</v>
      </c>
      <c r="P1252">
        <f>IF(Table_Table9_2[[#This Row],[Product Line Group Code]]="CTX", 1, 0)</f>
        <v>0</v>
      </c>
      <c r="Q1252" t="str">
        <f>_xlfn.IFNA(VLOOKUP(Table_Table9_2[[#This Row],[Parent SKU '#1]], [1]!Table23[[Item]:[Packaging]], 5, 0), "")</f>
        <v/>
      </c>
      <c r="R1252" t="str">
        <f>_xlfn.IFNA(VLOOKUP(Table_Table9_2[[#This Row],[Parent SKU '#1]], [1]Sheet15!$G$14:$G$20, 1, 0), "")</f>
        <v/>
      </c>
      <c r="U1252">
        <v>490</v>
      </c>
      <c r="V1252">
        <v>0</v>
      </c>
    </row>
    <row r="1253" spans="1:22" x14ac:dyDescent="0.3">
      <c r="A1253" t="s">
        <v>2194</v>
      </c>
      <c r="B1253" s="1" t="s">
        <v>1296</v>
      </c>
      <c r="C1253" t="s">
        <v>1297</v>
      </c>
      <c r="D1253" t="s">
        <v>70</v>
      </c>
      <c r="E1253" t="s">
        <v>26</v>
      </c>
      <c r="F1253" t="s">
        <v>34</v>
      </c>
      <c r="G1253">
        <v>1</v>
      </c>
      <c r="H1253" t="s">
        <v>28</v>
      </c>
      <c r="J1253">
        <v>2022</v>
      </c>
      <c r="K1253" t="s">
        <v>35</v>
      </c>
      <c r="L1253" t="s">
        <v>35</v>
      </c>
      <c r="M1253" t="s">
        <v>30</v>
      </c>
      <c r="N1253">
        <v>1</v>
      </c>
      <c r="O1253">
        <v>0</v>
      </c>
      <c r="P1253">
        <f>IF(Table_Table9_2[[#This Row],[Product Line Group Code]]="CTX", 1, 0)</f>
        <v>0</v>
      </c>
      <c r="Q1253" t="str">
        <f>_xlfn.IFNA(VLOOKUP(Table_Table9_2[[#This Row],[Parent SKU '#1]], [1]!Table23[[Item]:[Packaging]], 5, 0), "")</f>
        <v/>
      </c>
      <c r="R1253" t="str">
        <f>_xlfn.IFNA(VLOOKUP(Table_Table9_2[[#This Row],[Parent SKU '#1]], [1]Sheet15!$G$14:$G$20, 1, 0), "")</f>
        <v/>
      </c>
      <c r="U1253">
        <v>2381</v>
      </c>
      <c r="V1253">
        <v>0</v>
      </c>
    </row>
    <row r="1254" spans="1:22" x14ac:dyDescent="0.3">
      <c r="A1254" t="s">
        <v>2195</v>
      </c>
      <c r="B1254" s="1" t="s">
        <v>1296</v>
      </c>
      <c r="C1254" t="s">
        <v>1297</v>
      </c>
      <c r="D1254" t="s">
        <v>70</v>
      </c>
      <c r="E1254" t="s">
        <v>26</v>
      </c>
      <c r="F1254" t="s">
        <v>34</v>
      </c>
      <c r="G1254">
        <v>1</v>
      </c>
      <c r="H1254" t="s">
        <v>28</v>
      </c>
      <c r="J1254">
        <v>2022</v>
      </c>
      <c r="K1254" t="s">
        <v>29</v>
      </c>
      <c r="L1254" t="s">
        <v>29</v>
      </c>
      <c r="M1254" t="s">
        <v>30</v>
      </c>
      <c r="N1254">
        <v>1</v>
      </c>
      <c r="O1254">
        <v>0</v>
      </c>
      <c r="P1254">
        <f>IF(Table_Table9_2[[#This Row],[Product Line Group Code]]="CTX", 1, 0)</f>
        <v>0</v>
      </c>
      <c r="Q1254" t="str">
        <f>_xlfn.IFNA(VLOOKUP(Table_Table9_2[[#This Row],[Parent SKU '#1]], [1]!Table23[[Item]:[Packaging]], 5, 0), "")</f>
        <v/>
      </c>
      <c r="R1254" t="str">
        <f>_xlfn.IFNA(VLOOKUP(Table_Table9_2[[#This Row],[Parent SKU '#1]], [1]Sheet15!$G$14:$G$20, 1, 0), "")</f>
        <v/>
      </c>
      <c r="U1254">
        <v>365</v>
      </c>
      <c r="V1254">
        <v>0</v>
      </c>
    </row>
    <row r="1255" spans="1:22" x14ac:dyDescent="0.3">
      <c r="A1255" t="s">
        <v>2196</v>
      </c>
      <c r="B1255" s="1" t="s">
        <v>1296</v>
      </c>
      <c r="C1255" t="s">
        <v>1297</v>
      </c>
      <c r="D1255" t="s">
        <v>70</v>
      </c>
      <c r="E1255" t="s">
        <v>26</v>
      </c>
      <c r="F1255" t="s">
        <v>34</v>
      </c>
      <c r="G1255">
        <v>1</v>
      </c>
      <c r="H1255" t="s">
        <v>28</v>
      </c>
      <c r="J1255">
        <v>2022</v>
      </c>
      <c r="K1255" t="s">
        <v>35</v>
      </c>
      <c r="L1255" t="s">
        <v>35</v>
      </c>
      <c r="M1255" t="s">
        <v>30</v>
      </c>
      <c r="N1255">
        <v>1</v>
      </c>
      <c r="O1255">
        <v>0</v>
      </c>
      <c r="P1255">
        <f>IF(Table_Table9_2[[#This Row],[Product Line Group Code]]="CTX", 1, 0)</f>
        <v>0</v>
      </c>
      <c r="Q1255" t="str">
        <f>_xlfn.IFNA(VLOOKUP(Table_Table9_2[[#This Row],[Parent SKU '#1]], [1]!Table23[[Item]:[Packaging]], 5, 0), "")</f>
        <v/>
      </c>
      <c r="R1255" t="str">
        <f>_xlfn.IFNA(VLOOKUP(Table_Table9_2[[#This Row],[Parent SKU '#1]], [1]Sheet15!$G$14:$G$20, 1, 0), "")</f>
        <v/>
      </c>
      <c r="U1255">
        <v>506</v>
      </c>
      <c r="V1255">
        <v>0</v>
      </c>
    </row>
    <row r="1256" spans="1:22" x14ac:dyDescent="0.3">
      <c r="A1256" t="s">
        <v>2197</v>
      </c>
      <c r="B1256" s="1" t="s">
        <v>1296</v>
      </c>
      <c r="C1256" t="s">
        <v>1297</v>
      </c>
      <c r="D1256" t="s">
        <v>70</v>
      </c>
      <c r="E1256" t="s">
        <v>26</v>
      </c>
      <c r="F1256" t="s">
        <v>34</v>
      </c>
      <c r="G1256">
        <v>1</v>
      </c>
      <c r="H1256" t="s">
        <v>28</v>
      </c>
      <c r="J1256">
        <v>2022</v>
      </c>
      <c r="K1256" t="s">
        <v>29</v>
      </c>
      <c r="L1256" t="s">
        <v>29</v>
      </c>
      <c r="M1256" t="s">
        <v>30</v>
      </c>
      <c r="N1256">
        <v>1</v>
      </c>
      <c r="O1256">
        <v>0</v>
      </c>
      <c r="P1256">
        <f>IF(Table_Table9_2[[#This Row],[Product Line Group Code]]="CTX", 1, 0)</f>
        <v>0</v>
      </c>
      <c r="Q1256" t="str">
        <f>_xlfn.IFNA(VLOOKUP(Table_Table9_2[[#This Row],[Parent SKU '#1]], [1]!Table23[[Item]:[Packaging]], 5, 0), "")</f>
        <v/>
      </c>
      <c r="R1256" t="str">
        <f>_xlfn.IFNA(VLOOKUP(Table_Table9_2[[#This Row],[Parent SKU '#1]], [1]Sheet15!$G$14:$G$20, 1, 0), "")</f>
        <v/>
      </c>
      <c r="U1256">
        <v>367</v>
      </c>
      <c r="V1256">
        <v>0</v>
      </c>
    </row>
    <row r="1257" spans="1:22" x14ac:dyDescent="0.3">
      <c r="A1257" t="s">
        <v>2198</v>
      </c>
      <c r="B1257" s="1" t="s">
        <v>1296</v>
      </c>
      <c r="C1257" t="s">
        <v>1297</v>
      </c>
      <c r="D1257" t="s">
        <v>70</v>
      </c>
      <c r="E1257" t="s">
        <v>26</v>
      </c>
      <c r="F1257" t="s">
        <v>34</v>
      </c>
      <c r="G1257">
        <v>1</v>
      </c>
      <c r="H1257" t="s">
        <v>28</v>
      </c>
      <c r="J1257">
        <v>2022</v>
      </c>
      <c r="K1257" t="s">
        <v>29</v>
      </c>
      <c r="L1257" t="s">
        <v>29</v>
      </c>
      <c r="M1257" t="s">
        <v>30</v>
      </c>
      <c r="N1257">
        <v>1</v>
      </c>
      <c r="O1257">
        <v>0</v>
      </c>
      <c r="P1257">
        <f>IF(Table_Table9_2[[#This Row],[Product Line Group Code]]="CTX", 1, 0)</f>
        <v>0</v>
      </c>
      <c r="Q1257" t="str">
        <f>_xlfn.IFNA(VLOOKUP(Table_Table9_2[[#This Row],[Parent SKU '#1]], [1]!Table23[[Item]:[Packaging]], 5, 0), "")</f>
        <v/>
      </c>
      <c r="R1257" t="str">
        <f>_xlfn.IFNA(VLOOKUP(Table_Table9_2[[#This Row],[Parent SKU '#1]], [1]Sheet15!$G$14:$G$20, 1, 0), "")</f>
        <v/>
      </c>
      <c r="U1257">
        <v>382</v>
      </c>
      <c r="V1257">
        <v>0</v>
      </c>
    </row>
    <row r="1258" spans="1:22" x14ac:dyDescent="0.3">
      <c r="A1258" t="s">
        <v>2199</v>
      </c>
      <c r="B1258" s="1" t="s">
        <v>1296</v>
      </c>
      <c r="C1258" t="s">
        <v>1297</v>
      </c>
      <c r="D1258" t="s">
        <v>70</v>
      </c>
      <c r="E1258" t="s">
        <v>26</v>
      </c>
      <c r="F1258" t="s">
        <v>34</v>
      </c>
      <c r="G1258">
        <v>1</v>
      </c>
      <c r="H1258" t="s">
        <v>28</v>
      </c>
      <c r="J1258">
        <v>2022</v>
      </c>
      <c r="K1258" t="s">
        <v>29</v>
      </c>
      <c r="L1258" t="s">
        <v>29</v>
      </c>
      <c r="M1258" t="s">
        <v>30</v>
      </c>
      <c r="N1258">
        <v>1</v>
      </c>
      <c r="O1258">
        <v>0</v>
      </c>
      <c r="P1258">
        <f>IF(Table_Table9_2[[#This Row],[Product Line Group Code]]="CTX", 1, 0)</f>
        <v>0</v>
      </c>
      <c r="Q1258" t="str">
        <f>_xlfn.IFNA(VLOOKUP(Table_Table9_2[[#This Row],[Parent SKU '#1]], [1]!Table23[[Item]:[Packaging]], 5, 0), "")</f>
        <v/>
      </c>
      <c r="R1258" t="str">
        <f>_xlfn.IFNA(VLOOKUP(Table_Table9_2[[#This Row],[Parent SKU '#1]], [1]Sheet15!$G$14:$G$20, 1, 0), "")</f>
        <v/>
      </c>
      <c r="U1258">
        <v>376</v>
      </c>
      <c r="V1258">
        <v>0</v>
      </c>
    </row>
    <row r="1259" spans="1:22" x14ac:dyDescent="0.3">
      <c r="A1259" t="s">
        <v>2200</v>
      </c>
      <c r="B1259" s="1" t="s">
        <v>2201</v>
      </c>
      <c r="C1259" t="s">
        <v>2202</v>
      </c>
      <c r="D1259" t="s">
        <v>188</v>
      </c>
      <c r="E1259" t="s">
        <v>26</v>
      </c>
      <c r="F1259" t="s">
        <v>120</v>
      </c>
      <c r="G1259">
        <v>1E-3</v>
      </c>
      <c r="H1259" t="s">
        <v>28</v>
      </c>
      <c r="J1259">
        <v>2022</v>
      </c>
      <c r="K1259" t="s">
        <v>29</v>
      </c>
      <c r="L1259" t="s">
        <v>29</v>
      </c>
      <c r="M1259" t="s">
        <v>30</v>
      </c>
      <c r="N1259">
        <v>1</v>
      </c>
      <c r="O1259">
        <v>0</v>
      </c>
      <c r="P1259">
        <f>IF(Table_Table9_2[[#This Row],[Product Line Group Code]]="CTX", 1, 0)</f>
        <v>0</v>
      </c>
      <c r="Q1259" t="str">
        <f>_xlfn.IFNA(VLOOKUP(Table_Table9_2[[#This Row],[Parent SKU '#1]], [1]!Table23[[Item]:[Packaging]], 5, 0), "")</f>
        <v/>
      </c>
      <c r="R1259" t="str">
        <f>_xlfn.IFNA(VLOOKUP(Table_Table9_2[[#This Row],[Parent SKU '#1]], [1]Sheet15!$G$14:$G$20, 1, 0), "")</f>
        <v/>
      </c>
      <c r="U1259">
        <v>0</v>
      </c>
      <c r="V1259">
        <v>0</v>
      </c>
    </row>
    <row r="1260" spans="1:22" x14ac:dyDescent="0.3">
      <c r="A1260" t="s">
        <v>2203</v>
      </c>
      <c r="B1260" s="1" t="s">
        <v>2204</v>
      </c>
      <c r="C1260" t="s">
        <v>2205</v>
      </c>
      <c r="D1260" t="s">
        <v>250</v>
      </c>
      <c r="E1260" t="s">
        <v>26</v>
      </c>
      <c r="F1260" t="s">
        <v>27</v>
      </c>
      <c r="G1260">
        <v>0.1</v>
      </c>
      <c r="H1260" t="s">
        <v>28</v>
      </c>
      <c r="J1260">
        <v>2022</v>
      </c>
      <c r="K1260" t="s">
        <v>29</v>
      </c>
      <c r="L1260" t="s">
        <v>29</v>
      </c>
      <c r="M1260" t="s">
        <v>30</v>
      </c>
      <c r="N1260">
        <v>1</v>
      </c>
      <c r="O1260">
        <v>0</v>
      </c>
      <c r="P1260">
        <f>IF(Table_Table9_2[[#This Row],[Product Line Group Code]]="CTX", 1, 0)</f>
        <v>0</v>
      </c>
      <c r="Q1260" t="str">
        <f>_xlfn.IFNA(VLOOKUP(Table_Table9_2[[#This Row],[Parent SKU '#1]], [1]!Table23[[Item]:[Packaging]], 5, 0), "")</f>
        <v/>
      </c>
      <c r="R1260" t="str">
        <f>_xlfn.IFNA(VLOOKUP(Table_Table9_2[[#This Row],[Parent SKU '#1]], [1]Sheet15!$G$14:$G$20, 1, 0), "")</f>
        <v/>
      </c>
      <c r="U1260">
        <v>110</v>
      </c>
      <c r="V1260">
        <v>0</v>
      </c>
    </row>
    <row r="1261" spans="1:22" x14ac:dyDescent="0.3">
      <c r="A1261" t="s">
        <v>2206</v>
      </c>
      <c r="B1261" s="1" t="s">
        <v>2207</v>
      </c>
      <c r="C1261" t="s">
        <v>2208</v>
      </c>
      <c r="D1261" t="s">
        <v>188</v>
      </c>
      <c r="E1261" t="s">
        <v>26</v>
      </c>
      <c r="F1261" t="s">
        <v>27</v>
      </c>
      <c r="G1261">
        <v>0.01</v>
      </c>
      <c r="H1261" t="s">
        <v>28</v>
      </c>
      <c r="J1261">
        <v>2022</v>
      </c>
      <c r="K1261" t="s">
        <v>29</v>
      </c>
      <c r="L1261" t="s">
        <v>29</v>
      </c>
      <c r="M1261" t="s">
        <v>30</v>
      </c>
      <c r="N1261">
        <v>1</v>
      </c>
      <c r="O1261">
        <v>0</v>
      </c>
      <c r="P1261">
        <f>IF(Table_Table9_2[[#This Row],[Product Line Group Code]]="CTX", 1, 0)</f>
        <v>0</v>
      </c>
      <c r="Q1261" t="str">
        <f>_xlfn.IFNA(VLOOKUP(Table_Table9_2[[#This Row],[Parent SKU '#1]], [1]!Table23[[Item]:[Packaging]], 5, 0), "")</f>
        <v/>
      </c>
      <c r="R1261" t="str">
        <f>_xlfn.IFNA(VLOOKUP(Table_Table9_2[[#This Row],[Parent SKU '#1]], [1]Sheet15!$G$14:$G$20, 1, 0), "")</f>
        <v/>
      </c>
      <c r="U1261">
        <v>4</v>
      </c>
      <c r="V1261">
        <v>0</v>
      </c>
    </row>
    <row r="1262" spans="1:22" x14ac:dyDescent="0.3">
      <c r="A1262" t="s">
        <v>2209</v>
      </c>
      <c r="B1262" s="1" t="s">
        <v>1215</v>
      </c>
      <c r="C1262" t="s">
        <v>1216</v>
      </c>
      <c r="D1262" t="s">
        <v>1217</v>
      </c>
      <c r="E1262" t="s">
        <v>26</v>
      </c>
      <c r="F1262" t="s">
        <v>34</v>
      </c>
      <c r="G1262">
        <v>0.02</v>
      </c>
      <c r="H1262" t="s">
        <v>28</v>
      </c>
      <c r="J1262">
        <v>2022</v>
      </c>
      <c r="K1262" t="s">
        <v>29</v>
      </c>
      <c r="L1262" t="s">
        <v>29</v>
      </c>
      <c r="M1262" t="s">
        <v>30</v>
      </c>
      <c r="N1262">
        <v>1</v>
      </c>
      <c r="O1262">
        <v>0</v>
      </c>
      <c r="P1262">
        <f>IF(Table_Table9_2[[#This Row],[Product Line Group Code]]="CTX", 1, 0)</f>
        <v>0</v>
      </c>
      <c r="Q1262" t="str">
        <f>_xlfn.IFNA(VLOOKUP(Table_Table9_2[[#This Row],[Parent SKU '#1]], [1]!Table23[[Item]:[Packaging]], 5, 0), "")</f>
        <v/>
      </c>
      <c r="R1262" t="str">
        <f>_xlfn.IFNA(VLOOKUP(Table_Table9_2[[#This Row],[Parent SKU '#1]], [1]Sheet15!$G$14:$G$20, 1, 0), "")</f>
        <v/>
      </c>
      <c r="U1262">
        <v>54</v>
      </c>
      <c r="V1262">
        <v>0</v>
      </c>
    </row>
    <row r="1263" spans="1:22" x14ac:dyDescent="0.3">
      <c r="A1263" t="s">
        <v>2210</v>
      </c>
      <c r="B1263" s="1" t="s">
        <v>2211</v>
      </c>
      <c r="C1263" t="s">
        <v>2212</v>
      </c>
      <c r="D1263" t="s">
        <v>1217</v>
      </c>
      <c r="E1263" t="s">
        <v>26</v>
      </c>
      <c r="F1263" t="s">
        <v>34</v>
      </c>
      <c r="G1263">
        <v>0.1</v>
      </c>
      <c r="H1263" t="s">
        <v>28</v>
      </c>
      <c r="J1263">
        <v>2022</v>
      </c>
      <c r="K1263" t="s">
        <v>29</v>
      </c>
      <c r="L1263" t="s">
        <v>29</v>
      </c>
      <c r="M1263" t="s">
        <v>30</v>
      </c>
      <c r="N1263">
        <v>1</v>
      </c>
      <c r="O1263">
        <v>0</v>
      </c>
      <c r="P1263">
        <f>IF(Table_Table9_2[[#This Row],[Product Line Group Code]]="CTX", 1, 0)</f>
        <v>0</v>
      </c>
      <c r="Q1263" t="str">
        <f>_xlfn.IFNA(VLOOKUP(Table_Table9_2[[#This Row],[Parent SKU '#1]], [1]!Table23[[Item]:[Packaging]], 5, 0), "")</f>
        <v/>
      </c>
      <c r="R1263" t="str">
        <f>_xlfn.IFNA(VLOOKUP(Table_Table9_2[[#This Row],[Parent SKU '#1]], [1]Sheet15!$G$14:$G$20, 1, 0), "")</f>
        <v/>
      </c>
      <c r="U1263">
        <v>113</v>
      </c>
      <c r="V1263">
        <v>0</v>
      </c>
    </row>
    <row r="1264" spans="1:22" x14ac:dyDescent="0.3">
      <c r="A1264" t="s">
        <v>2213</v>
      </c>
      <c r="B1264" s="1" t="s">
        <v>1215</v>
      </c>
      <c r="C1264" t="s">
        <v>1216</v>
      </c>
      <c r="D1264" t="s">
        <v>1217</v>
      </c>
      <c r="E1264" t="s">
        <v>26</v>
      </c>
      <c r="F1264" t="s">
        <v>34</v>
      </c>
      <c r="G1264">
        <v>0.02</v>
      </c>
      <c r="H1264" t="s">
        <v>28</v>
      </c>
      <c r="J1264">
        <v>2022</v>
      </c>
      <c r="K1264" t="s">
        <v>29</v>
      </c>
      <c r="L1264" t="s">
        <v>29</v>
      </c>
      <c r="M1264" t="s">
        <v>30</v>
      </c>
      <c r="N1264">
        <v>1</v>
      </c>
      <c r="O1264">
        <v>0</v>
      </c>
      <c r="P1264">
        <f>IF(Table_Table9_2[[#This Row],[Product Line Group Code]]="CTX", 1, 0)</f>
        <v>0</v>
      </c>
      <c r="Q1264" t="str">
        <f>_xlfn.IFNA(VLOOKUP(Table_Table9_2[[#This Row],[Parent SKU '#1]], [1]!Table23[[Item]:[Packaging]], 5, 0), "")</f>
        <v/>
      </c>
      <c r="R1264" t="str">
        <f>_xlfn.IFNA(VLOOKUP(Table_Table9_2[[#This Row],[Parent SKU '#1]], [1]Sheet15!$G$14:$G$20, 1, 0), "")</f>
        <v/>
      </c>
      <c r="U1264">
        <v>50</v>
      </c>
      <c r="V1264">
        <v>0</v>
      </c>
    </row>
    <row r="1265" spans="1:22" x14ac:dyDescent="0.3">
      <c r="A1265" t="s">
        <v>2214</v>
      </c>
      <c r="B1265" s="1" t="s">
        <v>2215</v>
      </c>
      <c r="C1265" t="s">
        <v>117</v>
      </c>
      <c r="D1265" t="s">
        <v>25</v>
      </c>
      <c r="E1265" t="s">
        <v>26</v>
      </c>
      <c r="F1265" t="s">
        <v>34</v>
      </c>
      <c r="G1265">
        <v>0.5</v>
      </c>
      <c r="H1265" t="s">
        <v>28</v>
      </c>
      <c r="J1265">
        <v>2022</v>
      </c>
      <c r="K1265" t="s">
        <v>29</v>
      </c>
      <c r="L1265" t="s">
        <v>29</v>
      </c>
      <c r="M1265" t="s">
        <v>30</v>
      </c>
      <c r="N1265">
        <v>1</v>
      </c>
      <c r="O1265">
        <v>0</v>
      </c>
      <c r="P1265">
        <f>IF(Table_Table9_2[[#This Row],[Product Line Group Code]]="CTX", 1, 0)</f>
        <v>0</v>
      </c>
      <c r="Q1265" t="str">
        <f>_xlfn.IFNA(VLOOKUP(Table_Table9_2[[#This Row],[Parent SKU '#1]], [1]!Table23[[Item]:[Packaging]], 5, 0), "")</f>
        <v/>
      </c>
      <c r="R1265" t="str">
        <f>_xlfn.IFNA(VLOOKUP(Table_Table9_2[[#This Row],[Parent SKU '#1]], [1]Sheet15!$G$14:$G$20, 1, 0), "")</f>
        <v/>
      </c>
      <c r="U1265">
        <v>252</v>
      </c>
      <c r="V1265">
        <v>0</v>
      </c>
    </row>
    <row r="1266" spans="1:22" x14ac:dyDescent="0.3">
      <c r="A1266" t="s">
        <v>2216</v>
      </c>
      <c r="B1266" s="1" t="s">
        <v>2215</v>
      </c>
      <c r="C1266" t="s">
        <v>117</v>
      </c>
      <c r="D1266" t="s">
        <v>25</v>
      </c>
      <c r="E1266" t="s">
        <v>26</v>
      </c>
      <c r="F1266" t="s">
        <v>34</v>
      </c>
      <c r="G1266">
        <v>0.5</v>
      </c>
      <c r="H1266" t="s">
        <v>28</v>
      </c>
      <c r="J1266">
        <v>2022</v>
      </c>
      <c r="K1266" t="s">
        <v>29</v>
      </c>
      <c r="L1266" t="s">
        <v>29</v>
      </c>
      <c r="M1266" t="s">
        <v>30</v>
      </c>
      <c r="N1266">
        <v>1</v>
      </c>
      <c r="O1266">
        <v>0</v>
      </c>
      <c r="P1266">
        <f>IF(Table_Table9_2[[#This Row],[Product Line Group Code]]="CTX", 1, 0)</f>
        <v>0</v>
      </c>
      <c r="Q1266" t="str">
        <f>_xlfn.IFNA(VLOOKUP(Table_Table9_2[[#This Row],[Parent SKU '#1]], [1]!Table23[[Item]:[Packaging]], 5, 0), "")</f>
        <v/>
      </c>
      <c r="R1266" t="str">
        <f>_xlfn.IFNA(VLOOKUP(Table_Table9_2[[#This Row],[Parent SKU '#1]], [1]Sheet15!$G$14:$G$20, 1, 0), "")</f>
        <v/>
      </c>
      <c r="U1266">
        <v>264</v>
      </c>
      <c r="V1266">
        <v>0</v>
      </c>
    </row>
    <row r="1267" spans="1:22" x14ac:dyDescent="0.3">
      <c r="A1267" t="s">
        <v>2217</v>
      </c>
      <c r="B1267" s="1" t="s">
        <v>2215</v>
      </c>
      <c r="C1267" t="s">
        <v>117</v>
      </c>
      <c r="D1267" t="s">
        <v>25</v>
      </c>
      <c r="E1267" t="s">
        <v>26</v>
      </c>
      <c r="F1267" t="s">
        <v>34</v>
      </c>
      <c r="G1267">
        <v>0.5</v>
      </c>
      <c r="H1267" t="s">
        <v>28</v>
      </c>
      <c r="J1267">
        <v>2022</v>
      </c>
      <c r="K1267" t="s">
        <v>29</v>
      </c>
      <c r="L1267" t="s">
        <v>29</v>
      </c>
      <c r="M1267" t="s">
        <v>30</v>
      </c>
      <c r="N1267">
        <v>1</v>
      </c>
      <c r="O1267">
        <v>0</v>
      </c>
      <c r="P1267">
        <f>IF(Table_Table9_2[[#This Row],[Product Line Group Code]]="CTX", 1, 0)</f>
        <v>0</v>
      </c>
      <c r="Q1267" t="str">
        <f>_xlfn.IFNA(VLOOKUP(Table_Table9_2[[#This Row],[Parent SKU '#1]], [1]!Table23[[Item]:[Packaging]], 5, 0), "")</f>
        <v/>
      </c>
      <c r="R1267" t="str">
        <f>_xlfn.IFNA(VLOOKUP(Table_Table9_2[[#This Row],[Parent SKU '#1]], [1]Sheet15!$G$14:$G$20, 1, 0), "")</f>
        <v/>
      </c>
      <c r="U1267">
        <v>254</v>
      </c>
      <c r="V1267">
        <v>0</v>
      </c>
    </row>
    <row r="1268" spans="1:22" x14ac:dyDescent="0.3">
      <c r="A1268" t="s">
        <v>2218</v>
      </c>
      <c r="B1268" s="1" t="s">
        <v>2219</v>
      </c>
      <c r="C1268" t="s">
        <v>38</v>
      </c>
      <c r="D1268" t="s">
        <v>25</v>
      </c>
      <c r="E1268" t="s">
        <v>26</v>
      </c>
      <c r="F1268" t="s">
        <v>34</v>
      </c>
      <c r="G1268">
        <v>0.5</v>
      </c>
      <c r="H1268" t="s">
        <v>28</v>
      </c>
      <c r="J1268">
        <v>2022</v>
      </c>
      <c r="K1268" t="s">
        <v>29</v>
      </c>
      <c r="L1268" t="s">
        <v>29</v>
      </c>
      <c r="M1268" t="s">
        <v>30</v>
      </c>
      <c r="N1268">
        <v>1</v>
      </c>
      <c r="O1268">
        <v>0</v>
      </c>
      <c r="P1268">
        <f>IF(Table_Table9_2[[#This Row],[Product Line Group Code]]="CTX", 1, 0)</f>
        <v>0</v>
      </c>
      <c r="Q1268" t="str">
        <f>_xlfn.IFNA(VLOOKUP(Table_Table9_2[[#This Row],[Parent SKU '#1]], [1]!Table23[[Item]:[Packaging]], 5, 0), "")</f>
        <v/>
      </c>
      <c r="R1268" t="str">
        <f>_xlfn.IFNA(VLOOKUP(Table_Table9_2[[#This Row],[Parent SKU '#1]], [1]Sheet15!$G$14:$G$20, 1, 0), "")</f>
        <v/>
      </c>
      <c r="U1268">
        <v>365</v>
      </c>
      <c r="V1268">
        <v>0</v>
      </c>
    </row>
    <row r="1269" spans="1:22" x14ac:dyDescent="0.3">
      <c r="A1269" t="s">
        <v>2220</v>
      </c>
      <c r="B1269" s="1" t="s">
        <v>2219</v>
      </c>
      <c r="C1269" t="s">
        <v>38</v>
      </c>
      <c r="D1269" t="s">
        <v>25</v>
      </c>
      <c r="E1269" t="s">
        <v>26</v>
      </c>
      <c r="F1269" t="s">
        <v>34</v>
      </c>
      <c r="G1269">
        <v>0.5</v>
      </c>
      <c r="H1269" t="s">
        <v>28</v>
      </c>
      <c r="J1269">
        <v>2022</v>
      </c>
      <c r="K1269" t="s">
        <v>29</v>
      </c>
      <c r="L1269" t="s">
        <v>29</v>
      </c>
      <c r="M1269" t="s">
        <v>30</v>
      </c>
      <c r="N1269">
        <v>1</v>
      </c>
      <c r="O1269">
        <v>0</v>
      </c>
      <c r="P1269">
        <f>IF(Table_Table9_2[[#This Row],[Product Line Group Code]]="CTX", 1, 0)</f>
        <v>0</v>
      </c>
      <c r="Q1269" t="str">
        <f>_xlfn.IFNA(VLOOKUP(Table_Table9_2[[#This Row],[Parent SKU '#1]], [1]!Table23[[Item]:[Packaging]], 5, 0), "")</f>
        <v/>
      </c>
      <c r="R1269" t="str">
        <f>_xlfn.IFNA(VLOOKUP(Table_Table9_2[[#This Row],[Parent SKU '#1]], [1]Sheet15!$G$14:$G$20, 1, 0), "")</f>
        <v/>
      </c>
      <c r="U1269">
        <v>375</v>
      </c>
      <c r="V1269">
        <v>0</v>
      </c>
    </row>
    <row r="1270" spans="1:22" x14ac:dyDescent="0.3">
      <c r="A1270" t="s">
        <v>2221</v>
      </c>
      <c r="B1270" s="1" t="s">
        <v>2222</v>
      </c>
      <c r="C1270" t="s">
        <v>2223</v>
      </c>
      <c r="D1270" t="s">
        <v>188</v>
      </c>
      <c r="E1270" t="s">
        <v>26</v>
      </c>
      <c r="F1270" t="s">
        <v>27</v>
      </c>
      <c r="G1270">
        <v>0.01</v>
      </c>
      <c r="H1270" t="s">
        <v>28</v>
      </c>
      <c r="J1270">
        <v>2022</v>
      </c>
      <c r="K1270" t="s">
        <v>29</v>
      </c>
      <c r="L1270" t="s">
        <v>29</v>
      </c>
      <c r="M1270" t="s">
        <v>30</v>
      </c>
      <c r="N1270">
        <v>1</v>
      </c>
      <c r="O1270">
        <v>0</v>
      </c>
      <c r="P1270">
        <f>IF(Table_Table9_2[[#This Row],[Product Line Group Code]]="CTX", 1, 0)</f>
        <v>0</v>
      </c>
      <c r="Q1270" t="str">
        <f>_xlfn.IFNA(VLOOKUP(Table_Table9_2[[#This Row],[Parent SKU '#1]], [1]!Table23[[Item]:[Packaging]], 5, 0), "")</f>
        <v/>
      </c>
      <c r="R1270" t="str">
        <f>_xlfn.IFNA(VLOOKUP(Table_Table9_2[[#This Row],[Parent SKU '#1]], [1]Sheet15!$G$14:$G$20, 1, 0), "")</f>
        <v/>
      </c>
      <c r="U1270">
        <v>11</v>
      </c>
      <c r="V1270">
        <v>0</v>
      </c>
    </row>
    <row r="1271" spans="1:22" x14ac:dyDescent="0.3">
      <c r="A1271" t="s">
        <v>2224</v>
      </c>
      <c r="B1271" s="1" t="s">
        <v>2222</v>
      </c>
      <c r="C1271" t="s">
        <v>2223</v>
      </c>
      <c r="D1271" t="s">
        <v>188</v>
      </c>
      <c r="E1271" t="s">
        <v>26</v>
      </c>
      <c r="F1271" t="s">
        <v>27</v>
      </c>
      <c r="G1271">
        <v>0.01</v>
      </c>
      <c r="H1271" t="s">
        <v>28</v>
      </c>
      <c r="J1271">
        <v>2022</v>
      </c>
      <c r="K1271" t="s">
        <v>29</v>
      </c>
      <c r="L1271" t="s">
        <v>29</v>
      </c>
      <c r="M1271" t="s">
        <v>30</v>
      </c>
      <c r="N1271">
        <v>1</v>
      </c>
      <c r="O1271">
        <v>0</v>
      </c>
      <c r="P1271">
        <f>IF(Table_Table9_2[[#This Row],[Product Line Group Code]]="CTX", 1, 0)</f>
        <v>0</v>
      </c>
      <c r="Q1271" t="str">
        <f>_xlfn.IFNA(VLOOKUP(Table_Table9_2[[#This Row],[Parent SKU '#1]], [1]!Table23[[Item]:[Packaging]], 5, 0), "")</f>
        <v/>
      </c>
      <c r="R1271" t="str">
        <f>_xlfn.IFNA(VLOOKUP(Table_Table9_2[[#This Row],[Parent SKU '#1]], [1]Sheet15!$G$14:$G$20, 1, 0), "")</f>
        <v/>
      </c>
      <c r="U1271">
        <v>8</v>
      </c>
      <c r="V1271">
        <v>0</v>
      </c>
    </row>
    <row r="1272" spans="1:22" x14ac:dyDescent="0.3">
      <c r="A1272" t="s">
        <v>2225</v>
      </c>
      <c r="B1272" s="1" t="s">
        <v>2222</v>
      </c>
      <c r="C1272" t="s">
        <v>2223</v>
      </c>
      <c r="D1272" t="s">
        <v>188</v>
      </c>
      <c r="E1272" t="s">
        <v>26</v>
      </c>
      <c r="F1272" t="s">
        <v>27</v>
      </c>
      <c r="G1272">
        <v>0.01</v>
      </c>
      <c r="H1272" t="s">
        <v>28</v>
      </c>
      <c r="J1272">
        <v>2022</v>
      </c>
      <c r="K1272" t="s">
        <v>29</v>
      </c>
      <c r="L1272" t="s">
        <v>29</v>
      </c>
      <c r="M1272" t="s">
        <v>30</v>
      </c>
      <c r="N1272">
        <v>1</v>
      </c>
      <c r="O1272">
        <v>0</v>
      </c>
      <c r="P1272">
        <f>IF(Table_Table9_2[[#This Row],[Product Line Group Code]]="CTX", 1, 0)</f>
        <v>0</v>
      </c>
      <c r="Q1272" t="str">
        <f>_xlfn.IFNA(VLOOKUP(Table_Table9_2[[#This Row],[Parent SKU '#1]], [1]!Table23[[Item]:[Packaging]], 5, 0), "")</f>
        <v/>
      </c>
      <c r="R1272" t="str">
        <f>_xlfn.IFNA(VLOOKUP(Table_Table9_2[[#This Row],[Parent SKU '#1]], [1]Sheet15!$G$14:$G$20, 1, 0), "")</f>
        <v/>
      </c>
      <c r="U1272">
        <v>12</v>
      </c>
      <c r="V1272">
        <v>0</v>
      </c>
    </row>
    <row r="1273" spans="1:22" x14ac:dyDescent="0.3">
      <c r="A1273" t="s">
        <v>2226</v>
      </c>
      <c r="B1273" s="1" t="s">
        <v>2222</v>
      </c>
      <c r="C1273" t="s">
        <v>2223</v>
      </c>
      <c r="D1273" t="s">
        <v>188</v>
      </c>
      <c r="E1273" t="s">
        <v>26</v>
      </c>
      <c r="F1273" t="s">
        <v>27</v>
      </c>
      <c r="G1273">
        <v>0.01</v>
      </c>
      <c r="H1273" t="s">
        <v>28</v>
      </c>
      <c r="J1273">
        <v>2022</v>
      </c>
      <c r="K1273" t="s">
        <v>29</v>
      </c>
      <c r="L1273" t="s">
        <v>29</v>
      </c>
      <c r="M1273" t="s">
        <v>30</v>
      </c>
      <c r="N1273">
        <v>1</v>
      </c>
      <c r="O1273">
        <v>0</v>
      </c>
      <c r="P1273">
        <f>IF(Table_Table9_2[[#This Row],[Product Line Group Code]]="CTX", 1, 0)</f>
        <v>0</v>
      </c>
      <c r="Q1273" t="str">
        <f>_xlfn.IFNA(VLOOKUP(Table_Table9_2[[#This Row],[Parent SKU '#1]], [1]!Table23[[Item]:[Packaging]], 5, 0), "")</f>
        <v/>
      </c>
      <c r="R1273" t="str">
        <f>_xlfn.IFNA(VLOOKUP(Table_Table9_2[[#This Row],[Parent SKU '#1]], [1]Sheet15!$G$14:$G$20, 1, 0), "")</f>
        <v/>
      </c>
      <c r="U1273">
        <v>7</v>
      </c>
      <c r="V1273">
        <v>0</v>
      </c>
    </row>
    <row r="1274" spans="1:22" x14ac:dyDescent="0.3">
      <c r="A1274" t="s">
        <v>2227</v>
      </c>
      <c r="B1274" s="1" t="s">
        <v>2228</v>
      </c>
      <c r="C1274" t="s">
        <v>2229</v>
      </c>
      <c r="D1274" t="s">
        <v>188</v>
      </c>
      <c r="E1274" t="s">
        <v>26</v>
      </c>
      <c r="F1274" t="s">
        <v>27</v>
      </c>
      <c r="G1274">
        <v>5.0000000000000001E-3</v>
      </c>
      <c r="H1274" t="s">
        <v>28</v>
      </c>
      <c r="J1274">
        <v>2022</v>
      </c>
      <c r="K1274" t="s">
        <v>29</v>
      </c>
      <c r="L1274" t="s">
        <v>29</v>
      </c>
      <c r="M1274" t="s">
        <v>30</v>
      </c>
      <c r="N1274">
        <v>1</v>
      </c>
      <c r="O1274">
        <v>0</v>
      </c>
      <c r="P1274">
        <f>IF(Table_Table9_2[[#This Row],[Product Line Group Code]]="CTX", 1, 0)</f>
        <v>0</v>
      </c>
      <c r="Q1274" t="str">
        <f>_xlfn.IFNA(VLOOKUP(Table_Table9_2[[#This Row],[Parent SKU '#1]], [1]!Table23[[Item]:[Packaging]], 5, 0), "")</f>
        <v/>
      </c>
      <c r="R1274" t="str">
        <f>_xlfn.IFNA(VLOOKUP(Table_Table9_2[[#This Row],[Parent SKU '#1]], [1]Sheet15!$G$14:$G$20, 1, 0), "")</f>
        <v/>
      </c>
      <c r="U1274">
        <v>4</v>
      </c>
      <c r="V1274">
        <v>0</v>
      </c>
    </row>
    <row r="1275" spans="1:22" x14ac:dyDescent="0.3">
      <c r="A1275" t="s">
        <v>2230</v>
      </c>
      <c r="B1275" s="1" t="s">
        <v>2228</v>
      </c>
      <c r="C1275" t="s">
        <v>2229</v>
      </c>
      <c r="D1275" t="s">
        <v>188</v>
      </c>
      <c r="E1275" t="s">
        <v>26</v>
      </c>
      <c r="F1275" t="s">
        <v>27</v>
      </c>
      <c r="G1275">
        <v>5.0000000000000001E-3</v>
      </c>
      <c r="H1275" t="s">
        <v>28</v>
      </c>
      <c r="J1275">
        <v>2022</v>
      </c>
      <c r="K1275" t="s">
        <v>29</v>
      </c>
      <c r="L1275" t="s">
        <v>29</v>
      </c>
      <c r="M1275" t="s">
        <v>30</v>
      </c>
      <c r="N1275">
        <v>1</v>
      </c>
      <c r="O1275">
        <v>0</v>
      </c>
      <c r="P1275">
        <f>IF(Table_Table9_2[[#This Row],[Product Line Group Code]]="CTX", 1, 0)</f>
        <v>0</v>
      </c>
      <c r="Q1275" t="str">
        <f>_xlfn.IFNA(VLOOKUP(Table_Table9_2[[#This Row],[Parent SKU '#1]], [1]!Table23[[Item]:[Packaging]], 5, 0), "")</f>
        <v/>
      </c>
      <c r="R1275" t="str">
        <f>_xlfn.IFNA(VLOOKUP(Table_Table9_2[[#This Row],[Parent SKU '#1]], [1]Sheet15!$G$14:$G$20, 1, 0), "")</f>
        <v/>
      </c>
      <c r="U1275">
        <v>5</v>
      </c>
      <c r="V1275">
        <v>0</v>
      </c>
    </row>
    <row r="1276" spans="1:22" x14ac:dyDescent="0.3">
      <c r="A1276" t="s">
        <v>2231</v>
      </c>
      <c r="B1276" s="1" t="s">
        <v>2232</v>
      </c>
      <c r="C1276" t="s">
        <v>2233</v>
      </c>
      <c r="D1276" t="s">
        <v>608</v>
      </c>
      <c r="E1276" t="s">
        <v>26</v>
      </c>
      <c r="F1276" t="s">
        <v>34</v>
      </c>
      <c r="G1276">
        <v>0.1</v>
      </c>
      <c r="H1276" t="s">
        <v>28</v>
      </c>
      <c r="J1276">
        <v>2022</v>
      </c>
      <c r="K1276" t="s">
        <v>29</v>
      </c>
      <c r="L1276" t="s">
        <v>29</v>
      </c>
      <c r="M1276" t="s">
        <v>30</v>
      </c>
      <c r="N1276">
        <v>1</v>
      </c>
      <c r="O1276">
        <v>0</v>
      </c>
      <c r="P1276">
        <f>IF(Table_Table9_2[[#This Row],[Product Line Group Code]]="CTX", 1, 0)</f>
        <v>0</v>
      </c>
      <c r="Q1276" t="str">
        <f>_xlfn.IFNA(VLOOKUP(Table_Table9_2[[#This Row],[Parent SKU '#1]], [1]!Table23[[Item]:[Packaging]], 5, 0), "")</f>
        <v/>
      </c>
      <c r="R1276" t="str">
        <f>_xlfn.IFNA(VLOOKUP(Table_Table9_2[[#This Row],[Parent SKU '#1]], [1]Sheet15!$G$14:$G$20, 1, 0), "")</f>
        <v/>
      </c>
      <c r="U1276">
        <v>52</v>
      </c>
      <c r="V1276">
        <v>0</v>
      </c>
    </row>
    <row r="1277" spans="1:22" x14ac:dyDescent="0.3">
      <c r="A1277" t="s">
        <v>2234</v>
      </c>
      <c r="B1277" s="1" t="s">
        <v>2232</v>
      </c>
      <c r="C1277" t="s">
        <v>2233</v>
      </c>
      <c r="D1277" t="s">
        <v>608</v>
      </c>
      <c r="E1277" t="s">
        <v>26</v>
      </c>
      <c r="F1277" t="s">
        <v>34</v>
      </c>
      <c r="G1277">
        <v>0.1</v>
      </c>
      <c r="H1277" t="s">
        <v>28</v>
      </c>
      <c r="J1277">
        <v>2022</v>
      </c>
      <c r="K1277" t="s">
        <v>29</v>
      </c>
      <c r="L1277" t="s">
        <v>29</v>
      </c>
      <c r="M1277" t="s">
        <v>30</v>
      </c>
      <c r="N1277">
        <v>1</v>
      </c>
      <c r="O1277">
        <v>0</v>
      </c>
      <c r="P1277">
        <f>IF(Table_Table9_2[[#This Row],[Product Line Group Code]]="CTX", 1, 0)</f>
        <v>0</v>
      </c>
      <c r="Q1277" t="str">
        <f>_xlfn.IFNA(VLOOKUP(Table_Table9_2[[#This Row],[Parent SKU '#1]], [1]!Table23[[Item]:[Packaging]], 5, 0), "")</f>
        <v/>
      </c>
      <c r="R1277" t="str">
        <f>_xlfn.IFNA(VLOOKUP(Table_Table9_2[[#This Row],[Parent SKU '#1]], [1]Sheet15!$G$14:$G$20, 1, 0), "")</f>
        <v/>
      </c>
      <c r="U1277">
        <v>52</v>
      </c>
      <c r="V1277">
        <v>0</v>
      </c>
    </row>
    <row r="1278" spans="1:22" x14ac:dyDescent="0.3">
      <c r="A1278" t="s">
        <v>2235</v>
      </c>
      <c r="B1278" s="1" t="s">
        <v>2236</v>
      </c>
      <c r="C1278" t="s">
        <v>2237</v>
      </c>
      <c r="D1278" t="s">
        <v>214</v>
      </c>
      <c r="E1278" t="s">
        <v>26</v>
      </c>
      <c r="F1278" t="s">
        <v>34</v>
      </c>
      <c r="G1278">
        <v>0.45</v>
      </c>
      <c r="H1278" t="s">
        <v>28</v>
      </c>
      <c r="J1278">
        <v>2022</v>
      </c>
      <c r="K1278" t="s">
        <v>29</v>
      </c>
      <c r="L1278" t="s">
        <v>29</v>
      </c>
      <c r="M1278" t="s">
        <v>30</v>
      </c>
      <c r="N1278">
        <v>1</v>
      </c>
      <c r="O1278">
        <v>0</v>
      </c>
      <c r="P1278">
        <f>IF(Table_Table9_2[[#This Row],[Product Line Group Code]]="CTX", 1, 0)</f>
        <v>0</v>
      </c>
      <c r="Q1278" t="str">
        <f>_xlfn.IFNA(VLOOKUP(Table_Table9_2[[#This Row],[Parent SKU '#1]], [1]!Table23[[Item]:[Packaging]], 5, 0), "")</f>
        <v/>
      </c>
      <c r="R1278" t="str">
        <f>_xlfn.IFNA(VLOOKUP(Table_Table9_2[[#This Row],[Parent SKU '#1]], [1]Sheet15!$G$14:$G$20, 1, 0), "")</f>
        <v/>
      </c>
      <c r="U1278">
        <v>365</v>
      </c>
      <c r="V1278">
        <v>0</v>
      </c>
    </row>
    <row r="1279" spans="1:22" x14ac:dyDescent="0.3">
      <c r="A1279" t="s">
        <v>2238</v>
      </c>
      <c r="B1279" s="1" t="s">
        <v>2236</v>
      </c>
      <c r="C1279" t="s">
        <v>2237</v>
      </c>
      <c r="D1279" t="s">
        <v>214</v>
      </c>
      <c r="E1279" t="s">
        <v>26</v>
      </c>
      <c r="F1279" t="s">
        <v>34</v>
      </c>
      <c r="G1279">
        <v>0.45</v>
      </c>
      <c r="H1279" t="s">
        <v>28</v>
      </c>
      <c r="J1279">
        <v>2022</v>
      </c>
      <c r="K1279" t="s">
        <v>29</v>
      </c>
      <c r="L1279" t="s">
        <v>29</v>
      </c>
      <c r="M1279" t="s">
        <v>30</v>
      </c>
      <c r="N1279">
        <v>1</v>
      </c>
      <c r="O1279">
        <v>0</v>
      </c>
      <c r="P1279">
        <f>IF(Table_Table9_2[[#This Row],[Product Line Group Code]]="CTX", 1, 0)</f>
        <v>0</v>
      </c>
      <c r="Q1279" t="str">
        <f>_xlfn.IFNA(VLOOKUP(Table_Table9_2[[#This Row],[Parent SKU '#1]], [1]!Table23[[Item]:[Packaging]], 5, 0), "")</f>
        <v/>
      </c>
      <c r="R1279" t="str">
        <f>_xlfn.IFNA(VLOOKUP(Table_Table9_2[[#This Row],[Parent SKU '#1]], [1]Sheet15!$G$14:$G$20, 1, 0), "")</f>
        <v/>
      </c>
      <c r="U1279">
        <v>362</v>
      </c>
      <c r="V1279">
        <v>0</v>
      </c>
    </row>
    <row r="1280" spans="1:22" x14ac:dyDescent="0.3">
      <c r="A1280" t="s">
        <v>2239</v>
      </c>
      <c r="B1280" s="1" t="s">
        <v>2240</v>
      </c>
      <c r="C1280" t="s">
        <v>2241</v>
      </c>
      <c r="D1280" t="s">
        <v>89</v>
      </c>
      <c r="E1280" t="s">
        <v>26</v>
      </c>
      <c r="F1280" t="s">
        <v>34</v>
      </c>
      <c r="G1280">
        <v>0.5</v>
      </c>
      <c r="H1280" t="s">
        <v>28</v>
      </c>
      <c r="J1280">
        <v>2022</v>
      </c>
      <c r="K1280" t="s">
        <v>29</v>
      </c>
      <c r="L1280" t="s">
        <v>29</v>
      </c>
      <c r="M1280" t="s">
        <v>30</v>
      </c>
      <c r="N1280">
        <v>1</v>
      </c>
      <c r="O1280">
        <v>0</v>
      </c>
      <c r="P1280">
        <f>IF(Table_Table9_2[[#This Row],[Product Line Group Code]]="CTX", 1, 0)</f>
        <v>0</v>
      </c>
      <c r="Q1280" t="str">
        <f>_xlfn.IFNA(VLOOKUP(Table_Table9_2[[#This Row],[Parent SKU '#1]], [1]!Table23[[Item]:[Packaging]], 5, 0), "")</f>
        <v/>
      </c>
      <c r="R1280" t="str">
        <f>_xlfn.IFNA(VLOOKUP(Table_Table9_2[[#This Row],[Parent SKU '#1]], [1]Sheet15!$G$14:$G$20, 1, 0), "")</f>
        <v/>
      </c>
      <c r="U1280">
        <v>363</v>
      </c>
      <c r="V1280">
        <v>0</v>
      </c>
    </row>
    <row r="1281" spans="1:22" x14ac:dyDescent="0.3">
      <c r="A1281" t="s">
        <v>2242</v>
      </c>
      <c r="B1281" s="1" t="s">
        <v>2240</v>
      </c>
      <c r="C1281" t="s">
        <v>2241</v>
      </c>
      <c r="D1281" t="s">
        <v>89</v>
      </c>
      <c r="E1281" t="s">
        <v>26</v>
      </c>
      <c r="F1281" t="s">
        <v>34</v>
      </c>
      <c r="G1281">
        <v>0.5</v>
      </c>
      <c r="H1281" t="s">
        <v>28</v>
      </c>
      <c r="J1281">
        <v>2022</v>
      </c>
      <c r="K1281" t="s">
        <v>29</v>
      </c>
      <c r="L1281" t="s">
        <v>29</v>
      </c>
      <c r="M1281" t="s">
        <v>30</v>
      </c>
      <c r="N1281">
        <v>1</v>
      </c>
      <c r="O1281">
        <v>0</v>
      </c>
      <c r="P1281">
        <f>IF(Table_Table9_2[[#This Row],[Product Line Group Code]]="CTX", 1, 0)</f>
        <v>0</v>
      </c>
      <c r="Q1281" t="str">
        <f>_xlfn.IFNA(VLOOKUP(Table_Table9_2[[#This Row],[Parent SKU '#1]], [1]!Table23[[Item]:[Packaging]], 5, 0), "")</f>
        <v/>
      </c>
      <c r="R1281" t="str">
        <f>_xlfn.IFNA(VLOOKUP(Table_Table9_2[[#This Row],[Parent SKU '#1]], [1]Sheet15!$G$14:$G$20, 1, 0), "")</f>
        <v/>
      </c>
      <c r="U1281">
        <v>381</v>
      </c>
      <c r="V1281">
        <v>0</v>
      </c>
    </row>
    <row r="1282" spans="1:22" x14ac:dyDescent="0.3">
      <c r="A1282" t="s">
        <v>2243</v>
      </c>
      <c r="B1282" s="1" t="s">
        <v>2240</v>
      </c>
      <c r="C1282" t="s">
        <v>2241</v>
      </c>
      <c r="D1282" t="s">
        <v>89</v>
      </c>
      <c r="E1282" t="s">
        <v>26</v>
      </c>
      <c r="F1282" t="s">
        <v>34</v>
      </c>
      <c r="G1282">
        <v>0.5</v>
      </c>
      <c r="H1282" t="s">
        <v>28</v>
      </c>
      <c r="J1282">
        <v>2022</v>
      </c>
      <c r="K1282" t="s">
        <v>29</v>
      </c>
      <c r="L1282" t="s">
        <v>29</v>
      </c>
      <c r="M1282" t="s">
        <v>30</v>
      </c>
      <c r="N1282">
        <v>1</v>
      </c>
      <c r="O1282">
        <v>0</v>
      </c>
      <c r="P1282">
        <f>IF(Table_Table9_2[[#This Row],[Product Line Group Code]]="CTX", 1, 0)</f>
        <v>0</v>
      </c>
      <c r="Q1282" t="str">
        <f>_xlfn.IFNA(VLOOKUP(Table_Table9_2[[#This Row],[Parent SKU '#1]], [1]!Table23[[Item]:[Packaging]], 5, 0), "")</f>
        <v/>
      </c>
      <c r="R1282" t="str">
        <f>_xlfn.IFNA(VLOOKUP(Table_Table9_2[[#This Row],[Parent SKU '#1]], [1]Sheet15!$G$14:$G$20, 1, 0), "")</f>
        <v/>
      </c>
      <c r="U1282">
        <v>372</v>
      </c>
      <c r="V1282">
        <v>0</v>
      </c>
    </row>
    <row r="1283" spans="1:22" x14ac:dyDescent="0.3">
      <c r="A1283" t="s">
        <v>2244</v>
      </c>
      <c r="B1283" s="1" t="s">
        <v>2245</v>
      </c>
      <c r="C1283" t="s">
        <v>1142</v>
      </c>
      <c r="D1283" t="s">
        <v>25</v>
      </c>
      <c r="E1283" t="s">
        <v>26</v>
      </c>
      <c r="F1283" t="s">
        <v>34</v>
      </c>
      <c r="G1283">
        <v>5</v>
      </c>
      <c r="H1283" t="s">
        <v>28</v>
      </c>
      <c r="J1283">
        <v>2022</v>
      </c>
      <c r="K1283" t="s">
        <v>136</v>
      </c>
      <c r="L1283" t="s">
        <v>136</v>
      </c>
      <c r="M1283" t="s">
        <v>30</v>
      </c>
      <c r="N1283">
        <v>1</v>
      </c>
      <c r="O1283">
        <v>0</v>
      </c>
      <c r="P1283">
        <f>IF(Table_Table9_2[[#This Row],[Product Line Group Code]]="CTX", 1, 0)</f>
        <v>0</v>
      </c>
      <c r="Q1283" t="str">
        <f>_xlfn.IFNA(VLOOKUP(Table_Table9_2[[#This Row],[Parent SKU '#1]], [1]!Table23[[Item]:[Packaging]], 5, 0), "")</f>
        <v/>
      </c>
      <c r="R1283" t="str">
        <f>_xlfn.IFNA(VLOOKUP(Table_Table9_2[[#This Row],[Parent SKU '#1]], [1]Sheet15!$G$14:$G$20, 1, 0), "")</f>
        <v/>
      </c>
      <c r="U1283">
        <v>335</v>
      </c>
      <c r="V1283">
        <v>0</v>
      </c>
    </row>
    <row r="1284" spans="1:22" x14ac:dyDescent="0.3">
      <c r="A1284" t="s">
        <v>2246</v>
      </c>
      <c r="B1284" s="1" t="s">
        <v>2245</v>
      </c>
      <c r="C1284" t="s">
        <v>1142</v>
      </c>
      <c r="D1284" t="s">
        <v>25</v>
      </c>
      <c r="E1284" t="s">
        <v>26</v>
      </c>
      <c r="F1284" t="s">
        <v>34</v>
      </c>
      <c r="G1284">
        <v>5</v>
      </c>
      <c r="H1284" t="s">
        <v>28</v>
      </c>
      <c r="J1284">
        <v>2022</v>
      </c>
      <c r="K1284" t="s">
        <v>136</v>
      </c>
      <c r="L1284" t="s">
        <v>136</v>
      </c>
      <c r="M1284" t="s">
        <v>30</v>
      </c>
      <c r="N1284">
        <v>1</v>
      </c>
      <c r="O1284">
        <v>0</v>
      </c>
      <c r="P1284">
        <f>IF(Table_Table9_2[[#This Row],[Product Line Group Code]]="CTX", 1, 0)</f>
        <v>0</v>
      </c>
      <c r="Q1284" t="str">
        <f>_xlfn.IFNA(VLOOKUP(Table_Table9_2[[#This Row],[Parent SKU '#1]], [1]!Table23[[Item]:[Packaging]], 5, 0), "")</f>
        <v/>
      </c>
      <c r="R1284" t="str">
        <f>_xlfn.IFNA(VLOOKUP(Table_Table9_2[[#This Row],[Parent SKU '#1]], [1]Sheet15!$G$14:$G$20, 1, 0), "")</f>
        <v/>
      </c>
      <c r="U1284">
        <v>330</v>
      </c>
      <c r="V1284">
        <v>0</v>
      </c>
    </row>
    <row r="1285" spans="1:22" x14ac:dyDescent="0.3">
      <c r="A1285" t="s">
        <v>2247</v>
      </c>
      <c r="B1285" s="1" t="s">
        <v>303</v>
      </c>
      <c r="C1285" t="s">
        <v>304</v>
      </c>
      <c r="D1285" t="s">
        <v>70</v>
      </c>
      <c r="E1285" t="s">
        <v>26</v>
      </c>
      <c r="F1285" t="s">
        <v>34</v>
      </c>
      <c r="G1285">
        <v>20</v>
      </c>
      <c r="H1285" t="s">
        <v>28</v>
      </c>
      <c r="J1285">
        <v>2022</v>
      </c>
      <c r="K1285" t="s">
        <v>136</v>
      </c>
      <c r="L1285" t="s">
        <v>136</v>
      </c>
      <c r="M1285" t="s">
        <v>30</v>
      </c>
      <c r="N1285">
        <v>1</v>
      </c>
      <c r="O1285">
        <v>0</v>
      </c>
      <c r="P1285">
        <f>IF(Table_Table9_2[[#This Row],[Product Line Group Code]]="CTX", 1, 0)</f>
        <v>0</v>
      </c>
      <c r="Q1285" t="str">
        <f>_xlfn.IFNA(VLOOKUP(Table_Table9_2[[#This Row],[Parent SKU '#1]], [1]!Table23[[Item]:[Packaging]], 5, 0), "")</f>
        <v/>
      </c>
      <c r="R1285" t="str">
        <f>_xlfn.IFNA(VLOOKUP(Table_Table9_2[[#This Row],[Parent SKU '#1]], [1]Sheet15!$G$14:$G$20, 1, 0), "")</f>
        <v/>
      </c>
      <c r="U1285">
        <v>340</v>
      </c>
      <c r="V1285">
        <v>0</v>
      </c>
    </row>
    <row r="1286" spans="1:22" x14ac:dyDescent="0.3">
      <c r="A1286" t="s">
        <v>2248</v>
      </c>
      <c r="B1286" s="1" t="s">
        <v>303</v>
      </c>
      <c r="C1286" t="s">
        <v>304</v>
      </c>
      <c r="D1286" t="s">
        <v>70</v>
      </c>
      <c r="E1286" t="s">
        <v>26</v>
      </c>
      <c r="F1286" t="s">
        <v>34</v>
      </c>
      <c r="G1286">
        <v>20</v>
      </c>
      <c r="H1286" t="s">
        <v>28</v>
      </c>
      <c r="J1286">
        <v>2022</v>
      </c>
      <c r="K1286" t="s">
        <v>136</v>
      </c>
      <c r="L1286" t="s">
        <v>136</v>
      </c>
      <c r="M1286" t="s">
        <v>30</v>
      </c>
      <c r="N1286">
        <v>1</v>
      </c>
      <c r="O1286">
        <v>0</v>
      </c>
      <c r="P1286">
        <f>IF(Table_Table9_2[[#This Row],[Product Line Group Code]]="CTX", 1, 0)</f>
        <v>0</v>
      </c>
      <c r="Q1286" t="str">
        <f>_xlfn.IFNA(VLOOKUP(Table_Table9_2[[#This Row],[Parent SKU '#1]], [1]!Table23[[Item]:[Packaging]], 5, 0), "")</f>
        <v/>
      </c>
      <c r="R1286" t="str">
        <f>_xlfn.IFNA(VLOOKUP(Table_Table9_2[[#This Row],[Parent SKU '#1]], [1]Sheet15!$G$14:$G$20, 1, 0), "")</f>
        <v/>
      </c>
      <c r="U1286">
        <v>360</v>
      </c>
      <c r="V1286">
        <v>0</v>
      </c>
    </row>
    <row r="1287" spans="1:22" x14ac:dyDescent="0.3">
      <c r="A1287" t="s">
        <v>2249</v>
      </c>
      <c r="B1287" s="1" t="s">
        <v>303</v>
      </c>
      <c r="C1287" t="s">
        <v>304</v>
      </c>
      <c r="D1287" t="s">
        <v>70</v>
      </c>
      <c r="E1287" t="s">
        <v>26</v>
      </c>
      <c r="F1287" t="s">
        <v>34</v>
      </c>
      <c r="G1287">
        <v>20</v>
      </c>
      <c r="H1287" t="s">
        <v>28</v>
      </c>
      <c r="J1287">
        <v>2022</v>
      </c>
      <c r="K1287" t="s">
        <v>136</v>
      </c>
      <c r="L1287" t="s">
        <v>136</v>
      </c>
      <c r="M1287" t="s">
        <v>30</v>
      </c>
      <c r="N1287">
        <v>1</v>
      </c>
      <c r="O1287">
        <v>0</v>
      </c>
      <c r="P1287">
        <f>IF(Table_Table9_2[[#This Row],[Product Line Group Code]]="CTX", 1, 0)</f>
        <v>0</v>
      </c>
      <c r="Q1287" t="str">
        <f>_xlfn.IFNA(VLOOKUP(Table_Table9_2[[#This Row],[Parent SKU '#1]], [1]!Table23[[Item]:[Packaging]], 5, 0), "")</f>
        <v/>
      </c>
      <c r="R1287" t="str">
        <f>_xlfn.IFNA(VLOOKUP(Table_Table9_2[[#This Row],[Parent SKU '#1]], [1]Sheet15!$G$14:$G$20, 1, 0), "")</f>
        <v/>
      </c>
      <c r="U1287">
        <v>360</v>
      </c>
      <c r="V1287">
        <v>0</v>
      </c>
    </row>
    <row r="1288" spans="1:22" x14ac:dyDescent="0.3">
      <c r="A1288" t="s">
        <v>2250</v>
      </c>
      <c r="B1288" s="1" t="s">
        <v>303</v>
      </c>
      <c r="C1288" t="s">
        <v>304</v>
      </c>
      <c r="D1288" t="s">
        <v>70</v>
      </c>
      <c r="E1288" t="s">
        <v>26</v>
      </c>
      <c r="F1288" t="s">
        <v>34</v>
      </c>
      <c r="G1288">
        <v>20</v>
      </c>
      <c r="H1288" t="s">
        <v>28</v>
      </c>
      <c r="J1288">
        <v>2022</v>
      </c>
      <c r="K1288" t="s">
        <v>136</v>
      </c>
      <c r="L1288" t="s">
        <v>136</v>
      </c>
      <c r="M1288" t="s">
        <v>30</v>
      </c>
      <c r="N1288">
        <v>1</v>
      </c>
      <c r="O1288">
        <v>0</v>
      </c>
      <c r="P1288">
        <f>IF(Table_Table9_2[[#This Row],[Product Line Group Code]]="CTX", 1, 0)</f>
        <v>0</v>
      </c>
      <c r="Q1288" t="str">
        <f>_xlfn.IFNA(VLOOKUP(Table_Table9_2[[#This Row],[Parent SKU '#1]], [1]!Table23[[Item]:[Packaging]], 5, 0), "")</f>
        <v/>
      </c>
      <c r="R1288" t="str">
        <f>_xlfn.IFNA(VLOOKUP(Table_Table9_2[[#This Row],[Parent SKU '#1]], [1]Sheet15!$G$14:$G$20, 1, 0), "")</f>
        <v/>
      </c>
      <c r="U1288">
        <v>360</v>
      </c>
      <c r="V1288">
        <v>0</v>
      </c>
    </row>
    <row r="1289" spans="1:22" x14ac:dyDescent="0.3">
      <c r="A1289" t="s">
        <v>2251</v>
      </c>
      <c r="B1289" s="1" t="s">
        <v>303</v>
      </c>
      <c r="C1289" t="s">
        <v>304</v>
      </c>
      <c r="D1289" t="s">
        <v>70</v>
      </c>
      <c r="E1289" t="s">
        <v>26</v>
      </c>
      <c r="F1289" t="s">
        <v>34</v>
      </c>
      <c r="G1289">
        <v>20</v>
      </c>
      <c r="H1289" t="s">
        <v>28</v>
      </c>
      <c r="J1289">
        <v>2022</v>
      </c>
      <c r="K1289" t="s">
        <v>136</v>
      </c>
      <c r="L1289" t="s">
        <v>136</v>
      </c>
      <c r="M1289" t="s">
        <v>30</v>
      </c>
      <c r="N1289">
        <v>1</v>
      </c>
      <c r="O1289">
        <v>0</v>
      </c>
      <c r="P1289">
        <f>IF(Table_Table9_2[[#This Row],[Product Line Group Code]]="CTX", 1, 0)</f>
        <v>0</v>
      </c>
      <c r="Q1289" t="str">
        <f>_xlfn.IFNA(VLOOKUP(Table_Table9_2[[#This Row],[Parent SKU '#1]], [1]!Table23[[Item]:[Packaging]], 5, 0), "")</f>
        <v/>
      </c>
      <c r="R1289" t="str">
        <f>_xlfn.IFNA(VLOOKUP(Table_Table9_2[[#This Row],[Parent SKU '#1]], [1]Sheet15!$G$14:$G$20, 1, 0), "")</f>
        <v/>
      </c>
      <c r="U1289">
        <v>60</v>
      </c>
      <c r="V1289">
        <v>0</v>
      </c>
    </row>
    <row r="1290" spans="1:22" x14ac:dyDescent="0.3">
      <c r="A1290" t="s">
        <v>2252</v>
      </c>
      <c r="B1290" s="1" t="s">
        <v>2253</v>
      </c>
      <c r="C1290" t="s">
        <v>2254</v>
      </c>
      <c r="D1290" t="s">
        <v>70</v>
      </c>
      <c r="E1290" t="s">
        <v>26</v>
      </c>
      <c r="F1290" t="s">
        <v>34</v>
      </c>
      <c r="G1290">
        <v>10</v>
      </c>
      <c r="H1290" t="s">
        <v>28</v>
      </c>
      <c r="J1290">
        <v>2022</v>
      </c>
      <c r="K1290" t="s">
        <v>136</v>
      </c>
      <c r="L1290" t="s">
        <v>136</v>
      </c>
      <c r="M1290" t="s">
        <v>30</v>
      </c>
      <c r="N1290">
        <v>1</v>
      </c>
      <c r="O1290">
        <v>0</v>
      </c>
      <c r="P1290">
        <f>IF(Table_Table9_2[[#This Row],[Product Line Group Code]]="CTX", 1, 0)</f>
        <v>0</v>
      </c>
      <c r="Q1290" t="str">
        <f>_xlfn.IFNA(VLOOKUP(Table_Table9_2[[#This Row],[Parent SKU '#1]], [1]!Table23[[Item]:[Packaging]], 5, 0), "")</f>
        <v/>
      </c>
      <c r="R1290" t="str">
        <f>_xlfn.IFNA(VLOOKUP(Table_Table9_2[[#This Row],[Parent SKU '#1]], [1]Sheet15!$G$14:$G$20, 1, 0), "")</f>
        <v/>
      </c>
      <c r="U1290">
        <v>360</v>
      </c>
      <c r="V1290">
        <v>0</v>
      </c>
    </row>
    <row r="1291" spans="1:22" x14ac:dyDescent="0.3">
      <c r="A1291" t="s">
        <v>2255</v>
      </c>
      <c r="B1291" s="1" t="s">
        <v>2256</v>
      </c>
      <c r="C1291" t="s">
        <v>2257</v>
      </c>
      <c r="D1291" t="s">
        <v>188</v>
      </c>
      <c r="E1291" t="s">
        <v>26</v>
      </c>
      <c r="F1291" t="s">
        <v>120</v>
      </c>
      <c r="G1291">
        <v>0.1</v>
      </c>
      <c r="H1291" t="s">
        <v>28</v>
      </c>
      <c r="J1291">
        <v>2022</v>
      </c>
      <c r="K1291" t="s">
        <v>29</v>
      </c>
      <c r="L1291" t="s">
        <v>29</v>
      </c>
      <c r="M1291" t="s">
        <v>30</v>
      </c>
      <c r="N1291">
        <v>1</v>
      </c>
      <c r="O1291">
        <v>0</v>
      </c>
      <c r="P1291">
        <f>IF(Table_Table9_2[[#This Row],[Product Line Group Code]]="CTX", 1, 0)</f>
        <v>0</v>
      </c>
      <c r="Q1291" t="str">
        <f>_xlfn.IFNA(VLOOKUP(Table_Table9_2[[#This Row],[Parent SKU '#1]], [1]!Table23[[Item]:[Packaging]], 5, 0), "")</f>
        <v/>
      </c>
      <c r="R1291" t="str">
        <f>_xlfn.IFNA(VLOOKUP(Table_Table9_2[[#This Row],[Parent SKU '#1]], [1]Sheet15!$G$14:$G$20, 1, 0), "")</f>
        <v/>
      </c>
      <c r="U1291">
        <v>19</v>
      </c>
      <c r="V1291">
        <v>0</v>
      </c>
    </row>
    <row r="1292" spans="1:22" x14ac:dyDescent="0.3">
      <c r="A1292" t="s">
        <v>2258</v>
      </c>
      <c r="B1292" s="1" t="s">
        <v>2259</v>
      </c>
      <c r="C1292" t="s">
        <v>2260</v>
      </c>
      <c r="D1292" t="s">
        <v>259</v>
      </c>
      <c r="E1292" t="s">
        <v>43</v>
      </c>
      <c r="F1292" t="s">
        <v>34</v>
      </c>
      <c r="G1292">
        <v>10</v>
      </c>
      <c r="H1292" t="s">
        <v>44</v>
      </c>
      <c r="J1292">
        <v>2022</v>
      </c>
      <c r="K1292" t="s">
        <v>136</v>
      </c>
      <c r="L1292" t="s">
        <v>136</v>
      </c>
      <c r="M1292" t="s">
        <v>137</v>
      </c>
      <c r="N1292">
        <v>1</v>
      </c>
      <c r="O1292">
        <v>0</v>
      </c>
      <c r="P1292">
        <f>IF(Table_Table9_2[[#This Row],[Product Line Group Code]]="CTX", 1, 0)</f>
        <v>0</v>
      </c>
      <c r="Q1292" t="str">
        <f>_xlfn.IFNA(VLOOKUP(Table_Table9_2[[#This Row],[Parent SKU '#1]], [1]!Table23[[Item]:[Packaging]], 5, 0), "")</f>
        <v/>
      </c>
      <c r="R1292" t="str">
        <f>_xlfn.IFNA(VLOOKUP(Table_Table9_2[[#This Row],[Parent SKU '#1]], [1]Sheet15!$G$14:$G$20, 1, 0), "")</f>
        <v/>
      </c>
      <c r="U1292">
        <v>306</v>
      </c>
      <c r="V1292">
        <v>0</v>
      </c>
    </row>
    <row r="1293" spans="1:22" x14ac:dyDescent="0.3">
      <c r="A1293" t="s">
        <v>2261</v>
      </c>
      <c r="B1293" s="1" t="s">
        <v>1171</v>
      </c>
      <c r="C1293" t="s">
        <v>1172</v>
      </c>
      <c r="D1293" t="s">
        <v>135</v>
      </c>
      <c r="E1293" t="s">
        <v>43</v>
      </c>
      <c r="F1293" t="s">
        <v>27</v>
      </c>
      <c r="G1293">
        <v>2.5</v>
      </c>
      <c r="H1293" t="s">
        <v>44</v>
      </c>
      <c r="J1293">
        <v>2022</v>
      </c>
      <c r="K1293" t="s">
        <v>136</v>
      </c>
      <c r="L1293" t="s">
        <v>136</v>
      </c>
      <c r="M1293" t="s">
        <v>137</v>
      </c>
      <c r="N1293">
        <v>1</v>
      </c>
      <c r="O1293">
        <v>0</v>
      </c>
      <c r="P1293">
        <f>IF(Table_Table9_2[[#This Row],[Product Line Group Code]]="CTX", 1, 0)</f>
        <v>0</v>
      </c>
      <c r="Q1293" t="str">
        <f>_xlfn.IFNA(VLOOKUP(Table_Table9_2[[#This Row],[Parent SKU '#1]], [1]!Table23[[Item]:[Packaging]], 5, 0), "")</f>
        <v/>
      </c>
      <c r="R1293" t="str">
        <f>_xlfn.IFNA(VLOOKUP(Table_Table9_2[[#This Row],[Parent SKU '#1]], [1]Sheet15!$G$14:$G$20, 1, 0), "")</f>
        <v/>
      </c>
      <c r="U1293">
        <v>269</v>
      </c>
      <c r="V1293">
        <v>0</v>
      </c>
    </row>
    <row r="1294" spans="1:22" x14ac:dyDescent="0.3">
      <c r="A1294" t="s">
        <v>2262</v>
      </c>
      <c r="B1294" s="1" t="s">
        <v>890</v>
      </c>
      <c r="C1294" t="s">
        <v>891</v>
      </c>
      <c r="D1294" t="s">
        <v>135</v>
      </c>
      <c r="E1294" t="s">
        <v>43</v>
      </c>
      <c r="F1294" t="s">
        <v>27</v>
      </c>
      <c r="G1294">
        <v>0.5</v>
      </c>
      <c r="H1294" t="s">
        <v>44</v>
      </c>
      <c r="J1294">
        <v>2022</v>
      </c>
      <c r="K1294" t="s">
        <v>136</v>
      </c>
      <c r="L1294" t="s">
        <v>136</v>
      </c>
      <c r="M1294" t="s">
        <v>137</v>
      </c>
      <c r="N1294">
        <v>1</v>
      </c>
      <c r="O1294">
        <v>0</v>
      </c>
      <c r="P1294">
        <f>IF(Table_Table9_2[[#This Row],[Product Line Group Code]]="CTX", 1, 0)</f>
        <v>0</v>
      </c>
      <c r="Q1294" t="str">
        <f>_xlfn.IFNA(VLOOKUP(Table_Table9_2[[#This Row],[Parent SKU '#1]], [1]!Table23[[Item]:[Packaging]], 5, 0), "")</f>
        <v/>
      </c>
      <c r="R1294" t="str">
        <f>_xlfn.IFNA(VLOOKUP(Table_Table9_2[[#This Row],[Parent SKU '#1]], [1]Sheet15!$G$14:$G$20, 1, 0), "")</f>
        <v/>
      </c>
      <c r="U1294">
        <v>73</v>
      </c>
      <c r="V1294">
        <v>0</v>
      </c>
    </row>
    <row r="1295" spans="1:22" x14ac:dyDescent="0.3">
      <c r="A1295" t="s">
        <v>2263</v>
      </c>
      <c r="B1295" s="1" t="s">
        <v>2264</v>
      </c>
      <c r="C1295" t="s">
        <v>867</v>
      </c>
      <c r="D1295" t="s">
        <v>70</v>
      </c>
      <c r="E1295" t="s">
        <v>26</v>
      </c>
      <c r="F1295" t="s">
        <v>34</v>
      </c>
      <c r="G1295">
        <v>200</v>
      </c>
      <c r="H1295" t="s">
        <v>28</v>
      </c>
      <c r="J1295">
        <v>2022</v>
      </c>
      <c r="K1295" t="s">
        <v>136</v>
      </c>
      <c r="L1295" t="s">
        <v>136</v>
      </c>
      <c r="M1295" t="s">
        <v>137</v>
      </c>
      <c r="N1295">
        <v>1</v>
      </c>
      <c r="O1295">
        <v>0</v>
      </c>
      <c r="P1295">
        <f>IF(Table_Table9_2[[#This Row],[Product Line Group Code]]="CTX", 1, 0)</f>
        <v>0</v>
      </c>
      <c r="Q1295" t="str">
        <f>_xlfn.IFNA(VLOOKUP(Table_Table9_2[[#This Row],[Parent SKU '#1]], [1]!Table23[[Item]:[Packaging]], 5, 0), "")</f>
        <v/>
      </c>
      <c r="R1295" t="str">
        <f>_xlfn.IFNA(VLOOKUP(Table_Table9_2[[#This Row],[Parent SKU '#1]], [1]Sheet15!$G$14:$G$20, 1, 0), "")</f>
        <v/>
      </c>
      <c r="U1295">
        <v>5000</v>
      </c>
      <c r="V1295">
        <v>0</v>
      </c>
    </row>
    <row r="1296" spans="1:22" x14ac:dyDescent="0.3">
      <c r="A1296" t="s">
        <v>2265</v>
      </c>
      <c r="B1296" s="1" t="s">
        <v>2259</v>
      </c>
      <c r="C1296" t="s">
        <v>2260</v>
      </c>
      <c r="D1296" t="s">
        <v>259</v>
      </c>
      <c r="E1296" t="s">
        <v>43</v>
      </c>
      <c r="F1296" t="s">
        <v>34</v>
      </c>
      <c r="G1296">
        <v>10</v>
      </c>
      <c r="H1296" t="s">
        <v>44</v>
      </c>
      <c r="J1296">
        <v>2022</v>
      </c>
      <c r="K1296" t="s">
        <v>136</v>
      </c>
      <c r="L1296" t="s">
        <v>136</v>
      </c>
      <c r="M1296" t="s">
        <v>137</v>
      </c>
      <c r="N1296">
        <v>1</v>
      </c>
      <c r="O1296">
        <v>0</v>
      </c>
      <c r="P1296">
        <f>IF(Table_Table9_2[[#This Row],[Product Line Group Code]]="CTX", 1, 0)</f>
        <v>0</v>
      </c>
      <c r="Q1296" t="str">
        <f>_xlfn.IFNA(VLOOKUP(Table_Table9_2[[#This Row],[Parent SKU '#1]], [1]!Table23[[Item]:[Packaging]], 5, 0), "")</f>
        <v/>
      </c>
      <c r="R1296" t="str">
        <f>_xlfn.IFNA(VLOOKUP(Table_Table9_2[[#This Row],[Parent SKU '#1]], [1]Sheet15!$G$14:$G$20, 1, 0), "")</f>
        <v/>
      </c>
      <c r="U1296">
        <v>306</v>
      </c>
      <c r="V1296">
        <v>0</v>
      </c>
    </row>
    <row r="1297" spans="1:22" x14ac:dyDescent="0.3">
      <c r="A1297" t="s">
        <v>2266</v>
      </c>
      <c r="B1297" s="1" t="s">
        <v>1126</v>
      </c>
      <c r="C1297" t="s">
        <v>897</v>
      </c>
      <c r="D1297" t="s">
        <v>176</v>
      </c>
      <c r="E1297" t="s">
        <v>43</v>
      </c>
      <c r="F1297" t="s">
        <v>27</v>
      </c>
      <c r="G1297">
        <v>200</v>
      </c>
      <c r="H1297" t="s">
        <v>44</v>
      </c>
      <c r="J1297">
        <v>2022</v>
      </c>
      <c r="K1297" t="s">
        <v>136</v>
      </c>
      <c r="L1297" t="s">
        <v>136</v>
      </c>
      <c r="M1297" t="s">
        <v>137</v>
      </c>
      <c r="N1297">
        <v>1</v>
      </c>
      <c r="O1297">
        <v>0</v>
      </c>
      <c r="P1297">
        <f>IF(Table_Table9_2[[#This Row],[Product Line Group Code]]="CTX", 1, 0)</f>
        <v>0</v>
      </c>
      <c r="Q1297" t="str">
        <f>_xlfn.IFNA(VLOOKUP(Table_Table9_2[[#This Row],[Parent SKU '#1]], [1]!Table23[[Item]:[Packaging]], 5, 0), "")</f>
        <v/>
      </c>
      <c r="R1297" t="str">
        <f>_xlfn.IFNA(VLOOKUP(Table_Table9_2[[#This Row],[Parent SKU '#1]], [1]Sheet15!$G$14:$G$20, 1, 0), "")</f>
        <v/>
      </c>
      <c r="U1297">
        <v>1000</v>
      </c>
      <c r="V1297">
        <v>0</v>
      </c>
    </row>
    <row r="1298" spans="1:22" x14ac:dyDescent="0.3">
      <c r="A1298" t="s">
        <v>2267</v>
      </c>
      <c r="B1298" s="1" t="s">
        <v>1126</v>
      </c>
      <c r="C1298" t="s">
        <v>897</v>
      </c>
      <c r="D1298" t="s">
        <v>176</v>
      </c>
      <c r="E1298" t="s">
        <v>43</v>
      </c>
      <c r="F1298" t="s">
        <v>27</v>
      </c>
      <c r="G1298">
        <v>200</v>
      </c>
      <c r="H1298" t="s">
        <v>44</v>
      </c>
      <c r="J1298">
        <v>2022</v>
      </c>
      <c r="K1298" t="s">
        <v>136</v>
      </c>
      <c r="L1298" t="s">
        <v>136</v>
      </c>
      <c r="M1298" t="s">
        <v>137</v>
      </c>
      <c r="N1298">
        <v>1</v>
      </c>
      <c r="O1298">
        <v>0</v>
      </c>
      <c r="P1298">
        <f>IF(Table_Table9_2[[#This Row],[Product Line Group Code]]="CTX", 1, 0)</f>
        <v>0</v>
      </c>
      <c r="Q1298" t="str">
        <f>_xlfn.IFNA(VLOOKUP(Table_Table9_2[[#This Row],[Parent SKU '#1]], [1]!Table23[[Item]:[Packaging]], 5, 0), "")</f>
        <v/>
      </c>
      <c r="R1298" t="str">
        <f>_xlfn.IFNA(VLOOKUP(Table_Table9_2[[#This Row],[Parent SKU '#1]], [1]Sheet15!$G$14:$G$20, 1, 0), "")</f>
        <v/>
      </c>
      <c r="U1298">
        <v>1000</v>
      </c>
      <c r="V1298">
        <v>0</v>
      </c>
    </row>
    <row r="1299" spans="1:22" x14ac:dyDescent="0.3">
      <c r="A1299" t="s">
        <v>2268</v>
      </c>
      <c r="B1299" s="1" t="s">
        <v>1126</v>
      </c>
      <c r="C1299" t="s">
        <v>897</v>
      </c>
      <c r="D1299" t="s">
        <v>176</v>
      </c>
      <c r="E1299" t="s">
        <v>43</v>
      </c>
      <c r="F1299" t="s">
        <v>27</v>
      </c>
      <c r="G1299">
        <v>200</v>
      </c>
      <c r="H1299" t="s">
        <v>44</v>
      </c>
      <c r="J1299">
        <v>2022</v>
      </c>
      <c r="K1299" t="s">
        <v>136</v>
      </c>
      <c r="L1299" t="s">
        <v>136</v>
      </c>
      <c r="M1299" t="s">
        <v>137</v>
      </c>
      <c r="N1299">
        <v>1</v>
      </c>
      <c r="O1299">
        <v>0</v>
      </c>
      <c r="P1299">
        <f>IF(Table_Table9_2[[#This Row],[Product Line Group Code]]="CTX", 1, 0)</f>
        <v>0</v>
      </c>
      <c r="Q1299" t="str">
        <f>_xlfn.IFNA(VLOOKUP(Table_Table9_2[[#This Row],[Parent SKU '#1]], [1]!Table23[[Item]:[Packaging]], 5, 0), "")</f>
        <v/>
      </c>
      <c r="R1299" t="str">
        <f>_xlfn.IFNA(VLOOKUP(Table_Table9_2[[#This Row],[Parent SKU '#1]], [1]Sheet15!$G$14:$G$20, 1, 0), "")</f>
        <v/>
      </c>
      <c r="U1299">
        <v>1000</v>
      </c>
      <c r="V1299">
        <v>0</v>
      </c>
    </row>
    <row r="1300" spans="1:22" x14ac:dyDescent="0.3">
      <c r="A1300" t="s">
        <v>2269</v>
      </c>
      <c r="B1300" s="1" t="s">
        <v>2270</v>
      </c>
      <c r="C1300" t="s">
        <v>2271</v>
      </c>
      <c r="D1300" t="s">
        <v>259</v>
      </c>
      <c r="E1300" t="s">
        <v>43</v>
      </c>
      <c r="F1300" t="s">
        <v>120</v>
      </c>
      <c r="G1300">
        <v>1</v>
      </c>
      <c r="H1300" t="s">
        <v>44</v>
      </c>
      <c r="J1300">
        <v>2022</v>
      </c>
      <c r="K1300" t="s">
        <v>35</v>
      </c>
      <c r="L1300" t="s">
        <v>35</v>
      </c>
      <c r="M1300" t="s">
        <v>137</v>
      </c>
      <c r="N1300">
        <v>1</v>
      </c>
      <c r="O1300">
        <v>0</v>
      </c>
      <c r="P1300">
        <f>IF(Table_Table9_2[[#This Row],[Product Line Group Code]]="CTX", 1, 0)</f>
        <v>0</v>
      </c>
      <c r="Q1300" t="str">
        <f>_xlfn.IFNA(VLOOKUP(Table_Table9_2[[#This Row],[Parent SKU '#1]], [1]!Table23[[Item]:[Packaging]], 5, 0), "")</f>
        <v/>
      </c>
      <c r="R1300" t="str">
        <f>_xlfn.IFNA(VLOOKUP(Table_Table9_2[[#This Row],[Parent SKU '#1]], [1]Sheet15!$G$14:$G$20, 1, 0), "")</f>
        <v/>
      </c>
      <c r="U1300">
        <v>1510</v>
      </c>
      <c r="V1300">
        <v>0</v>
      </c>
    </row>
    <row r="1301" spans="1:22" x14ac:dyDescent="0.3">
      <c r="A1301" t="s">
        <v>2272</v>
      </c>
      <c r="B1301" s="1" t="s">
        <v>2270</v>
      </c>
      <c r="C1301" t="s">
        <v>2271</v>
      </c>
      <c r="D1301" t="s">
        <v>259</v>
      </c>
      <c r="E1301" t="s">
        <v>43</v>
      </c>
      <c r="F1301" t="s">
        <v>120</v>
      </c>
      <c r="G1301">
        <v>1</v>
      </c>
      <c r="H1301" t="s">
        <v>44</v>
      </c>
      <c r="J1301">
        <v>2022</v>
      </c>
      <c r="K1301" t="s">
        <v>35</v>
      </c>
      <c r="L1301" t="s">
        <v>35</v>
      </c>
      <c r="M1301" t="s">
        <v>137</v>
      </c>
      <c r="N1301">
        <v>1</v>
      </c>
      <c r="O1301">
        <v>0</v>
      </c>
      <c r="P1301">
        <f>IF(Table_Table9_2[[#This Row],[Product Line Group Code]]="CTX", 1, 0)</f>
        <v>0</v>
      </c>
      <c r="Q1301" t="str">
        <f>_xlfn.IFNA(VLOOKUP(Table_Table9_2[[#This Row],[Parent SKU '#1]], [1]!Table23[[Item]:[Packaging]], 5, 0), "")</f>
        <v/>
      </c>
      <c r="R1301" t="str">
        <f>_xlfn.IFNA(VLOOKUP(Table_Table9_2[[#This Row],[Parent SKU '#1]], [1]Sheet15!$G$14:$G$20, 1, 0), "")</f>
        <v/>
      </c>
      <c r="U1301">
        <v>1500</v>
      </c>
      <c r="V1301">
        <v>0</v>
      </c>
    </row>
    <row r="1302" spans="1:22" x14ac:dyDescent="0.3">
      <c r="A1302" t="s">
        <v>2273</v>
      </c>
      <c r="B1302" s="1" t="s">
        <v>2270</v>
      </c>
      <c r="C1302" t="s">
        <v>2271</v>
      </c>
      <c r="D1302" t="s">
        <v>259</v>
      </c>
      <c r="E1302" t="s">
        <v>43</v>
      </c>
      <c r="F1302" t="s">
        <v>120</v>
      </c>
      <c r="G1302">
        <v>1</v>
      </c>
      <c r="H1302" t="s">
        <v>44</v>
      </c>
      <c r="J1302">
        <v>2022</v>
      </c>
      <c r="K1302" t="s">
        <v>35</v>
      </c>
      <c r="L1302" t="s">
        <v>35</v>
      </c>
      <c r="M1302" t="s">
        <v>137</v>
      </c>
      <c r="N1302">
        <v>1</v>
      </c>
      <c r="O1302">
        <v>0</v>
      </c>
      <c r="P1302">
        <f>IF(Table_Table9_2[[#This Row],[Product Line Group Code]]="CTX", 1, 0)</f>
        <v>0</v>
      </c>
      <c r="Q1302" t="str">
        <f>_xlfn.IFNA(VLOOKUP(Table_Table9_2[[#This Row],[Parent SKU '#1]], [1]!Table23[[Item]:[Packaging]], 5, 0), "")</f>
        <v/>
      </c>
      <c r="R1302" t="str">
        <f>_xlfn.IFNA(VLOOKUP(Table_Table9_2[[#This Row],[Parent SKU '#1]], [1]Sheet15!$G$14:$G$20, 1, 0), "")</f>
        <v/>
      </c>
      <c r="U1302">
        <v>1500</v>
      </c>
      <c r="V1302">
        <v>0</v>
      </c>
    </row>
    <row r="1303" spans="1:22" x14ac:dyDescent="0.3">
      <c r="A1303" t="s">
        <v>2274</v>
      </c>
      <c r="B1303" s="1" t="s">
        <v>2270</v>
      </c>
      <c r="C1303" t="s">
        <v>2271</v>
      </c>
      <c r="D1303" t="s">
        <v>259</v>
      </c>
      <c r="E1303" t="s">
        <v>43</v>
      </c>
      <c r="F1303" t="s">
        <v>120</v>
      </c>
      <c r="G1303">
        <v>1</v>
      </c>
      <c r="H1303" t="s">
        <v>44</v>
      </c>
      <c r="J1303">
        <v>2022</v>
      </c>
      <c r="K1303" t="s">
        <v>35</v>
      </c>
      <c r="L1303" t="s">
        <v>35</v>
      </c>
      <c r="M1303" t="s">
        <v>137</v>
      </c>
      <c r="N1303">
        <v>1</v>
      </c>
      <c r="O1303">
        <v>0</v>
      </c>
      <c r="P1303">
        <f>IF(Table_Table9_2[[#This Row],[Product Line Group Code]]="CTX", 1, 0)</f>
        <v>0</v>
      </c>
      <c r="Q1303" t="str">
        <f>_xlfn.IFNA(VLOOKUP(Table_Table9_2[[#This Row],[Parent SKU '#1]], [1]!Table23[[Item]:[Packaging]], 5, 0), "")</f>
        <v/>
      </c>
      <c r="R1303" t="str">
        <f>_xlfn.IFNA(VLOOKUP(Table_Table9_2[[#This Row],[Parent SKU '#1]], [1]Sheet15!$G$14:$G$20, 1, 0), "")</f>
        <v/>
      </c>
      <c r="U1303">
        <v>1510</v>
      </c>
      <c r="V1303">
        <v>0</v>
      </c>
    </row>
    <row r="1304" spans="1:22" x14ac:dyDescent="0.3">
      <c r="A1304" t="s">
        <v>2275</v>
      </c>
      <c r="B1304" s="1" t="s">
        <v>1551</v>
      </c>
      <c r="C1304" t="s">
        <v>1552</v>
      </c>
      <c r="D1304" t="s">
        <v>299</v>
      </c>
      <c r="E1304" t="s">
        <v>148</v>
      </c>
      <c r="F1304" t="s">
        <v>34</v>
      </c>
      <c r="G1304">
        <v>10</v>
      </c>
      <c r="H1304" t="s">
        <v>44</v>
      </c>
      <c r="J1304">
        <v>2022</v>
      </c>
      <c r="K1304" t="s">
        <v>136</v>
      </c>
      <c r="L1304" t="s">
        <v>136</v>
      </c>
      <c r="M1304" t="s">
        <v>137</v>
      </c>
      <c r="N1304">
        <v>1</v>
      </c>
      <c r="O1304">
        <v>0</v>
      </c>
      <c r="P1304">
        <f>IF(Table_Table9_2[[#This Row],[Product Line Group Code]]="CTX", 1, 0)</f>
        <v>0</v>
      </c>
      <c r="Q1304" t="str">
        <f>_xlfn.IFNA(VLOOKUP(Table_Table9_2[[#This Row],[Parent SKU '#1]], [1]!Table23[[Item]:[Packaging]], 5, 0), "")</f>
        <v/>
      </c>
      <c r="R1304" t="str">
        <f>_xlfn.IFNA(VLOOKUP(Table_Table9_2[[#This Row],[Parent SKU '#1]], [1]Sheet15!$G$14:$G$20, 1, 0), "")</f>
        <v/>
      </c>
      <c r="U1304">
        <v>220</v>
      </c>
      <c r="V1304">
        <v>0</v>
      </c>
    </row>
    <row r="1305" spans="1:22" x14ac:dyDescent="0.3">
      <c r="A1305" t="s">
        <v>2276</v>
      </c>
      <c r="B1305" s="1" t="s">
        <v>2277</v>
      </c>
      <c r="C1305" t="s">
        <v>2278</v>
      </c>
      <c r="D1305" t="s">
        <v>89</v>
      </c>
      <c r="E1305" t="s">
        <v>26</v>
      </c>
      <c r="F1305" t="s">
        <v>34</v>
      </c>
      <c r="G1305">
        <v>0.5</v>
      </c>
      <c r="H1305" t="s">
        <v>28</v>
      </c>
      <c r="J1305">
        <v>2022</v>
      </c>
      <c r="K1305" t="s">
        <v>29</v>
      </c>
      <c r="L1305" t="s">
        <v>29</v>
      </c>
      <c r="M1305" t="s">
        <v>30</v>
      </c>
      <c r="N1305">
        <v>1</v>
      </c>
      <c r="O1305">
        <v>0</v>
      </c>
      <c r="P1305">
        <f>IF(Table_Table9_2[[#This Row],[Product Line Group Code]]="CTX", 1, 0)</f>
        <v>0</v>
      </c>
      <c r="Q1305" t="str">
        <f>_xlfn.IFNA(VLOOKUP(Table_Table9_2[[#This Row],[Parent SKU '#1]], [1]!Table23[[Item]:[Packaging]], 5, 0), "")</f>
        <v/>
      </c>
      <c r="R1305" t="str">
        <f>_xlfn.IFNA(VLOOKUP(Table_Table9_2[[#This Row],[Parent SKU '#1]], [1]Sheet15!$G$14:$G$20, 1, 0), "")</f>
        <v/>
      </c>
      <c r="U1305">
        <v>378</v>
      </c>
      <c r="V1305">
        <v>0</v>
      </c>
    </row>
    <row r="1306" spans="1:22" x14ac:dyDescent="0.3">
      <c r="A1306" t="s">
        <v>2279</v>
      </c>
      <c r="B1306" s="1" t="s">
        <v>2280</v>
      </c>
      <c r="C1306" t="s">
        <v>2281</v>
      </c>
      <c r="D1306" t="s">
        <v>42</v>
      </c>
      <c r="E1306" t="s">
        <v>43</v>
      </c>
      <c r="F1306" t="s">
        <v>27</v>
      </c>
      <c r="G1306">
        <v>20</v>
      </c>
      <c r="H1306" t="s">
        <v>44</v>
      </c>
      <c r="J1306">
        <v>2022</v>
      </c>
      <c r="K1306" t="s">
        <v>136</v>
      </c>
      <c r="L1306" t="s">
        <v>136</v>
      </c>
      <c r="M1306" t="s">
        <v>137</v>
      </c>
      <c r="N1306">
        <v>1</v>
      </c>
      <c r="O1306">
        <v>0</v>
      </c>
      <c r="P1306">
        <f>IF(Table_Table9_2[[#This Row],[Product Line Group Code]]="CTX", 1, 0)</f>
        <v>0</v>
      </c>
      <c r="Q1306" t="str">
        <f>_xlfn.IFNA(VLOOKUP(Table_Table9_2[[#This Row],[Parent SKU '#1]], [1]!Table23[[Item]:[Packaging]], 5, 0), "")</f>
        <v/>
      </c>
      <c r="R1306" t="str">
        <f>_xlfn.IFNA(VLOOKUP(Table_Table9_2[[#This Row],[Parent SKU '#1]], [1]Sheet15!$G$14:$G$20, 1, 0), "")</f>
        <v/>
      </c>
      <c r="U1306">
        <v>300</v>
      </c>
      <c r="V1306">
        <v>0</v>
      </c>
    </row>
    <row r="1307" spans="1:22" x14ac:dyDescent="0.3">
      <c r="A1307" t="s">
        <v>2282</v>
      </c>
      <c r="B1307" s="1" t="s">
        <v>2280</v>
      </c>
      <c r="C1307" t="s">
        <v>2281</v>
      </c>
      <c r="D1307" t="s">
        <v>42</v>
      </c>
      <c r="E1307" t="s">
        <v>43</v>
      </c>
      <c r="F1307" t="s">
        <v>27</v>
      </c>
      <c r="G1307">
        <v>20</v>
      </c>
      <c r="H1307" t="s">
        <v>44</v>
      </c>
      <c r="J1307">
        <v>2022</v>
      </c>
      <c r="K1307" t="s">
        <v>136</v>
      </c>
      <c r="L1307" t="s">
        <v>136</v>
      </c>
      <c r="M1307" t="s">
        <v>137</v>
      </c>
      <c r="N1307">
        <v>1</v>
      </c>
      <c r="O1307">
        <v>0</v>
      </c>
      <c r="P1307">
        <f>IF(Table_Table9_2[[#This Row],[Product Line Group Code]]="CTX", 1, 0)</f>
        <v>0</v>
      </c>
      <c r="Q1307" t="str">
        <f>_xlfn.IFNA(VLOOKUP(Table_Table9_2[[#This Row],[Parent SKU '#1]], [1]!Table23[[Item]:[Packaging]], 5, 0), "")</f>
        <v/>
      </c>
      <c r="R1307" t="str">
        <f>_xlfn.IFNA(VLOOKUP(Table_Table9_2[[#This Row],[Parent SKU '#1]], [1]Sheet15!$G$14:$G$20, 1, 0), "")</f>
        <v/>
      </c>
      <c r="U1307">
        <v>300</v>
      </c>
      <c r="V1307">
        <v>0</v>
      </c>
    </row>
    <row r="1308" spans="1:22" x14ac:dyDescent="0.3">
      <c r="A1308" t="s">
        <v>2283</v>
      </c>
      <c r="B1308" s="1" t="s">
        <v>2284</v>
      </c>
      <c r="C1308" t="s">
        <v>2285</v>
      </c>
      <c r="D1308" t="s">
        <v>299</v>
      </c>
      <c r="E1308" t="s">
        <v>148</v>
      </c>
      <c r="F1308" t="s">
        <v>34</v>
      </c>
      <c r="G1308">
        <v>10</v>
      </c>
      <c r="H1308" t="s">
        <v>44</v>
      </c>
      <c r="J1308">
        <v>2022</v>
      </c>
      <c r="K1308" t="s">
        <v>136</v>
      </c>
      <c r="L1308" t="s">
        <v>136</v>
      </c>
      <c r="M1308" t="s">
        <v>137</v>
      </c>
      <c r="N1308">
        <v>1</v>
      </c>
      <c r="O1308">
        <v>0</v>
      </c>
      <c r="P1308">
        <f>IF(Table_Table9_2[[#This Row],[Product Line Group Code]]="CTX", 1, 0)</f>
        <v>0</v>
      </c>
      <c r="Q1308" t="str">
        <f>_xlfn.IFNA(VLOOKUP(Table_Table9_2[[#This Row],[Parent SKU '#1]], [1]!Table23[[Item]:[Packaging]], 5, 0), "")</f>
        <v/>
      </c>
      <c r="R1308" t="str">
        <f>_xlfn.IFNA(VLOOKUP(Table_Table9_2[[#This Row],[Parent SKU '#1]], [1]Sheet15!$G$14:$G$20, 1, 0), "")</f>
        <v/>
      </c>
      <c r="U1308">
        <v>100</v>
      </c>
      <c r="V1308">
        <v>0</v>
      </c>
    </row>
    <row r="1309" spans="1:22" x14ac:dyDescent="0.3">
      <c r="A1309" t="s">
        <v>2286</v>
      </c>
      <c r="B1309" s="1" t="s">
        <v>2284</v>
      </c>
      <c r="C1309" t="s">
        <v>2285</v>
      </c>
      <c r="D1309" t="s">
        <v>299</v>
      </c>
      <c r="E1309" t="s">
        <v>148</v>
      </c>
      <c r="F1309" t="s">
        <v>34</v>
      </c>
      <c r="G1309">
        <v>10</v>
      </c>
      <c r="H1309" t="s">
        <v>44</v>
      </c>
      <c r="J1309">
        <v>2022</v>
      </c>
      <c r="K1309" t="s">
        <v>136</v>
      </c>
      <c r="L1309" t="s">
        <v>136</v>
      </c>
      <c r="M1309" t="s">
        <v>137</v>
      </c>
      <c r="N1309">
        <v>1</v>
      </c>
      <c r="O1309">
        <v>0</v>
      </c>
      <c r="P1309">
        <f>IF(Table_Table9_2[[#This Row],[Product Line Group Code]]="CTX", 1, 0)</f>
        <v>0</v>
      </c>
      <c r="Q1309" t="str">
        <f>_xlfn.IFNA(VLOOKUP(Table_Table9_2[[#This Row],[Parent SKU '#1]], [1]!Table23[[Item]:[Packaging]], 5, 0), "")</f>
        <v/>
      </c>
      <c r="R1309" t="str">
        <f>_xlfn.IFNA(VLOOKUP(Table_Table9_2[[#This Row],[Parent SKU '#1]], [1]Sheet15!$G$14:$G$20, 1, 0), "")</f>
        <v/>
      </c>
      <c r="U1309">
        <v>100</v>
      </c>
      <c r="V1309">
        <v>0</v>
      </c>
    </row>
    <row r="1310" spans="1:22" x14ac:dyDescent="0.3">
      <c r="A1310" t="s">
        <v>2287</v>
      </c>
      <c r="B1310" s="1" t="s">
        <v>320</v>
      </c>
      <c r="C1310" t="s">
        <v>321</v>
      </c>
      <c r="D1310" t="s">
        <v>259</v>
      </c>
      <c r="E1310" t="s">
        <v>43</v>
      </c>
      <c r="F1310" t="s">
        <v>27</v>
      </c>
      <c r="G1310">
        <v>200</v>
      </c>
      <c r="H1310" t="s">
        <v>44</v>
      </c>
      <c r="J1310">
        <v>2022</v>
      </c>
      <c r="K1310" t="s">
        <v>136</v>
      </c>
      <c r="L1310" t="s">
        <v>136</v>
      </c>
      <c r="M1310" t="s">
        <v>137</v>
      </c>
      <c r="N1310">
        <v>1</v>
      </c>
      <c r="O1310">
        <v>0</v>
      </c>
      <c r="P1310">
        <f>IF(Table_Table9_2[[#This Row],[Product Line Group Code]]="CTX", 1, 0)</f>
        <v>0</v>
      </c>
      <c r="Q1310" t="str">
        <f>_xlfn.IFNA(VLOOKUP(Table_Table9_2[[#This Row],[Parent SKU '#1]], [1]!Table23[[Item]:[Packaging]], 5, 0), "")</f>
        <v/>
      </c>
      <c r="R1310" t="str">
        <f>_xlfn.IFNA(VLOOKUP(Table_Table9_2[[#This Row],[Parent SKU '#1]], [1]Sheet15!$G$14:$G$20, 1, 0), "")</f>
        <v/>
      </c>
      <c r="U1310">
        <v>2408</v>
      </c>
      <c r="V1310">
        <v>0</v>
      </c>
    </row>
    <row r="1311" spans="1:22" x14ac:dyDescent="0.3">
      <c r="A1311" t="s">
        <v>2288</v>
      </c>
      <c r="B1311" s="1" t="s">
        <v>320</v>
      </c>
      <c r="C1311" t="s">
        <v>321</v>
      </c>
      <c r="D1311" t="s">
        <v>259</v>
      </c>
      <c r="E1311" t="s">
        <v>43</v>
      </c>
      <c r="F1311" t="s">
        <v>27</v>
      </c>
      <c r="G1311">
        <v>200</v>
      </c>
      <c r="H1311" t="s">
        <v>44</v>
      </c>
      <c r="J1311">
        <v>2022</v>
      </c>
      <c r="K1311" t="s">
        <v>136</v>
      </c>
      <c r="L1311" t="s">
        <v>136</v>
      </c>
      <c r="M1311" t="s">
        <v>137</v>
      </c>
      <c r="N1311">
        <v>1</v>
      </c>
      <c r="O1311">
        <v>0</v>
      </c>
      <c r="P1311">
        <f>IF(Table_Table9_2[[#This Row],[Product Line Group Code]]="CTX", 1, 0)</f>
        <v>0</v>
      </c>
      <c r="Q1311" t="str">
        <f>_xlfn.IFNA(VLOOKUP(Table_Table9_2[[#This Row],[Parent SKU '#1]], [1]!Table23[[Item]:[Packaging]], 5, 0), "")</f>
        <v/>
      </c>
      <c r="R1311" t="str">
        <f>_xlfn.IFNA(VLOOKUP(Table_Table9_2[[#This Row],[Parent SKU '#1]], [1]Sheet15!$G$14:$G$20, 1, 0), "")</f>
        <v/>
      </c>
      <c r="U1311">
        <v>2408</v>
      </c>
      <c r="V1311">
        <v>0</v>
      </c>
    </row>
    <row r="1312" spans="1:22" x14ac:dyDescent="0.3">
      <c r="A1312" t="s">
        <v>2289</v>
      </c>
      <c r="B1312" s="1" t="s">
        <v>1126</v>
      </c>
      <c r="C1312" t="s">
        <v>897</v>
      </c>
      <c r="D1312" t="s">
        <v>176</v>
      </c>
      <c r="E1312" t="s">
        <v>43</v>
      </c>
      <c r="F1312" t="s">
        <v>27</v>
      </c>
      <c r="G1312">
        <v>200</v>
      </c>
      <c r="H1312" t="s">
        <v>44</v>
      </c>
      <c r="J1312">
        <v>2022</v>
      </c>
      <c r="K1312" t="s">
        <v>136</v>
      </c>
      <c r="L1312" t="s">
        <v>136</v>
      </c>
      <c r="M1312" t="s">
        <v>137</v>
      </c>
      <c r="N1312">
        <v>1</v>
      </c>
      <c r="O1312">
        <v>0</v>
      </c>
      <c r="P1312">
        <f>IF(Table_Table9_2[[#This Row],[Product Line Group Code]]="CTX", 1, 0)</f>
        <v>0</v>
      </c>
      <c r="Q1312" t="str">
        <f>_xlfn.IFNA(VLOOKUP(Table_Table9_2[[#This Row],[Parent SKU '#1]], [1]!Table23[[Item]:[Packaging]], 5, 0), "")</f>
        <v/>
      </c>
      <c r="R1312" t="str">
        <f>_xlfn.IFNA(VLOOKUP(Table_Table9_2[[#This Row],[Parent SKU '#1]], [1]Sheet15!$G$14:$G$20, 1, 0), "")</f>
        <v/>
      </c>
      <c r="U1312">
        <v>1000</v>
      </c>
      <c r="V1312">
        <v>0</v>
      </c>
    </row>
    <row r="1313" spans="1:22" x14ac:dyDescent="0.3">
      <c r="A1313" t="s">
        <v>2290</v>
      </c>
      <c r="B1313" s="1" t="s">
        <v>2291</v>
      </c>
      <c r="C1313" t="s">
        <v>2292</v>
      </c>
      <c r="D1313" t="s">
        <v>135</v>
      </c>
      <c r="E1313" t="s">
        <v>43</v>
      </c>
      <c r="F1313" t="s">
        <v>34</v>
      </c>
      <c r="G1313">
        <v>1</v>
      </c>
      <c r="H1313" t="s">
        <v>44</v>
      </c>
      <c r="J1313">
        <v>2022</v>
      </c>
      <c r="K1313" t="s">
        <v>29</v>
      </c>
      <c r="L1313" t="s">
        <v>29</v>
      </c>
      <c r="M1313" t="s">
        <v>137</v>
      </c>
      <c r="N1313">
        <v>1</v>
      </c>
      <c r="O1313">
        <v>0</v>
      </c>
      <c r="P1313">
        <f>IF(Table_Table9_2[[#This Row],[Product Line Group Code]]="CTX", 1, 0)</f>
        <v>0</v>
      </c>
      <c r="Q1313" t="str">
        <f>_xlfn.IFNA(VLOOKUP(Table_Table9_2[[#This Row],[Parent SKU '#1]], [1]!Table23[[Item]:[Packaging]], 5, 0), "")</f>
        <v/>
      </c>
      <c r="R1313" t="str">
        <f>_xlfn.IFNA(VLOOKUP(Table_Table9_2[[#This Row],[Parent SKU '#1]], [1]Sheet15!$G$14:$G$20, 1, 0), "")</f>
        <v/>
      </c>
      <c r="U1313">
        <v>253</v>
      </c>
      <c r="V1313">
        <v>0</v>
      </c>
    </row>
    <row r="1314" spans="1:22" x14ac:dyDescent="0.3">
      <c r="A1314" t="s">
        <v>2293</v>
      </c>
      <c r="B1314" s="1" t="s">
        <v>2294</v>
      </c>
      <c r="C1314" t="s">
        <v>2295</v>
      </c>
      <c r="D1314" t="s">
        <v>299</v>
      </c>
      <c r="E1314" t="s">
        <v>148</v>
      </c>
      <c r="F1314" t="s">
        <v>34</v>
      </c>
      <c r="G1314">
        <v>5</v>
      </c>
      <c r="H1314" t="s">
        <v>44</v>
      </c>
      <c r="J1314">
        <v>2022</v>
      </c>
      <c r="K1314" t="s">
        <v>136</v>
      </c>
      <c r="L1314" t="s">
        <v>136</v>
      </c>
      <c r="M1314" t="s">
        <v>137</v>
      </c>
      <c r="N1314">
        <v>1</v>
      </c>
      <c r="O1314">
        <v>0</v>
      </c>
      <c r="P1314">
        <f>IF(Table_Table9_2[[#This Row],[Product Line Group Code]]="CTX", 1, 0)</f>
        <v>0</v>
      </c>
      <c r="Q1314" t="str">
        <f>_xlfn.IFNA(VLOOKUP(Table_Table9_2[[#This Row],[Parent SKU '#1]], [1]!Table23[[Item]:[Packaging]], 5, 0), "")</f>
        <v/>
      </c>
      <c r="R1314" t="str">
        <f>_xlfn.IFNA(VLOOKUP(Table_Table9_2[[#This Row],[Parent SKU '#1]], [1]Sheet15!$G$14:$G$20, 1, 0), "")</f>
        <v/>
      </c>
      <c r="U1314">
        <v>68</v>
      </c>
      <c r="V1314">
        <v>0</v>
      </c>
    </row>
    <row r="1315" spans="1:22" x14ac:dyDescent="0.3">
      <c r="A1315" t="s">
        <v>2296</v>
      </c>
      <c r="B1315" s="1" t="s">
        <v>2297</v>
      </c>
      <c r="C1315" t="s">
        <v>2298</v>
      </c>
      <c r="D1315" t="s">
        <v>299</v>
      </c>
      <c r="E1315" t="s">
        <v>148</v>
      </c>
      <c r="F1315" t="s">
        <v>34</v>
      </c>
      <c r="G1315">
        <v>0.22500000000000001</v>
      </c>
      <c r="H1315" t="s">
        <v>44</v>
      </c>
      <c r="J1315">
        <v>2022</v>
      </c>
      <c r="K1315" t="s">
        <v>29</v>
      </c>
      <c r="L1315" t="s">
        <v>29</v>
      </c>
      <c r="M1315" t="s">
        <v>137</v>
      </c>
      <c r="N1315">
        <v>1</v>
      </c>
      <c r="O1315">
        <v>0</v>
      </c>
      <c r="P1315">
        <f>IF(Table_Table9_2[[#This Row],[Product Line Group Code]]="CTX", 1, 0)</f>
        <v>0</v>
      </c>
      <c r="Q1315" t="str">
        <f>_xlfn.IFNA(VLOOKUP(Table_Table9_2[[#This Row],[Parent SKU '#1]], [1]!Table23[[Item]:[Packaging]], 5, 0), "")</f>
        <v/>
      </c>
      <c r="R1315" t="str">
        <f>_xlfn.IFNA(VLOOKUP(Table_Table9_2[[#This Row],[Parent SKU '#1]], [1]Sheet15!$G$14:$G$20, 1, 0), "")</f>
        <v/>
      </c>
      <c r="U1315">
        <v>23</v>
      </c>
      <c r="V1315">
        <v>0</v>
      </c>
    </row>
    <row r="1316" spans="1:22" x14ac:dyDescent="0.3">
      <c r="A1316" t="s">
        <v>2299</v>
      </c>
      <c r="B1316" s="1" t="s">
        <v>1397</v>
      </c>
      <c r="C1316" t="s">
        <v>1398</v>
      </c>
      <c r="D1316" t="s">
        <v>259</v>
      </c>
      <c r="E1316" t="s">
        <v>43</v>
      </c>
      <c r="F1316" t="s">
        <v>27</v>
      </c>
      <c r="G1316">
        <v>10</v>
      </c>
      <c r="H1316" t="s">
        <v>44</v>
      </c>
      <c r="J1316">
        <v>2022</v>
      </c>
      <c r="K1316" t="s">
        <v>136</v>
      </c>
      <c r="L1316" t="s">
        <v>136</v>
      </c>
      <c r="M1316" t="s">
        <v>137</v>
      </c>
      <c r="N1316">
        <v>1</v>
      </c>
      <c r="O1316">
        <v>0</v>
      </c>
      <c r="P1316">
        <f>IF(Table_Table9_2[[#This Row],[Product Line Group Code]]="CTX", 1, 0)</f>
        <v>0</v>
      </c>
      <c r="Q1316" t="str">
        <f>_xlfn.IFNA(VLOOKUP(Table_Table9_2[[#This Row],[Parent SKU '#1]], [1]!Table23[[Item]:[Packaging]], 5, 0), "")</f>
        <v/>
      </c>
      <c r="R1316" t="str">
        <f>_xlfn.IFNA(VLOOKUP(Table_Table9_2[[#This Row],[Parent SKU '#1]], [1]Sheet15!$G$14:$G$20, 1, 0), "")</f>
        <v/>
      </c>
      <c r="U1316">
        <v>2350</v>
      </c>
      <c r="V1316">
        <v>0</v>
      </c>
    </row>
    <row r="1317" spans="1:22" x14ac:dyDescent="0.3">
      <c r="A1317" t="s">
        <v>2300</v>
      </c>
      <c r="B1317" s="1" t="s">
        <v>1397</v>
      </c>
      <c r="C1317" t="s">
        <v>1398</v>
      </c>
      <c r="D1317" t="s">
        <v>259</v>
      </c>
      <c r="E1317" t="s">
        <v>43</v>
      </c>
      <c r="F1317" t="s">
        <v>27</v>
      </c>
      <c r="G1317">
        <v>10</v>
      </c>
      <c r="H1317" t="s">
        <v>44</v>
      </c>
      <c r="J1317">
        <v>2022</v>
      </c>
      <c r="K1317" t="s">
        <v>136</v>
      </c>
      <c r="L1317" t="s">
        <v>136</v>
      </c>
      <c r="M1317" t="s">
        <v>137</v>
      </c>
      <c r="N1317">
        <v>1</v>
      </c>
      <c r="O1317">
        <v>0</v>
      </c>
      <c r="P1317">
        <f>IF(Table_Table9_2[[#This Row],[Product Line Group Code]]="CTX", 1, 0)</f>
        <v>0</v>
      </c>
      <c r="Q1317" t="str">
        <f>_xlfn.IFNA(VLOOKUP(Table_Table9_2[[#This Row],[Parent SKU '#1]], [1]!Table23[[Item]:[Packaging]], 5, 0), "")</f>
        <v/>
      </c>
      <c r="R1317" t="str">
        <f>_xlfn.IFNA(VLOOKUP(Table_Table9_2[[#This Row],[Parent SKU '#1]], [1]Sheet15!$G$14:$G$20, 1, 0), "")</f>
        <v/>
      </c>
      <c r="U1317">
        <v>2350</v>
      </c>
      <c r="V1317">
        <v>0</v>
      </c>
    </row>
    <row r="1318" spans="1:22" x14ac:dyDescent="0.3">
      <c r="A1318" t="s">
        <v>2301</v>
      </c>
      <c r="B1318" s="1" t="s">
        <v>1397</v>
      </c>
      <c r="C1318" t="s">
        <v>1398</v>
      </c>
      <c r="D1318" t="s">
        <v>259</v>
      </c>
      <c r="E1318" t="s">
        <v>43</v>
      </c>
      <c r="F1318" t="s">
        <v>27</v>
      </c>
      <c r="G1318">
        <v>10</v>
      </c>
      <c r="H1318" t="s">
        <v>44</v>
      </c>
      <c r="J1318">
        <v>2022</v>
      </c>
      <c r="K1318" t="s">
        <v>136</v>
      </c>
      <c r="L1318" t="s">
        <v>136</v>
      </c>
      <c r="M1318" t="s">
        <v>137</v>
      </c>
      <c r="N1318">
        <v>1</v>
      </c>
      <c r="O1318">
        <v>0</v>
      </c>
      <c r="P1318">
        <f>IF(Table_Table9_2[[#This Row],[Product Line Group Code]]="CTX", 1, 0)</f>
        <v>0</v>
      </c>
      <c r="Q1318" t="str">
        <f>_xlfn.IFNA(VLOOKUP(Table_Table9_2[[#This Row],[Parent SKU '#1]], [1]!Table23[[Item]:[Packaging]], 5, 0), "")</f>
        <v/>
      </c>
      <c r="R1318" t="str">
        <f>_xlfn.IFNA(VLOOKUP(Table_Table9_2[[#This Row],[Parent SKU '#1]], [1]Sheet15!$G$14:$G$20, 1, 0), "")</f>
        <v/>
      </c>
      <c r="U1318">
        <v>2350</v>
      </c>
      <c r="V1318">
        <v>0</v>
      </c>
    </row>
    <row r="1319" spans="1:22" x14ac:dyDescent="0.3">
      <c r="A1319" t="s">
        <v>2302</v>
      </c>
      <c r="B1319" s="1" t="s">
        <v>1397</v>
      </c>
      <c r="C1319" t="s">
        <v>1398</v>
      </c>
      <c r="D1319" t="s">
        <v>259</v>
      </c>
      <c r="E1319" t="s">
        <v>43</v>
      </c>
      <c r="F1319" t="s">
        <v>27</v>
      </c>
      <c r="G1319">
        <v>10</v>
      </c>
      <c r="H1319" t="s">
        <v>44</v>
      </c>
      <c r="J1319">
        <v>2022</v>
      </c>
      <c r="K1319" t="s">
        <v>136</v>
      </c>
      <c r="L1319" t="s">
        <v>136</v>
      </c>
      <c r="M1319" t="s">
        <v>137</v>
      </c>
      <c r="N1319">
        <v>1</v>
      </c>
      <c r="O1319">
        <v>0</v>
      </c>
      <c r="P1319">
        <f>IF(Table_Table9_2[[#This Row],[Product Line Group Code]]="CTX", 1, 0)</f>
        <v>0</v>
      </c>
      <c r="Q1319" t="str">
        <f>_xlfn.IFNA(VLOOKUP(Table_Table9_2[[#This Row],[Parent SKU '#1]], [1]!Table23[[Item]:[Packaging]], 5, 0), "")</f>
        <v/>
      </c>
      <c r="R1319" t="str">
        <f>_xlfn.IFNA(VLOOKUP(Table_Table9_2[[#This Row],[Parent SKU '#1]], [1]Sheet15!$G$14:$G$20, 1, 0), "")</f>
        <v/>
      </c>
      <c r="U1319">
        <v>2350</v>
      </c>
      <c r="V1319">
        <v>0</v>
      </c>
    </row>
    <row r="1320" spans="1:22" x14ac:dyDescent="0.3">
      <c r="A1320" t="s">
        <v>2303</v>
      </c>
      <c r="B1320" s="1" t="s">
        <v>1397</v>
      </c>
      <c r="C1320" t="s">
        <v>1398</v>
      </c>
      <c r="D1320" t="s">
        <v>259</v>
      </c>
      <c r="E1320" t="s">
        <v>43</v>
      </c>
      <c r="F1320" t="s">
        <v>27</v>
      </c>
      <c r="G1320">
        <v>10</v>
      </c>
      <c r="H1320" t="s">
        <v>44</v>
      </c>
      <c r="J1320">
        <v>2022</v>
      </c>
      <c r="K1320" t="s">
        <v>136</v>
      </c>
      <c r="L1320" t="s">
        <v>136</v>
      </c>
      <c r="M1320" t="s">
        <v>137</v>
      </c>
      <c r="N1320">
        <v>1</v>
      </c>
      <c r="O1320">
        <v>0</v>
      </c>
      <c r="P1320">
        <f>IF(Table_Table9_2[[#This Row],[Product Line Group Code]]="CTX", 1, 0)</f>
        <v>0</v>
      </c>
      <c r="Q1320" t="str">
        <f>_xlfn.IFNA(VLOOKUP(Table_Table9_2[[#This Row],[Parent SKU '#1]], [1]!Table23[[Item]:[Packaging]], 5, 0), "")</f>
        <v/>
      </c>
      <c r="R1320" t="str">
        <f>_xlfn.IFNA(VLOOKUP(Table_Table9_2[[#This Row],[Parent SKU '#1]], [1]Sheet15!$G$14:$G$20, 1, 0), "")</f>
        <v/>
      </c>
      <c r="U1320">
        <v>2350</v>
      </c>
      <c r="V1320">
        <v>0</v>
      </c>
    </row>
    <row r="1321" spans="1:22" x14ac:dyDescent="0.3">
      <c r="A1321" t="s">
        <v>2304</v>
      </c>
      <c r="B1321" s="1" t="s">
        <v>77</v>
      </c>
      <c r="C1321" t="s">
        <v>78</v>
      </c>
      <c r="D1321" t="s">
        <v>25</v>
      </c>
      <c r="E1321" t="s">
        <v>26</v>
      </c>
      <c r="F1321" t="s">
        <v>27</v>
      </c>
      <c r="G1321">
        <v>0.5</v>
      </c>
      <c r="H1321" t="s">
        <v>28</v>
      </c>
      <c r="J1321">
        <v>2022</v>
      </c>
      <c r="K1321" t="s">
        <v>35</v>
      </c>
      <c r="L1321" t="s">
        <v>35</v>
      </c>
      <c r="M1321" t="s">
        <v>30</v>
      </c>
      <c r="N1321">
        <v>1</v>
      </c>
      <c r="O1321">
        <v>0</v>
      </c>
      <c r="P1321">
        <f>IF(Table_Table9_2[[#This Row],[Product Line Group Code]]="CTX", 1, 0)</f>
        <v>0</v>
      </c>
      <c r="Q1321" t="str">
        <f>_xlfn.IFNA(VLOOKUP(Table_Table9_2[[#This Row],[Parent SKU '#1]], [1]!Table23[[Item]:[Packaging]], 5, 0), "")</f>
        <v/>
      </c>
      <c r="R1321" t="str">
        <f>_xlfn.IFNA(VLOOKUP(Table_Table9_2[[#This Row],[Parent SKU '#1]], [1]Sheet15!$G$14:$G$20, 1, 0), "")</f>
        <v/>
      </c>
      <c r="U1321">
        <v>1973</v>
      </c>
      <c r="V1321">
        <v>0</v>
      </c>
    </row>
    <row r="1322" spans="1:22" x14ac:dyDescent="0.3">
      <c r="A1322" t="s">
        <v>2305</v>
      </c>
      <c r="B1322" s="1" t="s">
        <v>77</v>
      </c>
      <c r="C1322" t="s">
        <v>78</v>
      </c>
      <c r="D1322" t="s">
        <v>25</v>
      </c>
      <c r="E1322" t="s">
        <v>26</v>
      </c>
      <c r="F1322" t="s">
        <v>27</v>
      </c>
      <c r="G1322">
        <v>0.5</v>
      </c>
      <c r="H1322" t="s">
        <v>28</v>
      </c>
      <c r="J1322">
        <v>2022</v>
      </c>
      <c r="K1322" t="s">
        <v>35</v>
      </c>
      <c r="L1322" t="s">
        <v>35</v>
      </c>
      <c r="M1322" t="s">
        <v>30</v>
      </c>
      <c r="N1322">
        <v>1</v>
      </c>
      <c r="O1322">
        <v>0</v>
      </c>
      <c r="P1322">
        <f>IF(Table_Table9_2[[#This Row],[Product Line Group Code]]="CTX", 1, 0)</f>
        <v>0</v>
      </c>
      <c r="Q1322" t="str">
        <f>_xlfn.IFNA(VLOOKUP(Table_Table9_2[[#This Row],[Parent SKU '#1]], [1]!Table23[[Item]:[Packaging]], 5, 0), "")</f>
        <v/>
      </c>
      <c r="R1322" t="str">
        <f>_xlfn.IFNA(VLOOKUP(Table_Table9_2[[#This Row],[Parent SKU '#1]], [1]Sheet15!$G$14:$G$20, 1, 0), "")</f>
        <v/>
      </c>
      <c r="U1322">
        <v>2422</v>
      </c>
      <c r="V1322">
        <v>0</v>
      </c>
    </row>
    <row r="1323" spans="1:22" x14ac:dyDescent="0.3">
      <c r="A1323" t="s">
        <v>2306</v>
      </c>
      <c r="B1323" s="1" t="s">
        <v>499</v>
      </c>
      <c r="C1323" t="s">
        <v>500</v>
      </c>
      <c r="D1323" t="s">
        <v>188</v>
      </c>
      <c r="E1323" t="s">
        <v>26</v>
      </c>
      <c r="F1323" t="s">
        <v>34</v>
      </c>
      <c r="G1323">
        <v>0.5</v>
      </c>
      <c r="H1323" t="s">
        <v>28</v>
      </c>
      <c r="J1323">
        <v>2022</v>
      </c>
      <c r="K1323" t="s">
        <v>35</v>
      </c>
      <c r="L1323" t="s">
        <v>35</v>
      </c>
      <c r="M1323" t="s">
        <v>30</v>
      </c>
      <c r="N1323">
        <v>1</v>
      </c>
      <c r="O1323">
        <v>0</v>
      </c>
      <c r="P1323">
        <f>IF(Table_Table9_2[[#This Row],[Product Line Group Code]]="CTX", 1, 0)</f>
        <v>0</v>
      </c>
      <c r="Q1323" t="str">
        <f>_xlfn.IFNA(VLOOKUP(Table_Table9_2[[#This Row],[Parent SKU '#1]], [1]!Table23[[Item]:[Packaging]], 5, 0), "")</f>
        <v/>
      </c>
      <c r="R1323" t="str">
        <f>_xlfn.IFNA(VLOOKUP(Table_Table9_2[[#This Row],[Parent SKU '#1]], [1]Sheet15!$G$14:$G$20, 1, 0), "")</f>
        <v/>
      </c>
      <c r="U1323">
        <v>2382</v>
      </c>
      <c r="V1323">
        <v>0</v>
      </c>
    </row>
    <row r="1324" spans="1:22" x14ac:dyDescent="0.3">
      <c r="A1324" t="s">
        <v>2307</v>
      </c>
      <c r="B1324" s="1" t="s">
        <v>499</v>
      </c>
      <c r="C1324" t="s">
        <v>500</v>
      </c>
      <c r="D1324" t="s">
        <v>188</v>
      </c>
      <c r="E1324" t="s">
        <v>26</v>
      </c>
      <c r="F1324" t="s">
        <v>34</v>
      </c>
      <c r="G1324">
        <v>0.5</v>
      </c>
      <c r="H1324" t="s">
        <v>28</v>
      </c>
      <c r="J1324">
        <v>2022</v>
      </c>
      <c r="K1324" t="s">
        <v>35</v>
      </c>
      <c r="L1324" t="s">
        <v>35</v>
      </c>
      <c r="M1324" t="s">
        <v>30</v>
      </c>
      <c r="N1324">
        <v>1</v>
      </c>
      <c r="O1324">
        <v>0</v>
      </c>
      <c r="P1324">
        <f>IF(Table_Table9_2[[#This Row],[Product Line Group Code]]="CTX", 1, 0)</f>
        <v>0</v>
      </c>
      <c r="Q1324" t="str">
        <f>_xlfn.IFNA(VLOOKUP(Table_Table9_2[[#This Row],[Parent SKU '#1]], [1]!Table23[[Item]:[Packaging]], 5, 0), "")</f>
        <v/>
      </c>
      <c r="R1324" t="str">
        <f>_xlfn.IFNA(VLOOKUP(Table_Table9_2[[#This Row],[Parent SKU '#1]], [1]Sheet15!$G$14:$G$20, 1, 0), "")</f>
        <v/>
      </c>
      <c r="U1324">
        <v>2389</v>
      </c>
      <c r="V1324">
        <v>0</v>
      </c>
    </row>
    <row r="1325" spans="1:22" x14ac:dyDescent="0.3">
      <c r="A1325" t="s">
        <v>2308</v>
      </c>
      <c r="B1325" s="1" t="s">
        <v>1647</v>
      </c>
      <c r="C1325" t="s">
        <v>1648</v>
      </c>
      <c r="D1325" t="s">
        <v>259</v>
      </c>
      <c r="E1325" t="s">
        <v>43</v>
      </c>
      <c r="F1325" t="s">
        <v>27</v>
      </c>
      <c r="G1325">
        <v>1000</v>
      </c>
      <c r="H1325" t="s">
        <v>44</v>
      </c>
      <c r="J1325">
        <v>2022</v>
      </c>
      <c r="K1325" t="s">
        <v>136</v>
      </c>
      <c r="L1325" t="s">
        <v>136</v>
      </c>
      <c r="M1325" t="s">
        <v>137</v>
      </c>
      <c r="N1325">
        <v>1</v>
      </c>
      <c r="O1325">
        <v>0</v>
      </c>
      <c r="P1325">
        <f>IF(Table_Table9_2[[#This Row],[Product Line Group Code]]="CTX", 1, 0)</f>
        <v>0</v>
      </c>
      <c r="Q1325" t="str">
        <f>_xlfn.IFNA(VLOOKUP(Table_Table9_2[[#This Row],[Parent SKU '#1]], [1]!Table23[[Item]:[Packaging]], 5, 0), "")</f>
        <v/>
      </c>
      <c r="R1325" t="str">
        <f>_xlfn.IFNA(VLOOKUP(Table_Table9_2[[#This Row],[Parent SKU '#1]], [1]Sheet15!$G$14:$G$20, 1, 0), "")</f>
        <v/>
      </c>
      <c r="U1325">
        <v>9000</v>
      </c>
      <c r="V1325">
        <v>0</v>
      </c>
    </row>
    <row r="1326" spans="1:22" x14ac:dyDescent="0.3">
      <c r="A1326" t="s">
        <v>2309</v>
      </c>
      <c r="B1326" s="1" t="s">
        <v>1647</v>
      </c>
      <c r="C1326" t="s">
        <v>1648</v>
      </c>
      <c r="D1326" t="s">
        <v>259</v>
      </c>
      <c r="E1326" t="s">
        <v>43</v>
      </c>
      <c r="F1326" t="s">
        <v>27</v>
      </c>
      <c r="G1326">
        <v>1000</v>
      </c>
      <c r="H1326" t="s">
        <v>44</v>
      </c>
      <c r="J1326">
        <v>2022</v>
      </c>
      <c r="K1326" t="s">
        <v>136</v>
      </c>
      <c r="L1326" t="s">
        <v>136</v>
      </c>
      <c r="M1326" t="s">
        <v>137</v>
      </c>
      <c r="N1326">
        <v>1</v>
      </c>
      <c r="O1326">
        <v>0</v>
      </c>
      <c r="P1326">
        <f>IF(Table_Table9_2[[#This Row],[Product Line Group Code]]="CTX", 1, 0)</f>
        <v>0</v>
      </c>
      <c r="Q1326" t="str">
        <f>_xlfn.IFNA(VLOOKUP(Table_Table9_2[[#This Row],[Parent SKU '#1]], [1]!Table23[[Item]:[Packaging]], 5, 0), "")</f>
        <v/>
      </c>
      <c r="R1326" t="str">
        <f>_xlfn.IFNA(VLOOKUP(Table_Table9_2[[#This Row],[Parent SKU '#1]], [1]Sheet15!$G$14:$G$20, 1, 0), "")</f>
        <v/>
      </c>
      <c r="U1326">
        <v>9000</v>
      </c>
      <c r="V1326">
        <v>0</v>
      </c>
    </row>
    <row r="1327" spans="1:22" x14ac:dyDescent="0.3">
      <c r="A1327" t="s">
        <v>2310</v>
      </c>
      <c r="B1327" s="1" t="s">
        <v>1647</v>
      </c>
      <c r="C1327" t="s">
        <v>1648</v>
      </c>
      <c r="D1327" t="s">
        <v>259</v>
      </c>
      <c r="E1327" t="s">
        <v>43</v>
      </c>
      <c r="F1327" t="s">
        <v>27</v>
      </c>
      <c r="G1327">
        <v>1000</v>
      </c>
      <c r="H1327" t="s">
        <v>44</v>
      </c>
      <c r="J1327">
        <v>2022</v>
      </c>
      <c r="K1327" t="s">
        <v>136</v>
      </c>
      <c r="L1327" t="s">
        <v>136</v>
      </c>
      <c r="M1327" t="s">
        <v>137</v>
      </c>
      <c r="N1327">
        <v>1</v>
      </c>
      <c r="O1327">
        <v>0</v>
      </c>
      <c r="P1327">
        <f>IF(Table_Table9_2[[#This Row],[Product Line Group Code]]="CTX", 1, 0)</f>
        <v>0</v>
      </c>
      <c r="Q1327" t="str">
        <f>_xlfn.IFNA(VLOOKUP(Table_Table9_2[[#This Row],[Parent SKU '#1]], [1]!Table23[[Item]:[Packaging]], 5, 0), "")</f>
        <v/>
      </c>
      <c r="R1327" t="str">
        <f>_xlfn.IFNA(VLOOKUP(Table_Table9_2[[#This Row],[Parent SKU '#1]], [1]Sheet15!$G$14:$G$20, 1, 0), "")</f>
        <v/>
      </c>
      <c r="U1327">
        <v>9000</v>
      </c>
      <c r="V1327">
        <v>0</v>
      </c>
    </row>
    <row r="1328" spans="1:22" x14ac:dyDescent="0.3">
      <c r="A1328" t="s">
        <v>2311</v>
      </c>
      <c r="B1328" s="1" t="s">
        <v>1647</v>
      </c>
      <c r="C1328" t="s">
        <v>1648</v>
      </c>
      <c r="D1328" t="s">
        <v>259</v>
      </c>
      <c r="E1328" t="s">
        <v>43</v>
      </c>
      <c r="F1328" t="s">
        <v>27</v>
      </c>
      <c r="G1328">
        <v>1000</v>
      </c>
      <c r="H1328" t="s">
        <v>44</v>
      </c>
      <c r="J1328">
        <v>2022</v>
      </c>
      <c r="K1328" t="s">
        <v>136</v>
      </c>
      <c r="L1328" t="s">
        <v>136</v>
      </c>
      <c r="M1328" t="s">
        <v>137</v>
      </c>
      <c r="N1328">
        <v>1</v>
      </c>
      <c r="O1328">
        <v>0</v>
      </c>
      <c r="P1328">
        <f>IF(Table_Table9_2[[#This Row],[Product Line Group Code]]="CTX", 1, 0)</f>
        <v>0</v>
      </c>
      <c r="Q1328" t="str">
        <f>_xlfn.IFNA(VLOOKUP(Table_Table9_2[[#This Row],[Parent SKU '#1]], [1]!Table23[[Item]:[Packaging]], 5, 0), "")</f>
        <v/>
      </c>
      <c r="R1328" t="str">
        <f>_xlfn.IFNA(VLOOKUP(Table_Table9_2[[#This Row],[Parent SKU '#1]], [1]Sheet15!$G$14:$G$20, 1, 0), "")</f>
        <v/>
      </c>
      <c r="U1328">
        <v>9000</v>
      </c>
      <c r="V1328">
        <v>0</v>
      </c>
    </row>
    <row r="1329" spans="1:22" x14ac:dyDescent="0.3">
      <c r="A1329" t="s">
        <v>2312</v>
      </c>
      <c r="B1329" s="1" t="s">
        <v>1554</v>
      </c>
      <c r="C1329" t="s">
        <v>995</v>
      </c>
      <c r="D1329" t="s">
        <v>70</v>
      </c>
      <c r="E1329" t="s">
        <v>26</v>
      </c>
      <c r="F1329" t="s">
        <v>34</v>
      </c>
      <c r="G1329">
        <v>100</v>
      </c>
      <c r="H1329" t="s">
        <v>28</v>
      </c>
      <c r="J1329">
        <v>2022</v>
      </c>
      <c r="K1329" t="s">
        <v>136</v>
      </c>
      <c r="L1329" t="s">
        <v>136</v>
      </c>
      <c r="M1329" t="s">
        <v>137</v>
      </c>
      <c r="N1329">
        <v>1</v>
      </c>
      <c r="O1329">
        <v>0</v>
      </c>
      <c r="P1329">
        <f>IF(Table_Table9_2[[#This Row],[Product Line Group Code]]="CTX", 1, 0)</f>
        <v>0</v>
      </c>
      <c r="Q1329" t="str">
        <f>_xlfn.IFNA(VLOOKUP(Table_Table9_2[[#This Row],[Parent SKU '#1]], [1]!Table23[[Item]:[Packaging]], 5, 0), "")</f>
        <v/>
      </c>
      <c r="R1329" t="str">
        <f>_xlfn.IFNA(VLOOKUP(Table_Table9_2[[#This Row],[Parent SKU '#1]], [1]Sheet15!$G$14:$G$20, 1, 0), "")</f>
        <v/>
      </c>
      <c r="U1329">
        <v>300</v>
      </c>
      <c r="V1329">
        <v>0</v>
      </c>
    </row>
    <row r="1330" spans="1:22" x14ac:dyDescent="0.3">
      <c r="A1330" t="s">
        <v>2313</v>
      </c>
      <c r="B1330" s="1" t="s">
        <v>1554</v>
      </c>
      <c r="C1330" t="s">
        <v>995</v>
      </c>
      <c r="D1330" t="s">
        <v>70</v>
      </c>
      <c r="E1330" t="s">
        <v>26</v>
      </c>
      <c r="F1330" t="s">
        <v>34</v>
      </c>
      <c r="G1330">
        <v>100</v>
      </c>
      <c r="H1330" t="s">
        <v>28</v>
      </c>
      <c r="J1330">
        <v>2022</v>
      </c>
      <c r="K1330" t="s">
        <v>136</v>
      </c>
      <c r="L1330" t="s">
        <v>136</v>
      </c>
      <c r="M1330" t="s">
        <v>137</v>
      </c>
      <c r="N1330">
        <v>1</v>
      </c>
      <c r="O1330">
        <v>0</v>
      </c>
      <c r="P1330">
        <f>IF(Table_Table9_2[[#This Row],[Product Line Group Code]]="CTX", 1, 0)</f>
        <v>0</v>
      </c>
      <c r="Q1330" t="str">
        <f>_xlfn.IFNA(VLOOKUP(Table_Table9_2[[#This Row],[Parent SKU '#1]], [1]!Table23[[Item]:[Packaging]], 5, 0), "")</f>
        <v/>
      </c>
      <c r="R1330" t="str">
        <f>_xlfn.IFNA(VLOOKUP(Table_Table9_2[[#This Row],[Parent SKU '#1]], [1]Sheet15!$G$14:$G$20, 1, 0), "")</f>
        <v/>
      </c>
      <c r="U1330">
        <v>300</v>
      </c>
      <c r="V1330">
        <v>0</v>
      </c>
    </row>
    <row r="1331" spans="1:22" x14ac:dyDescent="0.3">
      <c r="A1331" t="s">
        <v>2314</v>
      </c>
      <c r="B1331" s="1" t="s">
        <v>1485</v>
      </c>
      <c r="C1331" t="s">
        <v>1486</v>
      </c>
      <c r="D1331" t="s">
        <v>259</v>
      </c>
      <c r="E1331" t="s">
        <v>43</v>
      </c>
      <c r="F1331" t="s">
        <v>27</v>
      </c>
      <c r="G1331">
        <v>1</v>
      </c>
      <c r="H1331" t="s">
        <v>44</v>
      </c>
      <c r="J1331">
        <v>2022</v>
      </c>
      <c r="K1331" t="s">
        <v>29</v>
      </c>
      <c r="L1331" t="s">
        <v>29</v>
      </c>
      <c r="M1331" t="s">
        <v>137</v>
      </c>
      <c r="N1331">
        <v>1</v>
      </c>
      <c r="O1331">
        <v>0</v>
      </c>
      <c r="P1331">
        <f>IF(Table_Table9_2[[#This Row],[Product Line Group Code]]="CTX", 1, 0)</f>
        <v>0</v>
      </c>
      <c r="Q1331" t="str">
        <f>_xlfn.IFNA(VLOOKUP(Table_Table9_2[[#This Row],[Parent SKU '#1]], [1]!Table23[[Item]:[Packaging]], 5, 0), "")</f>
        <v/>
      </c>
      <c r="R1331" t="str">
        <f>_xlfn.IFNA(VLOOKUP(Table_Table9_2[[#This Row],[Parent SKU '#1]], [1]Sheet15!$G$14:$G$20, 1, 0), "")</f>
        <v/>
      </c>
      <c r="U1331">
        <v>171</v>
      </c>
      <c r="V1331">
        <v>0</v>
      </c>
    </row>
    <row r="1332" spans="1:22" x14ac:dyDescent="0.3">
      <c r="A1332" t="s">
        <v>2315</v>
      </c>
      <c r="B1332" s="1" t="s">
        <v>2316</v>
      </c>
      <c r="C1332" t="s">
        <v>2317</v>
      </c>
      <c r="D1332" t="s">
        <v>188</v>
      </c>
      <c r="E1332" t="s">
        <v>26</v>
      </c>
      <c r="F1332" t="s">
        <v>120</v>
      </c>
      <c r="G1332">
        <v>0.1</v>
      </c>
      <c r="H1332" t="s">
        <v>28</v>
      </c>
      <c r="J1332">
        <v>2022</v>
      </c>
      <c r="K1332" t="s">
        <v>29</v>
      </c>
      <c r="L1332" t="s">
        <v>29</v>
      </c>
      <c r="M1332" t="s">
        <v>30</v>
      </c>
      <c r="N1332">
        <v>1</v>
      </c>
      <c r="O1332">
        <v>0</v>
      </c>
      <c r="P1332">
        <f>IF(Table_Table9_2[[#This Row],[Product Line Group Code]]="CTX", 1, 0)</f>
        <v>0</v>
      </c>
      <c r="Q1332" t="str">
        <f>_xlfn.IFNA(VLOOKUP(Table_Table9_2[[#This Row],[Parent SKU '#1]], [1]!Table23[[Item]:[Packaging]], 5, 0), "")</f>
        <v/>
      </c>
      <c r="R1332" t="str">
        <f>_xlfn.IFNA(VLOOKUP(Table_Table9_2[[#This Row],[Parent SKU '#1]], [1]Sheet15!$G$14:$G$20, 1, 0), "")</f>
        <v/>
      </c>
      <c r="U1332">
        <v>25</v>
      </c>
      <c r="V1332">
        <v>0</v>
      </c>
    </row>
    <row r="1333" spans="1:22" x14ac:dyDescent="0.3">
      <c r="A1333" t="s">
        <v>2318</v>
      </c>
      <c r="B1333" s="1" t="s">
        <v>2319</v>
      </c>
      <c r="C1333" t="s">
        <v>2320</v>
      </c>
      <c r="D1333" t="s">
        <v>188</v>
      </c>
      <c r="E1333" t="s">
        <v>26</v>
      </c>
      <c r="F1333" t="s">
        <v>27</v>
      </c>
      <c r="G1333">
        <v>0.01</v>
      </c>
      <c r="H1333" t="s">
        <v>28</v>
      </c>
      <c r="J1333">
        <v>2022</v>
      </c>
      <c r="K1333" t="s">
        <v>29</v>
      </c>
      <c r="L1333" t="s">
        <v>29</v>
      </c>
      <c r="M1333" t="s">
        <v>30</v>
      </c>
      <c r="N1333">
        <v>1</v>
      </c>
      <c r="O1333">
        <v>0</v>
      </c>
      <c r="P1333">
        <f>IF(Table_Table9_2[[#This Row],[Product Line Group Code]]="CTX", 1, 0)</f>
        <v>0</v>
      </c>
      <c r="Q1333" t="str">
        <f>_xlfn.IFNA(VLOOKUP(Table_Table9_2[[#This Row],[Parent SKU '#1]], [1]!Table23[[Item]:[Packaging]], 5, 0), "")</f>
        <v/>
      </c>
      <c r="R1333" t="str">
        <f>_xlfn.IFNA(VLOOKUP(Table_Table9_2[[#This Row],[Parent SKU '#1]], [1]Sheet15!$G$14:$G$20, 1, 0), "")</f>
        <v/>
      </c>
      <c r="U1333">
        <v>6</v>
      </c>
      <c r="V1333">
        <v>0</v>
      </c>
    </row>
    <row r="1334" spans="1:22" x14ac:dyDescent="0.3">
      <c r="A1334" t="s">
        <v>2321</v>
      </c>
      <c r="B1334" s="1" t="s">
        <v>622</v>
      </c>
      <c r="C1334" t="s">
        <v>623</v>
      </c>
      <c r="D1334" t="s">
        <v>188</v>
      </c>
      <c r="E1334" t="s">
        <v>26</v>
      </c>
      <c r="F1334" t="s">
        <v>27</v>
      </c>
      <c r="G1334">
        <v>0.01</v>
      </c>
      <c r="H1334" t="s">
        <v>28</v>
      </c>
      <c r="J1334">
        <v>2022</v>
      </c>
      <c r="K1334" t="s">
        <v>29</v>
      </c>
      <c r="L1334" t="s">
        <v>29</v>
      </c>
      <c r="M1334" t="s">
        <v>30</v>
      </c>
      <c r="N1334">
        <v>1</v>
      </c>
      <c r="O1334">
        <v>0</v>
      </c>
      <c r="P1334">
        <f>IF(Table_Table9_2[[#This Row],[Product Line Group Code]]="CTX", 1, 0)</f>
        <v>0</v>
      </c>
      <c r="Q1334" t="str">
        <f>_xlfn.IFNA(VLOOKUP(Table_Table9_2[[#This Row],[Parent SKU '#1]], [1]!Table23[[Item]:[Packaging]], 5, 0), "")</f>
        <v/>
      </c>
      <c r="R1334" t="str">
        <f>_xlfn.IFNA(VLOOKUP(Table_Table9_2[[#This Row],[Parent SKU '#1]], [1]Sheet15!$G$14:$G$20, 1, 0), "")</f>
        <v/>
      </c>
      <c r="U1334">
        <v>5</v>
      </c>
      <c r="V1334">
        <v>0</v>
      </c>
    </row>
    <row r="1335" spans="1:22" x14ac:dyDescent="0.3">
      <c r="A1335" t="s">
        <v>2322</v>
      </c>
      <c r="B1335" s="1" t="s">
        <v>2201</v>
      </c>
      <c r="C1335" t="s">
        <v>2202</v>
      </c>
      <c r="D1335" t="s">
        <v>188</v>
      </c>
      <c r="E1335" t="s">
        <v>26</v>
      </c>
      <c r="F1335" t="s">
        <v>120</v>
      </c>
      <c r="G1335">
        <v>1E-3</v>
      </c>
      <c r="H1335" t="s">
        <v>28</v>
      </c>
      <c r="J1335">
        <v>2022</v>
      </c>
      <c r="K1335" t="s">
        <v>29</v>
      </c>
      <c r="L1335" t="s">
        <v>29</v>
      </c>
      <c r="M1335" t="s">
        <v>30</v>
      </c>
      <c r="N1335">
        <v>1</v>
      </c>
      <c r="O1335">
        <v>0</v>
      </c>
      <c r="P1335">
        <f>IF(Table_Table9_2[[#This Row],[Product Line Group Code]]="CTX", 1, 0)</f>
        <v>0</v>
      </c>
      <c r="Q1335" t="str">
        <f>_xlfn.IFNA(VLOOKUP(Table_Table9_2[[#This Row],[Parent SKU '#1]], [1]!Table23[[Item]:[Packaging]], 5, 0), "")</f>
        <v/>
      </c>
      <c r="R1335" t="str">
        <f>_xlfn.IFNA(VLOOKUP(Table_Table9_2[[#This Row],[Parent SKU '#1]], [1]Sheet15!$G$14:$G$20, 1, 0), "")</f>
        <v/>
      </c>
      <c r="U1335">
        <v>1</v>
      </c>
      <c r="V1335">
        <v>0</v>
      </c>
    </row>
    <row r="1336" spans="1:22" x14ac:dyDescent="0.3">
      <c r="A1336" t="s">
        <v>2323</v>
      </c>
      <c r="B1336" s="1" t="s">
        <v>1413</v>
      </c>
      <c r="C1336" t="s">
        <v>1120</v>
      </c>
      <c r="D1336" t="s">
        <v>135</v>
      </c>
      <c r="E1336" t="s">
        <v>43</v>
      </c>
      <c r="F1336" t="s">
        <v>34</v>
      </c>
      <c r="G1336">
        <v>2.5</v>
      </c>
      <c r="H1336" t="s">
        <v>44</v>
      </c>
      <c r="J1336">
        <v>2022</v>
      </c>
      <c r="K1336" t="s">
        <v>136</v>
      </c>
      <c r="L1336" t="s">
        <v>136</v>
      </c>
      <c r="M1336" t="s">
        <v>30</v>
      </c>
      <c r="N1336">
        <v>1</v>
      </c>
      <c r="O1336">
        <v>1</v>
      </c>
      <c r="P1336">
        <f>IF(Table_Table9_2[[#This Row],[Product Line Group Code]]="CTX", 1, 0)</f>
        <v>0</v>
      </c>
      <c r="Q1336" t="str">
        <f>_xlfn.IFNA(VLOOKUP(Table_Table9_2[[#This Row],[Parent SKU '#1]], [1]!Table23[[Item]:[Packaging]], 5, 0), "")</f>
        <v/>
      </c>
      <c r="R1336" t="str">
        <f>_xlfn.IFNA(VLOOKUP(Table_Table9_2[[#This Row],[Parent SKU '#1]], [1]Sheet15!$G$14:$G$20, 1, 0), "")</f>
        <v/>
      </c>
      <c r="U1336">
        <v>349</v>
      </c>
      <c r="V1336">
        <v>0</v>
      </c>
    </row>
    <row r="1337" spans="1:22" x14ac:dyDescent="0.3">
      <c r="A1337" t="s">
        <v>2324</v>
      </c>
      <c r="B1337" s="1" t="s">
        <v>1413</v>
      </c>
      <c r="C1337" t="s">
        <v>1120</v>
      </c>
      <c r="D1337" t="s">
        <v>135</v>
      </c>
      <c r="E1337" t="s">
        <v>43</v>
      </c>
      <c r="F1337" t="s">
        <v>34</v>
      </c>
      <c r="G1337">
        <v>2.5</v>
      </c>
      <c r="H1337" t="s">
        <v>44</v>
      </c>
      <c r="J1337">
        <v>2022</v>
      </c>
      <c r="K1337" t="s">
        <v>136</v>
      </c>
      <c r="L1337" t="s">
        <v>136</v>
      </c>
      <c r="M1337" t="s">
        <v>30</v>
      </c>
      <c r="N1337">
        <v>1</v>
      </c>
      <c r="O1337">
        <v>1</v>
      </c>
      <c r="P1337">
        <f>IF(Table_Table9_2[[#This Row],[Product Line Group Code]]="CTX", 1, 0)</f>
        <v>0</v>
      </c>
      <c r="Q1337" t="str">
        <f>_xlfn.IFNA(VLOOKUP(Table_Table9_2[[#This Row],[Parent SKU '#1]], [1]!Table23[[Item]:[Packaging]], 5, 0), "")</f>
        <v/>
      </c>
      <c r="R1337" t="str">
        <f>_xlfn.IFNA(VLOOKUP(Table_Table9_2[[#This Row],[Parent SKU '#1]], [1]Sheet15!$G$14:$G$20, 1, 0), "")</f>
        <v/>
      </c>
      <c r="U1337">
        <v>341</v>
      </c>
      <c r="V1337">
        <v>0</v>
      </c>
    </row>
    <row r="1338" spans="1:22" x14ac:dyDescent="0.3">
      <c r="A1338" t="s">
        <v>2325</v>
      </c>
      <c r="B1338" s="1" t="s">
        <v>1413</v>
      </c>
      <c r="C1338" t="s">
        <v>1120</v>
      </c>
      <c r="D1338" t="s">
        <v>135</v>
      </c>
      <c r="E1338" t="s">
        <v>43</v>
      </c>
      <c r="F1338" t="s">
        <v>34</v>
      </c>
      <c r="G1338">
        <v>2.5</v>
      </c>
      <c r="H1338" t="s">
        <v>44</v>
      </c>
      <c r="J1338">
        <v>2022</v>
      </c>
      <c r="K1338" t="s">
        <v>136</v>
      </c>
      <c r="L1338" t="s">
        <v>136</v>
      </c>
      <c r="M1338" t="s">
        <v>30</v>
      </c>
      <c r="N1338">
        <v>1</v>
      </c>
      <c r="O1338">
        <v>1</v>
      </c>
      <c r="P1338">
        <f>IF(Table_Table9_2[[#This Row],[Product Line Group Code]]="CTX", 1, 0)</f>
        <v>0</v>
      </c>
      <c r="Q1338" t="str">
        <f>_xlfn.IFNA(VLOOKUP(Table_Table9_2[[#This Row],[Parent SKU '#1]], [1]!Table23[[Item]:[Packaging]], 5, 0), "")</f>
        <v/>
      </c>
      <c r="R1338" t="str">
        <f>_xlfn.IFNA(VLOOKUP(Table_Table9_2[[#This Row],[Parent SKU '#1]], [1]Sheet15!$G$14:$G$20, 1, 0), "")</f>
        <v/>
      </c>
      <c r="U1338">
        <v>343</v>
      </c>
      <c r="V1338">
        <v>0</v>
      </c>
    </row>
    <row r="1339" spans="1:22" x14ac:dyDescent="0.3">
      <c r="A1339" t="s">
        <v>2326</v>
      </c>
      <c r="B1339" s="1" t="s">
        <v>1413</v>
      </c>
      <c r="C1339" t="s">
        <v>1120</v>
      </c>
      <c r="D1339" t="s">
        <v>135</v>
      </c>
      <c r="E1339" t="s">
        <v>43</v>
      </c>
      <c r="F1339" t="s">
        <v>34</v>
      </c>
      <c r="G1339">
        <v>2.5</v>
      </c>
      <c r="H1339" t="s">
        <v>44</v>
      </c>
      <c r="J1339">
        <v>2022</v>
      </c>
      <c r="K1339" t="s">
        <v>136</v>
      </c>
      <c r="L1339" t="s">
        <v>136</v>
      </c>
      <c r="M1339" t="s">
        <v>30</v>
      </c>
      <c r="N1339">
        <v>1</v>
      </c>
      <c r="O1339">
        <v>1</v>
      </c>
      <c r="P1339">
        <f>IF(Table_Table9_2[[#This Row],[Product Line Group Code]]="CTX", 1, 0)</f>
        <v>0</v>
      </c>
      <c r="Q1339" t="str">
        <f>_xlfn.IFNA(VLOOKUP(Table_Table9_2[[#This Row],[Parent SKU '#1]], [1]!Table23[[Item]:[Packaging]], 5, 0), "")</f>
        <v/>
      </c>
      <c r="R1339" t="str">
        <f>_xlfn.IFNA(VLOOKUP(Table_Table9_2[[#This Row],[Parent SKU '#1]], [1]Sheet15!$G$14:$G$20, 1, 0), "")</f>
        <v/>
      </c>
      <c r="U1339">
        <v>351</v>
      </c>
      <c r="V1339">
        <v>0</v>
      </c>
    </row>
    <row r="1340" spans="1:22" x14ac:dyDescent="0.3">
      <c r="A1340" t="s">
        <v>2327</v>
      </c>
      <c r="B1340" s="1" t="s">
        <v>1413</v>
      </c>
      <c r="C1340" t="s">
        <v>1120</v>
      </c>
      <c r="D1340" t="s">
        <v>135</v>
      </c>
      <c r="E1340" t="s">
        <v>43</v>
      </c>
      <c r="F1340" t="s">
        <v>34</v>
      </c>
      <c r="G1340">
        <v>2.5</v>
      </c>
      <c r="H1340" t="s">
        <v>44</v>
      </c>
      <c r="J1340">
        <v>2022</v>
      </c>
      <c r="K1340" t="s">
        <v>136</v>
      </c>
      <c r="L1340" t="s">
        <v>136</v>
      </c>
      <c r="M1340" t="s">
        <v>30</v>
      </c>
      <c r="N1340">
        <v>1</v>
      </c>
      <c r="O1340">
        <v>1</v>
      </c>
      <c r="P1340">
        <f>IF(Table_Table9_2[[#This Row],[Product Line Group Code]]="CTX", 1, 0)</f>
        <v>0</v>
      </c>
      <c r="Q1340" t="str">
        <f>_xlfn.IFNA(VLOOKUP(Table_Table9_2[[#This Row],[Parent SKU '#1]], [1]!Table23[[Item]:[Packaging]], 5, 0), "")</f>
        <v/>
      </c>
      <c r="R1340" t="str">
        <f>_xlfn.IFNA(VLOOKUP(Table_Table9_2[[#This Row],[Parent SKU '#1]], [1]Sheet15!$G$14:$G$20, 1, 0), "")</f>
        <v/>
      </c>
      <c r="U1340">
        <v>341</v>
      </c>
      <c r="V1340">
        <v>0</v>
      </c>
    </row>
    <row r="1341" spans="1:22" x14ac:dyDescent="0.3">
      <c r="A1341" t="s">
        <v>2328</v>
      </c>
      <c r="B1341" s="1" t="s">
        <v>1413</v>
      </c>
      <c r="C1341" t="s">
        <v>1120</v>
      </c>
      <c r="D1341" t="s">
        <v>135</v>
      </c>
      <c r="E1341" t="s">
        <v>43</v>
      </c>
      <c r="F1341" t="s">
        <v>34</v>
      </c>
      <c r="G1341">
        <v>2.5</v>
      </c>
      <c r="H1341" t="s">
        <v>44</v>
      </c>
      <c r="J1341">
        <v>2022</v>
      </c>
      <c r="K1341" t="s">
        <v>136</v>
      </c>
      <c r="L1341" t="s">
        <v>136</v>
      </c>
      <c r="M1341" t="s">
        <v>30</v>
      </c>
      <c r="N1341">
        <v>1</v>
      </c>
      <c r="O1341">
        <v>1</v>
      </c>
      <c r="P1341">
        <f>IF(Table_Table9_2[[#This Row],[Product Line Group Code]]="CTX", 1, 0)</f>
        <v>0</v>
      </c>
      <c r="Q1341" t="str">
        <f>_xlfn.IFNA(VLOOKUP(Table_Table9_2[[#This Row],[Parent SKU '#1]], [1]!Table23[[Item]:[Packaging]], 5, 0), "")</f>
        <v/>
      </c>
      <c r="R1341" t="str">
        <f>_xlfn.IFNA(VLOOKUP(Table_Table9_2[[#This Row],[Parent SKU '#1]], [1]Sheet15!$G$14:$G$20, 1, 0), "")</f>
        <v/>
      </c>
      <c r="U1341">
        <v>343</v>
      </c>
      <c r="V1341">
        <v>0</v>
      </c>
    </row>
    <row r="1342" spans="1:22" x14ac:dyDescent="0.3">
      <c r="A1342" t="s">
        <v>2329</v>
      </c>
      <c r="B1342" s="1" t="s">
        <v>1413</v>
      </c>
      <c r="C1342" t="s">
        <v>1120</v>
      </c>
      <c r="D1342" t="s">
        <v>135</v>
      </c>
      <c r="E1342" t="s">
        <v>43</v>
      </c>
      <c r="F1342" t="s">
        <v>34</v>
      </c>
      <c r="G1342">
        <v>2.5</v>
      </c>
      <c r="H1342" t="s">
        <v>44</v>
      </c>
      <c r="J1342">
        <v>2022</v>
      </c>
      <c r="K1342" t="s">
        <v>136</v>
      </c>
      <c r="L1342" t="s">
        <v>136</v>
      </c>
      <c r="M1342" t="s">
        <v>30</v>
      </c>
      <c r="N1342">
        <v>1</v>
      </c>
      <c r="O1342">
        <v>1</v>
      </c>
      <c r="P1342">
        <f>IF(Table_Table9_2[[#This Row],[Product Line Group Code]]="CTX", 1, 0)</f>
        <v>0</v>
      </c>
      <c r="Q1342" t="str">
        <f>_xlfn.IFNA(VLOOKUP(Table_Table9_2[[#This Row],[Parent SKU '#1]], [1]!Table23[[Item]:[Packaging]], 5, 0), "")</f>
        <v/>
      </c>
      <c r="R1342" t="str">
        <f>_xlfn.IFNA(VLOOKUP(Table_Table9_2[[#This Row],[Parent SKU '#1]], [1]Sheet15!$G$14:$G$20, 1, 0), "")</f>
        <v/>
      </c>
      <c r="U1342">
        <v>342</v>
      </c>
      <c r="V1342">
        <v>0</v>
      </c>
    </row>
    <row r="1343" spans="1:22" x14ac:dyDescent="0.3">
      <c r="A1343" t="s">
        <v>2330</v>
      </c>
      <c r="B1343" s="1" t="s">
        <v>1413</v>
      </c>
      <c r="C1343" t="s">
        <v>1120</v>
      </c>
      <c r="D1343" t="s">
        <v>135</v>
      </c>
      <c r="E1343" t="s">
        <v>43</v>
      </c>
      <c r="F1343" t="s">
        <v>34</v>
      </c>
      <c r="G1343">
        <v>2.5</v>
      </c>
      <c r="H1343" t="s">
        <v>44</v>
      </c>
      <c r="J1343">
        <v>2022</v>
      </c>
      <c r="K1343" t="s">
        <v>136</v>
      </c>
      <c r="L1343" t="s">
        <v>136</v>
      </c>
      <c r="M1343" t="s">
        <v>30</v>
      </c>
      <c r="N1343">
        <v>1</v>
      </c>
      <c r="O1343">
        <v>1</v>
      </c>
      <c r="P1343">
        <f>IF(Table_Table9_2[[#This Row],[Product Line Group Code]]="CTX", 1, 0)</f>
        <v>0</v>
      </c>
      <c r="Q1343" t="str">
        <f>_xlfn.IFNA(VLOOKUP(Table_Table9_2[[#This Row],[Parent SKU '#1]], [1]!Table23[[Item]:[Packaging]], 5, 0), "")</f>
        <v/>
      </c>
      <c r="R1343" t="str">
        <f>_xlfn.IFNA(VLOOKUP(Table_Table9_2[[#This Row],[Parent SKU '#1]], [1]Sheet15!$G$14:$G$20, 1, 0), "")</f>
        <v/>
      </c>
      <c r="U1343">
        <v>341</v>
      </c>
      <c r="V1343">
        <v>0</v>
      </c>
    </row>
    <row r="1344" spans="1:22" x14ac:dyDescent="0.3">
      <c r="A1344" t="s">
        <v>2331</v>
      </c>
      <c r="B1344" s="1" t="s">
        <v>1413</v>
      </c>
      <c r="C1344" t="s">
        <v>1120</v>
      </c>
      <c r="D1344" t="s">
        <v>135</v>
      </c>
      <c r="E1344" t="s">
        <v>43</v>
      </c>
      <c r="F1344" t="s">
        <v>34</v>
      </c>
      <c r="G1344">
        <v>2.5</v>
      </c>
      <c r="H1344" t="s">
        <v>44</v>
      </c>
      <c r="J1344">
        <v>2022</v>
      </c>
      <c r="K1344" t="s">
        <v>136</v>
      </c>
      <c r="L1344" t="s">
        <v>136</v>
      </c>
      <c r="M1344" t="s">
        <v>30</v>
      </c>
      <c r="N1344">
        <v>1</v>
      </c>
      <c r="O1344">
        <v>1</v>
      </c>
      <c r="P1344">
        <f>IF(Table_Table9_2[[#This Row],[Product Line Group Code]]="CTX", 1, 0)</f>
        <v>0</v>
      </c>
      <c r="Q1344" t="str">
        <f>_xlfn.IFNA(VLOOKUP(Table_Table9_2[[#This Row],[Parent SKU '#1]], [1]!Table23[[Item]:[Packaging]], 5, 0), "")</f>
        <v/>
      </c>
      <c r="R1344" t="str">
        <f>_xlfn.IFNA(VLOOKUP(Table_Table9_2[[#This Row],[Parent SKU '#1]], [1]Sheet15!$G$14:$G$20, 1, 0), "")</f>
        <v/>
      </c>
      <c r="U1344">
        <v>352</v>
      </c>
      <c r="V1344">
        <v>0</v>
      </c>
    </row>
    <row r="1345" spans="1:22" x14ac:dyDescent="0.3">
      <c r="A1345" t="s">
        <v>2332</v>
      </c>
      <c r="B1345" s="1" t="s">
        <v>1413</v>
      </c>
      <c r="C1345" t="s">
        <v>1120</v>
      </c>
      <c r="D1345" t="s">
        <v>135</v>
      </c>
      <c r="E1345" t="s">
        <v>43</v>
      </c>
      <c r="F1345" t="s">
        <v>34</v>
      </c>
      <c r="G1345">
        <v>2.5</v>
      </c>
      <c r="H1345" t="s">
        <v>44</v>
      </c>
      <c r="J1345">
        <v>2022</v>
      </c>
      <c r="K1345" t="s">
        <v>136</v>
      </c>
      <c r="L1345" t="s">
        <v>136</v>
      </c>
      <c r="M1345" t="s">
        <v>30</v>
      </c>
      <c r="N1345">
        <v>1</v>
      </c>
      <c r="O1345">
        <v>1</v>
      </c>
      <c r="P1345">
        <f>IF(Table_Table9_2[[#This Row],[Product Line Group Code]]="CTX", 1, 0)</f>
        <v>0</v>
      </c>
      <c r="Q1345" t="str">
        <f>_xlfn.IFNA(VLOOKUP(Table_Table9_2[[#This Row],[Parent SKU '#1]], [1]!Table23[[Item]:[Packaging]], 5, 0), "")</f>
        <v/>
      </c>
      <c r="R1345" t="str">
        <f>_xlfn.IFNA(VLOOKUP(Table_Table9_2[[#This Row],[Parent SKU '#1]], [1]Sheet15!$G$14:$G$20, 1, 0), "")</f>
        <v/>
      </c>
      <c r="U1345">
        <v>347</v>
      </c>
      <c r="V1345">
        <v>0</v>
      </c>
    </row>
    <row r="1346" spans="1:22" x14ac:dyDescent="0.3">
      <c r="A1346" t="s">
        <v>2333</v>
      </c>
      <c r="B1346" s="1" t="s">
        <v>1413</v>
      </c>
      <c r="C1346" t="s">
        <v>1120</v>
      </c>
      <c r="D1346" t="s">
        <v>135</v>
      </c>
      <c r="E1346" t="s">
        <v>43</v>
      </c>
      <c r="F1346" t="s">
        <v>34</v>
      </c>
      <c r="G1346">
        <v>2.5</v>
      </c>
      <c r="H1346" t="s">
        <v>44</v>
      </c>
      <c r="J1346">
        <v>2022</v>
      </c>
      <c r="K1346" t="s">
        <v>136</v>
      </c>
      <c r="L1346" t="s">
        <v>136</v>
      </c>
      <c r="M1346" t="s">
        <v>30</v>
      </c>
      <c r="N1346">
        <v>1</v>
      </c>
      <c r="O1346">
        <v>1</v>
      </c>
      <c r="P1346">
        <f>IF(Table_Table9_2[[#This Row],[Product Line Group Code]]="CTX", 1, 0)</f>
        <v>0</v>
      </c>
      <c r="Q1346" t="str">
        <f>_xlfn.IFNA(VLOOKUP(Table_Table9_2[[#This Row],[Parent SKU '#1]], [1]!Table23[[Item]:[Packaging]], 5, 0), "")</f>
        <v/>
      </c>
      <c r="R1346" t="str">
        <f>_xlfn.IFNA(VLOOKUP(Table_Table9_2[[#This Row],[Parent SKU '#1]], [1]Sheet15!$G$14:$G$20, 1, 0), "")</f>
        <v/>
      </c>
      <c r="U1346">
        <v>341</v>
      </c>
      <c r="V1346">
        <v>0</v>
      </c>
    </row>
    <row r="1347" spans="1:22" x14ac:dyDescent="0.3">
      <c r="A1347" t="s">
        <v>2334</v>
      </c>
      <c r="B1347" s="1" t="s">
        <v>1413</v>
      </c>
      <c r="C1347" t="s">
        <v>1120</v>
      </c>
      <c r="D1347" t="s">
        <v>135</v>
      </c>
      <c r="E1347" t="s">
        <v>43</v>
      </c>
      <c r="F1347" t="s">
        <v>34</v>
      </c>
      <c r="G1347">
        <v>2.5</v>
      </c>
      <c r="H1347" t="s">
        <v>44</v>
      </c>
      <c r="J1347">
        <v>2022</v>
      </c>
      <c r="K1347" t="s">
        <v>136</v>
      </c>
      <c r="L1347" t="s">
        <v>136</v>
      </c>
      <c r="M1347" t="s">
        <v>30</v>
      </c>
      <c r="N1347">
        <v>1</v>
      </c>
      <c r="O1347">
        <v>1</v>
      </c>
      <c r="P1347">
        <f>IF(Table_Table9_2[[#This Row],[Product Line Group Code]]="CTX", 1, 0)</f>
        <v>0</v>
      </c>
      <c r="Q1347" t="str">
        <f>_xlfn.IFNA(VLOOKUP(Table_Table9_2[[#This Row],[Parent SKU '#1]], [1]!Table23[[Item]:[Packaging]], 5, 0), "")</f>
        <v/>
      </c>
      <c r="R1347" t="str">
        <f>_xlfn.IFNA(VLOOKUP(Table_Table9_2[[#This Row],[Parent SKU '#1]], [1]Sheet15!$G$14:$G$20, 1, 0), "")</f>
        <v/>
      </c>
      <c r="U1347">
        <v>345</v>
      </c>
      <c r="V1347">
        <v>0</v>
      </c>
    </row>
    <row r="1348" spans="1:22" x14ac:dyDescent="0.3">
      <c r="A1348" t="s">
        <v>2335</v>
      </c>
      <c r="B1348" s="1" t="s">
        <v>1413</v>
      </c>
      <c r="C1348" t="s">
        <v>1120</v>
      </c>
      <c r="D1348" t="s">
        <v>135</v>
      </c>
      <c r="E1348" t="s">
        <v>43</v>
      </c>
      <c r="F1348" t="s">
        <v>34</v>
      </c>
      <c r="G1348">
        <v>2.5</v>
      </c>
      <c r="H1348" t="s">
        <v>44</v>
      </c>
      <c r="J1348">
        <v>2022</v>
      </c>
      <c r="K1348" t="s">
        <v>136</v>
      </c>
      <c r="L1348" t="s">
        <v>136</v>
      </c>
      <c r="M1348" t="s">
        <v>30</v>
      </c>
      <c r="N1348">
        <v>1</v>
      </c>
      <c r="O1348">
        <v>1</v>
      </c>
      <c r="P1348">
        <f>IF(Table_Table9_2[[#This Row],[Product Line Group Code]]="CTX", 1, 0)</f>
        <v>0</v>
      </c>
      <c r="Q1348" t="str">
        <f>_xlfn.IFNA(VLOOKUP(Table_Table9_2[[#This Row],[Parent SKU '#1]], [1]!Table23[[Item]:[Packaging]], 5, 0), "")</f>
        <v/>
      </c>
      <c r="R1348" t="str">
        <f>_xlfn.IFNA(VLOOKUP(Table_Table9_2[[#This Row],[Parent SKU '#1]], [1]Sheet15!$G$14:$G$20, 1, 0), "")</f>
        <v/>
      </c>
      <c r="U1348">
        <v>341</v>
      </c>
      <c r="V1348">
        <v>0</v>
      </c>
    </row>
    <row r="1349" spans="1:22" x14ac:dyDescent="0.3">
      <c r="A1349" t="s">
        <v>2336</v>
      </c>
      <c r="B1349" s="1" t="s">
        <v>1413</v>
      </c>
      <c r="C1349" t="s">
        <v>1120</v>
      </c>
      <c r="D1349" t="s">
        <v>135</v>
      </c>
      <c r="E1349" t="s">
        <v>43</v>
      </c>
      <c r="F1349" t="s">
        <v>34</v>
      </c>
      <c r="G1349">
        <v>2.5</v>
      </c>
      <c r="H1349" t="s">
        <v>44</v>
      </c>
      <c r="J1349">
        <v>2022</v>
      </c>
      <c r="K1349" t="s">
        <v>136</v>
      </c>
      <c r="L1349" t="s">
        <v>136</v>
      </c>
      <c r="M1349" t="s">
        <v>30</v>
      </c>
      <c r="N1349">
        <v>1</v>
      </c>
      <c r="O1349">
        <v>1</v>
      </c>
      <c r="P1349">
        <f>IF(Table_Table9_2[[#This Row],[Product Line Group Code]]="CTX", 1, 0)</f>
        <v>0</v>
      </c>
      <c r="Q1349" t="str">
        <f>_xlfn.IFNA(VLOOKUP(Table_Table9_2[[#This Row],[Parent SKU '#1]], [1]!Table23[[Item]:[Packaging]], 5, 0), "")</f>
        <v/>
      </c>
      <c r="R1349" t="str">
        <f>_xlfn.IFNA(VLOOKUP(Table_Table9_2[[#This Row],[Parent SKU '#1]], [1]Sheet15!$G$14:$G$20, 1, 0), "")</f>
        <v/>
      </c>
      <c r="U1349">
        <v>346</v>
      </c>
      <c r="V1349">
        <v>0</v>
      </c>
    </row>
    <row r="1350" spans="1:22" x14ac:dyDescent="0.3">
      <c r="A1350" t="s">
        <v>2337</v>
      </c>
      <c r="B1350" s="1" t="s">
        <v>1413</v>
      </c>
      <c r="C1350" t="s">
        <v>1120</v>
      </c>
      <c r="D1350" t="s">
        <v>135</v>
      </c>
      <c r="E1350" t="s">
        <v>43</v>
      </c>
      <c r="F1350" t="s">
        <v>34</v>
      </c>
      <c r="G1350">
        <v>2.5</v>
      </c>
      <c r="H1350" t="s">
        <v>44</v>
      </c>
      <c r="J1350">
        <v>2022</v>
      </c>
      <c r="K1350" t="s">
        <v>136</v>
      </c>
      <c r="L1350" t="s">
        <v>136</v>
      </c>
      <c r="M1350" t="s">
        <v>30</v>
      </c>
      <c r="N1350">
        <v>1</v>
      </c>
      <c r="O1350">
        <v>1</v>
      </c>
      <c r="P1350">
        <f>IF(Table_Table9_2[[#This Row],[Product Line Group Code]]="CTX", 1, 0)</f>
        <v>0</v>
      </c>
      <c r="Q1350" t="str">
        <f>_xlfn.IFNA(VLOOKUP(Table_Table9_2[[#This Row],[Parent SKU '#1]], [1]!Table23[[Item]:[Packaging]], 5, 0), "")</f>
        <v/>
      </c>
      <c r="R1350" t="str">
        <f>_xlfn.IFNA(VLOOKUP(Table_Table9_2[[#This Row],[Parent SKU '#1]], [1]Sheet15!$G$14:$G$20, 1, 0), "")</f>
        <v/>
      </c>
      <c r="U1350">
        <v>179</v>
      </c>
      <c r="V1350">
        <v>0</v>
      </c>
    </row>
    <row r="1351" spans="1:22" x14ac:dyDescent="0.3">
      <c r="A1351" t="s">
        <v>2338</v>
      </c>
      <c r="B1351" s="1" t="s">
        <v>1413</v>
      </c>
      <c r="C1351" t="s">
        <v>1120</v>
      </c>
      <c r="D1351" t="s">
        <v>135</v>
      </c>
      <c r="E1351" t="s">
        <v>43</v>
      </c>
      <c r="F1351" t="s">
        <v>34</v>
      </c>
      <c r="G1351">
        <v>2.5</v>
      </c>
      <c r="H1351" t="s">
        <v>44</v>
      </c>
      <c r="J1351">
        <v>2022</v>
      </c>
      <c r="K1351" t="s">
        <v>136</v>
      </c>
      <c r="L1351" t="s">
        <v>136</v>
      </c>
      <c r="M1351" t="s">
        <v>30</v>
      </c>
      <c r="N1351">
        <v>1</v>
      </c>
      <c r="O1351">
        <v>1</v>
      </c>
      <c r="P1351">
        <f>IF(Table_Table9_2[[#This Row],[Product Line Group Code]]="CTX", 1, 0)</f>
        <v>0</v>
      </c>
      <c r="Q1351" t="str">
        <f>_xlfn.IFNA(VLOOKUP(Table_Table9_2[[#This Row],[Parent SKU '#1]], [1]!Table23[[Item]:[Packaging]], 5, 0), "")</f>
        <v/>
      </c>
      <c r="R1351" t="str">
        <f>_xlfn.IFNA(VLOOKUP(Table_Table9_2[[#This Row],[Parent SKU '#1]], [1]Sheet15!$G$14:$G$20, 1, 0), "")</f>
        <v/>
      </c>
      <c r="U1351">
        <v>342</v>
      </c>
      <c r="V1351">
        <v>0</v>
      </c>
    </row>
    <row r="1352" spans="1:22" x14ac:dyDescent="0.3">
      <c r="A1352" t="s">
        <v>2339</v>
      </c>
      <c r="B1352" s="1" t="s">
        <v>1413</v>
      </c>
      <c r="C1352" t="s">
        <v>1120</v>
      </c>
      <c r="D1352" t="s">
        <v>135</v>
      </c>
      <c r="E1352" t="s">
        <v>43</v>
      </c>
      <c r="F1352" t="s">
        <v>34</v>
      </c>
      <c r="G1352">
        <v>2.5</v>
      </c>
      <c r="H1352" t="s">
        <v>44</v>
      </c>
      <c r="J1352">
        <v>2022</v>
      </c>
      <c r="K1352" t="s">
        <v>136</v>
      </c>
      <c r="L1352" t="s">
        <v>136</v>
      </c>
      <c r="M1352" t="s">
        <v>30</v>
      </c>
      <c r="N1352">
        <v>1</v>
      </c>
      <c r="O1352">
        <v>1</v>
      </c>
      <c r="P1352">
        <f>IF(Table_Table9_2[[#This Row],[Product Line Group Code]]="CTX", 1, 0)</f>
        <v>0</v>
      </c>
      <c r="Q1352" t="str">
        <f>_xlfn.IFNA(VLOOKUP(Table_Table9_2[[#This Row],[Parent SKU '#1]], [1]!Table23[[Item]:[Packaging]], 5, 0), "")</f>
        <v/>
      </c>
      <c r="R1352" t="str">
        <f>_xlfn.IFNA(VLOOKUP(Table_Table9_2[[#This Row],[Parent SKU '#1]], [1]Sheet15!$G$14:$G$20, 1, 0), "")</f>
        <v/>
      </c>
      <c r="U1352">
        <v>346</v>
      </c>
      <c r="V1352">
        <v>0</v>
      </c>
    </row>
    <row r="1353" spans="1:22" x14ac:dyDescent="0.3">
      <c r="A1353" t="s">
        <v>2340</v>
      </c>
      <c r="B1353" s="1" t="s">
        <v>1413</v>
      </c>
      <c r="C1353" t="s">
        <v>1120</v>
      </c>
      <c r="D1353" t="s">
        <v>135</v>
      </c>
      <c r="E1353" t="s">
        <v>43</v>
      </c>
      <c r="F1353" t="s">
        <v>34</v>
      </c>
      <c r="G1353">
        <v>2.5</v>
      </c>
      <c r="H1353" t="s">
        <v>44</v>
      </c>
      <c r="J1353">
        <v>2022</v>
      </c>
      <c r="K1353" t="s">
        <v>136</v>
      </c>
      <c r="L1353" t="s">
        <v>136</v>
      </c>
      <c r="M1353" t="s">
        <v>30</v>
      </c>
      <c r="N1353">
        <v>1</v>
      </c>
      <c r="O1353">
        <v>1</v>
      </c>
      <c r="P1353">
        <f>IF(Table_Table9_2[[#This Row],[Product Line Group Code]]="CTX", 1, 0)</f>
        <v>0</v>
      </c>
      <c r="Q1353" t="str">
        <f>_xlfn.IFNA(VLOOKUP(Table_Table9_2[[#This Row],[Parent SKU '#1]], [1]!Table23[[Item]:[Packaging]], 5, 0), "")</f>
        <v/>
      </c>
      <c r="R1353" t="str">
        <f>_xlfn.IFNA(VLOOKUP(Table_Table9_2[[#This Row],[Parent SKU '#1]], [1]Sheet15!$G$14:$G$20, 1, 0), "")</f>
        <v/>
      </c>
      <c r="U1353">
        <v>348</v>
      </c>
      <c r="V1353">
        <v>0</v>
      </c>
    </row>
    <row r="1354" spans="1:22" x14ac:dyDescent="0.3">
      <c r="A1354" t="s">
        <v>2341</v>
      </c>
      <c r="B1354" s="1" t="s">
        <v>1413</v>
      </c>
      <c r="C1354" t="s">
        <v>1120</v>
      </c>
      <c r="D1354" t="s">
        <v>135</v>
      </c>
      <c r="E1354" t="s">
        <v>43</v>
      </c>
      <c r="F1354" t="s">
        <v>34</v>
      </c>
      <c r="G1354">
        <v>2.5</v>
      </c>
      <c r="H1354" t="s">
        <v>44</v>
      </c>
      <c r="J1354">
        <v>2022</v>
      </c>
      <c r="K1354" t="s">
        <v>136</v>
      </c>
      <c r="L1354" t="s">
        <v>136</v>
      </c>
      <c r="M1354" t="s">
        <v>30</v>
      </c>
      <c r="N1354">
        <v>1</v>
      </c>
      <c r="O1354">
        <v>1</v>
      </c>
      <c r="P1354">
        <f>IF(Table_Table9_2[[#This Row],[Product Line Group Code]]="CTX", 1, 0)</f>
        <v>0</v>
      </c>
      <c r="Q1354" t="str">
        <f>_xlfn.IFNA(VLOOKUP(Table_Table9_2[[#This Row],[Parent SKU '#1]], [1]!Table23[[Item]:[Packaging]], 5, 0), "")</f>
        <v/>
      </c>
      <c r="R1354" t="str">
        <f>_xlfn.IFNA(VLOOKUP(Table_Table9_2[[#This Row],[Parent SKU '#1]], [1]Sheet15!$G$14:$G$20, 1, 0), "")</f>
        <v/>
      </c>
      <c r="U1354">
        <v>342</v>
      </c>
      <c r="V1354">
        <v>0</v>
      </c>
    </row>
    <row r="1355" spans="1:22" x14ac:dyDescent="0.3">
      <c r="A1355" t="s">
        <v>2342</v>
      </c>
      <c r="B1355" s="1" t="s">
        <v>1413</v>
      </c>
      <c r="C1355" t="s">
        <v>1120</v>
      </c>
      <c r="D1355" t="s">
        <v>135</v>
      </c>
      <c r="E1355" t="s">
        <v>43</v>
      </c>
      <c r="F1355" t="s">
        <v>34</v>
      </c>
      <c r="G1355">
        <v>2.5</v>
      </c>
      <c r="H1355" t="s">
        <v>44</v>
      </c>
      <c r="J1355">
        <v>2022</v>
      </c>
      <c r="K1355" t="s">
        <v>136</v>
      </c>
      <c r="L1355" t="s">
        <v>136</v>
      </c>
      <c r="M1355" t="s">
        <v>30</v>
      </c>
      <c r="N1355">
        <v>1</v>
      </c>
      <c r="O1355">
        <v>1</v>
      </c>
      <c r="P1355">
        <f>IF(Table_Table9_2[[#This Row],[Product Line Group Code]]="CTX", 1, 0)</f>
        <v>0</v>
      </c>
      <c r="Q1355" t="str">
        <f>_xlfn.IFNA(VLOOKUP(Table_Table9_2[[#This Row],[Parent SKU '#1]], [1]!Table23[[Item]:[Packaging]], 5, 0), "")</f>
        <v/>
      </c>
      <c r="R1355" t="str">
        <f>_xlfn.IFNA(VLOOKUP(Table_Table9_2[[#This Row],[Parent SKU '#1]], [1]Sheet15!$G$14:$G$20, 1, 0), "")</f>
        <v/>
      </c>
      <c r="U1355">
        <v>344</v>
      </c>
      <c r="V1355">
        <v>0</v>
      </c>
    </row>
    <row r="1356" spans="1:22" x14ac:dyDescent="0.3">
      <c r="A1356" t="s">
        <v>2343</v>
      </c>
      <c r="B1356" s="1" t="s">
        <v>1413</v>
      </c>
      <c r="C1356" t="s">
        <v>1120</v>
      </c>
      <c r="D1356" t="s">
        <v>135</v>
      </c>
      <c r="E1356" t="s">
        <v>43</v>
      </c>
      <c r="F1356" t="s">
        <v>34</v>
      </c>
      <c r="G1356">
        <v>2.5</v>
      </c>
      <c r="H1356" t="s">
        <v>44</v>
      </c>
      <c r="J1356">
        <v>2022</v>
      </c>
      <c r="K1356" t="s">
        <v>136</v>
      </c>
      <c r="L1356" t="s">
        <v>136</v>
      </c>
      <c r="M1356" t="s">
        <v>30</v>
      </c>
      <c r="N1356">
        <v>1</v>
      </c>
      <c r="O1356">
        <v>1</v>
      </c>
      <c r="P1356">
        <f>IF(Table_Table9_2[[#This Row],[Product Line Group Code]]="CTX", 1, 0)</f>
        <v>0</v>
      </c>
      <c r="Q1356" t="str">
        <f>_xlfn.IFNA(VLOOKUP(Table_Table9_2[[#This Row],[Parent SKU '#1]], [1]!Table23[[Item]:[Packaging]], 5, 0), "")</f>
        <v/>
      </c>
      <c r="R1356" t="str">
        <f>_xlfn.IFNA(VLOOKUP(Table_Table9_2[[#This Row],[Parent SKU '#1]], [1]Sheet15!$G$14:$G$20, 1, 0), "")</f>
        <v/>
      </c>
      <c r="U1356">
        <v>351</v>
      </c>
      <c r="V1356">
        <v>0</v>
      </c>
    </row>
    <row r="1357" spans="1:22" x14ac:dyDescent="0.3">
      <c r="A1357" t="s">
        <v>2344</v>
      </c>
      <c r="B1357" s="1" t="s">
        <v>1413</v>
      </c>
      <c r="C1357" t="s">
        <v>1120</v>
      </c>
      <c r="D1357" t="s">
        <v>135</v>
      </c>
      <c r="E1357" t="s">
        <v>43</v>
      </c>
      <c r="F1357" t="s">
        <v>34</v>
      </c>
      <c r="G1357">
        <v>2.5</v>
      </c>
      <c r="H1357" t="s">
        <v>44</v>
      </c>
      <c r="J1357">
        <v>2022</v>
      </c>
      <c r="K1357" t="s">
        <v>136</v>
      </c>
      <c r="L1357" t="s">
        <v>136</v>
      </c>
      <c r="M1357" t="s">
        <v>30</v>
      </c>
      <c r="N1357">
        <v>1</v>
      </c>
      <c r="O1357">
        <v>1</v>
      </c>
      <c r="P1357">
        <f>IF(Table_Table9_2[[#This Row],[Product Line Group Code]]="CTX", 1, 0)</f>
        <v>0</v>
      </c>
      <c r="Q1357" t="str">
        <f>_xlfn.IFNA(VLOOKUP(Table_Table9_2[[#This Row],[Parent SKU '#1]], [1]!Table23[[Item]:[Packaging]], 5, 0), "")</f>
        <v/>
      </c>
      <c r="R1357" t="str">
        <f>_xlfn.IFNA(VLOOKUP(Table_Table9_2[[#This Row],[Parent SKU '#1]], [1]Sheet15!$G$14:$G$20, 1, 0), "")</f>
        <v/>
      </c>
      <c r="U1357">
        <v>339</v>
      </c>
      <c r="V1357">
        <v>0</v>
      </c>
    </row>
    <row r="1358" spans="1:22" x14ac:dyDescent="0.3">
      <c r="A1358" t="s">
        <v>2345</v>
      </c>
      <c r="B1358" s="1" t="s">
        <v>1413</v>
      </c>
      <c r="C1358" t="s">
        <v>1120</v>
      </c>
      <c r="D1358" t="s">
        <v>135</v>
      </c>
      <c r="E1358" t="s">
        <v>43</v>
      </c>
      <c r="F1358" t="s">
        <v>34</v>
      </c>
      <c r="G1358">
        <v>2.5</v>
      </c>
      <c r="H1358" t="s">
        <v>44</v>
      </c>
      <c r="J1358">
        <v>2022</v>
      </c>
      <c r="K1358" t="s">
        <v>136</v>
      </c>
      <c r="L1358" t="s">
        <v>136</v>
      </c>
      <c r="M1358" t="s">
        <v>30</v>
      </c>
      <c r="N1358">
        <v>1</v>
      </c>
      <c r="O1358">
        <v>1</v>
      </c>
      <c r="P1358">
        <f>IF(Table_Table9_2[[#This Row],[Product Line Group Code]]="CTX", 1, 0)</f>
        <v>0</v>
      </c>
      <c r="Q1358" t="str">
        <f>_xlfn.IFNA(VLOOKUP(Table_Table9_2[[#This Row],[Parent SKU '#1]], [1]!Table23[[Item]:[Packaging]], 5, 0), "")</f>
        <v/>
      </c>
      <c r="R1358" t="str">
        <f>_xlfn.IFNA(VLOOKUP(Table_Table9_2[[#This Row],[Parent SKU '#1]], [1]Sheet15!$G$14:$G$20, 1, 0), "")</f>
        <v/>
      </c>
      <c r="U1358">
        <v>355</v>
      </c>
      <c r="V1358">
        <v>0</v>
      </c>
    </row>
    <row r="1359" spans="1:22" x14ac:dyDescent="0.3">
      <c r="A1359" t="s">
        <v>2346</v>
      </c>
      <c r="B1359" s="1" t="s">
        <v>1413</v>
      </c>
      <c r="C1359" t="s">
        <v>1120</v>
      </c>
      <c r="D1359" t="s">
        <v>135</v>
      </c>
      <c r="E1359" t="s">
        <v>43</v>
      </c>
      <c r="F1359" t="s">
        <v>34</v>
      </c>
      <c r="G1359">
        <v>2.5</v>
      </c>
      <c r="H1359" t="s">
        <v>44</v>
      </c>
      <c r="J1359">
        <v>2022</v>
      </c>
      <c r="K1359" t="s">
        <v>136</v>
      </c>
      <c r="L1359" t="s">
        <v>136</v>
      </c>
      <c r="M1359" t="s">
        <v>30</v>
      </c>
      <c r="N1359">
        <v>1</v>
      </c>
      <c r="O1359">
        <v>1</v>
      </c>
      <c r="P1359">
        <f>IF(Table_Table9_2[[#This Row],[Product Line Group Code]]="CTX", 1, 0)</f>
        <v>0</v>
      </c>
      <c r="Q1359" t="str">
        <f>_xlfn.IFNA(VLOOKUP(Table_Table9_2[[#This Row],[Parent SKU '#1]], [1]!Table23[[Item]:[Packaging]], 5, 0), "")</f>
        <v/>
      </c>
      <c r="R1359" t="str">
        <f>_xlfn.IFNA(VLOOKUP(Table_Table9_2[[#This Row],[Parent SKU '#1]], [1]Sheet15!$G$14:$G$20, 1, 0), "")</f>
        <v/>
      </c>
      <c r="U1359">
        <v>343</v>
      </c>
      <c r="V1359">
        <v>0</v>
      </c>
    </row>
    <row r="1360" spans="1:22" x14ac:dyDescent="0.3">
      <c r="A1360" t="s">
        <v>2347</v>
      </c>
      <c r="B1360" s="1" t="s">
        <v>1413</v>
      </c>
      <c r="C1360" t="s">
        <v>1120</v>
      </c>
      <c r="D1360" t="s">
        <v>135</v>
      </c>
      <c r="E1360" t="s">
        <v>43</v>
      </c>
      <c r="F1360" t="s">
        <v>34</v>
      </c>
      <c r="G1360">
        <v>2.5</v>
      </c>
      <c r="H1360" t="s">
        <v>44</v>
      </c>
      <c r="J1360">
        <v>2022</v>
      </c>
      <c r="K1360" t="s">
        <v>136</v>
      </c>
      <c r="L1360" t="s">
        <v>136</v>
      </c>
      <c r="M1360" t="s">
        <v>30</v>
      </c>
      <c r="N1360">
        <v>1</v>
      </c>
      <c r="O1360">
        <v>1</v>
      </c>
      <c r="P1360">
        <f>IF(Table_Table9_2[[#This Row],[Product Line Group Code]]="CTX", 1, 0)</f>
        <v>0</v>
      </c>
      <c r="Q1360" t="str">
        <f>_xlfn.IFNA(VLOOKUP(Table_Table9_2[[#This Row],[Parent SKU '#1]], [1]!Table23[[Item]:[Packaging]], 5, 0), "")</f>
        <v/>
      </c>
      <c r="R1360" t="str">
        <f>_xlfn.IFNA(VLOOKUP(Table_Table9_2[[#This Row],[Parent SKU '#1]], [1]Sheet15!$G$14:$G$20, 1, 0), "")</f>
        <v/>
      </c>
      <c r="U1360">
        <v>353</v>
      </c>
      <c r="V1360">
        <v>0</v>
      </c>
    </row>
    <row r="1361" spans="1:22" x14ac:dyDescent="0.3">
      <c r="A1361" t="s">
        <v>2348</v>
      </c>
      <c r="B1361" s="1" t="s">
        <v>1413</v>
      </c>
      <c r="C1361" t="s">
        <v>1120</v>
      </c>
      <c r="D1361" t="s">
        <v>135</v>
      </c>
      <c r="E1361" t="s">
        <v>43</v>
      </c>
      <c r="F1361" t="s">
        <v>34</v>
      </c>
      <c r="G1361">
        <v>2.5</v>
      </c>
      <c r="H1361" t="s">
        <v>44</v>
      </c>
      <c r="J1361">
        <v>2022</v>
      </c>
      <c r="K1361" t="s">
        <v>136</v>
      </c>
      <c r="L1361" t="s">
        <v>136</v>
      </c>
      <c r="M1361" t="s">
        <v>30</v>
      </c>
      <c r="N1361">
        <v>1</v>
      </c>
      <c r="O1361">
        <v>1</v>
      </c>
      <c r="P1361">
        <f>IF(Table_Table9_2[[#This Row],[Product Line Group Code]]="CTX", 1, 0)</f>
        <v>0</v>
      </c>
      <c r="Q1361" t="str">
        <f>_xlfn.IFNA(VLOOKUP(Table_Table9_2[[#This Row],[Parent SKU '#1]], [1]!Table23[[Item]:[Packaging]], 5, 0), "")</f>
        <v/>
      </c>
      <c r="R1361" t="str">
        <f>_xlfn.IFNA(VLOOKUP(Table_Table9_2[[#This Row],[Parent SKU '#1]], [1]Sheet15!$G$14:$G$20, 1, 0), "")</f>
        <v/>
      </c>
      <c r="U1361">
        <v>328</v>
      </c>
      <c r="V1361">
        <v>0</v>
      </c>
    </row>
    <row r="1362" spans="1:22" x14ac:dyDescent="0.3">
      <c r="A1362" t="s">
        <v>2349</v>
      </c>
      <c r="B1362" s="1" t="s">
        <v>1413</v>
      </c>
      <c r="C1362" t="s">
        <v>1120</v>
      </c>
      <c r="D1362" t="s">
        <v>135</v>
      </c>
      <c r="E1362" t="s">
        <v>43</v>
      </c>
      <c r="F1362" t="s">
        <v>34</v>
      </c>
      <c r="G1362">
        <v>2.5</v>
      </c>
      <c r="H1362" t="s">
        <v>44</v>
      </c>
      <c r="J1362">
        <v>2022</v>
      </c>
      <c r="K1362" t="s">
        <v>136</v>
      </c>
      <c r="L1362" t="s">
        <v>136</v>
      </c>
      <c r="M1362" t="s">
        <v>30</v>
      </c>
      <c r="N1362">
        <v>1</v>
      </c>
      <c r="O1362">
        <v>1</v>
      </c>
      <c r="P1362">
        <f>IF(Table_Table9_2[[#This Row],[Product Line Group Code]]="CTX", 1, 0)</f>
        <v>0</v>
      </c>
      <c r="Q1362" t="str">
        <f>_xlfn.IFNA(VLOOKUP(Table_Table9_2[[#This Row],[Parent SKU '#1]], [1]!Table23[[Item]:[Packaging]], 5, 0), "")</f>
        <v/>
      </c>
      <c r="R1362" t="str">
        <f>_xlfn.IFNA(VLOOKUP(Table_Table9_2[[#This Row],[Parent SKU '#1]], [1]Sheet15!$G$14:$G$20, 1, 0), "")</f>
        <v/>
      </c>
      <c r="U1362">
        <v>341</v>
      </c>
      <c r="V1362">
        <v>0</v>
      </c>
    </row>
    <row r="1363" spans="1:22" x14ac:dyDescent="0.3">
      <c r="A1363" t="s">
        <v>2350</v>
      </c>
      <c r="B1363" s="1" t="s">
        <v>1413</v>
      </c>
      <c r="C1363" t="s">
        <v>1120</v>
      </c>
      <c r="D1363" t="s">
        <v>135</v>
      </c>
      <c r="E1363" t="s">
        <v>43</v>
      </c>
      <c r="F1363" t="s">
        <v>34</v>
      </c>
      <c r="G1363">
        <v>2.5</v>
      </c>
      <c r="H1363" t="s">
        <v>44</v>
      </c>
      <c r="J1363">
        <v>2022</v>
      </c>
      <c r="K1363" t="s">
        <v>136</v>
      </c>
      <c r="L1363" t="s">
        <v>136</v>
      </c>
      <c r="M1363" t="s">
        <v>30</v>
      </c>
      <c r="N1363">
        <v>1</v>
      </c>
      <c r="O1363">
        <v>1</v>
      </c>
      <c r="P1363">
        <f>IF(Table_Table9_2[[#This Row],[Product Line Group Code]]="CTX", 1, 0)</f>
        <v>0</v>
      </c>
      <c r="Q1363" t="str">
        <f>_xlfn.IFNA(VLOOKUP(Table_Table9_2[[#This Row],[Parent SKU '#1]], [1]!Table23[[Item]:[Packaging]], 5, 0), "")</f>
        <v/>
      </c>
      <c r="R1363" t="str">
        <f>_xlfn.IFNA(VLOOKUP(Table_Table9_2[[#This Row],[Parent SKU '#1]], [1]Sheet15!$G$14:$G$20, 1, 0), "")</f>
        <v/>
      </c>
      <c r="U1363">
        <v>366</v>
      </c>
      <c r="V1363">
        <v>0</v>
      </c>
    </row>
    <row r="1364" spans="1:22" x14ac:dyDescent="0.3">
      <c r="A1364" t="s">
        <v>2351</v>
      </c>
      <c r="B1364" s="1" t="s">
        <v>1147</v>
      </c>
      <c r="C1364" t="s">
        <v>1148</v>
      </c>
      <c r="D1364" t="s">
        <v>1149</v>
      </c>
      <c r="E1364" t="s">
        <v>43</v>
      </c>
      <c r="F1364" t="s">
        <v>120</v>
      </c>
      <c r="G1364">
        <v>2.5999999999999999E-2</v>
      </c>
      <c r="H1364" t="s">
        <v>44</v>
      </c>
      <c r="J1364">
        <v>2022</v>
      </c>
      <c r="K1364" t="s">
        <v>29</v>
      </c>
      <c r="L1364" t="s">
        <v>29</v>
      </c>
      <c r="M1364" t="s">
        <v>30</v>
      </c>
      <c r="N1364">
        <v>1</v>
      </c>
      <c r="O1364">
        <v>0</v>
      </c>
      <c r="P1364">
        <f>IF(Table_Table9_2[[#This Row],[Product Line Group Code]]="CTX", 1, 0)</f>
        <v>0</v>
      </c>
      <c r="Q1364" t="str">
        <f>_xlfn.IFNA(VLOOKUP(Table_Table9_2[[#This Row],[Parent SKU '#1]], [1]!Table23[[Item]:[Packaging]], 5, 0), "")</f>
        <v/>
      </c>
      <c r="R1364" t="str">
        <f>_xlfn.IFNA(VLOOKUP(Table_Table9_2[[#This Row],[Parent SKU '#1]], [1]Sheet15!$G$14:$G$20, 1, 0), "")</f>
        <v/>
      </c>
      <c r="U1364">
        <v>79</v>
      </c>
      <c r="V1364">
        <v>0</v>
      </c>
    </row>
    <row r="1365" spans="1:22" x14ac:dyDescent="0.3">
      <c r="A1365" t="s">
        <v>2352</v>
      </c>
      <c r="B1365" s="1" t="s">
        <v>638</v>
      </c>
      <c r="C1365" t="s">
        <v>639</v>
      </c>
      <c r="D1365" t="s">
        <v>188</v>
      </c>
      <c r="E1365" t="s">
        <v>26</v>
      </c>
      <c r="F1365" t="s">
        <v>27</v>
      </c>
      <c r="G1365">
        <v>0.04</v>
      </c>
      <c r="H1365" t="s">
        <v>28</v>
      </c>
      <c r="J1365">
        <v>2022</v>
      </c>
      <c r="K1365" t="s">
        <v>29</v>
      </c>
      <c r="L1365" t="s">
        <v>29</v>
      </c>
      <c r="M1365" t="s">
        <v>30</v>
      </c>
      <c r="N1365">
        <v>1</v>
      </c>
      <c r="O1365">
        <v>0</v>
      </c>
      <c r="P1365">
        <f>IF(Table_Table9_2[[#This Row],[Product Line Group Code]]="CTX", 1, 0)</f>
        <v>0</v>
      </c>
      <c r="Q1365" t="str">
        <f>_xlfn.IFNA(VLOOKUP(Table_Table9_2[[#This Row],[Parent SKU '#1]], [1]!Table23[[Item]:[Packaging]], 5, 0), "")</f>
        <v/>
      </c>
      <c r="R1365" t="str">
        <f>_xlfn.IFNA(VLOOKUP(Table_Table9_2[[#This Row],[Parent SKU '#1]], [1]Sheet15!$G$14:$G$20, 1, 0), "")</f>
        <v/>
      </c>
      <c r="U1365">
        <v>21</v>
      </c>
      <c r="V1365">
        <v>0</v>
      </c>
    </row>
    <row r="1366" spans="1:22" x14ac:dyDescent="0.3">
      <c r="A1366" t="s">
        <v>2353</v>
      </c>
      <c r="B1366" s="1" t="s">
        <v>638</v>
      </c>
      <c r="C1366" t="s">
        <v>639</v>
      </c>
      <c r="D1366" t="s">
        <v>188</v>
      </c>
      <c r="E1366" t="s">
        <v>26</v>
      </c>
      <c r="F1366" t="s">
        <v>27</v>
      </c>
      <c r="G1366">
        <v>0.04</v>
      </c>
      <c r="H1366" t="s">
        <v>28</v>
      </c>
      <c r="J1366">
        <v>2022</v>
      </c>
      <c r="K1366" t="s">
        <v>29</v>
      </c>
      <c r="L1366" t="s">
        <v>29</v>
      </c>
      <c r="M1366" t="s">
        <v>30</v>
      </c>
      <c r="N1366">
        <v>1</v>
      </c>
      <c r="O1366">
        <v>0</v>
      </c>
      <c r="P1366">
        <f>IF(Table_Table9_2[[#This Row],[Product Line Group Code]]="CTX", 1, 0)</f>
        <v>0</v>
      </c>
      <c r="Q1366" t="str">
        <f>_xlfn.IFNA(VLOOKUP(Table_Table9_2[[#This Row],[Parent SKU '#1]], [1]!Table23[[Item]:[Packaging]], 5, 0), "")</f>
        <v/>
      </c>
      <c r="R1366" t="str">
        <f>_xlfn.IFNA(VLOOKUP(Table_Table9_2[[#This Row],[Parent SKU '#1]], [1]Sheet15!$G$14:$G$20, 1, 0), "")</f>
        <v/>
      </c>
      <c r="U1366">
        <v>33</v>
      </c>
      <c r="V1366">
        <v>0</v>
      </c>
    </row>
    <row r="1367" spans="1:22" x14ac:dyDescent="0.3">
      <c r="A1367" t="s">
        <v>2354</v>
      </c>
      <c r="B1367" s="1" t="s">
        <v>1141</v>
      </c>
      <c r="C1367" t="s">
        <v>1142</v>
      </c>
      <c r="D1367" t="s">
        <v>25</v>
      </c>
      <c r="E1367" t="s">
        <v>26</v>
      </c>
      <c r="F1367" t="s">
        <v>34</v>
      </c>
      <c r="G1367">
        <v>5</v>
      </c>
      <c r="H1367" t="s">
        <v>28</v>
      </c>
      <c r="J1367">
        <v>2022</v>
      </c>
      <c r="K1367" t="s">
        <v>136</v>
      </c>
      <c r="L1367" t="s">
        <v>136</v>
      </c>
      <c r="M1367" t="s">
        <v>30</v>
      </c>
      <c r="N1367">
        <v>1</v>
      </c>
      <c r="O1367">
        <v>0</v>
      </c>
      <c r="P1367">
        <f>IF(Table_Table9_2[[#This Row],[Product Line Group Code]]="CTX", 1, 0)</f>
        <v>0</v>
      </c>
      <c r="Q1367" t="str">
        <f>_xlfn.IFNA(VLOOKUP(Table_Table9_2[[#This Row],[Parent SKU '#1]], [1]!Table23[[Item]:[Packaging]], 5, 0), "")</f>
        <v/>
      </c>
      <c r="R1367" t="str">
        <f>_xlfn.IFNA(VLOOKUP(Table_Table9_2[[#This Row],[Parent SKU '#1]], [1]Sheet15!$G$14:$G$20, 1, 0), "")</f>
        <v/>
      </c>
      <c r="U1367">
        <v>375</v>
      </c>
      <c r="V1367">
        <v>0</v>
      </c>
    </row>
    <row r="1368" spans="1:22" x14ac:dyDescent="0.3">
      <c r="A1368" t="s">
        <v>2355</v>
      </c>
      <c r="B1368" s="1" t="s">
        <v>1141</v>
      </c>
      <c r="C1368" t="s">
        <v>1142</v>
      </c>
      <c r="D1368" t="s">
        <v>25</v>
      </c>
      <c r="E1368" t="s">
        <v>26</v>
      </c>
      <c r="F1368" t="s">
        <v>34</v>
      </c>
      <c r="G1368">
        <v>5</v>
      </c>
      <c r="H1368" t="s">
        <v>28</v>
      </c>
      <c r="J1368">
        <v>2022</v>
      </c>
      <c r="K1368" t="s">
        <v>136</v>
      </c>
      <c r="L1368" t="s">
        <v>136</v>
      </c>
      <c r="M1368" t="s">
        <v>30</v>
      </c>
      <c r="N1368">
        <v>1</v>
      </c>
      <c r="O1368">
        <v>0</v>
      </c>
      <c r="P1368">
        <f>IF(Table_Table9_2[[#This Row],[Product Line Group Code]]="CTX", 1, 0)</f>
        <v>0</v>
      </c>
      <c r="Q1368" t="str">
        <f>_xlfn.IFNA(VLOOKUP(Table_Table9_2[[#This Row],[Parent SKU '#1]], [1]!Table23[[Item]:[Packaging]], 5, 0), "")</f>
        <v/>
      </c>
      <c r="R1368" t="str">
        <f>_xlfn.IFNA(VLOOKUP(Table_Table9_2[[#This Row],[Parent SKU '#1]], [1]Sheet15!$G$14:$G$20, 1, 0), "")</f>
        <v/>
      </c>
      <c r="U1368">
        <v>365</v>
      </c>
      <c r="V1368">
        <v>0</v>
      </c>
    </row>
    <row r="1369" spans="1:22" x14ac:dyDescent="0.3">
      <c r="A1369" t="s">
        <v>2356</v>
      </c>
      <c r="B1369" s="1" t="s">
        <v>1141</v>
      </c>
      <c r="C1369" t="s">
        <v>1142</v>
      </c>
      <c r="D1369" t="s">
        <v>25</v>
      </c>
      <c r="E1369" t="s">
        <v>26</v>
      </c>
      <c r="F1369" t="s">
        <v>34</v>
      </c>
      <c r="G1369">
        <v>5</v>
      </c>
      <c r="H1369" t="s">
        <v>28</v>
      </c>
      <c r="J1369">
        <v>2022</v>
      </c>
      <c r="K1369" t="s">
        <v>136</v>
      </c>
      <c r="L1369" t="s">
        <v>136</v>
      </c>
      <c r="M1369" t="s">
        <v>30</v>
      </c>
      <c r="N1369">
        <v>1</v>
      </c>
      <c r="O1369">
        <v>0</v>
      </c>
      <c r="P1369">
        <f>IF(Table_Table9_2[[#This Row],[Product Line Group Code]]="CTX", 1, 0)</f>
        <v>0</v>
      </c>
      <c r="Q1369" t="str">
        <f>_xlfn.IFNA(VLOOKUP(Table_Table9_2[[#This Row],[Parent SKU '#1]], [1]!Table23[[Item]:[Packaging]], 5, 0), "")</f>
        <v/>
      </c>
      <c r="R1369" t="str">
        <f>_xlfn.IFNA(VLOOKUP(Table_Table9_2[[#This Row],[Parent SKU '#1]], [1]Sheet15!$G$14:$G$20, 1, 0), "")</f>
        <v/>
      </c>
      <c r="U1369">
        <v>355</v>
      </c>
      <c r="V1369">
        <v>0</v>
      </c>
    </row>
    <row r="1370" spans="1:22" x14ac:dyDescent="0.3">
      <c r="A1370" t="s">
        <v>2357</v>
      </c>
      <c r="B1370" s="1" t="s">
        <v>1141</v>
      </c>
      <c r="C1370" t="s">
        <v>1142</v>
      </c>
      <c r="D1370" t="s">
        <v>25</v>
      </c>
      <c r="E1370" t="s">
        <v>26</v>
      </c>
      <c r="F1370" t="s">
        <v>34</v>
      </c>
      <c r="G1370">
        <v>5</v>
      </c>
      <c r="H1370" t="s">
        <v>28</v>
      </c>
      <c r="J1370">
        <v>2022</v>
      </c>
      <c r="K1370" t="s">
        <v>136</v>
      </c>
      <c r="L1370" t="s">
        <v>136</v>
      </c>
      <c r="M1370" t="s">
        <v>30</v>
      </c>
      <c r="N1370">
        <v>1</v>
      </c>
      <c r="O1370">
        <v>0</v>
      </c>
      <c r="P1370">
        <f>IF(Table_Table9_2[[#This Row],[Product Line Group Code]]="CTX", 1, 0)</f>
        <v>0</v>
      </c>
      <c r="Q1370" t="str">
        <f>_xlfn.IFNA(VLOOKUP(Table_Table9_2[[#This Row],[Parent SKU '#1]], [1]!Table23[[Item]:[Packaging]], 5, 0), "")</f>
        <v/>
      </c>
      <c r="R1370" t="str">
        <f>_xlfn.IFNA(VLOOKUP(Table_Table9_2[[#This Row],[Parent SKU '#1]], [1]Sheet15!$G$14:$G$20, 1, 0), "")</f>
        <v/>
      </c>
      <c r="U1370">
        <v>345</v>
      </c>
      <c r="V1370">
        <v>0</v>
      </c>
    </row>
    <row r="1371" spans="1:22" x14ac:dyDescent="0.3">
      <c r="A1371" t="s">
        <v>2358</v>
      </c>
      <c r="B1371" s="1" t="s">
        <v>1141</v>
      </c>
      <c r="C1371" t="s">
        <v>1142</v>
      </c>
      <c r="D1371" t="s">
        <v>25</v>
      </c>
      <c r="E1371" t="s">
        <v>26</v>
      </c>
      <c r="F1371" t="s">
        <v>34</v>
      </c>
      <c r="G1371">
        <v>5</v>
      </c>
      <c r="H1371" t="s">
        <v>28</v>
      </c>
      <c r="J1371">
        <v>2022</v>
      </c>
      <c r="K1371" t="s">
        <v>136</v>
      </c>
      <c r="L1371" t="s">
        <v>136</v>
      </c>
      <c r="M1371" t="s">
        <v>30</v>
      </c>
      <c r="N1371">
        <v>1</v>
      </c>
      <c r="O1371">
        <v>0</v>
      </c>
      <c r="P1371">
        <f>IF(Table_Table9_2[[#This Row],[Product Line Group Code]]="CTX", 1, 0)</f>
        <v>0</v>
      </c>
      <c r="Q1371" t="str">
        <f>_xlfn.IFNA(VLOOKUP(Table_Table9_2[[#This Row],[Parent SKU '#1]], [1]!Table23[[Item]:[Packaging]], 5, 0), "")</f>
        <v/>
      </c>
      <c r="R1371" t="str">
        <f>_xlfn.IFNA(VLOOKUP(Table_Table9_2[[#This Row],[Parent SKU '#1]], [1]Sheet15!$G$14:$G$20, 1, 0), "")</f>
        <v/>
      </c>
      <c r="U1371">
        <v>345</v>
      </c>
      <c r="V1371">
        <v>0</v>
      </c>
    </row>
    <row r="1372" spans="1:22" x14ac:dyDescent="0.3">
      <c r="A1372" t="s">
        <v>2359</v>
      </c>
      <c r="B1372" s="1" t="s">
        <v>1141</v>
      </c>
      <c r="C1372" t="s">
        <v>1142</v>
      </c>
      <c r="D1372" t="s">
        <v>25</v>
      </c>
      <c r="E1372" t="s">
        <v>26</v>
      </c>
      <c r="F1372" t="s">
        <v>34</v>
      </c>
      <c r="G1372">
        <v>5</v>
      </c>
      <c r="H1372" t="s">
        <v>28</v>
      </c>
      <c r="J1372">
        <v>2022</v>
      </c>
      <c r="K1372" t="s">
        <v>136</v>
      </c>
      <c r="L1372" t="s">
        <v>136</v>
      </c>
      <c r="M1372" t="s">
        <v>30</v>
      </c>
      <c r="N1372">
        <v>1</v>
      </c>
      <c r="O1372">
        <v>0</v>
      </c>
      <c r="P1372">
        <f>IF(Table_Table9_2[[#This Row],[Product Line Group Code]]="CTX", 1, 0)</f>
        <v>0</v>
      </c>
      <c r="Q1372" t="str">
        <f>_xlfn.IFNA(VLOOKUP(Table_Table9_2[[#This Row],[Parent SKU '#1]], [1]!Table23[[Item]:[Packaging]], 5, 0), "")</f>
        <v/>
      </c>
      <c r="R1372" t="str">
        <f>_xlfn.IFNA(VLOOKUP(Table_Table9_2[[#This Row],[Parent SKU '#1]], [1]Sheet15!$G$14:$G$20, 1, 0), "")</f>
        <v/>
      </c>
      <c r="U1372">
        <v>370</v>
      </c>
      <c r="V1372">
        <v>0</v>
      </c>
    </row>
    <row r="1373" spans="1:22" x14ac:dyDescent="0.3">
      <c r="A1373" t="s">
        <v>2360</v>
      </c>
      <c r="B1373" s="1" t="s">
        <v>2361</v>
      </c>
      <c r="C1373" t="s">
        <v>2362</v>
      </c>
      <c r="D1373" t="s">
        <v>135</v>
      </c>
      <c r="E1373" t="s">
        <v>43</v>
      </c>
      <c r="F1373" t="s">
        <v>34</v>
      </c>
      <c r="G1373">
        <v>0.1</v>
      </c>
      <c r="H1373" t="s">
        <v>44</v>
      </c>
      <c r="J1373">
        <v>2022</v>
      </c>
      <c r="K1373" t="s">
        <v>29</v>
      </c>
      <c r="L1373" t="s">
        <v>29</v>
      </c>
      <c r="M1373" t="s">
        <v>30</v>
      </c>
      <c r="N1373">
        <v>1</v>
      </c>
      <c r="O1373">
        <v>0</v>
      </c>
      <c r="P1373">
        <f>IF(Table_Table9_2[[#This Row],[Product Line Group Code]]="CTX", 1, 0)</f>
        <v>0</v>
      </c>
      <c r="Q1373" t="str">
        <f>_xlfn.IFNA(VLOOKUP(Table_Table9_2[[#This Row],[Parent SKU '#1]], [1]!Table23[[Item]:[Packaging]], 5, 0), "")</f>
        <v/>
      </c>
      <c r="R1373" t="str">
        <f>_xlfn.IFNA(VLOOKUP(Table_Table9_2[[#This Row],[Parent SKU '#1]], [1]Sheet15!$G$14:$G$20, 1, 0), "")</f>
        <v/>
      </c>
      <c r="U1373">
        <v>43</v>
      </c>
      <c r="V1373">
        <v>0</v>
      </c>
    </row>
    <row r="1374" spans="1:22" x14ac:dyDescent="0.3">
      <c r="A1374" t="s">
        <v>2363</v>
      </c>
      <c r="B1374" s="1" t="s">
        <v>2361</v>
      </c>
      <c r="C1374" t="s">
        <v>2362</v>
      </c>
      <c r="D1374" t="s">
        <v>135</v>
      </c>
      <c r="E1374" t="s">
        <v>43</v>
      </c>
      <c r="F1374" t="s">
        <v>34</v>
      </c>
      <c r="G1374">
        <v>0.1</v>
      </c>
      <c r="H1374" t="s">
        <v>44</v>
      </c>
      <c r="J1374">
        <v>2022</v>
      </c>
      <c r="K1374" t="s">
        <v>29</v>
      </c>
      <c r="L1374" t="s">
        <v>29</v>
      </c>
      <c r="M1374" t="s">
        <v>30</v>
      </c>
      <c r="N1374">
        <v>1</v>
      </c>
      <c r="O1374">
        <v>0</v>
      </c>
      <c r="P1374">
        <f>IF(Table_Table9_2[[#This Row],[Product Line Group Code]]="CTX", 1, 0)</f>
        <v>0</v>
      </c>
      <c r="Q1374" t="str">
        <f>_xlfn.IFNA(VLOOKUP(Table_Table9_2[[#This Row],[Parent SKU '#1]], [1]!Table23[[Item]:[Packaging]], 5, 0), "")</f>
        <v/>
      </c>
      <c r="R1374" t="str">
        <f>_xlfn.IFNA(VLOOKUP(Table_Table9_2[[#This Row],[Parent SKU '#1]], [1]Sheet15!$G$14:$G$20, 1, 0), "")</f>
        <v/>
      </c>
      <c r="U1374">
        <v>37</v>
      </c>
      <c r="V1374">
        <v>0</v>
      </c>
    </row>
    <row r="1375" spans="1:22" x14ac:dyDescent="0.3">
      <c r="A1375" t="s">
        <v>2364</v>
      </c>
      <c r="B1375" s="1" t="s">
        <v>1315</v>
      </c>
      <c r="C1375" t="s">
        <v>1316</v>
      </c>
      <c r="D1375" t="s">
        <v>1317</v>
      </c>
      <c r="E1375" t="s">
        <v>26</v>
      </c>
      <c r="F1375" t="s">
        <v>34</v>
      </c>
      <c r="G1375">
        <v>0.1</v>
      </c>
      <c r="H1375" t="s">
        <v>28</v>
      </c>
      <c r="J1375">
        <v>2022</v>
      </c>
      <c r="K1375" t="s">
        <v>29</v>
      </c>
      <c r="L1375" t="s">
        <v>29</v>
      </c>
      <c r="M1375" t="s">
        <v>30</v>
      </c>
      <c r="N1375">
        <v>1</v>
      </c>
      <c r="O1375">
        <v>0</v>
      </c>
      <c r="P1375">
        <f>IF(Table_Table9_2[[#This Row],[Product Line Group Code]]="CTX", 1, 0)</f>
        <v>0</v>
      </c>
      <c r="Q1375" t="str">
        <f>_xlfn.IFNA(VLOOKUP(Table_Table9_2[[#This Row],[Parent SKU '#1]], [1]!Table23[[Item]:[Packaging]], 5, 0), "")</f>
        <v/>
      </c>
      <c r="R1375" t="str">
        <f>_xlfn.IFNA(VLOOKUP(Table_Table9_2[[#This Row],[Parent SKU '#1]], [1]Sheet15!$G$14:$G$20, 1, 0), "")</f>
        <v/>
      </c>
      <c r="U1375">
        <v>270</v>
      </c>
      <c r="V1375">
        <v>0</v>
      </c>
    </row>
    <row r="1376" spans="1:22" x14ac:dyDescent="0.3">
      <c r="A1376" t="s">
        <v>2365</v>
      </c>
      <c r="B1376" s="1" t="s">
        <v>1315</v>
      </c>
      <c r="C1376" t="s">
        <v>1316</v>
      </c>
      <c r="D1376" t="s">
        <v>1317</v>
      </c>
      <c r="E1376" t="s">
        <v>26</v>
      </c>
      <c r="F1376" t="s">
        <v>34</v>
      </c>
      <c r="G1376">
        <v>0.1</v>
      </c>
      <c r="H1376" t="s">
        <v>28</v>
      </c>
      <c r="J1376">
        <v>2022</v>
      </c>
      <c r="K1376" t="s">
        <v>29</v>
      </c>
      <c r="L1376" t="s">
        <v>29</v>
      </c>
      <c r="M1376" t="s">
        <v>30</v>
      </c>
      <c r="N1376">
        <v>1</v>
      </c>
      <c r="O1376">
        <v>0</v>
      </c>
      <c r="P1376">
        <f>IF(Table_Table9_2[[#This Row],[Product Line Group Code]]="CTX", 1, 0)</f>
        <v>0</v>
      </c>
      <c r="Q1376" t="str">
        <f>_xlfn.IFNA(VLOOKUP(Table_Table9_2[[#This Row],[Parent SKU '#1]], [1]!Table23[[Item]:[Packaging]], 5, 0), "")</f>
        <v/>
      </c>
      <c r="R1376" t="str">
        <f>_xlfn.IFNA(VLOOKUP(Table_Table9_2[[#This Row],[Parent SKU '#1]], [1]Sheet15!$G$14:$G$20, 1, 0), "")</f>
        <v/>
      </c>
      <c r="U1376">
        <v>304</v>
      </c>
      <c r="V1376">
        <v>0</v>
      </c>
    </row>
    <row r="1377" spans="1:22" x14ac:dyDescent="0.3">
      <c r="A1377" t="s">
        <v>2366</v>
      </c>
      <c r="B1377" s="1" t="s">
        <v>1315</v>
      </c>
      <c r="C1377" t="s">
        <v>1316</v>
      </c>
      <c r="D1377" t="s">
        <v>1317</v>
      </c>
      <c r="E1377" t="s">
        <v>26</v>
      </c>
      <c r="F1377" t="s">
        <v>34</v>
      </c>
      <c r="G1377">
        <v>0.1</v>
      </c>
      <c r="H1377" t="s">
        <v>28</v>
      </c>
      <c r="J1377">
        <v>2022</v>
      </c>
      <c r="K1377" t="s">
        <v>29</v>
      </c>
      <c r="L1377" t="s">
        <v>29</v>
      </c>
      <c r="M1377" t="s">
        <v>30</v>
      </c>
      <c r="N1377">
        <v>1</v>
      </c>
      <c r="O1377">
        <v>0</v>
      </c>
      <c r="P1377">
        <f>IF(Table_Table9_2[[#This Row],[Product Line Group Code]]="CTX", 1, 0)</f>
        <v>0</v>
      </c>
      <c r="Q1377" t="str">
        <f>_xlfn.IFNA(VLOOKUP(Table_Table9_2[[#This Row],[Parent SKU '#1]], [1]!Table23[[Item]:[Packaging]], 5, 0), "")</f>
        <v/>
      </c>
      <c r="R1377" t="str">
        <f>_xlfn.IFNA(VLOOKUP(Table_Table9_2[[#This Row],[Parent SKU '#1]], [1]Sheet15!$G$14:$G$20, 1, 0), "")</f>
        <v/>
      </c>
      <c r="U1377">
        <v>355</v>
      </c>
      <c r="V1377">
        <v>0</v>
      </c>
    </row>
    <row r="1378" spans="1:22" x14ac:dyDescent="0.3">
      <c r="A1378" t="s">
        <v>2367</v>
      </c>
      <c r="B1378" s="1" t="s">
        <v>1315</v>
      </c>
      <c r="C1378" t="s">
        <v>1316</v>
      </c>
      <c r="D1378" t="s">
        <v>1317</v>
      </c>
      <c r="E1378" t="s">
        <v>26</v>
      </c>
      <c r="F1378" t="s">
        <v>34</v>
      </c>
      <c r="G1378">
        <v>0.1</v>
      </c>
      <c r="H1378" t="s">
        <v>28</v>
      </c>
      <c r="J1378">
        <v>2022</v>
      </c>
      <c r="K1378" t="s">
        <v>29</v>
      </c>
      <c r="L1378" t="s">
        <v>29</v>
      </c>
      <c r="M1378" t="s">
        <v>30</v>
      </c>
      <c r="N1378">
        <v>1</v>
      </c>
      <c r="O1378">
        <v>0</v>
      </c>
      <c r="P1378">
        <f>IF(Table_Table9_2[[#This Row],[Product Line Group Code]]="CTX", 1, 0)</f>
        <v>0</v>
      </c>
      <c r="Q1378" t="str">
        <f>_xlfn.IFNA(VLOOKUP(Table_Table9_2[[#This Row],[Parent SKU '#1]], [1]!Table23[[Item]:[Packaging]], 5, 0), "")</f>
        <v/>
      </c>
      <c r="R1378" t="str">
        <f>_xlfn.IFNA(VLOOKUP(Table_Table9_2[[#This Row],[Parent SKU '#1]], [1]Sheet15!$G$14:$G$20, 1, 0), "")</f>
        <v/>
      </c>
      <c r="U1378">
        <v>351</v>
      </c>
      <c r="V1378">
        <v>0</v>
      </c>
    </row>
    <row r="1379" spans="1:22" x14ac:dyDescent="0.3">
      <c r="A1379" t="s">
        <v>2368</v>
      </c>
      <c r="B1379" s="1" t="s">
        <v>1315</v>
      </c>
      <c r="C1379" t="s">
        <v>1316</v>
      </c>
      <c r="D1379" t="s">
        <v>1317</v>
      </c>
      <c r="E1379" t="s">
        <v>26</v>
      </c>
      <c r="F1379" t="s">
        <v>34</v>
      </c>
      <c r="G1379">
        <v>0.1</v>
      </c>
      <c r="H1379" t="s">
        <v>28</v>
      </c>
      <c r="J1379">
        <v>2022</v>
      </c>
      <c r="K1379" t="s">
        <v>29</v>
      </c>
      <c r="L1379" t="s">
        <v>29</v>
      </c>
      <c r="M1379" t="s">
        <v>30</v>
      </c>
      <c r="N1379">
        <v>1</v>
      </c>
      <c r="O1379">
        <v>0</v>
      </c>
      <c r="P1379">
        <f>IF(Table_Table9_2[[#This Row],[Product Line Group Code]]="CTX", 1, 0)</f>
        <v>0</v>
      </c>
      <c r="Q1379" t="str">
        <f>_xlfn.IFNA(VLOOKUP(Table_Table9_2[[#This Row],[Parent SKU '#1]], [1]!Table23[[Item]:[Packaging]], 5, 0), "")</f>
        <v/>
      </c>
      <c r="R1379" t="str">
        <f>_xlfn.IFNA(VLOOKUP(Table_Table9_2[[#This Row],[Parent SKU '#1]], [1]Sheet15!$G$14:$G$20, 1, 0), "")</f>
        <v/>
      </c>
      <c r="U1379">
        <v>272</v>
      </c>
      <c r="V1379">
        <v>0</v>
      </c>
    </row>
    <row r="1380" spans="1:22" x14ac:dyDescent="0.3">
      <c r="A1380" t="s">
        <v>2369</v>
      </c>
      <c r="B1380" s="1" t="s">
        <v>625</v>
      </c>
      <c r="C1380" t="s">
        <v>626</v>
      </c>
      <c r="D1380" t="s">
        <v>199</v>
      </c>
      <c r="E1380" t="s">
        <v>26</v>
      </c>
      <c r="F1380" t="s">
        <v>34</v>
      </c>
      <c r="G1380">
        <v>0.05</v>
      </c>
      <c r="H1380" t="s">
        <v>28</v>
      </c>
      <c r="J1380">
        <v>2022</v>
      </c>
      <c r="K1380" t="s">
        <v>29</v>
      </c>
      <c r="L1380" t="s">
        <v>29</v>
      </c>
      <c r="M1380" t="s">
        <v>30</v>
      </c>
      <c r="N1380">
        <v>1</v>
      </c>
      <c r="O1380">
        <v>0</v>
      </c>
      <c r="P1380">
        <f>IF(Table_Table9_2[[#This Row],[Product Line Group Code]]="CTX", 1, 0)</f>
        <v>0</v>
      </c>
      <c r="Q1380" t="str">
        <f>_xlfn.IFNA(VLOOKUP(Table_Table9_2[[#This Row],[Parent SKU '#1]], [1]!Table23[[Item]:[Packaging]], 5, 0), "")</f>
        <v/>
      </c>
      <c r="R1380" t="str">
        <f>_xlfn.IFNA(VLOOKUP(Table_Table9_2[[#This Row],[Parent SKU '#1]], [1]Sheet15!$G$14:$G$20, 1, 0), "")</f>
        <v/>
      </c>
      <c r="U1380">
        <v>150</v>
      </c>
      <c r="V1380">
        <v>0</v>
      </c>
    </row>
    <row r="1381" spans="1:22" x14ac:dyDescent="0.3">
      <c r="A1381" t="s">
        <v>2370</v>
      </c>
      <c r="B1381" s="1" t="s">
        <v>2371</v>
      </c>
      <c r="C1381" t="s">
        <v>2372</v>
      </c>
      <c r="D1381" t="s">
        <v>49</v>
      </c>
      <c r="E1381" t="s">
        <v>26</v>
      </c>
      <c r="F1381" t="s">
        <v>120</v>
      </c>
      <c r="G1381">
        <v>0.5</v>
      </c>
      <c r="H1381" t="s">
        <v>28</v>
      </c>
      <c r="J1381">
        <v>2022</v>
      </c>
      <c r="K1381" t="s">
        <v>29</v>
      </c>
      <c r="L1381" t="s">
        <v>29</v>
      </c>
      <c r="M1381" t="s">
        <v>30</v>
      </c>
      <c r="N1381">
        <v>1</v>
      </c>
      <c r="O1381">
        <v>0</v>
      </c>
      <c r="P1381">
        <f>IF(Table_Table9_2[[#This Row],[Product Line Group Code]]="CTX", 1, 0)</f>
        <v>0</v>
      </c>
      <c r="Q1381" t="str">
        <f>_xlfn.IFNA(VLOOKUP(Table_Table9_2[[#This Row],[Parent SKU '#1]], [1]!Table23[[Item]:[Packaging]], 5, 0), "")</f>
        <v/>
      </c>
      <c r="R1381" t="str">
        <f>_xlfn.IFNA(VLOOKUP(Table_Table9_2[[#This Row],[Parent SKU '#1]], [1]Sheet15!$G$14:$G$20, 1, 0), "")</f>
        <v/>
      </c>
      <c r="U1381">
        <v>227</v>
      </c>
      <c r="V1381">
        <v>0</v>
      </c>
    </row>
    <row r="1382" spans="1:22" x14ac:dyDescent="0.3">
      <c r="A1382" t="s">
        <v>2373</v>
      </c>
      <c r="B1382" s="1" t="s">
        <v>2371</v>
      </c>
      <c r="C1382" t="s">
        <v>2372</v>
      </c>
      <c r="D1382" t="s">
        <v>49</v>
      </c>
      <c r="E1382" t="s">
        <v>26</v>
      </c>
      <c r="F1382" t="s">
        <v>120</v>
      </c>
      <c r="G1382">
        <v>0.5</v>
      </c>
      <c r="H1382" t="s">
        <v>28</v>
      </c>
      <c r="J1382">
        <v>2022</v>
      </c>
      <c r="K1382" t="s">
        <v>29</v>
      </c>
      <c r="L1382" t="s">
        <v>29</v>
      </c>
      <c r="M1382" t="s">
        <v>30</v>
      </c>
      <c r="N1382">
        <v>1</v>
      </c>
      <c r="O1382">
        <v>0</v>
      </c>
      <c r="P1382">
        <f>IF(Table_Table9_2[[#This Row],[Product Line Group Code]]="CTX", 1, 0)</f>
        <v>0</v>
      </c>
      <c r="Q1382" t="str">
        <f>_xlfn.IFNA(VLOOKUP(Table_Table9_2[[#This Row],[Parent SKU '#1]], [1]!Table23[[Item]:[Packaging]], 5, 0), "")</f>
        <v/>
      </c>
      <c r="R1382" t="str">
        <f>_xlfn.IFNA(VLOOKUP(Table_Table9_2[[#This Row],[Parent SKU '#1]], [1]Sheet15!$G$14:$G$20, 1, 0), "")</f>
        <v/>
      </c>
      <c r="U1382">
        <v>228</v>
      </c>
      <c r="V1382">
        <v>0</v>
      </c>
    </row>
    <row r="1383" spans="1:22" x14ac:dyDescent="0.3">
      <c r="A1383" t="s">
        <v>2374</v>
      </c>
      <c r="B1383" s="1" t="s">
        <v>2375</v>
      </c>
      <c r="C1383" t="s">
        <v>2376</v>
      </c>
      <c r="D1383" t="s">
        <v>199</v>
      </c>
      <c r="E1383" t="s">
        <v>26</v>
      </c>
      <c r="F1383" t="s">
        <v>34</v>
      </c>
      <c r="G1383">
        <v>0.1</v>
      </c>
      <c r="H1383" t="s">
        <v>28</v>
      </c>
      <c r="J1383">
        <v>2022</v>
      </c>
      <c r="K1383" t="s">
        <v>29</v>
      </c>
      <c r="L1383" t="s">
        <v>29</v>
      </c>
      <c r="M1383" t="s">
        <v>30</v>
      </c>
      <c r="N1383">
        <v>1</v>
      </c>
      <c r="O1383">
        <v>0</v>
      </c>
      <c r="P1383">
        <f>IF(Table_Table9_2[[#This Row],[Product Line Group Code]]="CTX", 1, 0)</f>
        <v>0</v>
      </c>
      <c r="Q1383" t="str">
        <f>_xlfn.IFNA(VLOOKUP(Table_Table9_2[[#This Row],[Parent SKU '#1]], [1]!Table23[[Item]:[Packaging]], 5, 0), "")</f>
        <v/>
      </c>
      <c r="R1383" t="str">
        <f>_xlfn.IFNA(VLOOKUP(Table_Table9_2[[#This Row],[Parent SKU '#1]], [1]Sheet15!$G$14:$G$20, 1, 0), "")</f>
        <v/>
      </c>
      <c r="U1383">
        <v>175</v>
      </c>
      <c r="V1383">
        <v>0</v>
      </c>
    </row>
    <row r="1384" spans="1:22" x14ac:dyDescent="0.3">
      <c r="A1384" t="s">
        <v>2377</v>
      </c>
      <c r="B1384" s="1" t="s">
        <v>2375</v>
      </c>
      <c r="C1384" t="s">
        <v>2376</v>
      </c>
      <c r="D1384" t="s">
        <v>199</v>
      </c>
      <c r="E1384" t="s">
        <v>26</v>
      </c>
      <c r="F1384" t="s">
        <v>34</v>
      </c>
      <c r="G1384">
        <v>0.1</v>
      </c>
      <c r="H1384" t="s">
        <v>28</v>
      </c>
      <c r="J1384">
        <v>2022</v>
      </c>
      <c r="K1384" t="s">
        <v>29</v>
      </c>
      <c r="L1384" t="s">
        <v>29</v>
      </c>
      <c r="M1384" t="s">
        <v>30</v>
      </c>
      <c r="N1384">
        <v>1</v>
      </c>
      <c r="O1384">
        <v>0</v>
      </c>
      <c r="P1384">
        <f>IF(Table_Table9_2[[#This Row],[Product Line Group Code]]="CTX", 1, 0)</f>
        <v>0</v>
      </c>
      <c r="Q1384" t="str">
        <f>_xlfn.IFNA(VLOOKUP(Table_Table9_2[[#This Row],[Parent SKU '#1]], [1]!Table23[[Item]:[Packaging]], 5, 0), "")</f>
        <v/>
      </c>
      <c r="R1384" t="str">
        <f>_xlfn.IFNA(VLOOKUP(Table_Table9_2[[#This Row],[Parent SKU '#1]], [1]Sheet15!$G$14:$G$20, 1, 0), "")</f>
        <v/>
      </c>
      <c r="U1384">
        <v>67</v>
      </c>
      <c r="V1384">
        <v>0</v>
      </c>
    </row>
    <row r="1385" spans="1:22" x14ac:dyDescent="0.3">
      <c r="A1385" t="s">
        <v>2378</v>
      </c>
      <c r="B1385" s="1" t="s">
        <v>2379</v>
      </c>
      <c r="G1385">
        <v>0.5</v>
      </c>
      <c r="H1385" t="s">
        <v>44</v>
      </c>
      <c r="J1385">
        <v>2022</v>
      </c>
      <c r="K1385" t="s">
        <v>29</v>
      </c>
      <c r="L1385" t="s">
        <v>29</v>
      </c>
      <c r="M1385" t="s">
        <v>30</v>
      </c>
      <c r="N1385">
        <v>1</v>
      </c>
      <c r="O1385">
        <v>0</v>
      </c>
      <c r="P1385">
        <f>IF(Table_Table9_2[[#This Row],[Product Line Group Code]]="CTX", 1, 0)</f>
        <v>0</v>
      </c>
      <c r="Q1385" t="str">
        <f>_xlfn.IFNA(VLOOKUP(Table_Table9_2[[#This Row],[Parent SKU '#1]], [1]!Table23[[Item]:[Packaging]], 5, 0), "")</f>
        <v/>
      </c>
      <c r="R1385" t="str">
        <f>_xlfn.IFNA(VLOOKUP(Table_Table9_2[[#This Row],[Parent SKU '#1]], [1]Sheet15!$G$14:$G$20, 1, 0), "")</f>
        <v/>
      </c>
      <c r="U1385">
        <v>206</v>
      </c>
      <c r="V1385">
        <v>0</v>
      </c>
    </row>
    <row r="1386" spans="1:22" x14ac:dyDescent="0.3">
      <c r="A1386" t="s">
        <v>2380</v>
      </c>
      <c r="B1386" s="1" t="s">
        <v>2381</v>
      </c>
      <c r="C1386" t="s">
        <v>2382</v>
      </c>
      <c r="D1386" t="s">
        <v>188</v>
      </c>
      <c r="E1386" t="s">
        <v>26</v>
      </c>
      <c r="F1386" t="s">
        <v>120</v>
      </c>
      <c r="G1386">
        <v>0.5</v>
      </c>
      <c r="H1386" t="s">
        <v>28</v>
      </c>
      <c r="J1386">
        <v>2022</v>
      </c>
      <c r="K1386" t="s">
        <v>29</v>
      </c>
      <c r="L1386" t="s">
        <v>29</v>
      </c>
      <c r="M1386" t="s">
        <v>30</v>
      </c>
      <c r="N1386">
        <v>1</v>
      </c>
      <c r="O1386">
        <v>0</v>
      </c>
      <c r="P1386">
        <f>IF(Table_Table9_2[[#This Row],[Product Line Group Code]]="CTX", 1, 0)</f>
        <v>0</v>
      </c>
      <c r="Q1386" t="str">
        <f>_xlfn.IFNA(VLOOKUP(Table_Table9_2[[#This Row],[Parent SKU '#1]], [1]!Table23[[Item]:[Packaging]], 5, 0), "")</f>
        <v/>
      </c>
      <c r="R1386" t="str">
        <f>_xlfn.IFNA(VLOOKUP(Table_Table9_2[[#This Row],[Parent SKU '#1]], [1]Sheet15!$G$14:$G$20, 1, 0), "")</f>
        <v/>
      </c>
      <c r="U1386">
        <v>160</v>
      </c>
      <c r="V1386">
        <v>0</v>
      </c>
    </row>
    <row r="1387" spans="1:22" x14ac:dyDescent="0.3">
      <c r="A1387" t="s">
        <v>2383</v>
      </c>
      <c r="B1387" s="1" t="s">
        <v>2381</v>
      </c>
      <c r="C1387" t="s">
        <v>2382</v>
      </c>
      <c r="D1387" t="s">
        <v>188</v>
      </c>
      <c r="E1387" t="s">
        <v>26</v>
      </c>
      <c r="F1387" t="s">
        <v>120</v>
      </c>
      <c r="G1387">
        <v>0.5</v>
      </c>
      <c r="H1387" t="s">
        <v>28</v>
      </c>
      <c r="J1387">
        <v>2022</v>
      </c>
      <c r="K1387" t="s">
        <v>29</v>
      </c>
      <c r="L1387" t="s">
        <v>29</v>
      </c>
      <c r="M1387" t="s">
        <v>30</v>
      </c>
      <c r="N1387">
        <v>1</v>
      </c>
      <c r="O1387">
        <v>0</v>
      </c>
      <c r="P1387">
        <f>IF(Table_Table9_2[[#This Row],[Product Line Group Code]]="CTX", 1, 0)</f>
        <v>0</v>
      </c>
      <c r="Q1387" t="str">
        <f>_xlfn.IFNA(VLOOKUP(Table_Table9_2[[#This Row],[Parent SKU '#1]], [1]!Table23[[Item]:[Packaging]], 5, 0), "")</f>
        <v/>
      </c>
      <c r="R1387" t="str">
        <f>_xlfn.IFNA(VLOOKUP(Table_Table9_2[[#This Row],[Parent SKU '#1]], [1]Sheet15!$G$14:$G$20, 1, 0), "")</f>
        <v/>
      </c>
      <c r="U1387">
        <v>156</v>
      </c>
      <c r="V1387">
        <v>0</v>
      </c>
    </row>
    <row r="1388" spans="1:22" x14ac:dyDescent="0.3">
      <c r="A1388" t="s">
        <v>2384</v>
      </c>
      <c r="B1388" s="1" t="s">
        <v>2381</v>
      </c>
      <c r="C1388" t="s">
        <v>2382</v>
      </c>
      <c r="D1388" t="s">
        <v>188</v>
      </c>
      <c r="E1388" t="s">
        <v>26</v>
      </c>
      <c r="F1388" t="s">
        <v>120</v>
      </c>
      <c r="G1388">
        <v>0.5</v>
      </c>
      <c r="H1388" t="s">
        <v>28</v>
      </c>
      <c r="J1388">
        <v>2022</v>
      </c>
      <c r="K1388" t="s">
        <v>29</v>
      </c>
      <c r="L1388" t="s">
        <v>29</v>
      </c>
      <c r="M1388" t="s">
        <v>30</v>
      </c>
      <c r="N1388">
        <v>1</v>
      </c>
      <c r="O1388">
        <v>0</v>
      </c>
      <c r="P1388">
        <f>IF(Table_Table9_2[[#This Row],[Product Line Group Code]]="CTX", 1, 0)</f>
        <v>0</v>
      </c>
      <c r="Q1388" t="str">
        <f>_xlfn.IFNA(VLOOKUP(Table_Table9_2[[#This Row],[Parent SKU '#1]], [1]!Table23[[Item]:[Packaging]], 5, 0), "")</f>
        <v/>
      </c>
      <c r="R1388" t="str">
        <f>_xlfn.IFNA(VLOOKUP(Table_Table9_2[[#This Row],[Parent SKU '#1]], [1]Sheet15!$G$14:$G$20, 1, 0), "")</f>
        <v/>
      </c>
      <c r="U1388">
        <v>159</v>
      </c>
      <c r="V1388">
        <v>0</v>
      </c>
    </row>
    <row r="1389" spans="1:22" x14ac:dyDescent="0.3">
      <c r="A1389" t="s">
        <v>2385</v>
      </c>
      <c r="B1389" s="1" t="s">
        <v>2386</v>
      </c>
      <c r="C1389" t="s">
        <v>836</v>
      </c>
      <c r="D1389" t="s">
        <v>25</v>
      </c>
      <c r="E1389" t="s">
        <v>26</v>
      </c>
      <c r="F1389" t="s">
        <v>34</v>
      </c>
      <c r="G1389">
        <v>10</v>
      </c>
      <c r="H1389" t="s">
        <v>28</v>
      </c>
      <c r="J1389">
        <v>2022</v>
      </c>
      <c r="K1389" t="s">
        <v>136</v>
      </c>
      <c r="L1389" t="s">
        <v>136</v>
      </c>
      <c r="M1389" t="s">
        <v>30</v>
      </c>
      <c r="N1389">
        <v>1</v>
      </c>
      <c r="O1389">
        <v>0</v>
      </c>
      <c r="P1389">
        <f>IF(Table_Table9_2[[#This Row],[Product Line Group Code]]="CTX", 1, 0)</f>
        <v>0</v>
      </c>
      <c r="Q1389" t="str">
        <f>_xlfn.IFNA(VLOOKUP(Table_Table9_2[[#This Row],[Parent SKU '#1]], [1]!Table23[[Item]:[Packaging]], 5, 0), "")</f>
        <v/>
      </c>
      <c r="R1389" t="str">
        <f>_xlfn.IFNA(VLOOKUP(Table_Table9_2[[#This Row],[Parent SKU '#1]], [1]Sheet15!$G$14:$G$20, 1, 0), "")</f>
        <v/>
      </c>
      <c r="U1389">
        <v>280</v>
      </c>
      <c r="V1389">
        <v>0</v>
      </c>
    </row>
    <row r="1390" spans="1:22" x14ac:dyDescent="0.3">
      <c r="A1390" t="s">
        <v>2387</v>
      </c>
      <c r="B1390" s="1" t="s">
        <v>2388</v>
      </c>
      <c r="C1390" t="s">
        <v>2389</v>
      </c>
      <c r="D1390" t="s">
        <v>89</v>
      </c>
      <c r="E1390" t="s">
        <v>26</v>
      </c>
      <c r="F1390" t="s">
        <v>120</v>
      </c>
      <c r="G1390">
        <v>0.5</v>
      </c>
      <c r="H1390" t="s">
        <v>28</v>
      </c>
      <c r="J1390">
        <v>2022</v>
      </c>
      <c r="K1390" t="s">
        <v>29</v>
      </c>
      <c r="L1390" t="s">
        <v>29</v>
      </c>
      <c r="M1390" t="s">
        <v>30</v>
      </c>
      <c r="N1390">
        <v>1</v>
      </c>
      <c r="O1390">
        <v>0</v>
      </c>
      <c r="P1390">
        <f>IF(Table_Table9_2[[#This Row],[Product Line Group Code]]="CTX", 1, 0)</f>
        <v>0</v>
      </c>
      <c r="Q1390" t="str">
        <f>_xlfn.IFNA(VLOOKUP(Table_Table9_2[[#This Row],[Parent SKU '#1]], [1]!Table23[[Item]:[Packaging]], 5, 0), "")</f>
        <v/>
      </c>
      <c r="R1390" t="str">
        <f>_xlfn.IFNA(VLOOKUP(Table_Table9_2[[#This Row],[Parent SKU '#1]], [1]Sheet15!$G$14:$G$20, 1, 0), "")</f>
        <v/>
      </c>
      <c r="U1390">
        <v>419</v>
      </c>
      <c r="V1390">
        <v>0</v>
      </c>
    </row>
    <row r="1391" spans="1:22" x14ac:dyDescent="0.3">
      <c r="A1391" t="s">
        <v>2390</v>
      </c>
      <c r="B1391" s="1" t="s">
        <v>2391</v>
      </c>
      <c r="C1391" t="s">
        <v>2392</v>
      </c>
      <c r="D1391" t="s">
        <v>89</v>
      </c>
      <c r="E1391" t="s">
        <v>26</v>
      </c>
      <c r="F1391" t="s">
        <v>34</v>
      </c>
      <c r="G1391">
        <v>0.5</v>
      </c>
      <c r="H1391" t="s">
        <v>28</v>
      </c>
      <c r="J1391">
        <v>2022</v>
      </c>
      <c r="K1391" t="s">
        <v>29</v>
      </c>
      <c r="L1391" t="s">
        <v>29</v>
      </c>
      <c r="M1391" t="s">
        <v>30</v>
      </c>
      <c r="N1391">
        <v>1</v>
      </c>
      <c r="O1391">
        <v>0</v>
      </c>
      <c r="P1391">
        <f>IF(Table_Table9_2[[#This Row],[Product Line Group Code]]="CTX", 1, 0)</f>
        <v>0</v>
      </c>
      <c r="Q1391" t="str">
        <f>_xlfn.IFNA(VLOOKUP(Table_Table9_2[[#This Row],[Parent SKU '#1]], [1]!Table23[[Item]:[Packaging]], 5, 0), "")</f>
        <v/>
      </c>
      <c r="R1391" t="str">
        <f>_xlfn.IFNA(VLOOKUP(Table_Table9_2[[#This Row],[Parent SKU '#1]], [1]Sheet15!$G$14:$G$20, 1, 0), "")</f>
        <v/>
      </c>
      <c r="U1391">
        <v>381</v>
      </c>
      <c r="V1391">
        <v>0</v>
      </c>
    </row>
    <row r="1392" spans="1:22" x14ac:dyDescent="0.3">
      <c r="A1392" t="s">
        <v>2393</v>
      </c>
      <c r="B1392" s="1" t="s">
        <v>2319</v>
      </c>
      <c r="C1392" t="s">
        <v>2320</v>
      </c>
      <c r="D1392" t="s">
        <v>188</v>
      </c>
      <c r="E1392" t="s">
        <v>26</v>
      </c>
      <c r="F1392" t="s">
        <v>27</v>
      </c>
      <c r="G1392">
        <v>0.01</v>
      </c>
      <c r="H1392" t="s">
        <v>28</v>
      </c>
      <c r="J1392">
        <v>2022</v>
      </c>
      <c r="K1392" t="s">
        <v>29</v>
      </c>
      <c r="L1392" t="s">
        <v>29</v>
      </c>
      <c r="M1392" t="s">
        <v>30</v>
      </c>
      <c r="N1392">
        <v>1</v>
      </c>
      <c r="O1392">
        <v>0</v>
      </c>
      <c r="P1392">
        <f>IF(Table_Table9_2[[#This Row],[Product Line Group Code]]="CTX", 1, 0)</f>
        <v>0</v>
      </c>
      <c r="Q1392" t="str">
        <f>_xlfn.IFNA(VLOOKUP(Table_Table9_2[[#This Row],[Parent SKU '#1]], [1]!Table23[[Item]:[Packaging]], 5, 0), "")</f>
        <v/>
      </c>
      <c r="R1392" t="str">
        <f>_xlfn.IFNA(VLOOKUP(Table_Table9_2[[#This Row],[Parent SKU '#1]], [1]Sheet15!$G$14:$G$20, 1, 0), "")</f>
        <v/>
      </c>
      <c r="U1392">
        <v>6</v>
      </c>
      <c r="V1392">
        <v>0</v>
      </c>
    </row>
    <row r="1393" spans="1:22" x14ac:dyDescent="0.3">
      <c r="A1393" t="s">
        <v>2394</v>
      </c>
      <c r="B1393" s="1" t="s">
        <v>2319</v>
      </c>
      <c r="C1393" t="s">
        <v>2320</v>
      </c>
      <c r="D1393" t="s">
        <v>188</v>
      </c>
      <c r="E1393" t="s">
        <v>26</v>
      </c>
      <c r="F1393" t="s">
        <v>27</v>
      </c>
      <c r="G1393">
        <v>0.01</v>
      </c>
      <c r="H1393" t="s">
        <v>28</v>
      </c>
      <c r="J1393">
        <v>2022</v>
      </c>
      <c r="K1393" t="s">
        <v>29</v>
      </c>
      <c r="L1393" t="s">
        <v>29</v>
      </c>
      <c r="M1393" t="s">
        <v>30</v>
      </c>
      <c r="N1393">
        <v>1</v>
      </c>
      <c r="O1393">
        <v>0</v>
      </c>
      <c r="P1393">
        <f>IF(Table_Table9_2[[#This Row],[Product Line Group Code]]="CTX", 1, 0)</f>
        <v>0</v>
      </c>
      <c r="Q1393" t="str">
        <f>_xlfn.IFNA(VLOOKUP(Table_Table9_2[[#This Row],[Parent SKU '#1]], [1]!Table23[[Item]:[Packaging]], 5, 0), "")</f>
        <v/>
      </c>
      <c r="R1393" t="str">
        <f>_xlfn.IFNA(VLOOKUP(Table_Table9_2[[#This Row],[Parent SKU '#1]], [1]Sheet15!$G$14:$G$20, 1, 0), "")</f>
        <v/>
      </c>
      <c r="U1393">
        <v>6</v>
      </c>
      <c r="V1393">
        <v>0</v>
      </c>
    </row>
    <row r="1394" spans="1:22" x14ac:dyDescent="0.3">
      <c r="A1394" t="s">
        <v>2395</v>
      </c>
      <c r="B1394" s="1" t="s">
        <v>2396</v>
      </c>
      <c r="C1394" t="s">
        <v>2397</v>
      </c>
      <c r="D1394" t="s">
        <v>250</v>
      </c>
      <c r="E1394" t="s">
        <v>26</v>
      </c>
      <c r="F1394" t="s">
        <v>27</v>
      </c>
      <c r="G1394">
        <v>0.1</v>
      </c>
      <c r="H1394" t="s">
        <v>28</v>
      </c>
      <c r="J1394">
        <v>2022</v>
      </c>
      <c r="K1394" t="s">
        <v>29</v>
      </c>
      <c r="L1394" t="s">
        <v>29</v>
      </c>
      <c r="M1394" t="s">
        <v>30</v>
      </c>
      <c r="N1394">
        <v>1</v>
      </c>
      <c r="O1394">
        <v>0</v>
      </c>
      <c r="P1394">
        <f>IF(Table_Table9_2[[#This Row],[Product Line Group Code]]="CTX", 1, 0)</f>
        <v>0</v>
      </c>
      <c r="Q1394" t="str">
        <f>_xlfn.IFNA(VLOOKUP(Table_Table9_2[[#This Row],[Parent SKU '#1]], [1]!Table23[[Item]:[Packaging]], 5, 0), "")</f>
        <v/>
      </c>
      <c r="R1394" t="str">
        <f>_xlfn.IFNA(VLOOKUP(Table_Table9_2[[#This Row],[Parent SKU '#1]], [1]Sheet15!$G$14:$G$20, 1, 0), "")</f>
        <v/>
      </c>
      <c r="U1394">
        <v>191</v>
      </c>
      <c r="V1394">
        <v>0</v>
      </c>
    </row>
    <row r="1395" spans="1:22" x14ac:dyDescent="0.3">
      <c r="A1395" t="s">
        <v>2398</v>
      </c>
      <c r="B1395" s="1" t="s">
        <v>2396</v>
      </c>
      <c r="C1395" t="s">
        <v>2397</v>
      </c>
      <c r="D1395" t="s">
        <v>250</v>
      </c>
      <c r="E1395" t="s">
        <v>26</v>
      </c>
      <c r="F1395" t="s">
        <v>27</v>
      </c>
      <c r="G1395">
        <v>0.1</v>
      </c>
      <c r="H1395" t="s">
        <v>28</v>
      </c>
      <c r="J1395">
        <v>2022</v>
      </c>
      <c r="K1395" t="s">
        <v>29</v>
      </c>
      <c r="L1395" t="s">
        <v>29</v>
      </c>
      <c r="M1395" t="s">
        <v>30</v>
      </c>
      <c r="N1395">
        <v>1</v>
      </c>
      <c r="O1395">
        <v>0</v>
      </c>
      <c r="P1395">
        <f>IF(Table_Table9_2[[#This Row],[Product Line Group Code]]="CTX", 1, 0)</f>
        <v>0</v>
      </c>
      <c r="Q1395" t="str">
        <f>_xlfn.IFNA(VLOOKUP(Table_Table9_2[[#This Row],[Parent SKU '#1]], [1]!Table23[[Item]:[Packaging]], 5, 0), "")</f>
        <v/>
      </c>
      <c r="R1395" t="str">
        <f>_xlfn.IFNA(VLOOKUP(Table_Table9_2[[#This Row],[Parent SKU '#1]], [1]Sheet15!$G$14:$G$20, 1, 0), "")</f>
        <v/>
      </c>
      <c r="U1395">
        <v>137</v>
      </c>
      <c r="V1395">
        <v>0</v>
      </c>
    </row>
    <row r="1396" spans="1:22" x14ac:dyDescent="0.3">
      <c r="A1396" t="s">
        <v>2399</v>
      </c>
      <c r="B1396" s="1" t="s">
        <v>2396</v>
      </c>
      <c r="C1396" t="s">
        <v>2397</v>
      </c>
      <c r="D1396" t="s">
        <v>250</v>
      </c>
      <c r="E1396" t="s">
        <v>26</v>
      </c>
      <c r="F1396" t="s">
        <v>27</v>
      </c>
      <c r="G1396">
        <v>0.1</v>
      </c>
      <c r="H1396" t="s">
        <v>28</v>
      </c>
      <c r="J1396">
        <v>2022</v>
      </c>
      <c r="K1396" t="s">
        <v>29</v>
      </c>
      <c r="L1396" t="s">
        <v>29</v>
      </c>
      <c r="M1396" t="s">
        <v>30</v>
      </c>
      <c r="N1396">
        <v>1</v>
      </c>
      <c r="O1396">
        <v>0</v>
      </c>
      <c r="P1396">
        <f>IF(Table_Table9_2[[#This Row],[Product Line Group Code]]="CTX", 1, 0)</f>
        <v>0</v>
      </c>
      <c r="Q1396" t="str">
        <f>_xlfn.IFNA(VLOOKUP(Table_Table9_2[[#This Row],[Parent SKU '#1]], [1]!Table23[[Item]:[Packaging]], 5, 0), "")</f>
        <v/>
      </c>
      <c r="R1396" t="str">
        <f>_xlfn.IFNA(VLOOKUP(Table_Table9_2[[#This Row],[Parent SKU '#1]], [1]Sheet15!$G$14:$G$20, 1, 0), "")</f>
        <v/>
      </c>
      <c r="U1396">
        <v>200</v>
      </c>
      <c r="V1396">
        <v>0</v>
      </c>
    </row>
    <row r="1397" spans="1:22" x14ac:dyDescent="0.3">
      <c r="A1397" t="s">
        <v>2400</v>
      </c>
      <c r="B1397" s="1" t="s">
        <v>2039</v>
      </c>
      <c r="C1397" t="s">
        <v>2040</v>
      </c>
      <c r="D1397" t="s">
        <v>1149</v>
      </c>
      <c r="E1397" t="s">
        <v>43</v>
      </c>
      <c r="F1397" t="s">
        <v>34</v>
      </c>
      <c r="G1397">
        <v>1</v>
      </c>
      <c r="H1397" t="s">
        <v>44</v>
      </c>
      <c r="J1397">
        <v>2022</v>
      </c>
      <c r="K1397" t="s">
        <v>136</v>
      </c>
      <c r="L1397" t="s">
        <v>136</v>
      </c>
      <c r="M1397" t="s">
        <v>30</v>
      </c>
      <c r="N1397">
        <v>1</v>
      </c>
      <c r="O1397">
        <v>0</v>
      </c>
      <c r="P1397">
        <f>IF(Table_Table9_2[[#This Row],[Product Line Group Code]]="CTX", 1, 0)</f>
        <v>0</v>
      </c>
      <c r="Q1397" t="str">
        <f>_xlfn.IFNA(VLOOKUP(Table_Table9_2[[#This Row],[Parent SKU '#1]], [1]!Table23[[Item]:[Packaging]], 5, 0), "")</f>
        <v/>
      </c>
      <c r="R1397" t="str">
        <f>_xlfn.IFNA(VLOOKUP(Table_Table9_2[[#This Row],[Parent SKU '#1]], [1]Sheet15!$G$14:$G$20, 1, 0), "")</f>
        <v/>
      </c>
      <c r="U1397">
        <v>1034</v>
      </c>
      <c r="V1397">
        <v>0</v>
      </c>
    </row>
    <row r="1398" spans="1:22" x14ac:dyDescent="0.3">
      <c r="A1398" t="s">
        <v>2401</v>
      </c>
      <c r="B1398" s="1" t="s">
        <v>2039</v>
      </c>
      <c r="C1398" t="s">
        <v>2040</v>
      </c>
      <c r="D1398" t="s">
        <v>1149</v>
      </c>
      <c r="E1398" t="s">
        <v>43</v>
      </c>
      <c r="F1398" t="s">
        <v>34</v>
      </c>
      <c r="G1398">
        <v>1</v>
      </c>
      <c r="H1398" t="s">
        <v>44</v>
      </c>
      <c r="J1398">
        <v>2022</v>
      </c>
      <c r="K1398" t="s">
        <v>136</v>
      </c>
      <c r="L1398" t="s">
        <v>136</v>
      </c>
      <c r="M1398" t="s">
        <v>30</v>
      </c>
      <c r="N1398">
        <v>1</v>
      </c>
      <c r="O1398">
        <v>0</v>
      </c>
      <c r="P1398">
        <f>IF(Table_Table9_2[[#This Row],[Product Line Group Code]]="CTX", 1, 0)</f>
        <v>0</v>
      </c>
      <c r="Q1398" t="str">
        <f>_xlfn.IFNA(VLOOKUP(Table_Table9_2[[#This Row],[Parent SKU '#1]], [1]!Table23[[Item]:[Packaging]], 5, 0), "")</f>
        <v/>
      </c>
      <c r="R1398" t="str">
        <f>_xlfn.IFNA(VLOOKUP(Table_Table9_2[[#This Row],[Parent SKU '#1]], [1]Sheet15!$G$14:$G$20, 1, 0), "")</f>
        <v/>
      </c>
      <c r="U1398">
        <v>1030</v>
      </c>
      <c r="V1398">
        <v>0</v>
      </c>
    </row>
    <row r="1399" spans="1:22" x14ac:dyDescent="0.3">
      <c r="A1399" t="s">
        <v>2402</v>
      </c>
      <c r="B1399" s="1" t="s">
        <v>2039</v>
      </c>
      <c r="C1399" t="s">
        <v>2040</v>
      </c>
      <c r="D1399" t="s">
        <v>1149</v>
      </c>
      <c r="E1399" t="s">
        <v>43</v>
      </c>
      <c r="F1399" t="s">
        <v>34</v>
      </c>
      <c r="G1399">
        <v>1</v>
      </c>
      <c r="H1399" t="s">
        <v>44</v>
      </c>
      <c r="J1399">
        <v>2022</v>
      </c>
      <c r="K1399" t="s">
        <v>136</v>
      </c>
      <c r="L1399" t="s">
        <v>136</v>
      </c>
      <c r="M1399" t="s">
        <v>30</v>
      </c>
      <c r="N1399">
        <v>1</v>
      </c>
      <c r="O1399">
        <v>0</v>
      </c>
      <c r="P1399">
        <f>IF(Table_Table9_2[[#This Row],[Product Line Group Code]]="CTX", 1, 0)</f>
        <v>0</v>
      </c>
      <c r="Q1399" t="str">
        <f>_xlfn.IFNA(VLOOKUP(Table_Table9_2[[#This Row],[Parent SKU '#1]], [1]!Table23[[Item]:[Packaging]], 5, 0), "")</f>
        <v/>
      </c>
      <c r="R1399" t="str">
        <f>_xlfn.IFNA(VLOOKUP(Table_Table9_2[[#This Row],[Parent SKU '#1]], [1]Sheet15!$G$14:$G$20, 1, 0), "")</f>
        <v/>
      </c>
      <c r="U1399">
        <v>1027</v>
      </c>
      <c r="V1399">
        <v>0</v>
      </c>
    </row>
    <row r="1400" spans="1:22" x14ac:dyDescent="0.3">
      <c r="A1400" t="s">
        <v>2403</v>
      </c>
      <c r="B1400" s="1" t="s">
        <v>2039</v>
      </c>
      <c r="C1400" t="s">
        <v>2040</v>
      </c>
      <c r="D1400" t="s">
        <v>1149</v>
      </c>
      <c r="E1400" t="s">
        <v>43</v>
      </c>
      <c r="F1400" t="s">
        <v>34</v>
      </c>
      <c r="G1400">
        <v>1</v>
      </c>
      <c r="H1400" t="s">
        <v>44</v>
      </c>
      <c r="J1400">
        <v>2022</v>
      </c>
      <c r="K1400" t="s">
        <v>136</v>
      </c>
      <c r="L1400" t="s">
        <v>136</v>
      </c>
      <c r="M1400" t="s">
        <v>30</v>
      </c>
      <c r="N1400">
        <v>1</v>
      </c>
      <c r="O1400">
        <v>0</v>
      </c>
      <c r="P1400">
        <f>IF(Table_Table9_2[[#This Row],[Product Line Group Code]]="CTX", 1, 0)</f>
        <v>0</v>
      </c>
      <c r="Q1400" t="str">
        <f>_xlfn.IFNA(VLOOKUP(Table_Table9_2[[#This Row],[Parent SKU '#1]], [1]!Table23[[Item]:[Packaging]], 5, 0), "")</f>
        <v/>
      </c>
      <c r="R1400" t="str">
        <f>_xlfn.IFNA(VLOOKUP(Table_Table9_2[[#This Row],[Parent SKU '#1]], [1]Sheet15!$G$14:$G$20, 1, 0), "")</f>
        <v/>
      </c>
      <c r="U1400">
        <v>1025</v>
      </c>
      <c r="V1400">
        <v>0</v>
      </c>
    </row>
    <row r="1401" spans="1:22" x14ac:dyDescent="0.3">
      <c r="A1401" t="s">
        <v>2404</v>
      </c>
      <c r="B1401" s="1" t="s">
        <v>2039</v>
      </c>
      <c r="C1401" t="s">
        <v>2040</v>
      </c>
      <c r="D1401" t="s">
        <v>1149</v>
      </c>
      <c r="E1401" t="s">
        <v>43</v>
      </c>
      <c r="F1401" t="s">
        <v>34</v>
      </c>
      <c r="G1401">
        <v>1</v>
      </c>
      <c r="H1401" t="s">
        <v>44</v>
      </c>
      <c r="J1401">
        <v>2022</v>
      </c>
      <c r="K1401" t="s">
        <v>136</v>
      </c>
      <c r="L1401" t="s">
        <v>136</v>
      </c>
      <c r="M1401" t="s">
        <v>30</v>
      </c>
      <c r="N1401">
        <v>1</v>
      </c>
      <c r="O1401">
        <v>0</v>
      </c>
      <c r="P1401">
        <f>IF(Table_Table9_2[[#This Row],[Product Line Group Code]]="CTX", 1, 0)</f>
        <v>0</v>
      </c>
      <c r="Q1401" t="str">
        <f>_xlfn.IFNA(VLOOKUP(Table_Table9_2[[#This Row],[Parent SKU '#1]], [1]!Table23[[Item]:[Packaging]], 5, 0), "")</f>
        <v/>
      </c>
      <c r="R1401" t="str">
        <f>_xlfn.IFNA(VLOOKUP(Table_Table9_2[[#This Row],[Parent SKU '#1]], [1]Sheet15!$G$14:$G$20, 1, 0), "")</f>
        <v/>
      </c>
      <c r="U1401">
        <v>1031</v>
      </c>
      <c r="V1401">
        <v>0</v>
      </c>
    </row>
    <row r="1402" spans="1:22" x14ac:dyDescent="0.3">
      <c r="A1402" t="s">
        <v>2405</v>
      </c>
      <c r="B1402" s="1" t="s">
        <v>2039</v>
      </c>
      <c r="C1402" t="s">
        <v>2040</v>
      </c>
      <c r="D1402" t="s">
        <v>1149</v>
      </c>
      <c r="E1402" t="s">
        <v>43</v>
      </c>
      <c r="F1402" t="s">
        <v>34</v>
      </c>
      <c r="G1402">
        <v>1</v>
      </c>
      <c r="H1402" t="s">
        <v>44</v>
      </c>
      <c r="J1402">
        <v>2022</v>
      </c>
      <c r="K1402" t="s">
        <v>136</v>
      </c>
      <c r="L1402" t="s">
        <v>136</v>
      </c>
      <c r="M1402" t="s">
        <v>30</v>
      </c>
      <c r="N1402">
        <v>1</v>
      </c>
      <c r="O1402">
        <v>0</v>
      </c>
      <c r="P1402">
        <f>IF(Table_Table9_2[[#This Row],[Product Line Group Code]]="CTX", 1, 0)</f>
        <v>0</v>
      </c>
      <c r="Q1402" t="str">
        <f>_xlfn.IFNA(VLOOKUP(Table_Table9_2[[#This Row],[Parent SKU '#1]], [1]!Table23[[Item]:[Packaging]], 5, 0), "")</f>
        <v/>
      </c>
      <c r="R1402" t="str">
        <f>_xlfn.IFNA(VLOOKUP(Table_Table9_2[[#This Row],[Parent SKU '#1]], [1]Sheet15!$G$14:$G$20, 1, 0), "")</f>
        <v/>
      </c>
      <c r="U1402">
        <v>1015</v>
      </c>
      <c r="V1402">
        <v>0</v>
      </c>
    </row>
    <row r="1403" spans="1:22" x14ac:dyDescent="0.3">
      <c r="A1403" t="s">
        <v>2406</v>
      </c>
      <c r="B1403" s="1" t="s">
        <v>2039</v>
      </c>
      <c r="C1403" t="s">
        <v>2040</v>
      </c>
      <c r="D1403" t="s">
        <v>1149</v>
      </c>
      <c r="E1403" t="s">
        <v>43</v>
      </c>
      <c r="F1403" t="s">
        <v>34</v>
      </c>
      <c r="G1403">
        <v>1</v>
      </c>
      <c r="H1403" t="s">
        <v>44</v>
      </c>
      <c r="J1403">
        <v>2022</v>
      </c>
      <c r="K1403" t="s">
        <v>136</v>
      </c>
      <c r="L1403" t="s">
        <v>136</v>
      </c>
      <c r="M1403" t="s">
        <v>30</v>
      </c>
      <c r="N1403">
        <v>1</v>
      </c>
      <c r="O1403">
        <v>0</v>
      </c>
      <c r="P1403">
        <f>IF(Table_Table9_2[[#This Row],[Product Line Group Code]]="CTX", 1, 0)</f>
        <v>0</v>
      </c>
      <c r="Q1403" t="str">
        <f>_xlfn.IFNA(VLOOKUP(Table_Table9_2[[#This Row],[Parent SKU '#1]], [1]!Table23[[Item]:[Packaging]], 5, 0), "")</f>
        <v/>
      </c>
      <c r="R1403" t="str">
        <f>_xlfn.IFNA(VLOOKUP(Table_Table9_2[[#This Row],[Parent SKU '#1]], [1]Sheet15!$G$14:$G$20, 1, 0), "")</f>
        <v/>
      </c>
      <c r="U1403">
        <v>974</v>
      </c>
      <c r="V1403">
        <v>0</v>
      </c>
    </row>
    <row r="1404" spans="1:22" x14ac:dyDescent="0.3">
      <c r="A1404" t="s">
        <v>2407</v>
      </c>
      <c r="B1404" s="1" t="s">
        <v>2039</v>
      </c>
      <c r="C1404" t="s">
        <v>2040</v>
      </c>
      <c r="D1404" t="s">
        <v>1149</v>
      </c>
      <c r="E1404" t="s">
        <v>43</v>
      </c>
      <c r="F1404" t="s">
        <v>34</v>
      </c>
      <c r="G1404">
        <v>1</v>
      </c>
      <c r="H1404" t="s">
        <v>44</v>
      </c>
      <c r="J1404">
        <v>2022</v>
      </c>
      <c r="K1404" t="s">
        <v>136</v>
      </c>
      <c r="L1404" t="s">
        <v>136</v>
      </c>
      <c r="M1404" t="s">
        <v>30</v>
      </c>
      <c r="N1404">
        <v>1</v>
      </c>
      <c r="O1404">
        <v>0</v>
      </c>
      <c r="P1404">
        <f>IF(Table_Table9_2[[#This Row],[Product Line Group Code]]="CTX", 1, 0)</f>
        <v>0</v>
      </c>
      <c r="Q1404" t="str">
        <f>_xlfn.IFNA(VLOOKUP(Table_Table9_2[[#This Row],[Parent SKU '#1]], [1]!Table23[[Item]:[Packaging]], 5, 0), "")</f>
        <v/>
      </c>
      <c r="R1404" t="str">
        <f>_xlfn.IFNA(VLOOKUP(Table_Table9_2[[#This Row],[Parent SKU '#1]], [1]Sheet15!$G$14:$G$20, 1, 0), "")</f>
        <v/>
      </c>
      <c r="U1404">
        <v>1034</v>
      </c>
      <c r="V1404">
        <v>0</v>
      </c>
    </row>
    <row r="1405" spans="1:22" x14ac:dyDescent="0.3">
      <c r="A1405" t="s">
        <v>2408</v>
      </c>
      <c r="B1405" s="1" t="s">
        <v>2039</v>
      </c>
      <c r="C1405" t="s">
        <v>2040</v>
      </c>
      <c r="D1405" t="s">
        <v>1149</v>
      </c>
      <c r="E1405" t="s">
        <v>43</v>
      </c>
      <c r="F1405" t="s">
        <v>34</v>
      </c>
      <c r="G1405">
        <v>1</v>
      </c>
      <c r="H1405" t="s">
        <v>44</v>
      </c>
      <c r="J1405">
        <v>2022</v>
      </c>
      <c r="K1405" t="s">
        <v>136</v>
      </c>
      <c r="L1405" t="s">
        <v>136</v>
      </c>
      <c r="M1405" t="s">
        <v>30</v>
      </c>
      <c r="N1405">
        <v>1</v>
      </c>
      <c r="O1405">
        <v>0</v>
      </c>
      <c r="P1405">
        <f>IF(Table_Table9_2[[#This Row],[Product Line Group Code]]="CTX", 1, 0)</f>
        <v>0</v>
      </c>
      <c r="Q1405" t="str">
        <f>_xlfn.IFNA(VLOOKUP(Table_Table9_2[[#This Row],[Parent SKU '#1]], [1]!Table23[[Item]:[Packaging]], 5, 0), "")</f>
        <v/>
      </c>
      <c r="R1405" t="str">
        <f>_xlfn.IFNA(VLOOKUP(Table_Table9_2[[#This Row],[Parent SKU '#1]], [1]Sheet15!$G$14:$G$20, 1, 0), "")</f>
        <v/>
      </c>
      <c r="U1405">
        <v>1029</v>
      </c>
      <c r="V1405">
        <v>0</v>
      </c>
    </row>
    <row r="1406" spans="1:22" x14ac:dyDescent="0.3">
      <c r="A1406" t="s">
        <v>2409</v>
      </c>
      <c r="B1406" s="1" t="s">
        <v>360</v>
      </c>
      <c r="C1406" t="s">
        <v>361</v>
      </c>
      <c r="D1406" t="s">
        <v>42</v>
      </c>
      <c r="E1406" t="s">
        <v>43</v>
      </c>
      <c r="F1406" t="s">
        <v>34</v>
      </c>
      <c r="G1406">
        <v>1</v>
      </c>
      <c r="H1406" t="s">
        <v>44</v>
      </c>
      <c r="J1406">
        <v>2022</v>
      </c>
      <c r="K1406" t="s">
        <v>35</v>
      </c>
      <c r="L1406" t="s">
        <v>35</v>
      </c>
      <c r="M1406" t="s">
        <v>30</v>
      </c>
      <c r="N1406">
        <v>1</v>
      </c>
      <c r="O1406">
        <v>0</v>
      </c>
      <c r="P1406">
        <f>IF(Table_Table9_2[[#This Row],[Product Line Group Code]]="CTX", 1, 0)</f>
        <v>0</v>
      </c>
      <c r="Q1406" t="str">
        <f>_xlfn.IFNA(VLOOKUP(Table_Table9_2[[#This Row],[Parent SKU '#1]], [1]!Table23[[Item]:[Packaging]], 5, 0), "")</f>
        <v/>
      </c>
      <c r="R1406" t="str">
        <f>_xlfn.IFNA(VLOOKUP(Table_Table9_2[[#This Row],[Parent SKU '#1]], [1]Sheet15!$G$14:$G$20, 1, 0), "")</f>
        <v/>
      </c>
      <c r="U1406">
        <v>2043</v>
      </c>
      <c r="V1406">
        <v>0</v>
      </c>
    </row>
    <row r="1407" spans="1:22" x14ac:dyDescent="0.3">
      <c r="A1407" t="s">
        <v>2410</v>
      </c>
      <c r="B1407" s="1" t="s">
        <v>96</v>
      </c>
      <c r="C1407" t="s">
        <v>97</v>
      </c>
      <c r="D1407" t="s">
        <v>25</v>
      </c>
      <c r="E1407" t="s">
        <v>26</v>
      </c>
      <c r="F1407" t="s">
        <v>27</v>
      </c>
      <c r="G1407">
        <v>0.5</v>
      </c>
      <c r="H1407" t="s">
        <v>28</v>
      </c>
      <c r="J1407">
        <v>2022</v>
      </c>
      <c r="K1407" t="s">
        <v>35</v>
      </c>
      <c r="L1407" t="s">
        <v>35</v>
      </c>
      <c r="M1407" t="s">
        <v>30</v>
      </c>
      <c r="N1407">
        <v>1</v>
      </c>
      <c r="O1407">
        <v>0</v>
      </c>
      <c r="P1407">
        <f>IF(Table_Table9_2[[#This Row],[Product Line Group Code]]="CTX", 1, 0)</f>
        <v>0</v>
      </c>
      <c r="Q1407" t="str">
        <f>_xlfn.IFNA(VLOOKUP(Table_Table9_2[[#This Row],[Parent SKU '#1]], [1]!Table23[[Item]:[Packaging]], 5, 0), "")</f>
        <v/>
      </c>
      <c r="R1407" t="str">
        <f>_xlfn.IFNA(VLOOKUP(Table_Table9_2[[#This Row],[Parent SKU '#1]], [1]Sheet15!$G$14:$G$20, 1, 0), "")</f>
        <v/>
      </c>
      <c r="U1407">
        <v>2370</v>
      </c>
      <c r="V1407">
        <v>0</v>
      </c>
    </row>
    <row r="1408" spans="1:22" x14ac:dyDescent="0.3">
      <c r="A1408" t="s">
        <v>2411</v>
      </c>
      <c r="B1408" s="1" t="s">
        <v>453</v>
      </c>
      <c r="C1408" t="s">
        <v>117</v>
      </c>
      <c r="D1408" t="s">
        <v>25</v>
      </c>
      <c r="E1408" t="s">
        <v>26</v>
      </c>
      <c r="F1408" t="s">
        <v>34</v>
      </c>
      <c r="G1408">
        <v>0.5</v>
      </c>
      <c r="H1408" t="s">
        <v>28</v>
      </c>
      <c r="J1408">
        <v>2022</v>
      </c>
      <c r="K1408" t="s">
        <v>35</v>
      </c>
      <c r="L1408" t="s">
        <v>35</v>
      </c>
      <c r="M1408" t="s">
        <v>30</v>
      </c>
      <c r="N1408">
        <v>1</v>
      </c>
      <c r="O1408">
        <v>0</v>
      </c>
      <c r="P1408">
        <f>IF(Table_Table9_2[[#This Row],[Product Line Group Code]]="CTX", 1, 0)</f>
        <v>0</v>
      </c>
      <c r="Q1408" t="str">
        <f>_xlfn.IFNA(VLOOKUP(Table_Table9_2[[#This Row],[Parent SKU '#1]], [1]!Table23[[Item]:[Packaging]], 5, 0), "")</f>
        <v/>
      </c>
      <c r="R1408" t="str">
        <f>_xlfn.IFNA(VLOOKUP(Table_Table9_2[[#This Row],[Parent SKU '#1]], [1]Sheet15!$G$14:$G$20, 1, 0), "")</f>
        <v/>
      </c>
      <c r="U1408">
        <v>2350</v>
      </c>
      <c r="V1408">
        <v>0</v>
      </c>
    </row>
    <row r="1409" spans="1:22" x14ac:dyDescent="0.3">
      <c r="A1409" t="s">
        <v>2412</v>
      </c>
      <c r="B1409" s="1" t="s">
        <v>447</v>
      </c>
      <c r="C1409" t="s">
        <v>117</v>
      </c>
      <c r="D1409" t="s">
        <v>25</v>
      </c>
      <c r="E1409" t="s">
        <v>26</v>
      </c>
      <c r="F1409" t="s">
        <v>34</v>
      </c>
      <c r="G1409">
        <v>0.5</v>
      </c>
      <c r="H1409" t="s">
        <v>28</v>
      </c>
      <c r="J1409">
        <v>2022</v>
      </c>
      <c r="K1409" t="s">
        <v>35</v>
      </c>
      <c r="L1409" t="s">
        <v>35</v>
      </c>
      <c r="M1409" t="s">
        <v>30</v>
      </c>
      <c r="N1409">
        <v>1</v>
      </c>
      <c r="O1409">
        <v>0</v>
      </c>
      <c r="P1409">
        <f>IF(Table_Table9_2[[#This Row],[Product Line Group Code]]="CTX", 1, 0)</f>
        <v>0</v>
      </c>
      <c r="Q1409" t="str">
        <f>_xlfn.IFNA(VLOOKUP(Table_Table9_2[[#This Row],[Parent SKU '#1]], [1]!Table23[[Item]:[Packaging]], 5, 0), "")</f>
        <v/>
      </c>
      <c r="R1409" t="str">
        <f>_xlfn.IFNA(VLOOKUP(Table_Table9_2[[#This Row],[Parent SKU '#1]], [1]Sheet15!$G$14:$G$20, 1, 0), "")</f>
        <v/>
      </c>
      <c r="U1409">
        <v>2395</v>
      </c>
      <c r="V1409">
        <v>0</v>
      </c>
    </row>
    <row r="1410" spans="1:22" x14ac:dyDescent="0.3">
      <c r="A1410" t="s">
        <v>2413</v>
      </c>
      <c r="B1410" s="1" t="s">
        <v>869</v>
      </c>
      <c r="C1410" t="s">
        <v>117</v>
      </c>
      <c r="D1410" t="s">
        <v>25</v>
      </c>
      <c r="E1410" t="s">
        <v>26</v>
      </c>
      <c r="F1410" t="s">
        <v>34</v>
      </c>
      <c r="G1410">
        <v>0.5</v>
      </c>
      <c r="H1410" t="s">
        <v>28</v>
      </c>
      <c r="J1410">
        <v>2022</v>
      </c>
      <c r="K1410" t="s">
        <v>35</v>
      </c>
      <c r="L1410" t="s">
        <v>35</v>
      </c>
      <c r="M1410" t="s">
        <v>30</v>
      </c>
      <c r="N1410">
        <v>1</v>
      </c>
      <c r="O1410">
        <v>0</v>
      </c>
      <c r="P1410">
        <f>IF(Table_Table9_2[[#This Row],[Product Line Group Code]]="CTX", 1, 0)</f>
        <v>0</v>
      </c>
      <c r="Q1410" t="str">
        <f>_xlfn.IFNA(VLOOKUP(Table_Table9_2[[#This Row],[Parent SKU '#1]], [1]!Table23[[Item]:[Packaging]], 5, 0), "")</f>
        <v/>
      </c>
      <c r="R1410" t="str">
        <f>_xlfn.IFNA(VLOOKUP(Table_Table9_2[[#This Row],[Parent SKU '#1]], [1]Sheet15!$G$14:$G$20, 1, 0), "")</f>
        <v/>
      </c>
      <c r="U1410">
        <v>5000</v>
      </c>
      <c r="V1410">
        <v>0</v>
      </c>
    </row>
    <row r="1411" spans="1:22" x14ac:dyDescent="0.3">
      <c r="A1411" t="s">
        <v>2414</v>
      </c>
      <c r="B1411" s="1" t="s">
        <v>495</v>
      </c>
      <c r="C1411" t="s">
        <v>117</v>
      </c>
      <c r="D1411" t="s">
        <v>25</v>
      </c>
      <c r="E1411" t="s">
        <v>26</v>
      </c>
      <c r="F1411" t="s">
        <v>34</v>
      </c>
      <c r="G1411">
        <v>0.5</v>
      </c>
      <c r="H1411" t="s">
        <v>28</v>
      </c>
      <c r="J1411">
        <v>2022</v>
      </c>
      <c r="K1411" t="s">
        <v>35</v>
      </c>
      <c r="L1411" t="s">
        <v>35</v>
      </c>
      <c r="M1411" t="s">
        <v>30</v>
      </c>
      <c r="N1411">
        <v>1</v>
      </c>
      <c r="O1411">
        <v>0</v>
      </c>
      <c r="P1411">
        <f>IF(Table_Table9_2[[#This Row],[Product Line Group Code]]="CTX", 1, 0)</f>
        <v>0</v>
      </c>
      <c r="Q1411" t="str">
        <f>_xlfn.IFNA(VLOOKUP(Table_Table9_2[[#This Row],[Parent SKU '#1]], [1]!Table23[[Item]:[Packaging]], 5, 0), "")</f>
        <v/>
      </c>
      <c r="R1411" t="str">
        <f>_xlfn.IFNA(VLOOKUP(Table_Table9_2[[#This Row],[Parent SKU '#1]], [1]Sheet15!$G$14:$G$20, 1, 0), "")</f>
        <v/>
      </c>
      <c r="U1411">
        <v>2401</v>
      </c>
      <c r="V1411">
        <v>0</v>
      </c>
    </row>
    <row r="1412" spans="1:22" x14ac:dyDescent="0.3">
      <c r="A1412" t="s">
        <v>2415</v>
      </c>
      <c r="B1412" s="1" t="s">
        <v>2416</v>
      </c>
      <c r="C1412" t="s">
        <v>2389</v>
      </c>
      <c r="D1412" t="s">
        <v>89</v>
      </c>
      <c r="E1412" t="s">
        <v>26</v>
      </c>
      <c r="F1412" t="s">
        <v>120</v>
      </c>
      <c r="G1412">
        <v>0.5</v>
      </c>
      <c r="H1412" t="s">
        <v>28</v>
      </c>
      <c r="J1412">
        <v>2022</v>
      </c>
      <c r="K1412" t="s">
        <v>35</v>
      </c>
      <c r="L1412" t="s">
        <v>35</v>
      </c>
      <c r="M1412" t="s">
        <v>30</v>
      </c>
      <c r="N1412">
        <v>1</v>
      </c>
      <c r="O1412">
        <v>0</v>
      </c>
      <c r="P1412">
        <f>IF(Table_Table9_2[[#This Row],[Product Line Group Code]]="CTX", 1, 0)</f>
        <v>0</v>
      </c>
      <c r="Q1412" t="str">
        <f>_xlfn.IFNA(VLOOKUP(Table_Table9_2[[#This Row],[Parent SKU '#1]], [1]!Table23[[Item]:[Packaging]], 5, 0), "")</f>
        <v/>
      </c>
      <c r="R1412" t="str">
        <f>_xlfn.IFNA(VLOOKUP(Table_Table9_2[[#This Row],[Parent SKU '#1]], [1]Sheet15!$G$14:$G$20, 1, 0), "")</f>
        <v/>
      </c>
      <c r="U1412">
        <v>2396</v>
      </c>
      <c r="V1412">
        <v>0</v>
      </c>
    </row>
    <row r="1413" spans="1:22" x14ac:dyDescent="0.3">
      <c r="A1413" t="s">
        <v>2417</v>
      </c>
      <c r="B1413" s="1" t="s">
        <v>337</v>
      </c>
      <c r="C1413" t="s">
        <v>117</v>
      </c>
      <c r="D1413" t="s">
        <v>25</v>
      </c>
      <c r="E1413" t="s">
        <v>26</v>
      </c>
      <c r="F1413" t="s">
        <v>34</v>
      </c>
      <c r="G1413">
        <v>0.5</v>
      </c>
      <c r="H1413" t="s">
        <v>28</v>
      </c>
      <c r="J1413">
        <v>2022</v>
      </c>
      <c r="K1413" t="s">
        <v>35</v>
      </c>
      <c r="L1413" t="s">
        <v>35</v>
      </c>
      <c r="M1413" t="s">
        <v>30</v>
      </c>
      <c r="N1413">
        <v>1</v>
      </c>
      <c r="O1413">
        <v>0</v>
      </c>
      <c r="P1413">
        <f>IF(Table_Table9_2[[#This Row],[Product Line Group Code]]="CTX", 1, 0)</f>
        <v>0</v>
      </c>
      <c r="Q1413" t="str">
        <f>_xlfn.IFNA(VLOOKUP(Table_Table9_2[[#This Row],[Parent SKU '#1]], [1]!Table23[[Item]:[Packaging]], 5, 0), "")</f>
        <v/>
      </c>
      <c r="R1413" t="str">
        <f>_xlfn.IFNA(VLOOKUP(Table_Table9_2[[#This Row],[Parent SKU '#1]], [1]Sheet15!$G$14:$G$20, 1, 0), "")</f>
        <v/>
      </c>
      <c r="U1413">
        <v>2350</v>
      </c>
      <c r="V1413">
        <v>0</v>
      </c>
    </row>
    <row r="1414" spans="1:22" x14ac:dyDescent="0.3">
      <c r="A1414" t="s">
        <v>2418</v>
      </c>
      <c r="B1414" s="1" t="s">
        <v>312</v>
      </c>
      <c r="C1414" t="s">
        <v>117</v>
      </c>
      <c r="D1414" t="s">
        <v>25</v>
      </c>
      <c r="E1414" t="s">
        <v>26</v>
      </c>
      <c r="F1414" t="s">
        <v>34</v>
      </c>
      <c r="G1414">
        <v>0.5</v>
      </c>
      <c r="H1414" t="s">
        <v>28</v>
      </c>
      <c r="J1414">
        <v>2022</v>
      </c>
      <c r="K1414" t="s">
        <v>35</v>
      </c>
      <c r="L1414" t="s">
        <v>35</v>
      </c>
      <c r="M1414" t="s">
        <v>30</v>
      </c>
      <c r="N1414">
        <v>1</v>
      </c>
      <c r="O1414">
        <v>0</v>
      </c>
      <c r="P1414">
        <f>IF(Table_Table9_2[[#This Row],[Product Line Group Code]]="CTX", 1, 0)</f>
        <v>0</v>
      </c>
      <c r="Q1414" t="str">
        <f>_xlfn.IFNA(VLOOKUP(Table_Table9_2[[#This Row],[Parent SKU '#1]], [1]!Table23[[Item]:[Packaging]], 5, 0), "")</f>
        <v/>
      </c>
      <c r="R1414" t="str">
        <f>_xlfn.IFNA(VLOOKUP(Table_Table9_2[[#This Row],[Parent SKU '#1]], [1]Sheet15!$G$14:$G$20, 1, 0), "")</f>
        <v/>
      </c>
      <c r="U1414">
        <v>2377</v>
      </c>
      <c r="V1414">
        <v>0</v>
      </c>
    </row>
    <row r="1415" spans="1:22" x14ac:dyDescent="0.3">
      <c r="A1415" t="s">
        <v>2419</v>
      </c>
      <c r="B1415" s="1" t="s">
        <v>404</v>
      </c>
      <c r="C1415" t="s">
        <v>280</v>
      </c>
      <c r="D1415" t="s">
        <v>25</v>
      </c>
      <c r="E1415" t="s">
        <v>26</v>
      </c>
      <c r="F1415" t="s">
        <v>34</v>
      </c>
      <c r="G1415">
        <v>1</v>
      </c>
      <c r="H1415" t="s">
        <v>28</v>
      </c>
      <c r="J1415">
        <v>2022</v>
      </c>
      <c r="K1415" t="s">
        <v>35</v>
      </c>
      <c r="L1415" t="s">
        <v>35</v>
      </c>
      <c r="M1415" t="s">
        <v>30</v>
      </c>
      <c r="N1415">
        <v>1</v>
      </c>
      <c r="O1415">
        <v>0</v>
      </c>
      <c r="P1415">
        <f>IF(Table_Table9_2[[#This Row],[Product Line Group Code]]="CTX", 1, 0)</f>
        <v>0</v>
      </c>
      <c r="Q1415" t="str">
        <f>_xlfn.IFNA(VLOOKUP(Table_Table9_2[[#This Row],[Parent SKU '#1]], [1]!Table23[[Item]:[Packaging]], 5, 0), "")</f>
        <v/>
      </c>
      <c r="R1415" t="str">
        <f>_xlfn.IFNA(VLOOKUP(Table_Table9_2[[#This Row],[Parent SKU '#1]], [1]Sheet15!$G$14:$G$20, 1, 0), "")</f>
        <v/>
      </c>
      <c r="U1415">
        <v>2318</v>
      </c>
      <c r="V1415">
        <v>0</v>
      </c>
    </row>
    <row r="1416" spans="1:22" x14ac:dyDescent="0.3">
      <c r="A1416" t="s">
        <v>2420</v>
      </c>
      <c r="B1416" s="1" t="s">
        <v>80</v>
      </c>
      <c r="C1416" t="s">
        <v>81</v>
      </c>
      <c r="D1416" t="s">
        <v>25</v>
      </c>
      <c r="E1416" t="s">
        <v>26</v>
      </c>
      <c r="F1416" t="s">
        <v>34</v>
      </c>
      <c r="G1416">
        <v>0.5</v>
      </c>
      <c r="H1416" t="s">
        <v>28</v>
      </c>
      <c r="J1416">
        <v>2022</v>
      </c>
      <c r="K1416" t="s">
        <v>35</v>
      </c>
      <c r="L1416" t="s">
        <v>35</v>
      </c>
      <c r="M1416" t="s">
        <v>30</v>
      </c>
      <c r="N1416">
        <v>1</v>
      </c>
      <c r="O1416">
        <v>0</v>
      </c>
      <c r="P1416">
        <f>IF(Table_Table9_2[[#This Row],[Product Line Group Code]]="CTX", 1, 0)</f>
        <v>0</v>
      </c>
      <c r="Q1416" t="str">
        <f>_xlfn.IFNA(VLOOKUP(Table_Table9_2[[#This Row],[Parent SKU '#1]], [1]!Table23[[Item]:[Packaging]], 5, 0), "")</f>
        <v/>
      </c>
      <c r="R1416" t="str">
        <f>_xlfn.IFNA(VLOOKUP(Table_Table9_2[[#This Row],[Parent SKU '#1]], [1]Sheet15!$G$14:$G$20, 1, 0), "")</f>
        <v/>
      </c>
      <c r="U1416">
        <v>2397</v>
      </c>
      <c r="V1416">
        <v>0</v>
      </c>
    </row>
    <row r="1417" spans="1:22" x14ac:dyDescent="0.3">
      <c r="A1417" t="s">
        <v>2421</v>
      </c>
      <c r="B1417" s="1" t="s">
        <v>385</v>
      </c>
      <c r="C1417" t="s">
        <v>81</v>
      </c>
      <c r="D1417" t="s">
        <v>25</v>
      </c>
      <c r="E1417" t="s">
        <v>26</v>
      </c>
      <c r="F1417" t="s">
        <v>34</v>
      </c>
      <c r="G1417">
        <v>0.5</v>
      </c>
      <c r="H1417" t="s">
        <v>28</v>
      </c>
      <c r="J1417">
        <v>2022</v>
      </c>
      <c r="K1417" t="s">
        <v>35</v>
      </c>
      <c r="L1417" t="s">
        <v>35</v>
      </c>
      <c r="M1417" t="s">
        <v>30</v>
      </c>
      <c r="N1417">
        <v>1</v>
      </c>
      <c r="O1417">
        <v>0</v>
      </c>
      <c r="P1417">
        <f>IF(Table_Table9_2[[#This Row],[Product Line Group Code]]="CTX", 1, 0)</f>
        <v>0</v>
      </c>
      <c r="Q1417" t="str">
        <f>_xlfn.IFNA(VLOOKUP(Table_Table9_2[[#This Row],[Parent SKU '#1]], [1]!Table23[[Item]:[Packaging]], 5, 0), "")</f>
        <v/>
      </c>
      <c r="R1417" t="str">
        <f>_xlfn.IFNA(VLOOKUP(Table_Table9_2[[#This Row],[Parent SKU '#1]], [1]Sheet15!$G$14:$G$20, 1, 0), "")</f>
        <v/>
      </c>
      <c r="U1417">
        <v>2430</v>
      </c>
      <c r="V1417">
        <v>0</v>
      </c>
    </row>
    <row r="1418" spans="1:22" x14ac:dyDescent="0.3">
      <c r="A1418" t="s">
        <v>2422</v>
      </c>
      <c r="B1418" s="1" t="s">
        <v>184</v>
      </c>
      <c r="C1418" t="s">
        <v>75</v>
      </c>
      <c r="D1418" t="s">
        <v>56</v>
      </c>
      <c r="E1418" t="s">
        <v>26</v>
      </c>
      <c r="F1418" t="s">
        <v>34</v>
      </c>
      <c r="G1418">
        <v>0.5</v>
      </c>
      <c r="H1418" t="s">
        <v>28</v>
      </c>
      <c r="J1418">
        <v>2022</v>
      </c>
      <c r="K1418" t="s">
        <v>35</v>
      </c>
      <c r="L1418" t="s">
        <v>35</v>
      </c>
      <c r="M1418" t="s">
        <v>30</v>
      </c>
      <c r="N1418">
        <v>1</v>
      </c>
      <c r="O1418">
        <v>0</v>
      </c>
      <c r="P1418">
        <f>IF(Table_Table9_2[[#This Row],[Product Line Group Code]]="CTX", 1, 0)</f>
        <v>0</v>
      </c>
      <c r="Q1418" t="str">
        <f>_xlfn.IFNA(VLOOKUP(Table_Table9_2[[#This Row],[Parent SKU '#1]], [1]!Table23[[Item]:[Packaging]], 5, 0), "")</f>
        <v/>
      </c>
      <c r="R1418" t="str">
        <f>_xlfn.IFNA(VLOOKUP(Table_Table9_2[[#This Row],[Parent SKU '#1]], [1]Sheet15!$G$14:$G$20, 1, 0), "")</f>
        <v/>
      </c>
      <c r="U1418">
        <v>2263</v>
      </c>
      <c r="V1418">
        <v>0</v>
      </c>
    </row>
    <row r="1419" spans="1:22" x14ac:dyDescent="0.3">
      <c r="A1419" t="s">
        <v>2423</v>
      </c>
      <c r="B1419" s="1" t="s">
        <v>61</v>
      </c>
      <c r="C1419" t="s">
        <v>62</v>
      </c>
      <c r="D1419" t="s">
        <v>25</v>
      </c>
      <c r="E1419" t="s">
        <v>26</v>
      </c>
      <c r="F1419" t="s">
        <v>34</v>
      </c>
      <c r="G1419">
        <v>0.5</v>
      </c>
      <c r="H1419" t="s">
        <v>28</v>
      </c>
      <c r="J1419">
        <v>2022</v>
      </c>
      <c r="K1419" t="s">
        <v>35</v>
      </c>
      <c r="L1419" t="s">
        <v>35</v>
      </c>
      <c r="M1419" t="s">
        <v>30</v>
      </c>
      <c r="N1419">
        <v>1</v>
      </c>
      <c r="O1419">
        <v>0</v>
      </c>
      <c r="P1419">
        <f>IF(Table_Table9_2[[#This Row],[Product Line Group Code]]="CTX", 1, 0)</f>
        <v>0</v>
      </c>
      <c r="Q1419" t="str">
        <f>_xlfn.IFNA(VLOOKUP(Table_Table9_2[[#This Row],[Parent SKU '#1]], [1]!Table23[[Item]:[Packaging]], 5, 0), "")</f>
        <v/>
      </c>
      <c r="R1419" t="str">
        <f>_xlfn.IFNA(VLOOKUP(Table_Table9_2[[#This Row],[Parent SKU '#1]], [1]Sheet15!$G$14:$G$20, 1, 0), "")</f>
        <v/>
      </c>
      <c r="U1419">
        <v>2393</v>
      </c>
      <c r="V1419">
        <v>0</v>
      </c>
    </row>
    <row r="1420" spans="1:22" x14ac:dyDescent="0.3">
      <c r="A1420" t="s">
        <v>2424</v>
      </c>
      <c r="B1420" s="1" t="s">
        <v>2425</v>
      </c>
      <c r="C1420" t="s">
        <v>2426</v>
      </c>
      <c r="D1420" t="s">
        <v>56</v>
      </c>
      <c r="E1420" t="s">
        <v>26</v>
      </c>
      <c r="F1420" t="s">
        <v>34</v>
      </c>
      <c r="G1420">
        <v>1</v>
      </c>
      <c r="H1420" t="s">
        <v>28</v>
      </c>
      <c r="J1420">
        <v>2022</v>
      </c>
      <c r="K1420" t="s">
        <v>35</v>
      </c>
      <c r="L1420" t="s">
        <v>35</v>
      </c>
      <c r="M1420" t="s">
        <v>30</v>
      </c>
      <c r="N1420">
        <v>1</v>
      </c>
      <c r="O1420">
        <v>0</v>
      </c>
      <c r="P1420">
        <f>IF(Table_Table9_2[[#This Row],[Product Line Group Code]]="CTX", 1, 0)</f>
        <v>0</v>
      </c>
      <c r="Q1420" t="str">
        <f>_xlfn.IFNA(VLOOKUP(Table_Table9_2[[#This Row],[Parent SKU '#1]], [1]!Table23[[Item]:[Packaging]], 5, 0), "")</f>
        <v/>
      </c>
      <c r="R1420" t="str">
        <f>_xlfn.IFNA(VLOOKUP(Table_Table9_2[[#This Row],[Parent SKU '#1]], [1]Sheet15!$G$14:$G$20, 1, 0), "")</f>
        <v/>
      </c>
      <c r="U1420">
        <v>2277</v>
      </c>
      <c r="V1420">
        <v>0</v>
      </c>
    </row>
    <row r="1421" spans="1:22" x14ac:dyDescent="0.3">
      <c r="A1421" t="s">
        <v>2427</v>
      </c>
      <c r="B1421" s="1" t="s">
        <v>54</v>
      </c>
      <c r="C1421" t="s">
        <v>55</v>
      </c>
      <c r="D1421" t="s">
        <v>56</v>
      </c>
      <c r="E1421" t="s">
        <v>26</v>
      </c>
      <c r="F1421" t="s">
        <v>34</v>
      </c>
      <c r="G1421">
        <v>0.5</v>
      </c>
      <c r="H1421" t="s">
        <v>28</v>
      </c>
      <c r="J1421">
        <v>2022</v>
      </c>
      <c r="K1421" t="s">
        <v>35</v>
      </c>
      <c r="L1421" t="s">
        <v>35</v>
      </c>
      <c r="M1421" t="s">
        <v>30</v>
      </c>
      <c r="N1421">
        <v>1</v>
      </c>
      <c r="O1421">
        <v>0</v>
      </c>
      <c r="P1421">
        <f>IF(Table_Table9_2[[#This Row],[Product Line Group Code]]="CTX", 1, 0)</f>
        <v>0</v>
      </c>
      <c r="Q1421" t="str">
        <f>_xlfn.IFNA(VLOOKUP(Table_Table9_2[[#This Row],[Parent SKU '#1]], [1]!Table23[[Item]:[Packaging]], 5, 0), "")</f>
        <v/>
      </c>
      <c r="R1421" t="str">
        <f>_xlfn.IFNA(VLOOKUP(Table_Table9_2[[#This Row],[Parent SKU '#1]], [1]Sheet15!$G$14:$G$20, 1, 0), "")</f>
        <v/>
      </c>
      <c r="U1421">
        <v>2382</v>
      </c>
      <c r="V1421">
        <v>0</v>
      </c>
    </row>
    <row r="1422" spans="1:22" x14ac:dyDescent="0.3">
      <c r="A1422" t="s">
        <v>2428</v>
      </c>
      <c r="B1422" s="1" t="s">
        <v>2429</v>
      </c>
      <c r="C1422" t="s">
        <v>2430</v>
      </c>
      <c r="D1422" t="s">
        <v>199</v>
      </c>
      <c r="E1422" t="s">
        <v>26</v>
      </c>
      <c r="F1422" t="s">
        <v>34</v>
      </c>
      <c r="G1422">
        <v>0.1</v>
      </c>
      <c r="H1422" t="s">
        <v>28</v>
      </c>
      <c r="J1422">
        <v>2022</v>
      </c>
      <c r="K1422" t="s">
        <v>35</v>
      </c>
      <c r="L1422" t="s">
        <v>35</v>
      </c>
      <c r="M1422" t="s">
        <v>30</v>
      </c>
      <c r="N1422">
        <v>1</v>
      </c>
      <c r="O1422">
        <v>0</v>
      </c>
      <c r="P1422">
        <f>IF(Table_Table9_2[[#This Row],[Product Line Group Code]]="CTX", 1, 0)</f>
        <v>0</v>
      </c>
      <c r="Q1422" t="str">
        <f>_xlfn.IFNA(VLOOKUP(Table_Table9_2[[#This Row],[Parent SKU '#1]], [1]!Table23[[Item]:[Packaging]], 5, 0), "")</f>
        <v/>
      </c>
      <c r="R1422" t="str">
        <f>_xlfn.IFNA(VLOOKUP(Table_Table9_2[[#This Row],[Parent SKU '#1]], [1]Sheet15!$G$14:$G$20, 1, 0), "")</f>
        <v/>
      </c>
      <c r="U1422">
        <v>1305</v>
      </c>
      <c r="V1422">
        <v>0</v>
      </c>
    </row>
    <row r="1423" spans="1:22" x14ac:dyDescent="0.3">
      <c r="A1423" t="s">
        <v>2431</v>
      </c>
      <c r="B1423" s="1" t="s">
        <v>769</v>
      </c>
      <c r="C1423" t="s">
        <v>770</v>
      </c>
      <c r="D1423" t="s">
        <v>56</v>
      </c>
      <c r="E1423" t="s">
        <v>26</v>
      </c>
      <c r="F1423" t="s">
        <v>34</v>
      </c>
      <c r="G1423">
        <v>0.5</v>
      </c>
      <c r="H1423" t="s">
        <v>28</v>
      </c>
      <c r="J1423">
        <v>2022</v>
      </c>
      <c r="K1423" t="s">
        <v>35</v>
      </c>
      <c r="L1423" t="s">
        <v>35</v>
      </c>
      <c r="M1423" t="s">
        <v>30</v>
      </c>
      <c r="N1423">
        <v>1</v>
      </c>
      <c r="O1423">
        <v>0</v>
      </c>
      <c r="P1423">
        <f>IF(Table_Table9_2[[#This Row],[Product Line Group Code]]="CTX", 1, 0)</f>
        <v>0</v>
      </c>
      <c r="Q1423" t="str">
        <f>_xlfn.IFNA(VLOOKUP(Table_Table9_2[[#This Row],[Parent SKU '#1]], [1]!Table23[[Item]:[Packaging]], 5, 0), "")</f>
        <v/>
      </c>
      <c r="R1423" t="str">
        <f>_xlfn.IFNA(VLOOKUP(Table_Table9_2[[#This Row],[Parent SKU '#1]], [1]Sheet15!$G$14:$G$20, 1, 0), "")</f>
        <v/>
      </c>
      <c r="U1423">
        <v>9615</v>
      </c>
      <c r="V1423">
        <v>0</v>
      </c>
    </row>
    <row r="1424" spans="1:22" x14ac:dyDescent="0.3">
      <c r="A1424" t="s">
        <v>2432</v>
      </c>
      <c r="B1424" s="1" t="s">
        <v>455</v>
      </c>
      <c r="C1424" t="s">
        <v>117</v>
      </c>
      <c r="D1424" t="s">
        <v>25</v>
      </c>
      <c r="E1424" t="s">
        <v>26</v>
      </c>
      <c r="F1424" t="s">
        <v>34</v>
      </c>
      <c r="G1424">
        <v>0.5</v>
      </c>
      <c r="H1424" t="s">
        <v>28</v>
      </c>
      <c r="J1424">
        <v>2022</v>
      </c>
      <c r="K1424" t="s">
        <v>35</v>
      </c>
      <c r="L1424" t="s">
        <v>35</v>
      </c>
      <c r="M1424" t="s">
        <v>30</v>
      </c>
      <c r="N1424">
        <v>1</v>
      </c>
      <c r="O1424">
        <v>0</v>
      </c>
      <c r="P1424">
        <f>IF(Table_Table9_2[[#This Row],[Product Line Group Code]]="CTX", 1, 0)</f>
        <v>0</v>
      </c>
      <c r="Q1424" t="str">
        <f>_xlfn.IFNA(VLOOKUP(Table_Table9_2[[#This Row],[Parent SKU '#1]], [1]!Table23[[Item]:[Packaging]], 5, 0), "")</f>
        <v/>
      </c>
      <c r="R1424" t="str">
        <f>_xlfn.IFNA(VLOOKUP(Table_Table9_2[[#This Row],[Parent SKU '#1]], [1]Sheet15!$G$14:$G$20, 1, 0), "")</f>
        <v/>
      </c>
      <c r="U1424">
        <v>2400</v>
      </c>
      <c r="V1424">
        <v>0</v>
      </c>
    </row>
    <row r="1425" spans="1:22" x14ac:dyDescent="0.3">
      <c r="A1425" t="s">
        <v>2433</v>
      </c>
      <c r="B1425" s="1" t="s">
        <v>77</v>
      </c>
      <c r="C1425" t="s">
        <v>78</v>
      </c>
      <c r="D1425" t="s">
        <v>25</v>
      </c>
      <c r="E1425" t="s">
        <v>26</v>
      </c>
      <c r="F1425" t="s">
        <v>27</v>
      </c>
      <c r="G1425">
        <v>0.5</v>
      </c>
      <c r="H1425" t="s">
        <v>28</v>
      </c>
      <c r="J1425">
        <v>2022</v>
      </c>
      <c r="K1425" t="s">
        <v>35</v>
      </c>
      <c r="L1425" t="s">
        <v>35</v>
      </c>
      <c r="M1425" t="s">
        <v>30</v>
      </c>
      <c r="N1425">
        <v>1</v>
      </c>
      <c r="O1425">
        <v>0</v>
      </c>
      <c r="P1425">
        <f>IF(Table_Table9_2[[#This Row],[Product Line Group Code]]="CTX", 1, 0)</f>
        <v>0</v>
      </c>
      <c r="Q1425" t="str">
        <f>_xlfn.IFNA(VLOOKUP(Table_Table9_2[[#This Row],[Parent SKU '#1]], [1]!Table23[[Item]:[Packaging]], 5, 0), "")</f>
        <v/>
      </c>
      <c r="R1425" t="str">
        <f>_xlfn.IFNA(VLOOKUP(Table_Table9_2[[#This Row],[Parent SKU '#1]], [1]Sheet15!$G$14:$G$20, 1, 0), "")</f>
        <v/>
      </c>
      <c r="U1425">
        <v>2398</v>
      </c>
      <c r="V1425">
        <v>0</v>
      </c>
    </row>
    <row r="1426" spans="1:22" x14ac:dyDescent="0.3">
      <c r="A1426" t="s">
        <v>2434</v>
      </c>
      <c r="B1426" s="1" t="s">
        <v>113</v>
      </c>
      <c r="C1426" t="s">
        <v>114</v>
      </c>
      <c r="D1426" t="s">
        <v>25</v>
      </c>
      <c r="E1426" t="s">
        <v>26</v>
      </c>
      <c r="F1426" t="s">
        <v>34</v>
      </c>
      <c r="G1426">
        <v>0.5</v>
      </c>
      <c r="H1426" t="s">
        <v>28</v>
      </c>
      <c r="J1426">
        <v>2022</v>
      </c>
      <c r="K1426" t="s">
        <v>35</v>
      </c>
      <c r="L1426" t="s">
        <v>35</v>
      </c>
      <c r="M1426" t="s">
        <v>30</v>
      </c>
      <c r="N1426">
        <v>1</v>
      </c>
      <c r="O1426">
        <v>0</v>
      </c>
      <c r="P1426">
        <f>IF(Table_Table9_2[[#This Row],[Product Line Group Code]]="CTX", 1, 0)</f>
        <v>0</v>
      </c>
      <c r="Q1426" t="str">
        <f>_xlfn.IFNA(VLOOKUP(Table_Table9_2[[#This Row],[Parent SKU '#1]], [1]!Table23[[Item]:[Packaging]], 5, 0), "")</f>
        <v/>
      </c>
      <c r="R1426" t="str">
        <f>_xlfn.IFNA(VLOOKUP(Table_Table9_2[[#This Row],[Parent SKU '#1]], [1]Sheet15!$G$14:$G$20, 1, 0), "")</f>
        <v/>
      </c>
      <c r="U1426">
        <v>2268</v>
      </c>
      <c r="V1426">
        <v>0</v>
      </c>
    </row>
    <row r="1427" spans="1:22" x14ac:dyDescent="0.3">
      <c r="A1427" t="s">
        <v>2435</v>
      </c>
      <c r="B1427" s="1" t="s">
        <v>757</v>
      </c>
      <c r="C1427" t="s">
        <v>758</v>
      </c>
      <c r="D1427" t="s">
        <v>250</v>
      </c>
      <c r="E1427" t="s">
        <v>26</v>
      </c>
      <c r="F1427" t="s">
        <v>27</v>
      </c>
      <c r="G1427">
        <v>0.5</v>
      </c>
      <c r="H1427" t="s">
        <v>28</v>
      </c>
      <c r="J1427">
        <v>2022</v>
      </c>
      <c r="K1427" t="s">
        <v>35</v>
      </c>
      <c r="L1427" t="s">
        <v>35</v>
      </c>
      <c r="M1427" t="s">
        <v>30</v>
      </c>
      <c r="N1427">
        <v>1</v>
      </c>
      <c r="O1427">
        <v>0</v>
      </c>
      <c r="P1427">
        <f>IF(Table_Table9_2[[#This Row],[Product Line Group Code]]="CTX", 1, 0)</f>
        <v>0</v>
      </c>
      <c r="Q1427" t="str">
        <f>_xlfn.IFNA(VLOOKUP(Table_Table9_2[[#This Row],[Parent SKU '#1]], [1]!Table23[[Item]:[Packaging]], 5, 0), "")</f>
        <v/>
      </c>
      <c r="R1427" t="str">
        <f>_xlfn.IFNA(VLOOKUP(Table_Table9_2[[#This Row],[Parent SKU '#1]], [1]Sheet15!$G$14:$G$20, 1, 0), "")</f>
        <v/>
      </c>
      <c r="U1427">
        <v>2397</v>
      </c>
      <c r="V1427">
        <v>0</v>
      </c>
    </row>
    <row r="1428" spans="1:22" x14ac:dyDescent="0.3">
      <c r="A1428" t="s">
        <v>2436</v>
      </c>
      <c r="B1428" s="1" t="s">
        <v>180</v>
      </c>
      <c r="C1428" t="s">
        <v>81</v>
      </c>
      <c r="D1428" t="s">
        <v>25</v>
      </c>
      <c r="E1428" t="s">
        <v>26</v>
      </c>
      <c r="F1428" t="s">
        <v>34</v>
      </c>
      <c r="G1428">
        <v>0.5</v>
      </c>
      <c r="H1428" t="s">
        <v>28</v>
      </c>
      <c r="J1428">
        <v>2022</v>
      </c>
      <c r="K1428" t="s">
        <v>35</v>
      </c>
      <c r="L1428" t="s">
        <v>35</v>
      </c>
      <c r="M1428" t="s">
        <v>30</v>
      </c>
      <c r="N1428">
        <v>1</v>
      </c>
      <c r="O1428">
        <v>0</v>
      </c>
      <c r="P1428">
        <f>IF(Table_Table9_2[[#This Row],[Product Line Group Code]]="CTX", 1, 0)</f>
        <v>0</v>
      </c>
      <c r="Q1428" t="str">
        <f>_xlfn.IFNA(VLOOKUP(Table_Table9_2[[#This Row],[Parent SKU '#1]], [1]!Table23[[Item]:[Packaging]], 5, 0), "")</f>
        <v/>
      </c>
      <c r="R1428" t="str">
        <f>_xlfn.IFNA(VLOOKUP(Table_Table9_2[[#This Row],[Parent SKU '#1]], [1]Sheet15!$G$14:$G$20, 1, 0), "")</f>
        <v/>
      </c>
      <c r="U1428">
        <v>2416</v>
      </c>
      <c r="V1428">
        <v>0</v>
      </c>
    </row>
    <row r="1429" spans="1:22" x14ac:dyDescent="0.3">
      <c r="A1429" t="s">
        <v>2437</v>
      </c>
      <c r="B1429" s="1" t="s">
        <v>194</v>
      </c>
      <c r="C1429" t="s">
        <v>195</v>
      </c>
      <c r="D1429" t="s">
        <v>56</v>
      </c>
      <c r="E1429" t="s">
        <v>26</v>
      </c>
      <c r="F1429" t="s">
        <v>34</v>
      </c>
      <c r="G1429">
        <v>1</v>
      </c>
      <c r="H1429" t="s">
        <v>28</v>
      </c>
      <c r="J1429">
        <v>2022</v>
      </c>
      <c r="K1429" t="s">
        <v>35</v>
      </c>
      <c r="L1429" t="s">
        <v>35</v>
      </c>
      <c r="M1429" t="s">
        <v>30</v>
      </c>
      <c r="N1429">
        <v>1</v>
      </c>
      <c r="O1429">
        <v>0</v>
      </c>
      <c r="P1429">
        <f>IF(Table_Table9_2[[#This Row],[Product Line Group Code]]="CTX", 1, 0)</f>
        <v>0</v>
      </c>
      <c r="Q1429" t="str">
        <f>_xlfn.IFNA(VLOOKUP(Table_Table9_2[[#This Row],[Parent SKU '#1]], [1]!Table23[[Item]:[Packaging]], 5, 0), "")</f>
        <v/>
      </c>
      <c r="R1429" t="str">
        <f>_xlfn.IFNA(VLOOKUP(Table_Table9_2[[#This Row],[Parent SKU '#1]], [1]Sheet15!$G$14:$G$20, 1, 0), "")</f>
        <v/>
      </c>
      <c r="U1429">
        <v>9405</v>
      </c>
      <c r="V1429">
        <v>0</v>
      </c>
    </row>
    <row r="1430" spans="1:22" x14ac:dyDescent="0.3">
      <c r="A1430" t="s">
        <v>2438</v>
      </c>
      <c r="B1430" s="1" t="s">
        <v>2439</v>
      </c>
      <c r="C1430" t="s">
        <v>2440</v>
      </c>
      <c r="D1430" t="s">
        <v>199</v>
      </c>
      <c r="E1430" t="s">
        <v>26</v>
      </c>
      <c r="F1430" t="s">
        <v>34</v>
      </c>
      <c r="G1430">
        <v>0.1</v>
      </c>
      <c r="H1430" t="s">
        <v>28</v>
      </c>
      <c r="J1430">
        <v>2022</v>
      </c>
      <c r="K1430" t="s">
        <v>35</v>
      </c>
      <c r="L1430" t="s">
        <v>35</v>
      </c>
      <c r="M1430" t="s">
        <v>30</v>
      </c>
      <c r="N1430">
        <v>1</v>
      </c>
      <c r="O1430">
        <v>0</v>
      </c>
      <c r="P1430">
        <f>IF(Table_Table9_2[[#This Row],[Product Line Group Code]]="CTX", 1, 0)</f>
        <v>0</v>
      </c>
      <c r="Q1430" t="str">
        <f>_xlfn.IFNA(VLOOKUP(Table_Table9_2[[#This Row],[Parent SKU '#1]], [1]!Table23[[Item]:[Packaging]], 5, 0), "")</f>
        <v/>
      </c>
      <c r="R1430" t="str">
        <f>_xlfn.IFNA(VLOOKUP(Table_Table9_2[[#This Row],[Parent SKU '#1]], [1]Sheet15!$G$14:$G$20, 1, 0), "")</f>
        <v/>
      </c>
      <c r="U1430">
        <v>1301</v>
      </c>
      <c r="V1430">
        <v>0</v>
      </c>
    </row>
    <row r="1431" spans="1:22" x14ac:dyDescent="0.3">
      <c r="A1431" t="s">
        <v>2441</v>
      </c>
      <c r="B1431" s="1" t="s">
        <v>800</v>
      </c>
      <c r="C1431" t="s">
        <v>793</v>
      </c>
      <c r="D1431" t="s">
        <v>56</v>
      </c>
      <c r="E1431" t="s">
        <v>26</v>
      </c>
      <c r="F1431" t="s">
        <v>34</v>
      </c>
      <c r="G1431">
        <v>1</v>
      </c>
      <c r="H1431" t="s">
        <v>28</v>
      </c>
      <c r="J1431">
        <v>2022</v>
      </c>
      <c r="K1431" t="s">
        <v>35</v>
      </c>
      <c r="L1431" t="s">
        <v>35</v>
      </c>
      <c r="M1431" t="s">
        <v>30</v>
      </c>
      <c r="N1431">
        <v>1</v>
      </c>
      <c r="O1431">
        <v>0</v>
      </c>
      <c r="P1431">
        <f>IF(Table_Table9_2[[#This Row],[Product Line Group Code]]="CTX", 1, 0)</f>
        <v>0</v>
      </c>
      <c r="Q1431" t="str">
        <f>_xlfn.IFNA(VLOOKUP(Table_Table9_2[[#This Row],[Parent SKU '#1]], [1]!Table23[[Item]:[Packaging]], 5, 0), "")</f>
        <v/>
      </c>
      <c r="R1431" t="str">
        <f>_xlfn.IFNA(VLOOKUP(Table_Table9_2[[#This Row],[Parent SKU '#1]], [1]Sheet15!$G$14:$G$20, 1, 0), "")</f>
        <v/>
      </c>
      <c r="U1431">
        <v>9123</v>
      </c>
      <c r="V1431">
        <v>0</v>
      </c>
    </row>
    <row r="1432" spans="1:22" x14ac:dyDescent="0.3">
      <c r="A1432" t="s">
        <v>2442</v>
      </c>
      <c r="B1432" s="1" t="s">
        <v>775</v>
      </c>
      <c r="C1432" t="s">
        <v>117</v>
      </c>
      <c r="D1432" t="s">
        <v>25</v>
      </c>
      <c r="E1432" t="s">
        <v>26</v>
      </c>
      <c r="F1432" t="s">
        <v>34</v>
      </c>
      <c r="G1432">
        <v>0.5</v>
      </c>
      <c r="H1432" t="s">
        <v>28</v>
      </c>
      <c r="J1432">
        <v>2022</v>
      </c>
      <c r="K1432" t="s">
        <v>35</v>
      </c>
      <c r="L1432" t="s">
        <v>35</v>
      </c>
      <c r="M1432" t="s">
        <v>30</v>
      </c>
      <c r="N1432">
        <v>1</v>
      </c>
      <c r="O1432">
        <v>0</v>
      </c>
      <c r="P1432">
        <f>IF(Table_Table9_2[[#This Row],[Product Line Group Code]]="CTX", 1, 0)</f>
        <v>0</v>
      </c>
      <c r="Q1432" t="str">
        <f>_xlfn.IFNA(VLOOKUP(Table_Table9_2[[#This Row],[Parent SKU '#1]], [1]!Table23[[Item]:[Packaging]], 5, 0), "")</f>
        <v/>
      </c>
      <c r="R1432" t="str">
        <f>_xlfn.IFNA(VLOOKUP(Table_Table9_2[[#This Row],[Parent SKU '#1]], [1]Sheet15!$G$14:$G$20, 1, 0), "")</f>
        <v/>
      </c>
      <c r="U1432">
        <v>9590</v>
      </c>
      <c r="V1432">
        <v>0</v>
      </c>
    </row>
    <row r="1433" spans="1:22" x14ac:dyDescent="0.3">
      <c r="A1433" t="s">
        <v>2443</v>
      </c>
      <c r="B1433" s="1" t="s">
        <v>407</v>
      </c>
      <c r="C1433" t="s">
        <v>408</v>
      </c>
      <c r="D1433" t="s">
        <v>56</v>
      </c>
      <c r="E1433" t="s">
        <v>26</v>
      </c>
      <c r="F1433" t="s">
        <v>34</v>
      </c>
      <c r="G1433">
        <v>1</v>
      </c>
      <c r="H1433" t="s">
        <v>28</v>
      </c>
      <c r="J1433">
        <v>2022</v>
      </c>
      <c r="K1433" t="s">
        <v>35</v>
      </c>
      <c r="L1433" t="s">
        <v>35</v>
      </c>
      <c r="M1433" t="s">
        <v>30</v>
      </c>
      <c r="N1433">
        <v>1</v>
      </c>
      <c r="O1433">
        <v>0</v>
      </c>
      <c r="P1433">
        <f>IF(Table_Table9_2[[#This Row],[Product Line Group Code]]="CTX", 1, 0)</f>
        <v>0</v>
      </c>
      <c r="Q1433" t="str">
        <f>_xlfn.IFNA(VLOOKUP(Table_Table9_2[[#This Row],[Parent SKU '#1]], [1]!Table23[[Item]:[Packaging]], 5, 0), "")</f>
        <v/>
      </c>
      <c r="R1433" t="str">
        <f>_xlfn.IFNA(VLOOKUP(Table_Table9_2[[#This Row],[Parent SKU '#1]], [1]Sheet15!$G$14:$G$20, 1, 0), "")</f>
        <v/>
      </c>
      <c r="U1433">
        <v>2320</v>
      </c>
      <c r="V1433">
        <v>0</v>
      </c>
    </row>
    <row r="1434" spans="1:22" x14ac:dyDescent="0.3">
      <c r="A1434" t="s">
        <v>2444</v>
      </c>
      <c r="B1434" s="1" t="s">
        <v>792</v>
      </c>
      <c r="C1434" t="s">
        <v>793</v>
      </c>
      <c r="D1434" t="s">
        <v>56</v>
      </c>
      <c r="E1434" t="s">
        <v>26</v>
      </c>
      <c r="F1434" t="s">
        <v>34</v>
      </c>
      <c r="G1434">
        <v>1</v>
      </c>
      <c r="H1434" t="s">
        <v>28</v>
      </c>
      <c r="J1434">
        <v>2022</v>
      </c>
      <c r="K1434" t="s">
        <v>35</v>
      </c>
      <c r="L1434" t="s">
        <v>35</v>
      </c>
      <c r="M1434" t="s">
        <v>30</v>
      </c>
      <c r="N1434">
        <v>1</v>
      </c>
      <c r="O1434">
        <v>0</v>
      </c>
      <c r="P1434">
        <f>IF(Table_Table9_2[[#This Row],[Product Line Group Code]]="CTX", 1, 0)</f>
        <v>0</v>
      </c>
      <c r="Q1434" t="str">
        <f>_xlfn.IFNA(VLOOKUP(Table_Table9_2[[#This Row],[Parent SKU '#1]], [1]!Table23[[Item]:[Packaging]], 5, 0), "")</f>
        <v/>
      </c>
      <c r="R1434" t="str">
        <f>_xlfn.IFNA(VLOOKUP(Table_Table9_2[[#This Row],[Parent SKU '#1]], [1]Sheet15!$G$14:$G$20, 1, 0), "")</f>
        <v/>
      </c>
      <c r="U1434">
        <v>2284</v>
      </c>
      <c r="V1434">
        <v>0</v>
      </c>
    </row>
    <row r="1435" spans="1:22" x14ac:dyDescent="0.3">
      <c r="A1435" t="s">
        <v>2445</v>
      </c>
      <c r="B1435" s="1" t="s">
        <v>2446</v>
      </c>
      <c r="C1435" t="s">
        <v>2447</v>
      </c>
      <c r="D1435" t="s">
        <v>56</v>
      </c>
      <c r="E1435" t="s">
        <v>26</v>
      </c>
      <c r="F1435" t="s">
        <v>34</v>
      </c>
      <c r="G1435">
        <v>0.5</v>
      </c>
      <c r="H1435" t="s">
        <v>28</v>
      </c>
      <c r="J1435">
        <v>2022</v>
      </c>
      <c r="K1435" t="s">
        <v>35</v>
      </c>
      <c r="L1435" t="s">
        <v>35</v>
      </c>
      <c r="M1435" t="s">
        <v>30</v>
      </c>
      <c r="N1435">
        <v>1</v>
      </c>
      <c r="O1435">
        <v>0</v>
      </c>
      <c r="P1435">
        <f>IF(Table_Table9_2[[#This Row],[Product Line Group Code]]="CTX", 1, 0)</f>
        <v>0</v>
      </c>
      <c r="Q1435" t="str">
        <f>_xlfn.IFNA(VLOOKUP(Table_Table9_2[[#This Row],[Parent SKU '#1]], [1]!Table23[[Item]:[Packaging]], 5, 0), "")</f>
        <v/>
      </c>
      <c r="R1435" t="str">
        <f>_xlfn.IFNA(VLOOKUP(Table_Table9_2[[#This Row],[Parent SKU '#1]], [1]Sheet15!$G$14:$G$20, 1, 0), "")</f>
        <v/>
      </c>
      <c r="U1435">
        <v>2387</v>
      </c>
      <c r="V1435">
        <v>0</v>
      </c>
    </row>
    <row r="1436" spans="1:22" x14ac:dyDescent="0.3">
      <c r="A1436" t="s">
        <v>2448</v>
      </c>
      <c r="B1436" s="1" t="s">
        <v>533</v>
      </c>
      <c r="C1436" t="s">
        <v>534</v>
      </c>
      <c r="D1436" t="s">
        <v>176</v>
      </c>
      <c r="E1436" t="s">
        <v>43</v>
      </c>
      <c r="F1436" t="s">
        <v>34</v>
      </c>
      <c r="G1436">
        <v>1</v>
      </c>
      <c r="H1436" t="s">
        <v>44</v>
      </c>
      <c r="J1436">
        <v>2022</v>
      </c>
      <c r="K1436" t="s">
        <v>35</v>
      </c>
      <c r="L1436" t="s">
        <v>35</v>
      </c>
      <c r="M1436" t="s">
        <v>30</v>
      </c>
      <c r="N1436">
        <v>1</v>
      </c>
      <c r="O1436">
        <v>0</v>
      </c>
      <c r="P1436">
        <f>IF(Table_Table9_2[[#This Row],[Product Line Group Code]]="CTX", 1, 0)</f>
        <v>0</v>
      </c>
      <c r="Q1436" t="str">
        <f>_xlfn.IFNA(VLOOKUP(Table_Table9_2[[#This Row],[Parent SKU '#1]], [1]!Table23[[Item]:[Packaging]], 5, 0), "")</f>
        <v/>
      </c>
      <c r="R1436" t="str">
        <f>_xlfn.IFNA(VLOOKUP(Table_Table9_2[[#This Row],[Parent SKU '#1]], [1]Sheet15!$G$14:$G$20, 1, 0), "")</f>
        <v/>
      </c>
      <c r="U1436">
        <v>2330</v>
      </c>
      <c r="V1436">
        <v>0</v>
      </c>
    </row>
    <row r="1437" spans="1:22" x14ac:dyDescent="0.3">
      <c r="A1437" t="s">
        <v>2449</v>
      </c>
      <c r="B1437" s="1" t="s">
        <v>363</v>
      </c>
      <c r="C1437" t="s">
        <v>364</v>
      </c>
      <c r="D1437" t="s">
        <v>237</v>
      </c>
      <c r="E1437" t="s">
        <v>209</v>
      </c>
      <c r="F1437" t="s">
        <v>27</v>
      </c>
      <c r="G1437">
        <v>1</v>
      </c>
      <c r="H1437" t="s">
        <v>28</v>
      </c>
      <c r="J1437">
        <v>2022</v>
      </c>
      <c r="K1437" t="s">
        <v>35</v>
      </c>
      <c r="L1437" t="s">
        <v>35</v>
      </c>
      <c r="M1437" t="s">
        <v>30</v>
      </c>
      <c r="N1437">
        <v>1</v>
      </c>
      <c r="O1437">
        <v>0</v>
      </c>
      <c r="P1437">
        <f>IF(Table_Table9_2[[#This Row],[Product Line Group Code]]="CTX", 1, 0)</f>
        <v>0</v>
      </c>
      <c r="Q1437" t="str">
        <f>_xlfn.IFNA(VLOOKUP(Table_Table9_2[[#This Row],[Parent SKU '#1]], [1]!Table23[[Item]:[Packaging]], 5, 0), "")</f>
        <v/>
      </c>
      <c r="R1437" t="str">
        <f>_xlfn.IFNA(VLOOKUP(Table_Table9_2[[#This Row],[Parent SKU '#1]], [1]Sheet15!$G$14:$G$20, 1, 0), "")</f>
        <v/>
      </c>
      <c r="U1437">
        <v>2323</v>
      </c>
      <c r="V1437">
        <v>0</v>
      </c>
    </row>
    <row r="1438" spans="1:22" x14ac:dyDescent="0.3">
      <c r="A1438" t="s">
        <v>2450</v>
      </c>
      <c r="B1438" s="1" t="s">
        <v>174</v>
      </c>
      <c r="C1438" t="s">
        <v>175</v>
      </c>
      <c r="D1438" t="s">
        <v>176</v>
      </c>
      <c r="E1438" t="s">
        <v>43</v>
      </c>
      <c r="F1438" t="s">
        <v>34</v>
      </c>
      <c r="G1438">
        <v>1</v>
      </c>
      <c r="H1438" t="s">
        <v>44</v>
      </c>
      <c r="J1438">
        <v>2022</v>
      </c>
      <c r="K1438" t="s">
        <v>35</v>
      </c>
      <c r="L1438" t="s">
        <v>35</v>
      </c>
      <c r="M1438" t="s">
        <v>30</v>
      </c>
      <c r="N1438">
        <v>1</v>
      </c>
      <c r="O1438">
        <v>0</v>
      </c>
      <c r="P1438">
        <f>IF(Table_Table9_2[[#This Row],[Product Line Group Code]]="CTX", 1, 0)</f>
        <v>0</v>
      </c>
      <c r="Q1438" t="str">
        <f>_xlfn.IFNA(VLOOKUP(Table_Table9_2[[#This Row],[Parent SKU '#1]], [1]!Table23[[Item]:[Packaging]], 5, 0), "")</f>
        <v/>
      </c>
      <c r="R1438" t="str">
        <f>_xlfn.IFNA(VLOOKUP(Table_Table9_2[[#This Row],[Parent SKU '#1]], [1]Sheet15!$G$14:$G$20, 1, 0), "")</f>
        <v/>
      </c>
      <c r="U1438">
        <v>2321</v>
      </c>
      <c r="V1438">
        <v>0</v>
      </c>
    </row>
    <row r="1439" spans="1:22" x14ac:dyDescent="0.3">
      <c r="A1439" t="s">
        <v>2451</v>
      </c>
      <c r="B1439" s="1" t="s">
        <v>425</v>
      </c>
      <c r="C1439" t="s">
        <v>426</v>
      </c>
      <c r="D1439" t="s">
        <v>25</v>
      </c>
      <c r="E1439" t="s">
        <v>26</v>
      </c>
      <c r="F1439" t="s">
        <v>34</v>
      </c>
      <c r="G1439">
        <v>0.5</v>
      </c>
      <c r="H1439" t="s">
        <v>28</v>
      </c>
      <c r="J1439">
        <v>2022</v>
      </c>
      <c r="K1439" t="s">
        <v>35</v>
      </c>
      <c r="L1439" t="s">
        <v>35</v>
      </c>
      <c r="M1439" t="s">
        <v>30</v>
      </c>
      <c r="N1439">
        <v>1</v>
      </c>
      <c r="O1439">
        <v>0</v>
      </c>
      <c r="P1439">
        <f>IF(Table_Table9_2[[#This Row],[Product Line Group Code]]="CTX", 1, 0)</f>
        <v>0</v>
      </c>
      <c r="Q1439" t="str">
        <f>_xlfn.IFNA(VLOOKUP(Table_Table9_2[[#This Row],[Parent SKU '#1]], [1]!Table23[[Item]:[Packaging]], 5, 0), "")</f>
        <v/>
      </c>
      <c r="R1439" t="str">
        <f>_xlfn.IFNA(VLOOKUP(Table_Table9_2[[#This Row],[Parent SKU '#1]], [1]Sheet15!$G$14:$G$20, 1, 0), "")</f>
        <v/>
      </c>
      <c r="U1439">
        <v>2404</v>
      </c>
      <c r="V1439">
        <v>0</v>
      </c>
    </row>
    <row r="1440" spans="1:22" x14ac:dyDescent="0.3">
      <c r="A1440" t="s">
        <v>2452</v>
      </c>
      <c r="B1440" s="1" t="s">
        <v>425</v>
      </c>
      <c r="C1440" t="s">
        <v>426</v>
      </c>
      <c r="D1440" t="s">
        <v>25</v>
      </c>
      <c r="E1440" t="s">
        <v>26</v>
      </c>
      <c r="F1440" t="s">
        <v>34</v>
      </c>
      <c r="G1440">
        <v>0.5</v>
      </c>
      <c r="H1440" t="s">
        <v>28</v>
      </c>
      <c r="J1440">
        <v>2022</v>
      </c>
      <c r="K1440" t="s">
        <v>35</v>
      </c>
      <c r="L1440" t="s">
        <v>35</v>
      </c>
      <c r="M1440" t="s">
        <v>30</v>
      </c>
      <c r="N1440">
        <v>1</v>
      </c>
      <c r="O1440">
        <v>0</v>
      </c>
      <c r="P1440">
        <f>IF(Table_Table9_2[[#This Row],[Product Line Group Code]]="CTX", 1, 0)</f>
        <v>0</v>
      </c>
      <c r="Q1440" t="str">
        <f>_xlfn.IFNA(VLOOKUP(Table_Table9_2[[#This Row],[Parent SKU '#1]], [1]!Table23[[Item]:[Packaging]], 5, 0), "")</f>
        <v/>
      </c>
      <c r="R1440" t="str">
        <f>_xlfn.IFNA(VLOOKUP(Table_Table9_2[[#This Row],[Parent SKU '#1]], [1]Sheet15!$G$14:$G$20, 1, 0), "")</f>
        <v/>
      </c>
      <c r="U1440">
        <v>2395</v>
      </c>
      <c r="V1440">
        <v>0</v>
      </c>
    </row>
    <row r="1441" spans="1:22" x14ac:dyDescent="0.3">
      <c r="A1441" t="s">
        <v>2453</v>
      </c>
      <c r="B1441" s="1" t="s">
        <v>206</v>
      </c>
      <c r="C1441" t="s">
        <v>207</v>
      </c>
      <c r="D1441" t="s">
        <v>208</v>
      </c>
      <c r="E1441" t="s">
        <v>209</v>
      </c>
      <c r="F1441" t="s">
        <v>34</v>
      </c>
      <c r="G1441">
        <v>0.5</v>
      </c>
      <c r="H1441" t="s">
        <v>28</v>
      </c>
      <c r="J1441">
        <v>2022</v>
      </c>
      <c r="K1441" t="s">
        <v>35</v>
      </c>
      <c r="L1441" t="s">
        <v>35</v>
      </c>
      <c r="M1441" t="s">
        <v>30</v>
      </c>
      <c r="N1441">
        <v>0</v>
      </c>
      <c r="O1441">
        <v>0</v>
      </c>
      <c r="P1441">
        <f>IF(Table_Table9_2[[#This Row],[Product Line Group Code]]="CTX", 1, 0)</f>
        <v>0</v>
      </c>
      <c r="Q1441" t="str">
        <f>_xlfn.IFNA(VLOOKUP(Table_Table9_2[[#This Row],[Parent SKU '#1]], [1]!Table23[[Item]:[Packaging]], 5, 0), "")</f>
        <v/>
      </c>
      <c r="R1441" t="str">
        <f>_xlfn.IFNA(VLOOKUP(Table_Table9_2[[#This Row],[Parent SKU '#1]], [1]Sheet15!$G$14:$G$20, 1, 0), "")</f>
        <v/>
      </c>
      <c r="U1441">
        <v>4865</v>
      </c>
      <c r="V1441">
        <v>0</v>
      </c>
    </row>
    <row r="1442" spans="1:22" x14ac:dyDescent="0.3">
      <c r="A1442" t="s">
        <v>2454</v>
      </c>
      <c r="B1442" s="1" t="s">
        <v>282</v>
      </c>
      <c r="C1442" t="s">
        <v>117</v>
      </c>
      <c r="D1442" t="s">
        <v>25</v>
      </c>
      <c r="E1442" t="s">
        <v>26</v>
      </c>
      <c r="F1442" t="s">
        <v>34</v>
      </c>
      <c r="G1442">
        <v>0.5</v>
      </c>
      <c r="H1442" t="s">
        <v>28</v>
      </c>
      <c r="J1442">
        <v>2022</v>
      </c>
      <c r="K1442" t="s">
        <v>35</v>
      </c>
      <c r="L1442" t="s">
        <v>35</v>
      </c>
      <c r="M1442" t="s">
        <v>30</v>
      </c>
      <c r="N1442">
        <v>1</v>
      </c>
      <c r="O1442">
        <v>0</v>
      </c>
      <c r="P1442">
        <f>IF(Table_Table9_2[[#This Row],[Product Line Group Code]]="CTX", 1, 0)</f>
        <v>0</v>
      </c>
      <c r="Q1442" t="str">
        <f>_xlfn.IFNA(VLOOKUP(Table_Table9_2[[#This Row],[Parent SKU '#1]], [1]!Table23[[Item]:[Packaging]], 5, 0), "")</f>
        <v/>
      </c>
      <c r="R1442" t="str">
        <f>_xlfn.IFNA(VLOOKUP(Table_Table9_2[[#This Row],[Parent SKU '#1]], [1]Sheet15!$G$14:$G$20, 1, 0), "")</f>
        <v/>
      </c>
      <c r="U1442">
        <v>9683</v>
      </c>
      <c r="V1442">
        <v>0</v>
      </c>
    </row>
    <row r="1443" spans="1:22" x14ac:dyDescent="0.3">
      <c r="A1443" t="s">
        <v>2455</v>
      </c>
      <c r="B1443" s="1" t="s">
        <v>282</v>
      </c>
      <c r="C1443" t="s">
        <v>117</v>
      </c>
      <c r="D1443" t="s">
        <v>25</v>
      </c>
      <c r="E1443" t="s">
        <v>26</v>
      </c>
      <c r="F1443" t="s">
        <v>34</v>
      </c>
      <c r="G1443">
        <v>0.5</v>
      </c>
      <c r="H1443" t="s">
        <v>28</v>
      </c>
      <c r="J1443">
        <v>2022</v>
      </c>
      <c r="K1443" t="s">
        <v>35</v>
      </c>
      <c r="L1443" t="s">
        <v>35</v>
      </c>
      <c r="M1443" t="s">
        <v>30</v>
      </c>
      <c r="N1443">
        <v>1</v>
      </c>
      <c r="O1443">
        <v>0</v>
      </c>
      <c r="P1443">
        <f>IF(Table_Table9_2[[#This Row],[Product Line Group Code]]="CTX", 1, 0)</f>
        <v>0</v>
      </c>
      <c r="Q1443" t="str">
        <f>_xlfn.IFNA(VLOOKUP(Table_Table9_2[[#This Row],[Parent SKU '#1]], [1]!Table23[[Item]:[Packaging]], 5, 0), "")</f>
        <v/>
      </c>
      <c r="R1443" t="str">
        <f>_xlfn.IFNA(VLOOKUP(Table_Table9_2[[#This Row],[Parent SKU '#1]], [1]Sheet15!$G$14:$G$20, 1, 0), "")</f>
        <v/>
      </c>
      <c r="U1443">
        <v>9625</v>
      </c>
      <c r="V1443">
        <v>0</v>
      </c>
    </row>
    <row r="1444" spans="1:22" x14ac:dyDescent="0.3">
      <c r="A1444" t="s">
        <v>2456</v>
      </c>
      <c r="B1444" s="1" t="s">
        <v>225</v>
      </c>
      <c r="C1444" t="s">
        <v>226</v>
      </c>
      <c r="D1444" t="s">
        <v>199</v>
      </c>
      <c r="E1444" t="s">
        <v>26</v>
      </c>
      <c r="F1444" t="s">
        <v>34</v>
      </c>
      <c r="G1444">
        <v>0.1</v>
      </c>
      <c r="H1444" t="s">
        <v>28</v>
      </c>
      <c r="J1444">
        <v>2022</v>
      </c>
      <c r="K1444" t="s">
        <v>35</v>
      </c>
      <c r="L1444" t="s">
        <v>35</v>
      </c>
      <c r="M1444" t="s">
        <v>30</v>
      </c>
      <c r="N1444">
        <v>1</v>
      </c>
      <c r="O1444">
        <v>0</v>
      </c>
      <c r="P1444">
        <f>IF(Table_Table9_2[[#This Row],[Product Line Group Code]]="CTX", 1, 0)</f>
        <v>0</v>
      </c>
      <c r="Q1444" t="str">
        <f>_xlfn.IFNA(VLOOKUP(Table_Table9_2[[#This Row],[Parent SKU '#1]], [1]!Table23[[Item]:[Packaging]], 5, 0), "")</f>
        <v/>
      </c>
      <c r="R1444" t="str">
        <f>_xlfn.IFNA(VLOOKUP(Table_Table9_2[[#This Row],[Parent SKU '#1]], [1]Sheet15!$G$14:$G$20, 1, 0), "")</f>
        <v/>
      </c>
      <c r="U1444">
        <v>1914</v>
      </c>
      <c r="V1444">
        <v>0</v>
      </c>
    </row>
    <row r="1445" spans="1:22" x14ac:dyDescent="0.3">
      <c r="A1445" t="s">
        <v>2457</v>
      </c>
      <c r="B1445" s="1" t="s">
        <v>2458</v>
      </c>
      <c r="C1445" t="s">
        <v>2459</v>
      </c>
      <c r="D1445" t="s">
        <v>250</v>
      </c>
      <c r="E1445" t="s">
        <v>26</v>
      </c>
      <c r="F1445" t="s">
        <v>27</v>
      </c>
      <c r="G1445">
        <v>0.1</v>
      </c>
      <c r="H1445" t="s">
        <v>28</v>
      </c>
      <c r="J1445">
        <v>2022</v>
      </c>
      <c r="K1445" t="s">
        <v>35</v>
      </c>
      <c r="L1445" t="s">
        <v>35</v>
      </c>
      <c r="M1445" t="s">
        <v>30</v>
      </c>
      <c r="N1445">
        <v>1</v>
      </c>
      <c r="O1445">
        <v>0</v>
      </c>
      <c r="P1445">
        <f>IF(Table_Table9_2[[#This Row],[Product Line Group Code]]="CTX", 1, 0)</f>
        <v>0</v>
      </c>
      <c r="Q1445" t="str">
        <f>_xlfn.IFNA(VLOOKUP(Table_Table9_2[[#This Row],[Parent SKU '#1]], [1]!Table23[[Item]:[Packaging]], 5, 0), "")</f>
        <v/>
      </c>
      <c r="R1445" t="str">
        <f>_xlfn.IFNA(VLOOKUP(Table_Table9_2[[#This Row],[Parent SKU '#1]], [1]Sheet15!$G$14:$G$20, 1, 0), "")</f>
        <v/>
      </c>
      <c r="U1445">
        <v>2235</v>
      </c>
      <c r="V1445">
        <v>0</v>
      </c>
    </row>
    <row r="1446" spans="1:22" x14ac:dyDescent="0.3">
      <c r="A1446" t="s">
        <v>2460</v>
      </c>
      <c r="B1446" s="1" t="s">
        <v>2458</v>
      </c>
      <c r="C1446" t="s">
        <v>2459</v>
      </c>
      <c r="D1446" t="s">
        <v>250</v>
      </c>
      <c r="E1446" t="s">
        <v>26</v>
      </c>
      <c r="F1446" t="s">
        <v>27</v>
      </c>
      <c r="G1446">
        <v>0.1</v>
      </c>
      <c r="H1446" t="s">
        <v>28</v>
      </c>
      <c r="J1446">
        <v>2022</v>
      </c>
      <c r="K1446" t="s">
        <v>35</v>
      </c>
      <c r="L1446" t="s">
        <v>35</v>
      </c>
      <c r="M1446" t="s">
        <v>30</v>
      </c>
      <c r="N1446">
        <v>1</v>
      </c>
      <c r="O1446">
        <v>0</v>
      </c>
      <c r="P1446">
        <f>IF(Table_Table9_2[[#This Row],[Product Line Group Code]]="CTX", 1, 0)</f>
        <v>0</v>
      </c>
      <c r="Q1446" t="str">
        <f>_xlfn.IFNA(VLOOKUP(Table_Table9_2[[#This Row],[Parent SKU '#1]], [1]!Table23[[Item]:[Packaging]], 5, 0), "")</f>
        <v/>
      </c>
      <c r="R1446" t="str">
        <f>_xlfn.IFNA(VLOOKUP(Table_Table9_2[[#This Row],[Parent SKU '#1]], [1]Sheet15!$G$14:$G$20, 1, 0), "")</f>
        <v/>
      </c>
      <c r="U1446">
        <v>2204</v>
      </c>
      <c r="V1446">
        <v>0</v>
      </c>
    </row>
    <row r="1447" spans="1:22" x14ac:dyDescent="0.3">
      <c r="A1447" t="s">
        <v>2461</v>
      </c>
      <c r="B1447" s="1" t="s">
        <v>354</v>
      </c>
      <c r="C1447" t="s">
        <v>355</v>
      </c>
      <c r="D1447" t="s">
        <v>70</v>
      </c>
      <c r="E1447" t="s">
        <v>26</v>
      </c>
      <c r="F1447" t="s">
        <v>104</v>
      </c>
      <c r="G1447">
        <v>1</v>
      </c>
      <c r="H1447" t="s">
        <v>28</v>
      </c>
      <c r="J1447">
        <v>2022</v>
      </c>
      <c r="K1447" t="s">
        <v>35</v>
      </c>
      <c r="L1447" t="s">
        <v>35</v>
      </c>
      <c r="M1447" t="s">
        <v>30</v>
      </c>
      <c r="N1447">
        <v>1</v>
      </c>
      <c r="O1447">
        <v>0</v>
      </c>
      <c r="P1447">
        <f>IF(Table_Table9_2[[#This Row],[Product Line Group Code]]="CTX", 1, 0)</f>
        <v>0</v>
      </c>
      <c r="Q1447" t="str">
        <f>_xlfn.IFNA(VLOOKUP(Table_Table9_2[[#This Row],[Parent SKU '#1]], [1]!Table23[[Item]:[Packaging]], 5, 0), "")</f>
        <v/>
      </c>
      <c r="R1447" t="str">
        <f>_xlfn.IFNA(VLOOKUP(Table_Table9_2[[#This Row],[Parent SKU '#1]], [1]Sheet15!$G$14:$G$20, 1, 0), "")</f>
        <v/>
      </c>
      <c r="U1447">
        <v>2315</v>
      </c>
      <c r="V1447">
        <v>0</v>
      </c>
    </row>
    <row r="1448" spans="1:22" x14ac:dyDescent="0.3">
      <c r="A1448" t="s">
        <v>2462</v>
      </c>
      <c r="B1448" s="1" t="s">
        <v>354</v>
      </c>
      <c r="C1448" t="s">
        <v>355</v>
      </c>
      <c r="D1448" t="s">
        <v>70</v>
      </c>
      <c r="E1448" t="s">
        <v>26</v>
      </c>
      <c r="F1448" t="s">
        <v>104</v>
      </c>
      <c r="G1448">
        <v>1</v>
      </c>
      <c r="H1448" t="s">
        <v>28</v>
      </c>
      <c r="J1448">
        <v>2022</v>
      </c>
      <c r="K1448" t="s">
        <v>35</v>
      </c>
      <c r="L1448" t="s">
        <v>35</v>
      </c>
      <c r="M1448" t="s">
        <v>30</v>
      </c>
      <c r="N1448">
        <v>1</v>
      </c>
      <c r="O1448">
        <v>0</v>
      </c>
      <c r="P1448">
        <f>IF(Table_Table9_2[[#This Row],[Product Line Group Code]]="CTX", 1, 0)</f>
        <v>0</v>
      </c>
      <c r="Q1448" t="str">
        <f>_xlfn.IFNA(VLOOKUP(Table_Table9_2[[#This Row],[Parent SKU '#1]], [1]!Table23[[Item]:[Packaging]], 5, 0), "")</f>
        <v/>
      </c>
      <c r="R1448" t="str">
        <f>_xlfn.IFNA(VLOOKUP(Table_Table9_2[[#This Row],[Parent SKU '#1]], [1]Sheet15!$G$14:$G$20, 1, 0), "")</f>
        <v/>
      </c>
      <c r="U1448">
        <v>2268</v>
      </c>
      <c r="V1448">
        <v>0</v>
      </c>
    </row>
    <row r="1449" spans="1:22" x14ac:dyDescent="0.3">
      <c r="A1449" t="s">
        <v>2463</v>
      </c>
      <c r="B1449" s="1" t="s">
        <v>354</v>
      </c>
      <c r="C1449" t="s">
        <v>355</v>
      </c>
      <c r="D1449" t="s">
        <v>70</v>
      </c>
      <c r="E1449" t="s">
        <v>26</v>
      </c>
      <c r="F1449" t="s">
        <v>104</v>
      </c>
      <c r="G1449">
        <v>1</v>
      </c>
      <c r="H1449" t="s">
        <v>28</v>
      </c>
      <c r="J1449">
        <v>2022</v>
      </c>
      <c r="K1449" t="s">
        <v>35</v>
      </c>
      <c r="L1449" t="s">
        <v>35</v>
      </c>
      <c r="M1449" t="s">
        <v>30</v>
      </c>
      <c r="N1449">
        <v>1</v>
      </c>
      <c r="O1449">
        <v>0</v>
      </c>
      <c r="P1449">
        <f>IF(Table_Table9_2[[#This Row],[Product Line Group Code]]="CTX", 1, 0)</f>
        <v>0</v>
      </c>
      <c r="Q1449" t="str">
        <f>_xlfn.IFNA(VLOOKUP(Table_Table9_2[[#This Row],[Parent SKU '#1]], [1]!Table23[[Item]:[Packaging]], 5, 0), "")</f>
        <v/>
      </c>
      <c r="R1449" t="str">
        <f>_xlfn.IFNA(VLOOKUP(Table_Table9_2[[#This Row],[Parent SKU '#1]], [1]Sheet15!$G$14:$G$20, 1, 0), "")</f>
        <v/>
      </c>
      <c r="U1449">
        <v>2377</v>
      </c>
      <c r="V1449">
        <v>0</v>
      </c>
    </row>
    <row r="1450" spans="1:22" x14ac:dyDescent="0.3">
      <c r="A1450" t="s">
        <v>2464</v>
      </c>
      <c r="B1450" s="1" t="s">
        <v>232</v>
      </c>
      <c r="C1450" t="s">
        <v>233</v>
      </c>
      <c r="D1450" t="s">
        <v>70</v>
      </c>
      <c r="E1450" t="s">
        <v>26</v>
      </c>
      <c r="F1450" t="s">
        <v>34</v>
      </c>
      <c r="G1450">
        <v>1</v>
      </c>
      <c r="H1450" t="s">
        <v>28</v>
      </c>
      <c r="J1450">
        <v>2022</v>
      </c>
      <c r="K1450" t="s">
        <v>35</v>
      </c>
      <c r="L1450" t="s">
        <v>35</v>
      </c>
      <c r="M1450" t="s">
        <v>30</v>
      </c>
      <c r="N1450">
        <v>1</v>
      </c>
      <c r="O1450">
        <v>0</v>
      </c>
      <c r="P1450">
        <f>IF(Table_Table9_2[[#This Row],[Product Line Group Code]]="CTX", 1, 0)</f>
        <v>0</v>
      </c>
      <c r="Q1450" t="str">
        <f>_xlfn.IFNA(VLOOKUP(Table_Table9_2[[#This Row],[Parent SKU '#1]], [1]!Table23[[Item]:[Packaging]], 5, 0), "")</f>
        <v/>
      </c>
      <c r="R1450" t="str">
        <f>_xlfn.IFNA(VLOOKUP(Table_Table9_2[[#This Row],[Parent SKU '#1]], [1]Sheet15!$G$14:$G$20, 1, 0), "")</f>
        <v/>
      </c>
      <c r="U1450">
        <v>9502</v>
      </c>
      <c r="V1450">
        <v>0</v>
      </c>
    </row>
    <row r="1451" spans="1:22" x14ac:dyDescent="0.3">
      <c r="A1451" t="s">
        <v>2465</v>
      </c>
      <c r="B1451" s="1" t="s">
        <v>499</v>
      </c>
      <c r="C1451" t="s">
        <v>500</v>
      </c>
      <c r="D1451" t="s">
        <v>188</v>
      </c>
      <c r="E1451" t="s">
        <v>26</v>
      </c>
      <c r="F1451" t="s">
        <v>34</v>
      </c>
      <c r="G1451">
        <v>0.5</v>
      </c>
      <c r="H1451" t="s">
        <v>28</v>
      </c>
      <c r="J1451">
        <v>2022</v>
      </c>
      <c r="K1451" t="s">
        <v>35</v>
      </c>
      <c r="L1451" t="s">
        <v>35</v>
      </c>
      <c r="M1451" t="s">
        <v>30</v>
      </c>
      <c r="N1451">
        <v>1</v>
      </c>
      <c r="O1451">
        <v>0</v>
      </c>
      <c r="P1451">
        <f>IF(Table_Table9_2[[#This Row],[Product Line Group Code]]="CTX", 1, 0)</f>
        <v>0</v>
      </c>
      <c r="Q1451" t="str">
        <f>_xlfn.IFNA(VLOOKUP(Table_Table9_2[[#This Row],[Parent SKU '#1]], [1]!Table23[[Item]:[Packaging]], 5, 0), "")</f>
        <v/>
      </c>
      <c r="R1451" t="str">
        <f>_xlfn.IFNA(VLOOKUP(Table_Table9_2[[#This Row],[Parent SKU '#1]], [1]Sheet15!$G$14:$G$20, 1, 0), "")</f>
        <v/>
      </c>
      <c r="U1451">
        <v>2402</v>
      </c>
      <c r="V1451">
        <v>0</v>
      </c>
    </row>
    <row r="1452" spans="1:22" x14ac:dyDescent="0.3">
      <c r="A1452" t="s">
        <v>2466</v>
      </c>
      <c r="B1452" s="1" t="s">
        <v>416</v>
      </c>
      <c r="C1452" t="s">
        <v>417</v>
      </c>
      <c r="D1452" t="s">
        <v>70</v>
      </c>
      <c r="E1452" t="s">
        <v>26</v>
      </c>
      <c r="F1452" t="s">
        <v>34</v>
      </c>
      <c r="G1452">
        <v>1</v>
      </c>
      <c r="H1452" t="s">
        <v>28</v>
      </c>
      <c r="J1452">
        <v>2022</v>
      </c>
      <c r="K1452" t="s">
        <v>35</v>
      </c>
      <c r="L1452" t="s">
        <v>35</v>
      </c>
      <c r="M1452" t="s">
        <v>30</v>
      </c>
      <c r="N1452">
        <v>1</v>
      </c>
      <c r="O1452">
        <v>0</v>
      </c>
      <c r="P1452">
        <f>IF(Table_Table9_2[[#This Row],[Product Line Group Code]]="CTX", 1, 0)</f>
        <v>0</v>
      </c>
      <c r="Q1452" t="str">
        <f>_xlfn.IFNA(VLOOKUP(Table_Table9_2[[#This Row],[Parent SKU '#1]], [1]!Table23[[Item]:[Packaging]], 5, 0), "")</f>
        <v/>
      </c>
      <c r="R1452" t="str">
        <f>_xlfn.IFNA(VLOOKUP(Table_Table9_2[[#This Row],[Parent SKU '#1]], [1]Sheet15!$G$14:$G$20, 1, 0), "")</f>
        <v/>
      </c>
      <c r="U1452">
        <v>2366</v>
      </c>
      <c r="V1452">
        <v>0</v>
      </c>
    </row>
    <row r="1453" spans="1:22" x14ac:dyDescent="0.3">
      <c r="A1453" t="s">
        <v>2467</v>
      </c>
      <c r="B1453" s="1" t="s">
        <v>416</v>
      </c>
      <c r="C1453" t="s">
        <v>417</v>
      </c>
      <c r="D1453" t="s">
        <v>70</v>
      </c>
      <c r="E1453" t="s">
        <v>26</v>
      </c>
      <c r="F1453" t="s">
        <v>34</v>
      </c>
      <c r="G1453">
        <v>1</v>
      </c>
      <c r="H1453" t="s">
        <v>28</v>
      </c>
      <c r="J1453">
        <v>2022</v>
      </c>
      <c r="K1453" t="s">
        <v>35</v>
      </c>
      <c r="L1453" t="s">
        <v>35</v>
      </c>
      <c r="M1453" t="s">
        <v>30</v>
      </c>
      <c r="N1453">
        <v>1</v>
      </c>
      <c r="O1453">
        <v>0</v>
      </c>
      <c r="P1453">
        <f>IF(Table_Table9_2[[#This Row],[Product Line Group Code]]="CTX", 1, 0)</f>
        <v>0</v>
      </c>
      <c r="Q1453" t="str">
        <f>_xlfn.IFNA(VLOOKUP(Table_Table9_2[[#This Row],[Parent SKU '#1]], [1]!Table23[[Item]:[Packaging]], 5, 0), "")</f>
        <v/>
      </c>
      <c r="R1453" t="str">
        <f>_xlfn.IFNA(VLOOKUP(Table_Table9_2[[#This Row],[Parent SKU '#1]], [1]Sheet15!$G$14:$G$20, 1, 0), "")</f>
        <v/>
      </c>
      <c r="U1453">
        <v>2348</v>
      </c>
      <c r="V1453">
        <v>0</v>
      </c>
    </row>
    <row r="1454" spans="1:22" x14ac:dyDescent="0.3">
      <c r="A1454" t="s">
        <v>2468</v>
      </c>
      <c r="B1454" s="1" t="s">
        <v>502</v>
      </c>
      <c r="C1454" t="s">
        <v>503</v>
      </c>
      <c r="D1454" t="s">
        <v>25</v>
      </c>
      <c r="E1454" t="s">
        <v>26</v>
      </c>
      <c r="F1454" t="s">
        <v>27</v>
      </c>
      <c r="G1454">
        <v>0.5</v>
      </c>
      <c r="H1454" t="s">
        <v>28</v>
      </c>
      <c r="J1454">
        <v>2022</v>
      </c>
      <c r="K1454" t="s">
        <v>35</v>
      </c>
      <c r="L1454" t="s">
        <v>35</v>
      </c>
      <c r="M1454" t="s">
        <v>30</v>
      </c>
      <c r="N1454">
        <v>1</v>
      </c>
      <c r="O1454">
        <v>0</v>
      </c>
      <c r="P1454">
        <f>IF(Table_Table9_2[[#This Row],[Product Line Group Code]]="CTX", 1, 0)</f>
        <v>0</v>
      </c>
      <c r="Q1454" t="str">
        <f>_xlfn.IFNA(VLOOKUP(Table_Table9_2[[#This Row],[Parent SKU '#1]], [1]!Table23[[Item]:[Packaging]], 5, 0), "")</f>
        <v/>
      </c>
      <c r="R1454" t="str">
        <f>_xlfn.IFNA(VLOOKUP(Table_Table9_2[[#This Row],[Parent SKU '#1]], [1]Sheet15!$G$14:$G$20, 1, 0), "")</f>
        <v/>
      </c>
      <c r="U1454">
        <v>2385</v>
      </c>
      <c r="V1454">
        <v>0</v>
      </c>
    </row>
    <row r="1455" spans="1:22" x14ac:dyDescent="0.3">
      <c r="A1455" t="s">
        <v>2469</v>
      </c>
      <c r="B1455" s="1" t="s">
        <v>946</v>
      </c>
      <c r="C1455" t="s">
        <v>947</v>
      </c>
      <c r="D1455" t="s">
        <v>25</v>
      </c>
      <c r="E1455" t="s">
        <v>26</v>
      </c>
      <c r="F1455" t="s">
        <v>27</v>
      </c>
      <c r="G1455">
        <v>0.5</v>
      </c>
      <c r="H1455" t="s">
        <v>28</v>
      </c>
      <c r="J1455">
        <v>2022</v>
      </c>
      <c r="K1455" t="s">
        <v>35</v>
      </c>
      <c r="L1455" t="s">
        <v>35</v>
      </c>
      <c r="M1455" t="s">
        <v>30</v>
      </c>
      <c r="N1455">
        <v>1</v>
      </c>
      <c r="O1455">
        <v>0</v>
      </c>
      <c r="P1455">
        <f>IF(Table_Table9_2[[#This Row],[Product Line Group Code]]="CTX", 1, 0)</f>
        <v>0</v>
      </c>
      <c r="Q1455" t="str">
        <f>_xlfn.IFNA(VLOOKUP(Table_Table9_2[[#This Row],[Parent SKU '#1]], [1]!Table23[[Item]:[Packaging]], 5, 0), "")</f>
        <v/>
      </c>
      <c r="R1455" t="str">
        <f>_xlfn.IFNA(VLOOKUP(Table_Table9_2[[#This Row],[Parent SKU '#1]], [1]Sheet15!$G$14:$G$20, 1, 0), "")</f>
        <v/>
      </c>
      <c r="U1455">
        <v>2396</v>
      </c>
      <c r="V1455">
        <v>0</v>
      </c>
    </row>
    <row r="1456" spans="1:22" x14ac:dyDescent="0.3">
      <c r="A1456" t="s">
        <v>2470</v>
      </c>
      <c r="B1456" s="1" t="s">
        <v>37</v>
      </c>
      <c r="C1456" t="s">
        <v>38</v>
      </c>
      <c r="D1456" t="s">
        <v>25</v>
      </c>
      <c r="E1456" t="s">
        <v>26</v>
      </c>
      <c r="F1456" t="s">
        <v>34</v>
      </c>
      <c r="G1456">
        <v>0.5</v>
      </c>
      <c r="H1456" t="s">
        <v>28</v>
      </c>
      <c r="J1456">
        <v>2022</v>
      </c>
      <c r="K1456" t="s">
        <v>35</v>
      </c>
      <c r="L1456" t="s">
        <v>35</v>
      </c>
      <c r="M1456" t="s">
        <v>30</v>
      </c>
      <c r="N1456">
        <v>1</v>
      </c>
      <c r="O1456">
        <v>0</v>
      </c>
      <c r="P1456">
        <f>IF(Table_Table9_2[[#This Row],[Product Line Group Code]]="CTX", 1, 0)</f>
        <v>0</v>
      </c>
      <c r="Q1456" t="str">
        <f>_xlfn.IFNA(VLOOKUP(Table_Table9_2[[#This Row],[Parent SKU '#1]], [1]!Table23[[Item]:[Packaging]], 5, 0), "")</f>
        <v/>
      </c>
      <c r="R1456" t="str">
        <f>_xlfn.IFNA(VLOOKUP(Table_Table9_2[[#This Row],[Parent SKU '#1]], [1]Sheet15!$G$14:$G$20, 1, 0), "")</f>
        <v/>
      </c>
      <c r="U1456">
        <v>2364</v>
      </c>
      <c r="V1456">
        <v>0</v>
      </c>
    </row>
    <row r="1457" spans="1:22" x14ac:dyDescent="0.3">
      <c r="A1457" t="s">
        <v>2471</v>
      </c>
      <c r="B1457" s="1" t="s">
        <v>444</v>
      </c>
      <c r="C1457" t="s">
        <v>445</v>
      </c>
      <c r="D1457" t="s">
        <v>89</v>
      </c>
      <c r="E1457" t="s">
        <v>26</v>
      </c>
      <c r="F1457" t="s">
        <v>34</v>
      </c>
      <c r="G1457">
        <v>0.5</v>
      </c>
      <c r="H1457" t="s">
        <v>28</v>
      </c>
      <c r="J1457">
        <v>2022</v>
      </c>
      <c r="K1457" t="s">
        <v>35</v>
      </c>
      <c r="L1457" t="s">
        <v>35</v>
      </c>
      <c r="M1457" t="s">
        <v>30</v>
      </c>
      <c r="N1457">
        <v>1</v>
      </c>
      <c r="O1457">
        <v>0</v>
      </c>
      <c r="P1457">
        <f>IF(Table_Table9_2[[#This Row],[Product Line Group Code]]="CTX", 1, 0)</f>
        <v>0</v>
      </c>
      <c r="Q1457" t="str">
        <f>_xlfn.IFNA(VLOOKUP(Table_Table9_2[[#This Row],[Parent SKU '#1]], [1]!Table23[[Item]:[Packaging]], 5, 0), "")</f>
        <v/>
      </c>
      <c r="R1457" t="str">
        <f>_xlfn.IFNA(VLOOKUP(Table_Table9_2[[#This Row],[Parent SKU '#1]], [1]Sheet15!$G$14:$G$20, 1, 0), "")</f>
        <v/>
      </c>
      <c r="U1457">
        <v>2388</v>
      </c>
      <c r="V1457">
        <v>0</v>
      </c>
    </row>
    <row r="1458" spans="1:22" x14ac:dyDescent="0.3">
      <c r="A1458" t="s">
        <v>2472</v>
      </c>
      <c r="B1458" s="1" t="s">
        <v>47</v>
      </c>
      <c r="C1458" t="s">
        <v>48</v>
      </c>
      <c r="D1458" t="s">
        <v>49</v>
      </c>
      <c r="E1458" t="s">
        <v>26</v>
      </c>
      <c r="F1458" t="s">
        <v>34</v>
      </c>
      <c r="G1458">
        <v>0.5</v>
      </c>
      <c r="H1458" t="s">
        <v>28</v>
      </c>
      <c r="J1458">
        <v>2022</v>
      </c>
      <c r="K1458" t="s">
        <v>35</v>
      </c>
      <c r="L1458" t="s">
        <v>35</v>
      </c>
      <c r="M1458" t="s">
        <v>30</v>
      </c>
      <c r="N1458">
        <v>1</v>
      </c>
      <c r="O1458">
        <v>0</v>
      </c>
      <c r="P1458">
        <f>IF(Table_Table9_2[[#This Row],[Product Line Group Code]]="CTX", 1, 0)</f>
        <v>0</v>
      </c>
      <c r="Q1458" t="str">
        <f>_xlfn.IFNA(VLOOKUP(Table_Table9_2[[#This Row],[Parent SKU '#1]], [1]!Table23[[Item]:[Packaging]], 5, 0), "")</f>
        <v/>
      </c>
      <c r="R1458" t="str">
        <f>_xlfn.IFNA(VLOOKUP(Table_Table9_2[[#This Row],[Parent SKU '#1]], [1]Sheet15!$G$14:$G$20, 1, 0), "")</f>
        <v/>
      </c>
      <c r="U1458">
        <v>2398</v>
      </c>
      <c r="V1458">
        <v>0</v>
      </c>
    </row>
    <row r="1459" spans="1:22" x14ac:dyDescent="0.3">
      <c r="A1459" t="s">
        <v>2473</v>
      </c>
      <c r="B1459" s="1" t="s">
        <v>949</v>
      </c>
      <c r="C1459" t="s">
        <v>950</v>
      </c>
      <c r="D1459" t="s">
        <v>25</v>
      </c>
      <c r="E1459" t="s">
        <v>26</v>
      </c>
      <c r="F1459" t="s">
        <v>34</v>
      </c>
      <c r="G1459">
        <v>1</v>
      </c>
      <c r="H1459" t="s">
        <v>28</v>
      </c>
      <c r="J1459">
        <v>2022</v>
      </c>
      <c r="K1459" t="s">
        <v>35</v>
      </c>
      <c r="L1459" t="s">
        <v>35</v>
      </c>
      <c r="M1459" t="s">
        <v>30</v>
      </c>
      <c r="N1459">
        <v>1</v>
      </c>
      <c r="O1459">
        <v>0</v>
      </c>
      <c r="P1459">
        <f>IF(Table_Table9_2[[#This Row],[Product Line Group Code]]="CTX", 1, 0)</f>
        <v>0</v>
      </c>
      <c r="Q1459" t="str">
        <f>_xlfn.IFNA(VLOOKUP(Table_Table9_2[[#This Row],[Parent SKU '#1]], [1]!Table23[[Item]:[Packaging]], 5, 0), "")</f>
        <v/>
      </c>
      <c r="R1459" t="str">
        <f>_xlfn.IFNA(VLOOKUP(Table_Table9_2[[#This Row],[Parent SKU '#1]], [1]Sheet15!$G$14:$G$20, 1, 0), "")</f>
        <v/>
      </c>
      <c r="U1459">
        <v>2305</v>
      </c>
      <c r="V1459">
        <v>0</v>
      </c>
    </row>
    <row r="1460" spans="1:22" x14ac:dyDescent="0.3">
      <c r="A1460" t="s">
        <v>2474</v>
      </c>
      <c r="B1460" s="1" t="s">
        <v>2475</v>
      </c>
      <c r="C1460" t="s">
        <v>557</v>
      </c>
      <c r="D1460" t="s">
        <v>56</v>
      </c>
      <c r="E1460" t="s">
        <v>26</v>
      </c>
      <c r="F1460" t="s">
        <v>34</v>
      </c>
      <c r="G1460">
        <v>0.5</v>
      </c>
      <c r="H1460" t="s">
        <v>28</v>
      </c>
      <c r="J1460">
        <v>2022</v>
      </c>
      <c r="K1460" t="s">
        <v>35</v>
      </c>
      <c r="L1460" t="s">
        <v>35</v>
      </c>
      <c r="M1460" t="s">
        <v>30</v>
      </c>
      <c r="N1460">
        <v>1</v>
      </c>
      <c r="O1460">
        <v>0</v>
      </c>
      <c r="P1460">
        <f>IF(Table_Table9_2[[#This Row],[Product Line Group Code]]="CTX", 1, 0)</f>
        <v>0</v>
      </c>
      <c r="Q1460" t="str">
        <f>_xlfn.IFNA(VLOOKUP(Table_Table9_2[[#This Row],[Parent SKU '#1]], [1]!Table23[[Item]:[Packaging]], 5, 0), "")</f>
        <v/>
      </c>
      <c r="R1460" t="str">
        <f>_xlfn.IFNA(VLOOKUP(Table_Table9_2[[#This Row],[Parent SKU '#1]], [1]Sheet15!$G$14:$G$20, 1, 0), "")</f>
        <v/>
      </c>
      <c r="U1460">
        <v>2399</v>
      </c>
      <c r="V1460">
        <v>0</v>
      </c>
    </row>
    <row r="1461" spans="1:22" x14ac:dyDescent="0.3">
      <c r="A1461" t="s">
        <v>2476</v>
      </c>
      <c r="B1461" s="1" t="s">
        <v>248</v>
      </c>
      <c r="C1461" t="s">
        <v>249</v>
      </c>
      <c r="D1461" t="s">
        <v>250</v>
      </c>
      <c r="E1461" t="s">
        <v>26</v>
      </c>
      <c r="F1461" t="s">
        <v>34</v>
      </c>
      <c r="G1461">
        <v>0.1</v>
      </c>
      <c r="H1461" t="s">
        <v>28</v>
      </c>
      <c r="J1461">
        <v>2022</v>
      </c>
      <c r="K1461" t="s">
        <v>29</v>
      </c>
      <c r="L1461" t="s">
        <v>29</v>
      </c>
      <c r="M1461" t="s">
        <v>30</v>
      </c>
      <c r="N1461">
        <v>1</v>
      </c>
      <c r="O1461">
        <v>0</v>
      </c>
      <c r="P1461">
        <f>IF(Table_Table9_2[[#This Row],[Product Line Group Code]]="CTX", 1, 0)</f>
        <v>0</v>
      </c>
      <c r="Q1461" t="str">
        <f>_xlfn.IFNA(VLOOKUP(Table_Table9_2[[#This Row],[Parent SKU '#1]], [1]!Table23[[Item]:[Packaging]], 5, 0), "")</f>
        <v/>
      </c>
      <c r="R1461" t="str">
        <f>_xlfn.IFNA(VLOOKUP(Table_Table9_2[[#This Row],[Parent SKU '#1]], [1]Sheet15!$G$14:$G$20, 1, 0), "")</f>
        <v/>
      </c>
      <c r="U1461">
        <v>364</v>
      </c>
      <c r="V1461">
        <v>0</v>
      </c>
    </row>
    <row r="1462" spans="1:22" x14ac:dyDescent="0.3">
      <c r="A1462" t="s">
        <v>2477</v>
      </c>
      <c r="B1462" s="1" t="s">
        <v>2478</v>
      </c>
      <c r="C1462" t="s">
        <v>2479</v>
      </c>
      <c r="D1462" t="s">
        <v>89</v>
      </c>
      <c r="E1462" t="s">
        <v>26</v>
      </c>
      <c r="F1462" t="s">
        <v>34</v>
      </c>
      <c r="G1462">
        <v>0.5</v>
      </c>
      <c r="H1462" t="s">
        <v>28</v>
      </c>
      <c r="J1462">
        <v>2022</v>
      </c>
      <c r="K1462" t="s">
        <v>35</v>
      </c>
      <c r="L1462" t="s">
        <v>35</v>
      </c>
      <c r="M1462" t="s">
        <v>30</v>
      </c>
      <c r="N1462">
        <v>1</v>
      </c>
      <c r="O1462">
        <v>0</v>
      </c>
      <c r="P1462">
        <f>IF(Table_Table9_2[[#This Row],[Product Line Group Code]]="CTX", 1, 0)</f>
        <v>0</v>
      </c>
      <c r="Q1462" t="str">
        <f>_xlfn.IFNA(VLOOKUP(Table_Table9_2[[#This Row],[Parent SKU '#1]], [1]!Table23[[Item]:[Packaging]], 5, 0), "")</f>
        <v/>
      </c>
      <c r="R1462" t="str">
        <f>_xlfn.IFNA(VLOOKUP(Table_Table9_2[[#This Row],[Parent SKU '#1]], [1]Sheet15!$G$14:$G$20, 1, 0), "")</f>
        <v/>
      </c>
      <c r="U1462">
        <v>2392</v>
      </c>
      <c r="V1462">
        <v>0</v>
      </c>
    </row>
    <row r="1463" spans="1:22" x14ac:dyDescent="0.3">
      <c r="A1463" t="s">
        <v>2480</v>
      </c>
      <c r="B1463" s="1" t="s">
        <v>398</v>
      </c>
      <c r="C1463" t="s">
        <v>399</v>
      </c>
      <c r="D1463" t="s">
        <v>49</v>
      </c>
      <c r="E1463" t="s">
        <v>26</v>
      </c>
      <c r="F1463" t="s">
        <v>34</v>
      </c>
      <c r="G1463">
        <v>0.5</v>
      </c>
      <c r="H1463" t="s">
        <v>28</v>
      </c>
      <c r="J1463">
        <v>2022</v>
      </c>
      <c r="K1463" t="s">
        <v>35</v>
      </c>
      <c r="L1463" t="s">
        <v>35</v>
      </c>
      <c r="M1463" t="s">
        <v>30</v>
      </c>
      <c r="N1463">
        <v>1</v>
      </c>
      <c r="O1463">
        <v>0</v>
      </c>
      <c r="P1463">
        <f>IF(Table_Table9_2[[#This Row],[Product Line Group Code]]="CTX", 1, 0)</f>
        <v>0</v>
      </c>
      <c r="Q1463" t="str">
        <f>_xlfn.IFNA(VLOOKUP(Table_Table9_2[[#This Row],[Parent SKU '#1]], [1]!Table23[[Item]:[Packaging]], 5, 0), "")</f>
        <v/>
      </c>
      <c r="R1463" t="str">
        <f>_xlfn.IFNA(VLOOKUP(Table_Table9_2[[#This Row],[Parent SKU '#1]], [1]Sheet15!$G$14:$G$20, 1, 0), "")</f>
        <v/>
      </c>
      <c r="U1463">
        <v>2366</v>
      </c>
      <c r="V1463">
        <v>0</v>
      </c>
    </row>
    <row r="1464" spans="1:22" x14ac:dyDescent="0.3">
      <c r="A1464" t="s">
        <v>2481</v>
      </c>
      <c r="B1464" s="1" t="s">
        <v>390</v>
      </c>
      <c r="C1464" t="s">
        <v>391</v>
      </c>
      <c r="D1464" t="s">
        <v>237</v>
      </c>
      <c r="E1464" t="s">
        <v>209</v>
      </c>
      <c r="F1464" t="s">
        <v>27</v>
      </c>
      <c r="G1464">
        <v>1</v>
      </c>
      <c r="H1464" t="s">
        <v>28</v>
      </c>
      <c r="J1464">
        <v>2022</v>
      </c>
      <c r="K1464" t="s">
        <v>35</v>
      </c>
      <c r="L1464" t="s">
        <v>35</v>
      </c>
      <c r="M1464" t="s">
        <v>30</v>
      </c>
      <c r="N1464">
        <v>1</v>
      </c>
      <c r="O1464">
        <v>0</v>
      </c>
      <c r="P1464">
        <f>IF(Table_Table9_2[[#This Row],[Product Line Group Code]]="CTX", 1, 0)</f>
        <v>0</v>
      </c>
      <c r="Q1464" t="str">
        <f>_xlfn.IFNA(VLOOKUP(Table_Table9_2[[#This Row],[Parent SKU '#1]], [1]!Table23[[Item]:[Packaging]], 5, 0), "")</f>
        <v/>
      </c>
      <c r="R1464" t="str">
        <f>_xlfn.IFNA(VLOOKUP(Table_Table9_2[[#This Row],[Parent SKU '#1]], [1]Sheet15!$G$14:$G$20, 1, 0), "")</f>
        <v/>
      </c>
      <c r="U1464">
        <v>2359</v>
      </c>
      <c r="V1464">
        <v>0</v>
      </c>
    </row>
    <row r="1465" spans="1:22" x14ac:dyDescent="0.3">
      <c r="A1465" t="s">
        <v>2482</v>
      </c>
      <c r="B1465" s="1" t="s">
        <v>197</v>
      </c>
      <c r="C1465" t="s">
        <v>198</v>
      </c>
      <c r="D1465" t="s">
        <v>199</v>
      </c>
      <c r="E1465" t="s">
        <v>26</v>
      </c>
      <c r="F1465" t="s">
        <v>34</v>
      </c>
      <c r="G1465">
        <v>0.5</v>
      </c>
      <c r="H1465" t="s">
        <v>28</v>
      </c>
      <c r="J1465">
        <v>2022</v>
      </c>
      <c r="K1465" t="s">
        <v>35</v>
      </c>
      <c r="L1465" t="s">
        <v>35</v>
      </c>
      <c r="M1465" t="s">
        <v>30</v>
      </c>
      <c r="N1465">
        <v>0</v>
      </c>
      <c r="O1465">
        <v>0</v>
      </c>
      <c r="P1465">
        <f>IF(Table_Table9_2[[#This Row],[Product Line Group Code]]="CTX", 1, 0)</f>
        <v>0</v>
      </c>
      <c r="Q1465" t="str">
        <f>_xlfn.IFNA(VLOOKUP(Table_Table9_2[[#This Row],[Parent SKU '#1]], [1]!Table23[[Item]:[Packaging]], 5, 0), "")</f>
        <v/>
      </c>
      <c r="R1465" t="str">
        <f>_xlfn.IFNA(VLOOKUP(Table_Table9_2[[#This Row],[Parent SKU '#1]], [1]Sheet15!$G$14:$G$20, 1, 0), "")</f>
        <v/>
      </c>
      <c r="U1465">
        <v>4711</v>
      </c>
      <c r="V1465">
        <v>0</v>
      </c>
    </row>
    <row r="1466" spans="1:22" x14ac:dyDescent="0.3">
      <c r="A1466" t="s">
        <v>2483</v>
      </c>
      <c r="B1466" s="1" t="s">
        <v>197</v>
      </c>
      <c r="C1466" t="s">
        <v>198</v>
      </c>
      <c r="D1466" t="s">
        <v>199</v>
      </c>
      <c r="E1466" t="s">
        <v>26</v>
      </c>
      <c r="F1466" t="s">
        <v>34</v>
      </c>
      <c r="G1466">
        <v>0.5</v>
      </c>
      <c r="H1466" t="s">
        <v>28</v>
      </c>
      <c r="J1466">
        <v>2022</v>
      </c>
      <c r="K1466" t="s">
        <v>35</v>
      </c>
      <c r="L1466" t="s">
        <v>35</v>
      </c>
      <c r="M1466" t="s">
        <v>30</v>
      </c>
      <c r="N1466">
        <v>0</v>
      </c>
      <c r="O1466">
        <v>0</v>
      </c>
      <c r="P1466">
        <f>IF(Table_Table9_2[[#This Row],[Product Line Group Code]]="CTX", 1, 0)</f>
        <v>0</v>
      </c>
      <c r="Q1466" t="str">
        <f>_xlfn.IFNA(VLOOKUP(Table_Table9_2[[#This Row],[Parent SKU '#1]], [1]!Table23[[Item]:[Packaging]], 5, 0), "")</f>
        <v/>
      </c>
      <c r="R1466" t="str">
        <f>_xlfn.IFNA(VLOOKUP(Table_Table9_2[[#This Row],[Parent SKU '#1]], [1]Sheet15!$G$14:$G$20, 1, 0), "")</f>
        <v/>
      </c>
      <c r="U1466">
        <v>2375</v>
      </c>
      <c r="V1466">
        <v>0</v>
      </c>
    </row>
    <row r="1467" spans="1:22" x14ac:dyDescent="0.3">
      <c r="A1467" t="s">
        <v>2484</v>
      </c>
      <c r="B1467" s="1" t="s">
        <v>279</v>
      </c>
      <c r="C1467" t="s">
        <v>280</v>
      </c>
      <c r="D1467" t="s">
        <v>25</v>
      </c>
      <c r="E1467" t="s">
        <v>26</v>
      </c>
      <c r="F1467" t="s">
        <v>34</v>
      </c>
      <c r="G1467">
        <v>1</v>
      </c>
      <c r="H1467" t="s">
        <v>28</v>
      </c>
      <c r="J1467">
        <v>2022</v>
      </c>
      <c r="K1467" t="s">
        <v>35</v>
      </c>
      <c r="L1467" t="s">
        <v>35</v>
      </c>
      <c r="M1467" t="s">
        <v>30</v>
      </c>
      <c r="N1467">
        <v>1</v>
      </c>
      <c r="O1467">
        <v>0</v>
      </c>
      <c r="P1467">
        <f>IF(Table_Table9_2[[#This Row],[Product Line Group Code]]="CTX", 1, 0)</f>
        <v>0</v>
      </c>
      <c r="Q1467" t="str">
        <f>_xlfn.IFNA(VLOOKUP(Table_Table9_2[[#This Row],[Parent SKU '#1]], [1]!Table23[[Item]:[Packaging]], 5, 0), "")</f>
        <v/>
      </c>
      <c r="R1467" t="str">
        <f>_xlfn.IFNA(VLOOKUP(Table_Table9_2[[#This Row],[Parent SKU '#1]], [1]Sheet15!$G$14:$G$20, 1, 0), "")</f>
        <v/>
      </c>
      <c r="U1467">
        <v>2388</v>
      </c>
      <c r="V1467">
        <v>0</v>
      </c>
    </row>
    <row r="1468" spans="1:22" x14ac:dyDescent="0.3">
      <c r="A1468" t="s">
        <v>2485</v>
      </c>
      <c r="B1468" s="1" t="s">
        <v>354</v>
      </c>
      <c r="C1468" t="s">
        <v>355</v>
      </c>
      <c r="D1468" t="s">
        <v>70</v>
      </c>
      <c r="E1468" t="s">
        <v>26</v>
      </c>
      <c r="F1468" t="s">
        <v>104</v>
      </c>
      <c r="G1468">
        <v>1</v>
      </c>
      <c r="H1468" t="s">
        <v>28</v>
      </c>
      <c r="J1468">
        <v>2022</v>
      </c>
      <c r="K1468" t="s">
        <v>35</v>
      </c>
      <c r="L1468" t="s">
        <v>35</v>
      </c>
      <c r="M1468" t="s">
        <v>30</v>
      </c>
      <c r="N1468">
        <v>1</v>
      </c>
      <c r="O1468">
        <v>0</v>
      </c>
      <c r="P1468">
        <f>IF(Table_Table9_2[[#This Row],[Product Line Group Code]]="CTX", 1, 0)</f>
        <v>0</v>
      </c>
      <c r="Q1468" t="str">
        <f>_xlfn.IFNA(VLOOKUP(Table_Table9_2[[#This Row],[Parent SKU '#1]], [1]!Table23[[Item]:[Packaging]], 5, 0), "")</f>
        <v/>
      </c>
      <c r="R1468" t="str">
        <f>_xlfn.IFNA(VLOOKUP(Table_Table9_2[[#This Row],[Parent SKU '#1]], [1]Sheet15!$G$14:$G$20, 1, 0), "")</f>
        <v/>
      </c>
      <c r="U1468">
        <v>2317</v>
      </c>
      <c r="V1468">
        <v>0</v>
      </c>
    </row>
    <row r="1469" spans="1:22" x14ac:dyDescent="0.3">
      <c r="A1469" t="s">
        <v>2486</v>
      </c>
      <c r="B1469" s="1" t="s">
        <v>2487</v>
      </c>
      <c r="C1469" t="s">
        <v>2488</v>
      </c>
      <c r="D1469" t="s">
        <v>199</v>
      </c>
      <c r="E1469" t="s">
        <v>26</v>
      </c>
      <c r="F1469" t="s">
        <v>34</v>
      </c>
      <c r="G1469">
        <v>1</v>
      </c>
      <c r="H1469" t="s">
        <v>28</v>
      </c>
      <c r="J1469">
        <v>2022</v>
      </c>
      <c r="K1469" t="s">
        <v>35</v>
      </c>
      <c r="L1469" t="s">
        <v>35</v>
      </c>
      <c r="M1469" t="s">
        <v>30</v>
      </c>
      <c r="N1469">
        <v>0</v>
      </c>
      <c r="O1469">
        <v>0</v>
      </c>
      <c r="P1469">
        <f>IF(Table_Table9_2[[#This Row],[Product Line Group Code]]="CTX", 1, 0)</f>
        <v>0</v>
      </c>
      <c r="Q1469" t="str">
        <f>_xlfn.IFNA(VLOOKUP(Table_Table9_2[[#This Row],[Parent SKU '#1]], [1]!Table23[[Item]:[Packaging]], 5, 0), "")</f>
        <v/>
      </c>
      <c r="R1469" t="str">
        <f>_xlfn.IFNA(VLOOKUP(Table_Table9_2[[#This Row],[Parent SKU '#1]], [1]Sheet15!$G$14:$G$20, 1, 0), "")</f>
        <v/>
      </c>
      <c r="U1469">
        <v>9379</v>
      </c>
      <c r="V1469">
        <v>0</v>
      </c>
    </row>
    <row r="1470" spans="1:22" x14ac:dyDescent="0.3">
      <c r="A1470" t="s">
        <v>2489</v>
      </c>
      <c r="B1470" s="1" t="s">
        <v>2490</v>
      </c>
      <c r="C1470" t="s">
        <v>2491</v>
      </c>
      <c r="D1470" t="s">
        <v>259</v>
      </c>
      <c r="E1470" t="s">
        <v>43</v>
      </c>
      <c r="F1470" t="s">
        <v>34</v>
      </c>
      <c r="G1470">
        <v>1</v>
      </c>
      <c r="H1470" t="s">
        <v>44</v>
      </c>
      <c r="J1470">
        <v>2022</v>
      </c>
      <c r="K1470" t="s">
        <v>136</v>
      </c>
      <c r="L1470" t="s">
        <v>136</v>
      </c>
      <c r="M1470" t="s">
        <v>137</v>
      </c>
      <c r="N1470">
        <v>1</v>
      </c>
      <c r="O1470">
        <v>0</v>
      </c>
      <c r="P1470">
        <f>IF(Table_Table9_2[[#This Row],[Product Line Group Code]]="CTX", 1, 0)</f>
        <v>0</v>
      </c>
      <c r="Q1470" t="str">
        <f>_xlfn.IFNA(VLOOKUP(Table_Table9_2[[#This Row],[Parent SKU '#1]], [1]!Table23[[Item]:[Packaging]], 5, 0), "")</f>
        <v/>
      </c>
      <c r="R1470" t="str">
        <f>_xlfn.IFNA(VLOOKUP(Table_Table9_2[[#This Row],[Parent SKU '#1]], [1]Sheet15!$G$14:$G$20, 1, 0), "")</f>
        <v/>
      </c>
      <c r="U1470">
        <v>10</v>
      </c>
      <c r="V1470">
        <v>0</v>
      </c>
    </row>
    <row r="1471" spans="1:22" x14ac:dyDescent="0.3">
      <c r="A1471" t="s">
        <v>2492</v>
      </c>
      <c r="B1471" s="1" t="s">
        <v>1647</v>
      </c>
      <c r="C1471" t="s">
        <v>1648</v>
      </c>
      <c r="D1471" t="s">
        <v>259</v>
      </c>
      <c r="E1471" t="s">
        <v>43</v>
      </c>
      <c r="F1471" t="s">
        <v>27</v>
      </c>
      <c r="G1471">
        <v>1000</v>
      </c>
      <c r="H1471" t="s">
        <v>44</v>
      </c>
      <c r="J1471">
        <v>2022</v>
      </c>
      <c r="K1471" t="s">
        <v>136</v>
      </c>
      <c r="L1471" t="s">
        <v>136</v>
      </c>
      <c r="M1471" t="s">
        <v>137</v>
      </c>
      <c r="N1471">
        <v>1</v>
      </c>
      <c r="O1471">
        <v>0</v>
      </c>
      <c r="P1471">
        <f>IF(Table_Table9_2[[#This Row],[Product Line Group Code]]="CTX", 1, 0)</f>
        <v>0</v>
      </c>
      <c r="Q1471" t="str">
        <f>_xlfn.IFNA(VLOOKUP(Table_Table9_2[[#This Row],[Parent SKU '#1]], [1]!Table23[[Item]:[Packaging]], 5, 0), "")</f>
        <v/>
      </c>
      <c r="R1471" t="str">
        <f>_xlfn.IFNA(VLOOKUP(Table_Table9_2[[#This Row],[Parent SKU '#1]], [1]Sheet15!$G$14:$G$20, 1, 0), "")</f>
        <v/>
      </c>
      <c r="U1471">
        <v>9000</v>
      </c>
      <c r="V1471">
        <v>0</v>
      </c>
    </row>
    <row r="1472" spans="1:22" x14ac:dyDescent="0.3">
      <c r="A1472" t="s">
        <v>2493</v>
      </c>
      <c r="B1472" s="1" t="s">
        <v>1647</v>
      </c>
      <c r="C1472" t="s">
        <v>1648</v>
      </c>
      <c r="D1472" t="s">
        <v>259</v>
      </c>
      <c r="E1472" t="s">
        <v>43</v>
      </c>
      <c r="F1472" t="s">
        <v>27</v>
      </c>
      <c r="G1472">
        <v>1000</v>
      </c>
      <c r="H1472" t="s">
        <v>44</v>
      </c>
      <c r="J1472">
        <v>2022</v>
      </c>
      <c r="K1472" t="s">
        <v>136</v>
      </c>
      <c r="L1472" t="s">
        <v>136</v>
      </c>
      <c r="M1472" t="s">
        <v>137</v>
      </c>
      <c r="N1472">
        <v>1</v>
      </c>
      <c r="O1472">
        <v>0</v>
      </c>
      <c r="P1472">
        <f>IF(Table_Table9_2[[#This Row],[Product Line Group Code]]="CTX", 1, 0)</f>
        <v>0</v>
      </c>
      <c r="Q1472" t="str">
        <f>_xlfn.IFNA(VLOOKUP(Table_Table9_2[[#This Row],[Parent SKU '#1]], [1]!Table23[[Item]:[Packaging]], 5, 0), "")</f>
        <v/>
      </c>
      <c r="R1472" t="str">
        <f>_xlfn.IFNA(VLOOKUP(Table_Table9_2[[#This Row],[Parent SKU '#1]], [1]Sheet15!$G$14:$G$20, 1, 0), "")</f>
        <v/>
      </c>
      <c r="U1472">
        <v>9600</v>
      </c>
      <c r="V1472">
        <v>0</v>
      </c>
    </row>
    <row r="1473" spans="1:22" x14ac:dyDescent="0.3">
      <c r="A1473" t="s">
        <v>2494</v>
      </c>
      <c r="B1473" s="1" t="s">
        <v>1647</v>
      </c>
      <c r="C1473" t="s">
        <v>1648</v>
      </c>
      <c r="D1473" t="s">
        <v>259</v>
      </c>
      <c r="E1473" t="s">
        <v>43</v>
      </c>
      <c r="F1473" t="s">
        <v>27</v>
      </c>
      <c r="G1473">
        <v>1000</v>
      </c>
      <c r="H1473" t="s">
        <v>44</v>
      </c>
      <c r="J1473">
        <v>2022</v>
      </c>
      <c r="K1473" t="s">
        <v>136</v>
      </c>
      <c r="L1473" t="s">
        <v>136</v>
      </c>
      <c r="M1473" t="s">
        <v>137</v>
      </c>
      <c r="N1473">
        <v>1</v>
      </c>
      <c r="O1473">
        <v>0</v>
      </c>
      <c r="P1473">
        <f>IF(Table_Table9_2[[#This Row],[Product Line Group Code]]="CTX", 1, 0)</f>
        <v>0</v>
      </c>
      <c r="Q1473" t="str">
        <f>_xlfn.IFNA(VLOOKUP(Table_Table9_2[[#This Row],[Parent SKU '#1]], [1]!Table23[[Item]:[Packaging]], 5, 0), "")</f>
        <v/>
      </c>
      <c r="R1473" t="str">
        <f>_xlfn.IFNA(VLOOKUP(Table_Table9_2[[#This Row],[Parent SKU '#1]], [1]Sheet15!$G$14:$G$20, 1, 0), "")</f>
        <v/>
      </c>
      <c r="U1473">
        <v>9000</v>
      </c>
      <c r="V1473">
        <v>0</v>
      </c>
    </row>
    <row r="1474" spans="1:22" x14ac:dyDescent="0.3">
      <c r="A1474" t="s">
        <v>2495</v>
      </c>
      <c r="B1474" s="1" t="s">
        <v>1647</v>
      </c>
      <c r="C1474" t="s">
        <v>1648</v>
      </c>
      <c r="D1474" t="s">
        <v>259</v>
      </c>
      <c r="E1474" t="s">
        <v>43</v>
      </c>
      <c r="F1474" t="s">
        <v>27</v>
      </c>
      <c r="G1474">
        <v>1000</v>
      </c>
      <c r="H1474" t="s">
        <v>44</v>
      </c>
      <c r="J1474">
        <v>2022</v>
      </c>
      <c r="K1474" t="s">
        <v>136</v>
      </c>
      <c r="L1474" t="s">
        <v>136</v>
      </c>
      <c r="M1474" t="s">
        <v>137</v>
      </c>
      <c r="N1474">
        <v>1</v>
      </c>
      <c r="O1474">
        <v>0</v>
      </c>
      <c r="P1474">
        <f>IF(Table_Table9_2[[#This Row],[Product Line Group Code]]="CTX", 1, 0)</f>
        <v>0</v>
      </c>
      <c r="Q1474" t="str">
        <f>_xlfn.IFNA(VLOOKUP(Table_Table9_2[[#This Row],[Parent SKU '#1]], [1]!Table23[[Item]:[Packaging]], 5, 0), "")</f>
        <v/>
      </c>
      <c r="R1474" t="str">
        <f>_xlfn.IFNA(VLOOKUP(Table_Table9_2[[#This Row],[Parent SKU '#1]], [1]Sheet15!$G$14:$G$20, 1, 0), "")</f>
        <v/>
      </c>
      <c r="U1474">
        <v>9000</v>
      </c>
      <c r="V1474">
        <v>0</v>
      </c>
    </row>
    <row r="1475" spans="1:22" x14ac:dyDescent="0.3">
      <c r="A1475" t="s">
        <v>2496</v>
      </c>
      <c r="B1475" s="1" t="s">
        <v>1647</v>
      </c>
      <c r="C1475" t="s">
        <v>1648</v>
      </c>
      <c r="D1475" t="s">
        <v>259</v>
      </c>
      <c r="E1475" t="s">
        <v>43</v>
      </c>
      <c r="F1475" t="s">
        <v>27</v>
      </c>
      <c r="G1475">
        <v>1000</v>
      </c>
      <c r="H1475" t="s">
        <v>44</v>
      </c>
      <c r="J1475">
        <v>2022</v>
      </c>
      <c r="K1475" t="s">
        <v>136</v>
      </c>
      <c r="L1475" t="s">
        <v>136</v>
      </c>
      <c r="M1475" t="s">
        <v>137</v>
      </c>
      <c r="N1475">
        <v>1</v>
      </c>
      <c r="O1475">
        <v>0</v>
      </c>
      <c r="P1475">
        <f>IF(Table_Table9_2[[#This Row],[Product Line Group Code]]="CTX", 1, 0)</f>
        <v>0</v>
      </c>
      <c r="Q1475" t="str">
        <f>_xlfn.IFNA(VLOOKUP(Table_Table9_2[[#This Row],[Parent SKU '#1]], [1]!Table23[[Item]:[Packaging]], 5, 0), "")</f>
        <v/>
      </c>
      <c r="R1475" t="str">
        <f>_xlfn.IFNA(VLOOKUP(Table_Table9_2[[#This Row],[Parent SKU '#1]], [1]Sheet15!$G$14:$G$20, 1, 0), "")</f>
        <v/>
      </c>
      <c r="U1475">
        <v>9000</v>
      </c>
      <c r="V1475">
        <v>0</v>
      </c>
    </row>
    <row r="1476" spans="1:22" x14ac:dyDescent="0.3">
      <c r="A1476" t="s">
        <v>2497</v>
      </c>
      <c r="B1476" s="1" t="s">
        <v>1647</v>
      </c>
      <c r="C1476" t="s">
        <v>1648</v>
      </c>
      <c r="D1476" t="s">
        <v>259</v>
      </c>
      <c r="E1476" t="s">
        <v>43</v>
      </c>
      <c r="F1476" t="s">
        <v>27</v>
      </c>
      <c r="G1476">
        <v>1000</v>
      </c>
      <c r="H1476" t="s">
        <v>44</v>
      </c>
      <c r="J1476">
        <v>2022</v>
      </c>
      <c r="K1476" t="s">
        <v>136</v>
      </c>
      <c r="L1476" t="s">
        <v>136</v>
      </c>
      <c r="M1476" t="s">
        <v>137</v>
      </c>
      <c r="N1476">
        <v>1</v>
      </c>
      <c r="O1476">
        <v>0</v>
      </c>
      <c r="P1476">
        <f>IF(Table_Table9_2[[#This Row],[Product Line Group Code]]="CTX", 1, 0)</f>
        <v>0</v>
      </c>
      <c r="Q1476" t="str">
        <f>_xlfn.IFNA(VLOOKUP(Table_Table9_2[[#This Row],[Parent SKU '#1]], [1]!Table23[[Item]:[Packaging]], 5, 0), "")</f>
        <v/>
      </c>
      <c r="R1476" t="str">
        <f>_xlfn.IFNA(VLOOKUP(Table_Table9_2[[#This Row],[Parent SKU '#1]], [1]Sheet15!$G$14:$G$20, 1, 0), "")</f>
        <v/>
      </c>
      <c r="U1476">
        <v>9000</v>
      </c>
      <c r="V1476">
        <v>0</v>
      </c>
    </row>
    <row r="1477" spans="1:22" x14ac:dyDescent="0.3">
      <c r="A1477" t="s">
        <v>2498</v>
      </c>
      <c r="B1477" s="1" t="s">
        <v>2499</v>
      </c>
      <c r="C1477" t="s">
        <v>2500</v>
      </c>
      <c r="D1477" t="s">
        <v>299</v>
      </c>
      <c r="E1477" t="s">
        <v>148</v>
      </c>
      <c r="F1477" t="s">
        <v>34</v>
      </c>
      <c r="G1477">
        <v>1</v>
      </c>
      <c r="H1477" t="s">
        <v>44</v>
      </c>
      <c r="J1477">
        <v>2022</v>
      </c>
      <c r="K1477" t="s">
        <v>136</v>
      </c>
      <c r="L1477" t="s">
        <v>136</v>
      </c>
      <c r="M1477" t="s">
        <v>137</v>
      </c>
      <c r="N1477">
        <v>1</v>
      </c>
      <c r="O1477">
        <v>0</v>
      </c>
      <c r="P1477">
        <f>IF(Table_Table9_2[[#This Row],[Product Line Group Code]]="CTX", 1, 0)</f>
        <v>0</v>
      </c>
      <c r="Q1477" t="str">
        <f>_xlfn.IFNA(VLOOKUP(Table_Table9_2[[#This Row],[Parent SKU '#1]], [1]!Table23[[Item]:[Packaging]], 5, 0), "")</f>
        <v/>
      </c>
      <c r="R1477" t="str">
        <f>_xlfn.IFNA(VLOOKUP(Table_Table9_2[[#This Row],[Parent SKU '#1]], [1]Sheet15!$G$14:$G$20, 1, 0), "")</f>
        <v/>
      </c>
      <c r="U1477">
        <v>50</v>
      </c>
      <c r="V1477">
        <v>0</v>
      </c>
    </row>
    <row r="1478" spans="1:22" x14ac:dyDescent="0.3">
      <c r="A1478" t="s">
        <v>2501</v>
      </c>
      <c r="B1478" s="1" t="s">
        <v>2487</v>
      </c>
      <c r="C1478" t="s">
        <v>2488</v>
      </c>
      <c r="D1478" t="s">
        <v>199</v>
      </c>
      <c r="E1478" t="s">
        <v>26</v>
      </c>
      <c r="F1478" t="s">
        <v>34</v>
      </c>
      <c r="G1478">
        <v>1</v>
      </c>
      <c r="H1478" t="s">
        <v>28</v>
      </c>
      <c r="J1478">
        <v>2022</v>
      </c>
      <c r="K1478" t="s">
        <v>35</v>
      </c>
      <c r="L1478" t="s">
        <v>35</v>
      </c>
      <c r="M1478" t="s">
        <v>30</v>
      </c>
      <c r="N1478">
        <v>0</v>
      </c>
      <c r="O1478">
        <v>0</v>
      </c>
      <c r="P1478">
        <f>IF(Table_Table9_2[[#This Row],[Product Line Group Code]]="CTX", 1, 0)</f>
        <v>0</v>
      </c>
      <c r="Q1478" t="str">
        <f>_xlfn.IFNA(VLOOKUP(Table_Table9_2[[#This Row],[Parent SKU '#1]], [1]!Table23[[Item]:[Packaging]], 5, 0), "")</f>
        <v/>
      </c>
      <c r="R1478" t="str">
        <f>_xlfn.IFNA(VLOOKUP(Table_Table9_2[[#This Row],[Parent SKU '#1]], [1]Sheet15!$G$14:$G$20, 1, 0), "")</f>
        <v/>
      </c>
      <c r="U1478">
        <v>9481</v>
      </c>
      <c r="V1478">
        <v>0</v>
      </c>
    </row>
    <row r="1479" spans="1:22" x14ac:dyDescent="0.3">
      <c r="A1479" t="s">
        <v>2502</v>
      </c>
      <c r="B1479" s="1" t="s">
        <v>778</v>
      </c>
      <c r="C1479" t="s">
        <v>779</v>
      </c>
      <c r="D1479" t="s">
        <v>42</v>
      </c>
      <c r="E1479" t="s">
        <v>43</v>
      </c>
      <c r="F1479" t="s">
        <v>34</v>
      </c>
      <c r="G1479">
        <v>1</v>
      </c>
      <c r="H1479" t="s">
        <v>44</v>
      </c>
      <c r="J1479">
        <v>2022</v>
      </c>
      <c r="K1479" t="s">
        <v>29</v>
      </c>
      <c r="L1479" t="s">
        <v>29</v>
      </c>
      <c r="M1479" t="s">
        <v>30</v>
      </c>
      <c r="N1479">
        <v>1</v>
      </c>
      <c r="O1479">
        <v>0</v>
      </c>
      <c r="P1479">
        <f>IF(Table_Table9_2[[#This Row],[Product Line Group Code]]="CTX", 1, 0)</f>
        <v>0</v>
      </c>
      <c r="Q1479" t="str">
        <f>_xlfn.IFNA(VLOOKUP(Table_Table9_2[[#This Row],[Parent SKU '#1]], [1]!Table23[[Item]:[Packaging]], 5, 0), "")</f>
        <v/>
      </c>
      <c r="R1479" t="str">
        <f>_xlfn.IFNA(VLOOKUP(Table_Table9_2[[#This Row],[Parent SKU '#1]], [1]Sheet15!$G$14:$G$20, 1, 0), "")</f>
        <v/>
      </c>
      <c r="U1479">
        <v>381</v>
      </c>
      <c r="V1479">
        <v>0</v>
      </c>
    </row>
    <row r="1480" spans="1:22" x14ac:dyDescent="0.3">
      <c r="A1480" t="s">
        <v>2503</v>
      </c>
      <c r="B1480" s="1" t="s">
        <v>77</v>
      </c>
      <c r="C1480" t="s">
        <v>78</v>
      </c>
      <c r="D1480" t="s">
        <v>25</v>
      </c>
      <c r="E1480" t="s">
        <v>26</v>
      </c>
      <c r="F1480" t="s">
        <v>27</v>
      </c>
      <c r="G1480">
        <v>0.5</v>
      </c>
      <c r="H1480" t="s">
        <v>28</v>
      </c>
      <c r="J1480">
        <v>2022</v>
      </c>
      <c r="K1480" t="s">
        <v>35</v>
      </c>
      <c r="L1480" t="s">
        <v>35</v>
      </c>
      <c r="M1480" t="s">
        <v>30</v>
      </c>
      <c r="N1480">
        <v>1</v>
      </c>
      <c r="O1480">
        <v>0</v>
      </c>
      <c r="P1480">
        <f>IF(Table_Table9_2[[#This Row],[Product Line Group Code]]="CTX", 1, 0)</f>
        <v>0</v>
      </c>
      <c r="Q1480" t="str">
        <f>_xlfn.IFNA(VLOOKUP(Table_Table9_2[[#This Row],[Parent SKU '#1]], [1]!Table23[[Item]:[Packaging]], 5, 0), "")</f>
        <v/>
      </c>
      <c r="R1480" t="str">
        <f>_xlfn.IFNA(VLOOKUP(Table_Table9_2[[#This Row],[Parent SKU '#1]], [1]Sheet15!$G$14:$G$20, 1, 0), "")</f>
        <v/>
      </c>
      <c r="U1480">
        <v>2395</v>
      </c>
      <c r="V1480">
        <v>0</v>
      </c>
    </row>
    <row r="1481" spans="1:22" x14ac:dyDescent="0.3">
      <c r="A1481" t="s">
        <v>2504</v>
      </c>
      <c r="B1481" s="1" t="s">
        <v>2505</v>
      </c>
      <c r="C1481" t="s">
        <v>2506</v>
      </c>
      <c r="D1481" t="s">
        <v>299</v>
      </c>
      <c r="E1481" t="s">
        <v>148</v>
      </c>
      <c r="F1481" t="s">
        <v>34</v>
      </c>
      <c r="G1481">
        <v>20</v>
      </c>
      <c r="H1481" t="s">
        <v>44</v>
      </c>
      <c r="J1481">
        <v>2022</v>
      </c>
      <c r="K1481" t="s">
        <v>136</v>
      </c>
      <c r="L1481" t="s">
        <v>136</v>
      </c>
      <c r="M1481" t="s">
        <v>137</v>
      </c>
      <c r="N1481">
        <v>0</v>
      </c>
      <c r="O1481">
        <v>0</v>
      </c>
      <c r="P1481">
        <f>IF(Table_Table9_2[[#This Row],[Product Line Group Code]]="CTX", 1, 0)</f>
        <v>0</v>
      </c>
      <c r="Q1481" t="str">
        <f>_xlfn.IFNA(VLOOKUP(Table_Table9_2[[#This Row],[Parent SKU '#1]], [1]!Table23[[Item]:[Packaging]], 5, 0), "")</f>
        <v/>
      </c>
      <c r="R1481" t="str">
        <f>_xlfn.IFNA(VLOOKUP(Table_Table9_2[[#This Row],[Parent SKU '#1]], [1]Sheet15!$G$14:$G$20, 1, 0), "")</f>
        <v/>
      </c>
      <c r="U1481">
        <v>2506</v>
      </c>
      <c r="V1481">
        <v>0</v>
      </c>
    </row>
    <row r="1482" spans="1:22" x14ac:dyDescent="0.3">
      <c r="A1482" t="s">
        <v>2507</v>
      </c>
      <c r="B1482" s="1" t="s">
        <v>2508</v>
      </c>
      <c r="C1482" t="s">
        <v>2509</v>
      </c>
      <c r="D1482" t="s">
        <v>188</v>
      </c>
      <c r="E1482" t="s">
        <v>26</v>
      </c>
      <c r="F1482" t="s">
        <v>34</v>
      </c>
      <c r="G1482">
        <v>0.5</v>
      </c>
      <c r="H1482" t="s">
        <v>28</v>
      </c>
      <c r="J1482">
        <v>2022</v>
      </c>
      <c r="K1482" t="s">
        <v>35</v>
      </c>
      <c r="L1482" t="s">
        <v>35</v>
      </c>
      <c r="M1482" t="s">
        <v>30</v>
      </c>
      <c r="N1482">
        <v>1</v>
      </c>
      <c r="O1482">
        <v>0</v>
      </c>
      <c r="P1482">
        <f>IF(Table_Table9_2[[#This Row],[Product Line Group Code]]="CTX", 1, 0)</f>
        <v>0</v>
      </c>
      <c r="Q1482" t="str">
        <f>_xlfn.IFNA(VLOOKUP(Table_Table9_2[[#This Row],[Parent SKU '#1]], [1]!Table23[[Item]:[Packaging]], 5, 0), "")</f>
        <v/>
      </c>
      <c r="R1482" t="str">
        <f>_xlfn.IFNA(VLOOKUP(Table_Table9_2[[#This Row],[Parent SKU '#1]], [1]Sheet15!$G$14:$G$20, 1, 0), "")</f>
        <v/>
      </c>
      <c r="U1482">
        <v>2392</v>
      </c>
      <c r="V1482">
        <v>0</v>
      </c>
    </row>
    <row r="1483" spans="1:22" x14ac:dyDescent="0.3">
      <c r="A1483" t="s">
        <v>2510</v>
      </c>
      <c r="B1483" s="1" t="s">
        <v>294</v>
      </c>
      <c r="C1483" t="s">
        <v>295</v>
      </c>
      <c r="D1483" t="s">
        <v>25</v>
      </c>
      <c r="E1483" t="s">
        <v>26</v>
      </c>
      <c r="F1483" t="s">
        <v>27</v>
      </c>
      <c r="G1483">
        <v>3</v>
      </c>
      <c r="H1483" t="s">
        <v>28</v>
      </c>
      <c r="J1483">
        <v>2022</v>
      </c>
      <c r="K1483" t="s">
        <v>136</v>
      </c>
      <c r="L1483" t="s">
        <v>136</v>
      </c>
      <c r="M1483" t="s">
        <v>137</v>
      </c>
      <c r="N1483">
        <v>1</v>
      </c>
      <c r="O1483">
        <v>0</v>
      </c>
      <c r="P1483">
        <f>IF(Table_Table9_2[[#This Row],[Product Line Group Code]]="CTX", 1, 0)</f>
        <v>0</v>
      </c>
      <c r="Q1483" t="str">
        <f>_xlfn.IFNA(VLOOKUP(Table_Table9_2[[#This Row],[Parent SKU '#1]], [1]!Table23[[Item]:[Packaging]], 5, 0), "")</f>
        <v/>
      </c>
      <c r="R1483" t="str">
        <f>_xlfn.IFNA(VLOOKUP(Table_Table9_2[[#This Row],[Parent SKU '#1]], [1]Sheet15!$G$14:$G$20, 1, 0), "")</f>
        <v/>
      </c>
      <c r="U1483">
        <v>96</v>
      </c>
      <c r="V1483">
        <v>0</v>
      </c>
    </row>
    <row r="1484" spans="1:22" x14ac:dyDescent="0.3">
      <c r="A1484" t="s">
        <v>2511</v>
      </c>
      <c r="B1484" s="1" t="s">
        <v>2512</v>
      </c>
      <c r="C1484" t="s">
        <v>2513</v>
      </c>
      <c r="D1484" t="s">
        <v>290</v>
      </c>
      <c r="E1484" t="s">
        <v>291</v>
      </c>
      <c r="F1484" t="s">
        <v>27</v>
      </c>
      <c r="G1484">
        <v>0.1</v>
      </c>
      <c r="H1484" t="s">
        <v>292</v>
      </c>
      <c r="J1484">
        <v>2022</v>
      </c>
      <c r="K1484" t="s">
        <v>29</v>
      </c>
      <c r="L1484" t="s">
        <v>29</v>
      </c>
      <c r="M1484" t="s">
        <v>137</v>
      </c>
      <c r="N1484">
        <v>1</v>
      </c>
      <c r="O1484">
        <v>0</v>
      </c>
      <c r="P1484">
        <f>IF(Table_Table9_2[[#This Row],[Product Line Group Code]]="CTX", 1, 0)</f>
        <v>0</v>
      </c>
      <c r="Q1484" t="str">
        <f>_xlfn.IFNA(VLOOKUP(Table_Table9_2[[#This Row],[Parent SKU '#1]], [1]!Table23[[Item]:[Packaging]], 5, 0), "")</f>
        <v/>
      </c>
      <c r="R1484" t="str">
        <f>_xlfn.IFNA(VLOOKUP(Table_Table9_2[[#This Row],[Parent SKU '#1]], [1]Sheet15!$G$14:$G$20, 1, 0), "")</f>
        <v/>
      </c>
      <c r="U1484">
        <v>100</v>
      </c>
      <c r="V1484">
        <v>0</v>
      </c>
    </row>
    <row r="1485" spans="1:22" x14ac:dyDescent="0.3">
      <c r="A1485" t="s">
        <v>2514</v>
      </c>
      <c r="B1485" s="1" t="s">
        <v>2515</v>
      </c>
      <c r="C1485" t="s">
        <v>2516</v>
      </c>
      <c r="D1485" t="s">
        <v>290</v>
      </c>
      <c r="E1485" t="s">
        <v>291</v>
      </c>
      <c r="F1485" t="s">
        <v>34</v>
      </c>
      <c r="G1485">
        <v>0.5</v>
      </c>
      <c r="H1485" t="s">
        <v>292</v>
      </c>
      <c r="J1485">
        <v>2022</v>
      </c>
      <c r="K1485" t="s">
        <v>35</v>
      </c>
      <c r="L1485" t="s">
        <v>35</v>
      </c>
      <c r="M1485" t="s">
        <v>137</v>
      </c>
      <c r="N1485">
        <v>1</v>
      </c>
      <c r="O1485">
        <v>0</v>
      </c>
      <c r="P1485">
        <f>IF(Table_Table9_2[[#This Row],[Product Line Group Code]]="CTX", 1, 0)</f>
        <v>0</v>
      </c>
      <c r="Q1485" t="str">
        <f>_xlfn.IFNA(VLOOKUP(Table_Table9_2[[#This Row],[Parent SKU '#1]], [1]!Table23[[Item]:[Packaging]], 5, 0), "")</f>
        <v/>
      </c>
      <c r="R1485" t="str">
        <f>_xlfn.IFNA(VLOOKUP(Table_Table9_2[[#This Row],[Parent SKU '#1]], [1]Sheet15!$G$14:$G$20, 1, 0), "")</f>
        <v/>
      </c>
      <c r="U1485">
        <v>1095</v>
      </c>
      <c r="V1485">
        <v>0</v>
      </c>
    </row>
    <row r="1486" spans="1:22" x14ac:dyDescent="0.3">
      <c r="A1486" t="s">
        <v>2517</v>
      </c>
      <c r="B1486" s="1" t="s">
        <v>2518</v>
      </c>
      <c r="C1486" t="s">
        <v>2519</v>
      </c>
      <c r="D1486" t="s">
        <v>147</v>
      </c>
      <c r="E1486" t="s">
        <v>43</v>
      </c>
      <c r="F1486" t="s">
        <v>120</v>
      </c>
      <c r="G1486">
        <v>0.13</v>
      </c>
      <c r="H1486" t="s">
        <v>44</v>
      </c>
      <c r="J1486">
        <v>2022</v>
      </c>
      <c r="K1486" t="s">
        <v>29</v>
      </c>
      <c r="L1486" t="s">
        <v>29</v>
      </c>
      <c r="M1486" t="s">
        <v>137</v>
      </c>
      <c r="N1486">
        <v>1</v>
      </c>
      <c r="O1486">
        <v>0</v>
      </c>
      <c r="P1486">
        <f>IF(Table_Table9_2[[#This Row],[Product Line Group Code]]="CTX", 1, 0)</f>
        <v>0</v>
      </c>
      <c r="Q1486" t="str">
        <f>_xlfn.IFNA(VLOOKUP(Table_Table9_2[[#This Row],[Parent SKU '#1]], [1]!Table23[[Item]:[Packaging]], 5, 0), "")</f>
        <v/>
      </c>
      <c r="R1486" t="str">
        <f>_xlfn.IFNA(VLOOKUP(Table_Table9_2[[#This Row],[Parent SKU '#1]], [1]Sheet15!$G$14:$G$20, 1, 0), "")</f>
        <v/>
      </c>
      <c r="U1486">
        <v>26</v>
      </c>
      <c r="V1486">
        <v>0</v>
      </c>
    </row>
    <row r="1487" spans="1:22" x14ac:dyDescent="0.3">
      <c r="A1487" t="s">
        <v>2520</v>
      </c>
      <c r="B1487" s="1" t="s">
        <v>2521</v>
      </c>
      <c r="C1487" t="s">
        <v>2522</v>
      </c>
      <c r="D1487" t="s">
        <v>147</v>
      </c>
      <c r="E1487" t="s">
        <v>43</v>
      </c>
      <c r="F1487" t="s">
        <v>34</v>
      </c>
      <c r="G1487">
        <v>5</v>
      </c>
      <c r="H1487" t="s">
        <v>44</v>
      </c>
      <c r="J1487">
        <v>2022</v>
      </c>
      <c r="K1487" t="s">
        <v>136</v>
      </c>
      <c r="L1487" t="s">
        <v>136</v>
      </c>
      <c r="M1487" t="s">
        <v>137</v>
      </c>
      <c r="N1487">
        <v>1</v>
      </c>
      <c r="O1487">
        <v>0</v>
      </c>
      <c r="P1487">
        <f>IF(Table_Table9_2[[#This Row],[Product Line Group Code]]="CTX", 1, 0)</f>
        <v>0</v>
      </c>
      <c r="Q1487" t="str">
        <f>_xlfn.IFNA(VLOOKUP(Table_Table9_2[[#This Row],[Parent SKU '#1]], [1]!Table23[[Item]:[Packaging]], 5, 0), "")</f>
        <v/>
      </c>
      <c r="R1487" t="str">
        <f>_xlfn.IFNA(VLOOKUP(Table_Table9_2[[#This Row],[Parent SKU '#1]], [1]Sheet15!$G$14:$G$20, 1, 0), "")</f>
        <v/>
      </c>
      <c r="U1487">
        <v>750</v>
      </c>
      <c r="V1487">
        <v>0</v>
      </c>
    </row>
    <row r="1488" spans="1:22" x14ac:dyDescent="0.3">
      <c r="A1488" t="s">
        <v>2523</v>
      </c>
      <c r="B1488" s="1" t="s">
        <v>2524</v>
      </c>
      <c r="C1488" t="s">
        <v>2525</v>
      </c>
      <c r="D1488" t="s">
        <v>135</v>
      </c>
      <c r="E1488" t="s">
        <v>43</v>
      </c>
      <c r="F1488" t="s">
        <v>34</v>
      </c>
      <c r="G1488">
        <v>1.4999999999999999E-2</v>
      </c>
      <c r="H1488" t="s">
        <v>44</v>
      </c>
      <c r="J1488">
        <v>2022</v>
      </c>
      <c r="K1488" t="s">
        <v>29</v>
      </c>
      <c r="L1488" t="s">
        <v>29</v>
      </c>
      <c r="M1488" t="s">
        <v>137</v>
      </c>
      <c r="N1488">
        <v>1</v>
      </c>
      <c r="O1488">
        <v>0</v>
      </c>
      <c r="P1488">
        <f>IF(Table_Table9_2[[#This Row],[Product Line Group Code]]="CTX", 1, 0)</f>
        <v>0</v>
      </c>
      <c r="Q1488" t="str">
        <f>_xlfn.IFNA(VLOOKUP(Table_Table9_2[[#This Row],[Parent SKU '#1]], [1]!Table23[[Item]:[Packaging]], 5, 0), "")</f>
        <v/>
      </c>
      <c r="R1488" t="str">
        <f>_xlfn.IFNA(VLOOKUP(Table_Table9_2[[#This Row],[Parent SKU '#1]], [1]Sheet15!$G$14:$G$20, 1, 0), "")</f>
        <v/>
      </c>
      <c r="U1488">
        <v>42</v>
      </c>
      <c r="V1488">
        <v>0</v>
      </c>
    </row>
    <row r="1489" spans="1:22" x14ac:dyDescent="0.3">
      <c r="A1489" t="s">
        <v>2526</v>
      </c>
      <c r="B1489" s="1" t="s">
        <v>2527</v>
      </c>
      <c r="C1489" t="s">
        <v>2528</v>
      </c>
      <c r="D1489" t="s">
        <v>135</v>
      </c>
      <c r="E1489" t="s">
        <v>43</v>
      </c>
      <c r="F1489" t="s">
        <v>34</v>
      </c>
      <c r="G1489">
        <v>19</v>
      </c>
      <c r="H1489" t="s">
        <v>44</v>
      </c>
      <c r="J1489">
        <v>2022</v>
      </c>
      <c r="K1489" t="s">
        <v>136</v>
      </c>
      <c r="L1489" t="s">
        <v>136</v>
      </c>
      <c r="M1489" t="s">
        <v>137</v>
      </c>
      <c r="N1489">
        <v>1</v>
      </c>
      <c r="O1489">
        <v>0</v>
      </c>
      <c r="P1489">
        <f>IF(Table_Table9_2[[#This Row],[Product Line Group Code]]="CTX", 1, 0)</f>
        <v>0</v>
      </c>
      <c r="Q1489" t="str">
        <f>_xlfn.IFNA(VLOOKUP(Table_Table9_2[[#This Row],[Parent SKU '#1]], [1]!Table23[[Item]:[Packaging]], 5, 0), "")</f>
        <v/>
      </c>
      <c r="R1489" t="str">
        <f>_xlfn.IFNA(VLOOKUP(Table_Table9_2[[#This Row],[Parent SKU '#1]], [1]Sheet15!$G$14:$G$20, 1, 0), "")</f>
        <v/>
      </c>
      <c r="U1489">
        <v>38</v>
      </c>
      <c r="V1489">
        <v>0</v>
      </c>
    </row>
    <row r="1490" spans="1:22" x14ac:dyDescent="0.3">
      <c r="A1490" t="s">
        <v>2529</v>
      </c>
      <c r="B1490" s="1" t="s">
        <v>2530</v>
      </c>
      <c r="C1490" t="s">
        <v>2531</v>
      </c>
      <c r="D1490" t="s">
        <v>135</v>
      </c>
      <c r="E1490" t="s">
        <v>43</v>
      </c>
      <c r="F1490" t="s">
        <v>34</v>
      </c>
      <c r="G1490">
        <v>0.5</v>
      </c>
      <c r="H1490" t="s">
        <v>44</v>
      </c>
      <c r="J1490">
        <v>2022</v>
      </c>
      <c r="K1490" t="s">
        <v>29</v>
      </c>
      <c r="L1490" t="s">
        <v>29</v>
      </c>
      <c r="M1490" t="s">
        <v>137</v>
      </c>
      <c r="N1490">
        <v>1</v>
      </c>
      <c r="O1490">
        <v>0</v>
      </c>
      <c r="P1490">
        <f>IF(Table_Table9_2[[#This Row],[Product Line Group Code]]="CTX", 1, 0)</f>
        <v>0</v>
      </c>
      <c r="Q1490" t="str">
        <f>_xlfn.IFNA(VLOOKUP(Table_Table9_2[[#This Row],[Parent SKU '#1]], [1]!Table23[[Item]:[Packaging]], 5, 0), "")</f>
        <v/>
      </c>
      <c r="R1490" t="str">
        <f>_xlfn.IFNA(VLOOKUP(Table_Table9_2[[#This Row],[Parent SKU '#1]], [1]Sheet15!$G$14:$G$20, 1, 0), "")</f>
        <v/>
      </c>
      <c r="U1490">
        <v>20</v>
      </c>
      <c r="V1490">
        <v>0</v>
      </c>
    </row>
    <row r="1491" spans="1:22" x14ac:dyDescent="0.3">
      <c r="A1491" t="s">
        <v>2532</v>
      </c>
      <c r="B1491" s="1" t="s">
        <v>2291</v>
      </c>
      <c r="C1491" t="s">
        <v>2292</v>
      </c>
      <c r="D1491" t="s">
        <v>135</v>
      </c>
      <c r="E1491" t="s">
        <v>43</v>
      </c>
      <c r="F1491" t="s">
        <v>34</v>
      </c>
      <c r="G1491">
        <v>1</v>
      </c>
      <c r="H1491" t="s">
        <v>44</v>
      </c>
      <c r="J1491">
        <v>2022</v>
      </c>
      <c r="K1491" t="s">
        <v>29</v>
      </c>
      <c r="L1491" t="s">
        <v>29</v>
      </c>
      <c r="M1491" t="s">
        <v>137</v>
      </c>
      <c r="N1491">
        <v>1</v>
      </c>
      <c r="O1491">
        <v>0</v>
      </c>
      <c r="P1491">
        <f>IF(Table_Table9_2[[#This Row],[Product Line Group Code]]="CTX", 1, 0)</f>
        <v>0</v>
      </c>
      <c r="Q1491" t="str">
        <f>_xlfn.IFNA(VLOOKUP(Table_Table9_2[[#This Row],[Parent SKU '#1]], [1]!Table23[[Item]:[Packaging]], 5, 0), "")</f>
        <v/>
      </c>
      <c r="R1491" t="str">
        <f>_xlfn.IFNA(VLOOKUP(Table_Table9_2[[#This Row],[Parent SKU '#1]], [1]Sheet15!$G$14:$G$20, 1, 0), "")</f>
        <v/>
      </c>
      <c r="U1491">
        <v>253</v>
      </c>
      <c r="V1491">
        <v>0</v>
      </c>
    </row>
    <row r="1492" spans="1:22" x14ac:dyDescent="0.3">
      <c r="A1492" t="s">
        <v>2533</v>
      </c>
      <c r="B1492" s="1" t="s">
        <v>997</v>
      </c>
      <c r="C1492" t="s">
        <v>998</v>
      </c>
      <c r="D1492" t="s">
        <v>135</v>
      </c>
      <c r="E1492" t="s">
        <v>43</v>
      </c>
      <c r="F1492" t="s">
        <v>34</v>
      </c>
      <c r="G1492">
        <v>5</v>
      </c>
      <c r="H1492" t="s">
        <v>44</v>
      </c>
      <c r="J1492">
        <v>2022</v>
      </c>
      <c r="K1492" t="s">
        <v>136</v>
      </c>
      <c r="L1492" t="s">
        <v>136</v>
      </c>
      <c r="M1492" t="s">
        <v>137</v>
      </c>
      <c r="N1492">
        <v>1</v>
      </c>
      <c r="O1492">
        <v>0</v>
      </c>
      <c r="P1492">
        <f>IF(Table_Table9_2[[#This Row],[Product Line Group Code]]="CTX", 1, 0)</f>
        <v>0</v>
      </c>
      <c r="Q1492" t="str">
        <f>_xlfn.IFNA(VLOOKUP(Table_Table9_2[[#This Row],[Parent SKU '#1]], [1]!Table23[[Item]:[Packaging]], 5, 0), "")</f>
        <v/>
      </c>
      <c r="R1492" t="str">
        <f>_xlfn.IFNA(VLOOKUP(Table_Table9_2[[#This Row],[Parent SKU '#1]], [1]Sheet15!$G$14:$G$20, 1, 0), "")</f>
        <v/>
      </c>
      <c r="U1492">
        <v>210</v>
      </c>
      <c r="V1492">
        <v>0</v>
      </c>
    </row>
    <row r="1493" spans="1:22" x14ac:dyDescent="0.3">
      <c r="A1493" t="s">
        <v>2534</v>
      </c>
      <c r="B1493" s="1" t="s">
        <v>997</v>
      </c>
      <c r="C1493" t="s">
        <v>998</v>
      </c>
      <c r="D1493" t="s">
        <v>135</v>
      </c>
      <c r="E1493" t="s">
        <v>43</v>
      </c>
      <c r="F1493" t="s">
        <v>34</v>
      </c>
      <c r="G1493">
        <v>5</v>
      </c>
      <c r="H1493" t="s">
        <v>44</v>
      </c>
      <c r="J1493">
        <v>2022</v>
      </c>
      <c r="K1493" t="s">
        <v>136</v>
      </c>
      <c r="L1493" t="s">
        <v>136</v>
      </c>
      <c r="M1493" t="s">
        <v>137</v>
      </c>
      <c r="N1493">
        <v>1</v>
      </c>
      <c r="O1493">
        <v>0</v>
      </c>
      <c r="P1493">
        <f>IF(Table_Table9_2[[#This Row],[Product Line Group Code]]="CTX", 1, 0)</f>
        <v>0</v>
      </c>
      <c r="Q1493" t="str">
        <f>_xlfn.IFNA(VLOOKUP(Table_Table9_2[[#This Row],[Parent SKU '#1]], [1]!Table23[[Item]:[Packaging]], 5, 0), "")</f>
        <v/>
      </c>
      <c r="R1493" t="str">
        <f>_xlfn.IFNA(VLOOKUP(Table_Table9_2[[#This Row],[Parent SKU '#1]], [1]Sheet15!$G$14:$G$20, 1, 0), "")</f>
        <v/>
      </c>
      <c r="U1493">
        <v>210</v>
      </c>
      <c r="V1493">
        <v>0</v>
      </c>
    </row>
    <row r="1494" spans="1:22" x14ac:dyDescent="0.3">
      <c r="A1494" t="s">
        <v>2535</v>
      </c>
      <c r="B1494" s="1" t="s">
        <v>997</v>
      </c>
      <c r="C1494" t="s">
        <v>998</v>
      </c>
      <c r="D1494" t="s">
        <v>135</v>
      </c>
      <c r="E1494" t="s">
        <v>43</v>
      </c>
      <c r="F1494" t="s">
        <v>34</v>
      </c>
      <c r="G1494">
        <v>5</v>
      </c>
      <c r="H1494" t="s">
        <v>44</v>
      </c>
      <c r="J1494">
        <v>2022</v>
      </c>
      <c r="K1494" t="s">
        <v>136</v>
      </c>
      <c r="L1494" t="s">
        <v>136</v>
      </c>
      <c r="M1494" t="s">
        <v>137</v>
      </c>
      <c r="N1494">
        <v>1</v>
      </c>
      <c r="O1494">
        <v>0</v>
      </c>
      <c r="P1494">
        <f>IF(Table_Table9_2[[#This Row],[Product Line Group Code]]="CTX", 1, 0)</f>
        <v>0</v>
      </c>
      <c r="Q1494" t="str">
        <f>_xlfn.IFNA(VLOOKUP(Table_Table9_2[[#This Row],[Parent SKU '#1]], [1]!Table23[[Item]:[Packaging]], 5, 0), "")</f>
        <v/>
      </c>
      <c r="R1494" t="str">
        <f>_xlfn.IFNA(VLOOKUP(Table_Table9_2[[#This Row],[Parent SKU '#1]], [1]Sheet15!$G$14:$G$20, 1, 0), "")</f>
        <v/>
      </c>
      <c r="U1494">
        <v>1762</v>
      </c>
      <c r="V1494">
        <v>0</v>
      </c>
    </row>
    <row r="1495" spans="1:22" x14ac:dyDescent="0.3">
      <c r="A1495" t="s">
        <v>2536</v>
      </c>
      <c r="B1495" s="1" t="s">
        <v>2537</v>
      </c>
      <c r="C1495" t="s">
        <v>2538</v>
      </c>
      <c r="D1495" t="s">
        <v>259</v>
      </c>
      <c r="E1495" t="s">
        <v>148</v>
      </c>
      <c r="F1495" t="s">
        <v>34</v>
      </c>
      <c r="G1495">
        <v>200</v>
      </c>
      <c r="H1495" t="s">
        <v>44</v>
      </c>
      <c r="J1495">
        <v>2022</v>
      </c>
      <c r="K1495" t="s">
        <v>136</v>
      </c>
      <c r="L1495" t="s">
        <v>136</v>
      </c>
      <c r="M1495" t="s">
        <v>137</v>
      </c>
      <c r="N1495">
        <v>1</v>
      </c>
      <c r="O1495">
        <v>0</v>
      </c>
      <c r="P1495">
        <f>IF(Table_Table9_2[[#This Row],[Product Line Group Code]]="CTX", 1, 0)</f>
        <v>0</v>
      </c>
      <c r="Q1495" t="str">
        <f>_xlfn.IFNA(VLOOKUP(Table_Table9_2[[#This Row],[Parent SKU '#1]], [1]!Table23[[Item]:[Packaging]], 5, 0), "")</f>
        <v/>
      </c>
      <c r="R1495" t="str">
        <f>_xlfn.IFNA(VLOOKUP(Table_Table9_2[[#This Row],[Parent SKU '#1]], [1]Sheet15!$G$14:$G$20, 1, 0), "")</f>
        <v/>
      </c>
      <c r="U1495">
        <v>4000</v>
      </c>
      <c r="V1495">
        <v>0</v>
      </c>
    </row>
    <row r="1496" spans="1:22" x14ac:dyDescent="0.3">
      <c r="A1496" t="s">
        <v>2539</v>
      </c>
      <c r="B1496" s="1" t="s">
        <v>2540</v>
      </c>
      <c r="C1496" t="s">
        <v>1730</v>
      </c>
      <c r="D1496" t="s">
        <v>25</v>
      </c>
      <c r="E1496" t="s">
        <v>26</v>
      </c>
      <c r="F1496" t="s">
        <v>34</v>
      </c>
      <c r="G1496">
        <v>1</v>
      </c>
      <c r="H1496" t="s">
        <v>28</v>
      </c>
      <c r="J1496">
        <v>2022</v>
      </c>
      <c r="K1496" t="s">
        <v>29</v>
      </c>
      <c r="L1496" t="s">
        <v>29</v>
      </c>
      <c r="M1496" t="s">
        <v>137</v>
      </c>
      <c r="N1496">
        <v>1</v>
      </c>
      <c r="O1496">
        <v>0</v>
      </c>
      <c r="P1496">
        <f>IF(Table_Table9_2[[#This Row],[Product Line Group Code]]="CTX", 1, 0)</f>
        <v>0</v>
      </c>
      <c r="Q1496" t="str">
        <f>_xlfn.IFNA(VLOOKUP(Table_Table9_2[[#This Row],[Parent SKU '#1]], [1]!Table23[[Item]:[Packaging]], 5, 0), "")</f>
        <v/>
      </c>
      <c r="R1496" t="str">
        <f>_xlfn.IFNA(VLOOKUP(Table_Table9_2[[#This Row],[Parent SKU '#1]], [1]Sheet15!$G$14:$G$20, 1, 0), "")</f>
        <v/>
      </c>
      <c r="U1496">
        <v>450</v>
      </c>
      <c r="V1496">
        <v>0</v>
      </c>
    </row>
    <row r="1497" spans="1:22" x14ac:dyDescent="0.3">
      <c r="A1497" t="s">
        <v>2541</v>
      </c>
      <c r="B1497" s="1" t="s">
        <v>1784</v>
      </c>
      <c r="C1497" t="s">
        <v>1785</v>
      </c>
      <c r="D1497" t="s">
        <v>259</v>
      </c>
      <c r="E1497" t="s">
        <v>43</v>
      </c>
      <c r="F1497" t="s">
        <v>34</v>
      </c>
      <c r="G1497">
        <v>1</v>
      </c>
      <c r="H1497" t="s">
        <v>44</v>
      </c>
      <c r="J1497">
        <v>2022</v>
      </c>
      <c r="K1497" t="s">
        <v>136</v>
      </c>
      <c r="L1497" t="s">
        <v>136</v>
      </c>
      <c r="M1497" t="s">
        <v>137</v>
      </c>
      <c r="N1497">
        <v>1</v>
      </c>
      <c r="O1497">
        <v>0</v>
      </c>
      <c r="P1497">
        <f>IF(Table_Table9_2[[#This Row],[Product Line Group Code]]="CTX", 1, 0)</f>
        <v>0</v>
      </c>
      <c r="Q1497" t="str">
        <f>_xlfn.IFNA(VLOOKUP(Table_Table9_2[[#This Row],[Parent SKU '#1]], [1]!Table23[[Item]:[Packaging]], 5, 0), "")</f>
        <v/>
      </c>
      <c r="R1497" t="str">
        <f>_xlfn.IFNA(VLOOKUP(Table_Table9_2[[#This Row],[Parent SKU '#1]], [1]Sheet15!$G$14:$G$20, 1, 0), "")</f>
        <v/>
      </c>
      <c r="U1497">
        <v>14</v>
      </c>
      <c r="V1497">
        <v>0</v>
      </c>
    </row>
    <row r="1498" spans="1:22" x14ac:dyDescent="0.3">
      <c r="A1498" t="s">
        <v>2542</v>
      </c>
      <c r="B1498" s="1" t="s">
        <v>1929</v>
      </c>
      <c r="C1498" t="s">
        <v>1930</v>
      </c>
      <c r="D1498" t="s">
        <v>259</v>
      </c>
      <c r="E1498" t="s">
        <v>43</v>
      </c>
      <c r="F1498" t="s">
        <v>34</v>
      </c>
      <c r="G1498">
        <v>86</v>
      </c>
      <c r="H1498" t="s">
        <v>44</v>
      </c>
      <c r="J1498">
        <v>2022</v>
      </c>
      <c r="K1498" t="s">
        <v>136</v>
      </c>
      <c r="L1498" t="s">
        <v>136</v>
      </c>
      <c r="M1498" t="s">
        <v>137</v>
      </c>
      <c r="N1498">
        <v>1</v>
      </c>
      <c r="O1498">
        <v>0</v>
      </c>
      <c r="P1498">
        <f>IF(Table_Table9_2[[#This Row],[Product Line Group Code]]="CTX", 1, 0)</f>
        <v>0</v>
      </c>
      <c r="Q1498" t="str">
        <f>_xlfn.IFNA(VLOOKUP(Table_Table9_2[[#This Row],[Parent SKU '#1]], [1]!Table23[[Item]:[Packaging]], 5, 0), "")</f>
        <v/>
      </c>
      <c r="R1498" t="str">
        <f>_xlfn.IFNA(VLOOKUP(Table_Table9_2[[#This Row],[Parent SKU '#1]], [1]Sheet15!$G$14:$G$20, 1, 0), "")</f>
        <v/>
      </c>
      <c r="U1498">
        <v>2574</v>
      </c>
      <c r="V1498">
        <v>0</v>
      </c>
    </row>
    <row r="1499" spans="1:22" x14ac:dyDescent="0.3">
      <c r="A1499" t="s">
        <v>2543</v>
      </c>
      <c r="B1499" s="1" t="s">
        <v>1205</v>
      </c>
      <c r="C1499" t="s">
        <v>1206</v>
      </c>
      <c r="D1499" t="s">
        <v>259</v>
      </c>
      <c r="E1499" t="s">
        <v>43</v>
      </c>
      <c r="F1499" t="s">
        <v>34</v>
      </c>
      <c r="G1499">
        <v>10</v>
      </c>
      <c r="H1499" t="s">
        <v>44</v>
      </c>
      <c r="J1499">
        <v>2022</v>
      </c>
      <c r="K1499" t="s">
        <v>136</v>
      </c>
      <c r="L1499" t="s">
        <v>136</v>
      </c>
      <c r="M1499" t="s">
        <v>137</v>
      </c>
      <c r="N1499">
        <v>1</v>
      </c>
      <c r="O1499">
        <v>0</v>
      </c>
      <c r="P1499">
        <f>IF(Table_Table9_2[[#This Row],[Product Line Group Code]]="CTX", 1, 0)</f>
        <v>0</v>
      </c>
      <c r="Q1499" t="str">
        <f>_xlfn.IFNA(VLOOKUP(Table_Table9_2[[#This Row],[Parent SKU '#1]], [1]!Table23[[Item]:[Packaging]], 5, 0), "")</f>
        <v/>
      </c>
      <c r="R1499" t="str">
        <f>_xlfn.IFNA(VLOOKUP(Table_Table9_2[[#This Row],[Parent SKU '#1]], [1]Sheet15!$G$14:$G$20, 1, 0), "")</f>
        <v/>
      </c>
      <c r="U1499">
        <v>1110</v>
      </c>
      <c r="V1499">
        <v>0</v>
      </c>
    </row>
    <row r="1500" spans="1:22" x14ac:dyDescent="0.3">
      <c r="A1500" t="s">
        <v>2544</v>
      </c>
      <c r="B1500" s="1" t="s">
        <v>585</v>
      </c>
      <c r="C1500" t="s">
        <v>586</v>
      </c>
      <c r="D1500" t="s">
        <v>299</v>
      </c>
      <c r="E1500" t="s">
        <v>148</v>
      </c>
      <c r="F1500" t="s">
        <v>34</v>
      </c>
      <c r="G1500">
        <v>500</v>
      </c>
      <c r="H1500" t="s">
        <v>44</v>
      </c>
      <c r="J1500">
        <v>2022</v>
      </c>
      <c r="K1500" t="s">
        <v>136</v>
      </c>
      <c r="L1500" t="s">
        <v>136</v>
      </c>
      <c r="M1500" t="s">
        <v>137</v>
      </c>
      <c r="N1500">
        <v>1</v>
      </c>
      <c r="O1500">
        <v>0</v>
      </c>
      <c r="P1500">
        <f>IF(Table_Table9_2[[#This Row],[Product Line Group Code]]="CTX", 1, 0)</f>
        <v>0</v>
      </c>
      <c r="Q1500" t="str">
        <f>_xlfn.IFNA(VLOOKUP(Table_Table9_2[[#This Row],[Parent SKU '#1]], [1]!Table23[[Item]:[Packaging]], 5, 0), "")</f>
        <v/>
      </c>
      <c r="R1500" t="str">
        <f>_xlfn.IFNA(VLOOKUP(Table_Table9_2[[#This Row],[Parent SKU '#1]], [1]Sheet15!$G$14:$G$20, 1, 0), "")</f>
        <v/>
      </c>
      <c r="U1500">
        <v>1701</v>
      </c>
      <c r="V1500">
        <v>0</v>
      </c>
    </row>
    <row r="1501" spans="1:22" x14ac:dyDescent="0.3">
      <c r="A1501" t="s">
        <v>2545</v>
      </c>
      <c r="B1501" s="1" t="s">
        <v>2512</v>
      </c>
      <c r="C1501" t="s">
        <v>2513</v>
      </c>
      <c r="D1501" t="s">
        <v>290</v>
      </c>
      <c r="E1501" t="s">
        <v>291</v>
      </c>
      <c r="F1501" t="s">
        <v>27</v>
      </c>
      <c r="G1501">
        <v>0.1</v>
      </c>
      <c r="H1501" t="s">
        <v>292</v>
      </c>
      <c r="J1501">
        <v>2022</v>
      </c>
      <c r="K1501" t="s">
        <v>29</v>
      </c>
      <c r="L1501" t="s">
        <v>29</v>
      </c>
      <c r="M1501" t="s">
        <v>137</v>
      </c>
      <c r="N1501">
        <v>1</v>
      </c>
      <c r="O1501">
        <v>0</v>
      </c>
      <c r="P1501">
        <f>IF(Table_Table9_2[[#This Row],[Product Line Group Code]]="CTX", 1, 0)</f>
        <v>0</v>
      </c>
      <c r="Q1501" t="str">
        <f>_xlfn.IFNA(VLOOKUP(Table_Table9_2[[#This Row],[Parent SKU '#1]], [1]!Table23[[Item]:[Packaging]], 5, 0), "")</f>
        <v/>
      </c>
      <c r="R1501" t="str">
        <f>_xlfn.IFNA(VLOOKUP(Table_Table9_2[[#This Row],[Parent SKU '#1]], [1]Sheet15!$G$14:$G$20, 1, 0), "")</f>
        <v/>
      </c>
      <c r="U1501">
        <v>156</v>
      </c>
      <c r="V1501">
        <v>0</v>
      </c>
    </row>
    <row r="1502" spans="1:22" x14ac:dyDescent="0.3">
      <c r="A1502" t="s">
        <v>2546</v>
      </c>
      <c r="B1502" s="1" t="s">
        <v>294</v>
      </c>
      <c r="C1502" t="s">
        <v>295</v>
      </c>
      <c r="D1502" t="s">
        <v>25</v>
      </c>
      <c r="E1502" t="s">
        <v>26</v>
      </c>
      <c r="F1502" t="s">
        <v>27</v>
      </c>
      <c r="G1502">
        <v>3</v>
      </c>
      <c r="H1502" t="s">
        <v>28</v>
      </c>
      <c r="J1502">
        <v>2022</v>
      </c>
      <c r="K1502" t="s">
        <v>136</v>
      </c>
      <c r="L1502" t="s">
        <v>136</v>
      </c>
      <c r="M1502" t="s">
        <v>137</v>
      </c>
      <c r="N1502">
        <v>1</v>
      </c>
      <c r="O1502">
        <v>0</v>
      </c>
      <c r="P1502">
        <f>IF(Table_Table9_2[[#This Row],[Product Line Group Code]]="CTX", 1, 0)</f>
        <v>0</v>
      </c>
      <c r="Q1502" t="str">
        <f>_xlfn.IFNA(VLOOKUP(Table_Table9_2[[#This Row],[Parent SKU '#1]], [1]!Table23[[Item]:[Packaging]], 5, 0), "")</f>
        <v/>
      </c>
      <c r="R1502" t="str">
        <f>_xlfn.IFNA(VLOOKUP(Table_Table9_2[[#This Row],[Parent SKU '#1]], [1]Sheet15!$G$14:$G$20, 1, 0), "")</f>
        <v/>
      </c>
      <c r="U1502">
        <v>96</v>
      </c>
      <c r="V1502">
        <v>0</v>
      </c>
    </row>
    <row r="1503" spans="1:22" x14ac:dyDescent="0.3">
      <c r="A1503" t="s">
        <v>2547</v>
      </c>
      <c r="B1503" s="1" t="s">
        <v>294</v>
      </c>
      <c r="C1503" t="s">
        <v>295</v>
      </c>
      <c r="D1503" t="s">
        <v>25</v>
      </c>
      <c r="E1503" t="s">
        <v>26</v>
      </c>
      <c r="F1503" t="s">
        <v>27</v>
      </c>
      <c r="G1503">
        <v>3</v>
      </c>
      <c r="H1503" t="s">
        <v>28</v>
      </c>
      <c r="J1503">
        <v>2022</v>
      </c>
      <c r="K1503" t="s">
        <v>136</v>
      </c>
      <c r="L1503" t="s">
        <v>136</v>
      </c>
      <c r="M1503" t="s">
        <v>137</v>
      </c>
      <c r="N1503">
        <v>1</v>
      </c>
      <c r="O1503">
        <v>0</v>
      </c>
      <c r="P1503">
        <f>IF(Table_Table9_2[[#This Row],[Product Line Group Code]]="CTX", 1, 0)</f>
        <v>0</v>
      </c>
      <c r="Q1503" t="str">
        <f>_xlfn.IFNA(VLOOKUP(Table_Table9_2[[#This Row],[Parent SKU '#1]], [1]!Table23[[Item]:[Packaging]], 5, 0), "")</f>
        <v/>
      </c>
      <c r="R1503" t="str">
        <f>_xlfn.IFNA(VLOOKUP(Table_Table9_2[[#This Row],[Parent SKU '#1]], [1]Sheet15!$G$14:$G$20, 1, 0), "")</f>
        <v/>
      </c>
      <c r="U1503">
        <v>90</v>
      </c>
      <c r="V1503">
        <v>0</v>
      </c>
    </row>
    <row r="1504" spans="1:22" x14ac:dyDescent="0.3">
      <c r="A1504" t="s">
        <v>2548</v>
      </c>
      <c r="B1504" s="1" t="s">
        <v>2515</v>
      </c>
      <c r="C1504" t="s">
        <v>2516</v>
      </c>
      <c r="D1504" t="s">
        <v>290</v>
      </c>
      <c r="E1504" t="s">
        <v>291</v>
      </c>
      <c r="F1504" t="s">
        <v>34</v>
      </c>
      <c r="G1504">
        <v>0.5</v>
      </c>
      <c r="H1504" t="s">
        <v>292</v>
      </c>
      <c r="J1504">
        <v>2022</v>
      </c>
      <c r="K1504" t="s">
        <v>35</v>
      </c>
      <c r="L1504" t="s">
        <v>35</v>
      </c>
      <c r="M1504" t="s">
        <v>137</v>
      </c>
      <c r="N1504">
        <v>1</v>
      </c>
      <c r="O1504">
        <v>0</v>
      </c>
      <c r="P1504">
        <f>IF(Table_Table9_2[[#This Row],[Product Line Group Code]]="CTX", 1, 0)</f>
        <v>0</v>
      </c>
      <c r="Q1504" t="str">
        <f>_xlfn.IFNA(VLOOKUP(Table_Table9_2[[#This Row],[Parent SKU '#1]], [1]!Table23[[Item]:[Packaging]], 5, 0), "")</f>
        <v/>
      </c>
      <c r="R1504" t="str">
        <f>_xlfn.IFNA(VLOOKUP(Table_Table9_2[[#This Row],[Parent SKU '#1]], [1]Sheet15!$G$14:$G$20, 1, 0), "")</f>
        <v/>
      </c>
      <c r="U1504">
        <v>530</v>
      </c>
      <c r="V1504">
        <v>0</v>
      </c>
    </row>
    <row r="1505" spans="1:22" x14ac:dyDescent="0.3">
      <c r="A1505" t="s">
        <v>2549</v>
      </c>
      <c r="B1505" s="1" t="s">
        <v>2550</v>
      </c>
      <c r="C1505" t="s">
        <v>2551</v>
      </c>
      <c r="D1505" t="s">
        <v>290</v>
      </c>
      <c r="E1505" t="s">
        <v>291</v>
      </c>
      <c r="F1505" t="s">
        <v>34</v>
      </c>
      <c r="G1505">
        <v>0.05</v>
      </c>
      <c r="H1505" t="s">
        <v>292</v>
      </c>
      <c r="J1505">
        <v>2022</v>
      </c>
      <c r="K1505" t="s">
        <v>29</v>
      </c>
      <c r="L1505" t="s">
        <v>29</v>
      </c>
      <c r="M1505" t="s">
        <v>137</v>
      </c>
      <c r="N1505">
        <v>1</v>
      </c>
      <c r="O1505">
        <v>0</v>
      </c>
      <c r="P1505">
        <f>IF(Table_Table9_2[[#This Row],[Product Line Group Code]]="CTX", 1, 0)</f>
        <v>0</v>
      </c>
      <c r="Q1505" t="str">
        <f>_xlfn.IFNA(VLOOKUP(Table_Table9_2[[#This Row],[Parent SKU '#1]], [1]!Table23[[Item]:[Packaging]], 5, 0), "")</f>
        <v/>
      </c>
      <c r="R1505" t="str">
        <f>_xlfn.IFNA(VLOOKUP(Table_Table9_2[[#This Row],[Parent SKU '#1]], [1]Sheet15!$G$14:$G$20, 1, 0), "")</f>
        <v/>
      </c>
      <c r="U1505">
        <v>19</v>
      </c>
      <c r="V1505">
        <v>0</v>
      </c>
    </row>
    <row r="1506" spans="1:22" x14ac:dyDescent="0.3">
      <c r="A1506" t="s">
        <v>2552</v>
      </c>
      <c r="B1506" s="1" t="s">
        <v>294</v>
      </c>
      <c r="C1506" t="s">
        <v>295</v>
      </c>
      <c r="D1506" t="s">
        <v>25</v>
      </c>
      <c r="E1506" t="s">
        <v>26</v>
      </c>
      <c r="F1506" t="s">
        <v>27</v>
      </c>
      <c r="G1506">
        <v>3</v>
      </c>
      <c r="H1506" t="s">
        <v>28</v>
      </c>
      <c r="J1506">
        <v>2022</v>
      </c>
      <c r="K1506" t="s">
        <v>136</v>
      </c>
      <c r="L1506" t="s">
        <v>136</v>
      </c>
      <c r="M1506" t="s">
        <v>137</v>
      </c>
      <c r="N1506">
        <v>1</v>
      </c>
      <c r="O1506">
        <v>0</v>
      </c>
      <c r="P1506">
        <f>IF(Table_Table9_2[[#This Row],[Product Line Group Code]]="CTX", 1, 0)</f>
        <v>0</v>
      </c>
      <c r="Q1506" t="str">
        <f>_xlfn.IFNA(VLOOKUP(Table_Table9_2[[#This Row],[Parent SKU '#1]], [1]!Table23[[Item]:[Packaging]], 5, 0), "")</f>
        <v/>
      </c>
      <c r="R1506" t="str">
        <f>_xlfn.IFNA(VLOOKUP(Table_Table9_2[[#This Row],[Parent SKU '#1]], [1]Sheet15!$G$14:$G$20, 1, 0), "")</f>
        <v/>
      </c>
      <c r="U1506">
        <v>385</v>
      </c>
      <c r="V1506">
        <v>0</v>
      </c>
    </row>
    <row r="1507" spans="1:22" x14ac:dyDescent="0.3">
      <c r="A1507" t="s">
        <v>2553</v>
      </c>
      <c r="B1507" s="1" t="s">
        <v>2515</v>
      </c>
      <c r="C1507" t="s">
        <v>2516</v>
      </c>
      <c r="D1507" t="s">
        <v>290</v>
      </c>
      <c r="E1507" t="s">
        <v>291</v>
      </c>
      <c r="F1507" t="s">
        <v>34</v>
      </c>
      <c r="G1507">
        <v>0.5</v>
      </c>
      <c r="H1507" t="s">
        <v>292</v>
      </c>
      <c r="J1507">
        <v>2022</v>
      </c>
      <c r="K1507" t="s">
        <v>35</v>
      </c>
      <c r="L1507" t="s">
        <v>35</v>
      </c>
      <c r="M1507" t="s">
        <v>137</v>
      </c>
      <c r="N1507">
        <v>1</v>
      </c>
      <c r="O1507">
        <v>0</v>
      </c>
      <c r="P1507">
        <f>IF(Table_Table9_2[[#This Row],[Product Line Group Code]]="CTX", 1, 0)</f>
        <v>0</v>
      </c>
      <c r="Q1507" t="str">
        <f>_xlfn.IFNA(VLOOKUP(Table_Table9_2[[#This Row],[Parent SKU '#1]], [1]!Table23[[Item]:[Packaging]], 5, 0), "")</f>
        <v/>
      </c>
      <c r="R1507" t="str">
        <f>_xlfn.IFNA(VLOOKUP(Table_Table9_2[[#This Row],[Parent SKU '#1]], [1]Sheet15!$G$14:$G$20, 1, 0), "")</f>
        <v/>
      </c>
      <c r="U1507">
        <v>514</v>
      </c>
      <c r="V1507">
        <v>0</v>
      </c>
    </row>
    <row r="1508" spans="1:22" x14ac:dyDescent="0.3">
      <c r="A1508" t="s">
        <v>2554</v>
      </c>
      <c r="B1508" s="1" t="s">
        <v>2512</v>
      </c>
      <c r="C1508" t="s">
        <v>2513</v>
      </c>
      <c r="D1508" t="s">
        <v>290</v>
      </c>
      <c r="E1508" t="s">
        <v>291</v>
      </c>
      <c r="F1508" t="s">
        <v>27</v>
      </c>
      <c r="G1508">
        <v>0.1</v>
      </c>
      <c r="H1508" t="s">
        <v>292</v>
      </c>
      <c r="J1508">
        <v>2022</v>
      </c>
      <c r="K1508" t="s">
        <v>29</v>
      </c>
      <c r="L1508" t="s">
        <v>29</v>
      </c>
      <c r="M1508" t="s">
        <v>137</v>
      </c>
      <c r="N1508">
        <v>1</v>
      </c>
      <c r="O1508">
        <v>0</v>
      </c>
      <c r="P1508">
        <f>IF(Table_Table9_2[[#This Row],[Product Line Group Code]]="CTX", 1, 0)</f>
        <v>0</v>
      </c>
      <c r="Q1508" t="str">
        <f>_xlfn.IFNA(VLOOKUP(Table_Table9_2[[#This Row],[Parent SKU '#1]], [1]!Table23[[Item]:[Packaging]], 5, 0), "")</f>
        <v/>
      </c>
      <c r="R1508" t="str">
        <f>_xlfn.IFNA(VLOOKUP(Table_Table9_2[[#This Row],[Parent SKU '#1]], [1]Sheet15!$G$14:$G$20, 1, 0), "")</f>
        <v/>
      </c>
      <c r="U1508">
        <v>102</v>
      </c>
      <c r="V1508">
        <v>0</v>
      </c>
    </row>
    <row r="1509" spans="1:22" x14ac:dyDescent="0.3">
      <c r="A1509" t="s">
        <v>2555</v>
      </c>
      <c r="B1509" s="1" t="s">
        <v>2512</v>
      </c>
      <c r="C1509" t="s">
        <v>2513</v>
      </c>
      <c r="D1509" t="s">
        <v>290</v>
      </c>
      <c r="E1509" t="s">
        <v>291</v>
      </c>
      <c r="F1509" t="s">
        <v>27</v>
      </c>
      <c r="G1509">
        <v>0.1</v>
      </c>
      <c r="H1509" t="s">
        <v>292</v>
      </c>
      <c r="J1509">
        <v>2022</v>
      </c>
      <c r="K1509" t="s">
        <v>29</v>
      </c>
      <c r="L1509" t="s">
        <v>29</v>
      </c>
      <c r="M1509" t="s">
        <v>137</v>
      </c>
      <c r="N1509">
        <v>1</v>
      </c>
      <c r="O1509">
        <v>0</v>
      </c>
      <c r="P1509">
        <f>IF(Table_Table9_2[[#This Row],[Product Line Group Code]]="CTX", 1, 0)</f>
        <v>0</v>
      </c>
      <c r="Q1509" t="str">
        <f>_xlfn.IFNA(VLOOKUP(Table_Table9_2[[#This Row],[Parent SKU '#1]], [1]!Table23[[Item]:[Packaging]], 5, 0), "")</f>
        <v/>
      </c>
      <c r="R1509" t="str">
        <f>_xlfn.IFNA(VLOOKUP(Table_Table9_2[[#This Row],[Parent SKU '#1]], [1]Sheet15!$G$14:$G$20, 1, 0), "")</f>
        <v/>
      </c>
      <c r="U1509">
        <v>102</v>
      </c>
      <c r="V1509">
        <v>0</v>
      </c>
    </row>
    <row r="1510" spans="1:22" x14ac:dyDescent="0.3">
      <c r="A1510" t="s">
        <v>2556</v>
      </c>
      <c r="B1510" s="1" t="s">
        <v>294</v>
      </c>
      <c r="C1510" t="s">
        <v>295</v>
      </c>
      <c r="D1510" t="s">
        <v>25</v>
      </c>
      <c r="E1510" t="s">
        <v>26</v>
      </c>
      <c r="F1510" t="s">
        <v>27</v>
      </c>
      <c r="G1510">
        <v>3</v>
      </c>
      <c r="H1510" t="s">
        <v>28</v>
      </c>
      <c r="J1510">
        <v>2022</v>
      </c>
      <c r="K1510" t="s">
        <v>136</v>
      </c>
      <c r="L1510" t="s">
        <v>136</v>
      </c>
      <c r="M1510" t="s">
        <v>137</v>
      </c>
      <c r="N1510">
        <v>1</v>
      </c>
      <c r="O1510">
        <v>0</v>
      </c>
      <c r="P1510">
        <f>IF(Table_Table9_2[[#This Row],[Product Line Group Code]]="CTX", 1, 0)</f>
        <v>0</v>
      </c>
      <c r="Q1510" t="str">
        <f>_xlfn.IFNA(VLOOKUP(Table_Table9_2[[#This Row],[Parent SKU '#1]], [1]!Table23[[Item]:[Packaging]], 5, 0), "")</f>
        <v/>
      </c>
      <c r="R1510" t="str">
        <f>_xlfn.IFNA(VLOOKUP(Table_Table9_2[[#This Row],[Parent SKU '#1]], [1]Sheet15!$G$14:$G$20, 1, 0), "")</f>
        <v/>
      </c>
      <c r="U1510">
        <v>192</v>
      </c>
      <c r="V1510">
        <v>0</v>
      </c>
    </row>
    <row r="1511" spans="1:22" x14ac:dyDescent="0.3">
      <c r="A1511" t="s">
        <v>2557</v>
      </c>
      <c r="B1511" s="1" t="s">
        <v>1538</v>
      </c>
      <c r="C1511" t="s">
        <v>1539</v>
      </c>
      <c r="D1511" t="s">
        <v>1217</v>
      </c>
      <c r="E1511" t="s">
        <v>26</v>
      </c>
      <c r="F1511" t="s">
        <v>27</v>
      </c>
      <c r="G1511">
        <v>1</v>
      </c>
      <c r="H1511" t="s">
        <v>28</v>
      </c>
      <c r="J1511">
        <v>2022</v>
      </c>
      <c r="K1511" t="s">
        <v>35</v>
      </c>
      <c r="L1511" t="s">
        <v>35</v>
      </c>
      <c r="M1511" t="s">
        <v>137</v>
      </c>
      <c r="N1511">
        <v>1</v>
      </c>
      <c r="O1511">
        <v>0</v>
      </c>
      <c r="P1511">
        <f>IF(Table_Table9_2[[#This Row],[Product Line Group Code]]="CTX", 1, 0)</f>
        <v>0</v>
      </c>
      <c r="Q1511" t="str">
        <f>_xlfn.IFNA(VLOOKUP(Table_Table9_2[[#This Row],[Parent SKU '#1]], [1]!Table23[[Item]:[Packaging]], 5, 0), "")</f>
        <v/>
      </c>
      <c r="R1511" t="str">
        <f>_xlfn.IFNA(VLOOKUP(Table_Table9_2[[#This Row],[Parent SKU '#1]], [1]Sheet15!$G$14:$G$20, 1, 0), "")</f>
        <v/>
      </c>
      <c r="U1511">
        <v>1962</v>
      </c>
      <c r="V1511">
        <v>0</v>
      </c>
    </row>
    <row r="1512" spans="1:22" x14ac:dyDescent="0.3">
      <c r="A1512" t="s">
        <v>2558</v>
      </c>
      <c r="B1512" s="1" t="s">
        <v>2559</v>
      </c>
      <c r="C1512" t="s">
        <v>2560</v>
      </c>
      <c r="D1512" t="s">
        <v>135</v>
      </c>
      <c r="E1512" t="s">
        <v>43</v>
      </c>
      <c r="F1512" t="s">
        <v>34</v>
      </c>
      <c r="G1512">
        <v>0.25</v>
      </c>
      <c r="H1512" t="s">
        <v>44</v>
      </c>
      <c r="J1512">
        <v>2022</v>
      </c>
      <c r="K1512" t="s">
        <v>136</v>
      </c>
      <c r="L1512" t="s">
        <v>136</v>
      </c>
      <c r="M1512" t="s">
        <v>137</v>
      </c>
      <c r="N1512">
        <v>1</v>
      </c>
      <c r="O1512">
        <v>0</v>
      </c>
      <c r="P1512">
        <f>IF(Table_Table9_2[[#This Row],[Product Line Group Code]]="CTX", 1, 0)</f>
        <v>0</v>
      </c>
      <c r="Q1512" t="str">
        <f>_xlfn.IFNA(VLOOKUP(Table_Table9_2[[#This Row],[Parent SKU '#1]], [1]!Table23[[Item]:[Packaging]], 5, 0), "")</f>
        <v/>
      </c>
      <c r="R1512" t="str">
        <f>_xlfn.IFNA(VLOOKUP(Table_Table9_2[[#This Row],[Parent SKU '#1]], [1]Sheet15!$G$14:$G$20, 1, 0), "")</f>
        <v/>
      </c>
      <c r="U1512">
        <v>129</v>
      </c>
      <c r="V1512">
        <v>0</v>
      </c>
    </row>
    <row r="1513" spans="1:22" x14ac:dyDescent="0.3">
      <c r="A1513" t="s">
        <v>2561</v>
      </c>
      <c r="B1513" s="1" t="s">
        <v>739</v>
      </c>
      <c r="C1513" t="s">
        <v>740</v>
      </c>
      <c r="D1513" t="s">
        <v>299</v>
      </c>
      <c r="E1513" t="s">
        <v>148</v>
      </c>
      <c r="F1513" t="s">
        <v>34</v>
      </c>
      <c r="G1513">
        <v>200</v>
      </c>
      <c r="H1513" t="s">
        <v>44</v>
      </c>
      <c r="J1513">
        <v>2022</v>
      </c>
      <c r="K1513" t="s">
        <v>136</v>
      </c>
      <c r="L1513" t="s">
        <v>136</v>
      </c>
      <c r="M1513" t="s">
        <v>137</v>
      </c>
      <c r="N1513">
        <v>1</v>
      </c>
      <c r="O1513">
        <v>0</v>
      </c>
      <c r="P1513">
        <f>IF(Table_Table9_2[[#This Row],[Product Line Group Code]]="CTX", 1, 0)</f>
        <v>0</v>
      </c>
      <c r="Q1513" t="str">
        <f>_xlfn.IFNA(VLOOKUP(Table_Table9_2[[#This Row],[Parent SKU '#1]], [1]!Table23[[Item]:[Packaging]], 5, 0), "")</f>
        <v/>
      </c>
      <c r="R1513" t="str">
        <f>_xlfn.IFNA(VLOOKUP(Table_Table9_2[[#This Row],[Parent SKU '#1]], [1]Sheet15!$G$14:$G$20, 1, 0), "")</f>
        <v/>
      </c>
      <c r="U1513">
        <v>1516</v>
      </c>
      <c r="V1513">
        <v>0</v>
      </c>
    </row>
    <row r="1514" spans="1:22" x14ac:dyDescent="0.3">
      <c r="A1514" t="s">
        <v>2562</v>
      </c>
      <c r="B1514" s="1" t="s">
        <v>2563</v>
      </c>
      <c r="C1514" t="s">
        <v>2564</v>
      </c>
      <c r="D1514" t="s">
        <v>135</v>
      </c>
      <c r="E1514" t="s">
        <v>43</v>
      </c>
      <c r="F1514" t="s">
        <v>34</v>
      </c>
      <c r="G1514">
        <v>10</v>
      </c>
      <c r="H1514" t="s">
        <v>44</v>
      </c>
      <c r="J1514">
        <v>2022</v>
      </c>
      <c r="K1514" t="s">
        <v>136</v>
      </c>
      <c r="L1514" t="s">
        <v>136</v>
      </c>
      <c r="M1514" t="s">
        <v>137</v>
      </c>
      <c r="N1514">
        <v>1</v>
      </c>
      <c r="O1514">
        <v>0</v>
      </c>
      <c r="P1514">
        <f>IF(Table_Table9_2[[#This Row],[Product Line Group Code]]="CTX", 1, 0)</f>
        <v>0</v>
      </c>
      <c r="Q1514" t="str">
        <f>_xlfn.IFNA(VLOOKUP(Table_Table9_2[[#This Row],[Parent SKU '#1]], [1]!Table23[[Item]:[Packaging]], 5, 0), "")</f>
        <v/>
      </c>
      <c r="R1514" t="str">
        <f>_xlfn.IFNA(VLOOKUP(Table_Table9_2[[#This Row],[Parent SKU '#1]], [1]Sheet15!$G$14:$G$20, 1, 0), "")</f>
        <v/>
      </c>
      <c r="U1514">
        <v>10</v>
      </c>
      <c r="V1514">
        <v>0</v>
      </c>
    </row>
    <row r="1515" spans="1:22" x14ac:dyDescent="0.3">
      <c r="A1515" t="s">
        <v>2565</v>
      </c>
      <c r="B1515" s="1" t="s">
        <v>2518</v>
      </c>
      <c r="C1515" t="s">
        <v>2519</v>
      </c>
      <c r="D1515" t="s">
        <v>147</v>
      </c>
      <c r="E1515" t="s">
        <v>43</v>
      </c>
      <c r="F1515" t="s">
        <v>120</v>
      </c>
      <c r="G1515">
        <v>0.13</v>
      </c>
      <c r="H1515" t="s">
        <v>44</v>
      </c>
      <c r="J1515">
        <v>2022</v>
      </c>
      <c r="K1515" t="s">
        <v>29</v>
      </c>
      <c r="L1515" t="s">
        <v>29</v>
      </c>
      <c r="M1515" t="s">
        <v>137</v>
      </c>
      <c r="N1515">
        <v>1</v>
      </c>
      <c r="O1515">
        <v>0</v>
      </c>
      <c r="P1515">
        <f>IF(Table_Table9_2[[#This Row],[Product Line Group Code]]="CTX", 1, 0)</f>
        <v>0</v>
      </c>
      <c r="Q1515" t="str">
        <f>_xlfn.IFNA(VLOOKUP(Table_Table9_2[[#This Row],[Parent SKU '#1]], [1]!Table23[[Item]:[Packaging]], 5, 0), "")</f>
        <v/>
      </c>
      <c r="R1515" t="str">
        <f>_xlfn.IFNA(VLOOKUP(Table_Table9_2[[#This Row],[Parent SKU '#1]], [1]Sheet15!$G$14:$G$20, 1, 0), "")</f>
        <v/>
      </c>
      <c r="U1515">
        <v>39</v>
      </c>
      <c r="V1515">
        <v>0</v>
      </c>
    </row>
    <row r="1516" spans="1:22" x14ac:dyDescent="0.3">
      <c r="A1516" t="s">
        <v>2566</v>
      </c>
      <c r="B1516" s="1" t="s">
        <v>2567</v>
      </c>
      <c r="C1516" t="s">
        <v>2568</v>
      </c>
      <c r="D1516" t="s">
        <v>2569</v>
      </c>
      <c r="E1516" t="s">
        <v>26</v>
      </c>
      <c r="F1516" t="s">
        <v>34</v>
      </c>
      <c r="G1516">
        <v>0.1</v>
      </c>
      <c r="H1516" t="s">
        <v>28</v>
      </c>
      <c r="J1516">
        <v>2022</v>
      </c>
      <c r="K1516" t="s">
        <v>29</v>
      </c>
      <c r="L1516" t="s">
        <v>29</v>
      </c>
      <c r="M1516" t="s">
        <v>137</v>
      </c>
      <c r="N1516">
        <v>1</v>
      </c>
      <c r="O1516">
        <v>0</v>
      </c>
      <c r="P1516">
        <f>IF(Table_Table9_2[[#This Row],[Product Line Group Code]]="CTX", 1, 0)</f>
        <v>0</v>
      </c>
      <c r="Q1516" t="str">
        <f>_xlfn.IFNA(VLOOKUP(Table_Table9_2[[#This Row],[Parent SKU '#1]], [1]!Table23[[Item]:[Packaging]], 5, 0), "")</f>
        <v/>
      </c>
      <c r="R1516" t="str">
        <f>_xlfn.IFNA(VLOOKUP(Table_Table9_2[[#This Row],[Parent SKU '#1]], [1]Sheet15!$G$14:$G$20, 1, 0), "")</f>
        <v/>
      </c>
      <c r="U1516">
        <v>300</v>
      </c>
      <c r="V1516">
        <v>0</v>
      </c>
    </row>
    <row r="1517" spans="1:22" x14ac:dyDescent="0.3">
      <c r="A1517" t="s">
        <v>2570</v>
      </c>
      <c r="B1517" s="1" t="s">
        <v>2567</v>
      </c>
      <c r="C1517" t="s">
        <v>2568</v>
      </c>
      <c r="D1517" t="s">
        <v>2569</v>
      </c>
      <c r="E1517" t="s">
        <v>26</v>
      </c>
      <c r="F1517" t="s">
        <v>34</v>
      </c>
      <c r="G1517">
        <v>0.1</v>
      </c>
      <c r="H1517" t="s">
        <v>28</v>
      </c>
      <c r="J1517">
        <v>2022</v>
      </c>
      <c r="K1517" t="s">
        <v>29</v>
      </c>
      <c r="L1517" t="s">
        <v>29</v>
      </c>
      <c r="M1517" t="s">
        <v>137</v>
      </c>
      <c r="N1517">
        <v>1</v>
      </c>
      <c r="O1517">
        <v>0</v>
      </c>
      <c r="P1517">
        <f>IF(Table_Table9_2[[#This Row],[Product Line Group Code]]="CTX", 1, 0)</f>
        <v>0</v>
      </c>
      <c r="Q1517" t="str">
        <f>_xlfn.IFNA(VLOOKUP(Table_Table9_2[[#This Row],[Parent SKU '#1]], [1]!Table23[[Item]:[Packaging]], 5, 0), "")</f>
        <v/>
      </c>
      <c r="R1517" t="str">
        <f>_xlfn.IFNA(VLOOKUP(Table_Table9_2[[#This Row],[Parent SKU '#1]], [1]Sheet15!$G$14:$G$20, 1, 0), "")</f>
        <v/>
      </c>
      <c r="U1517">
        <v>300</v>
      </c>
      <c r="V1517">
        <v>0</v>
      </c>
    </row>
    <row r="1518" spans="1:22" x14ac:dyDescent="0.3">
      <c r="A1518" t="s">
        <v>2571</v>
      </c>
      <c r="B1518" s="1" t="s">
        <v>212</v>
      </c>
      <c r="C1518" t="s">
        <v>213</v>
      </c>
      <c r="D1518" t="s">
        <v>214</v>
      </c>
      <c r="E1518" t="s">
        <v>26</v>
      </c>
      <c r="F1518" t="s">
        <v>104</v>
      </c>
      <c r="G1518">
        <v>0.1</v>
      </c>
      <c r="H1518" t="s">
        <v>28</v>
      </c>
      <c r="J1518">
        <v>2022</v>
      </c>
      <c r="K1518" t="s">
        <v>35</v>
      </c>
      <c r="L1518" t="s">
        <v>35</v>
      </c>
      <c r="M1518" t="s">
        <v>30</v>
      </c>
      <c r="N1518">
        <v>1</v>
      </c>
      <c r="O1518">
        <v>0</v>
      </c>
      <c r="P1518">
        <f>IF(Table_Table9_2[[#This Row],[Product Line Group Code]]="CTX", 1, 0)</f>
        <v>0</v>
      </c>
      <c r="Q1518" t="str">
        <f>_xlfn.IFNA(VLOOKUP(Table_Table9_2[[#This Row],[Parent SKU '#1]], [1]!Table23[[Item]:[Packaging]], 5, 0), "")</f>
        <v/>
      </c>
      <c r="R1518" t="str">
        <f>_xlfn.IFNA(VLOOKUP(Table_Table9_2[[#This Row],[Parent SKU '#1]], [1]Sheet15!$G$14:$G$20, 1, 0), "")</f>
        <v/>
      </c>
      <c r="U1518">
        <v>1299</v>
      </c>
      <c r="V1518">
        <v>0</v>
      </c>
    </row>
    <row r="1519" spans="1:22" x14ac:dyDescent="0.3">
      <c r="A1519" t="s">
        <v>2572</v>
      </c>
      <c r="B1519" s="1" t="s">
        <v>212</v>
      </c>
      <c r="C1519" t="s">
        <v>213</v>
      </c>
      <c r="D1519" t="s">
        <v>214</v>
      </c>
      <c r="E1519" t="s">
        <v>26</v>
      </c>
      <c r="F1519" t="s">
        <v>104</v>
      </c>
      <c r="G1519">
        <v>0.1</v>
      </c>
      <c r="H1519" t="s">
        <v>28</v>
      </c>
      <c r="J1519">
        <v>2022</v>
      </c>
      <c r="K1519" t="s">
        <v>29</v>
      </c>
      <c r="L1519" t="s">
        <v>29</v>
      </c>
      <c r="M1519" t="s">
        <v>30</v>
      </c>
      <c r="N1519">
        <v>1</v>
      </c>
      <c r="O1519">
        <v>0</v>
      </c>
      <c r="P1519">
        <f>IF(Table_Table9_2[[#This Row],[Product Line Group Code]]="CTX", 1, 0)</f>
        <v>0</v>
      </c>
      <c r="Q1519" t="str">
        <f>_xlfn.IFNA(VLOOKUP(Table_Table9_2[[#This Row],[Parent SKU '#1]], [1]!Table23[[Item]:[Packaging]], 5, 0), "")</f>
        <v/>
      </c>
      <c r="R1519" t="str">
        <f>_xlfn.IFNA(VLOOKUP(Table_Table9_2[[#This Row],[Parent SKU '#1]], [1]Sheet15!$G$14:$G$20, 1, 0), "")</f>
        <v/>
      </c>
      <c r="U1519">
        <v>374</v>
      </c>
      <c r="V1519">
        <v>0</v>
      </c>
    </row>
    <row r="1520" spans="1:22" x14ac:dyDescent="0.3">
      <c r="A1520" t="s">
        <v>2573</v>
      </c>
      <c r="B1520" s="1" t="s">
        <v>2574</v>
      </c>
      <c r="C1520" t="s">
        <v>2575</v>
      </c>
      <c r="D1520" t="s">
        <v>135</v>
      </c>
      <c r="E1520" t="s">
        <v>43</v>
      </c>
      <c r="F1520" t="s">
        <v>34</v>
      </c>
      <c r="G1520">
        <v>2.75</v>
      </c>
      <c r="H1520" t="s">
        <v>44</v>
      </c>
      <c r="J1520">
        <v>2022</v>
      </c>
      <c r="K1520" t="s">
        <v>136</v>
      </c>
      <c r="L1520" t="s">
        <v>136</v>
      </c>
      <c r="M1520" t="s">
        <v>137</v>
      </c>
      <c r="N1520">
        <v>1</v>
      </c>
      <c r="O1520">
        <v>0</v>
      </c>
      <c r="P1520">
        <f>IF(Table_Table9_2[[#This Row],[Product Line Group Code]]="CTX", 1, 0)</f>
        <v>0</v>
      </c>
      <c r="Q1520" t="str">
        <f>_xlfn.IFNA(VLOOKUP(Table_Table9_2[[#This Row],[Parent SKU '#1]], [1]!Table23[[Item]:[Packaging]], 5, 0), "")</f>
        <v/>
      </c>
      <c r="R1520" t="str">
        <f>_xlfn.IFNA(VLOOKUP(Table_Table9_2[[#This Row],[Parent SKU '#1]], [1]Sheet15!$G$14:$G$20, 1, 0), "")</f>
        <v/>
      </c>
      <c r="U1520">
        <v>51</v>
      </c>
      <c r="V1520">
        <v>0</v>
      </c>
    </row>
    <row r="1521" spans="1:22" x14ac:dyDescent="0.3">
      <c r="A1521" t="s">
        <v>2576</v>
      </c>
      <c r="B1521" s="1" t="s">
        <v>2521</v>
      </c>
      <c r="C1521" t="s">
        <v>2522</v>
      </c>
      <c r="D1521" t="s">
        <v>147</v>
      </c>
      <c r="E1521" t="s">
        <v>43</v>
      </c>
      <c r="F1521" t="s">
        <v>34</v>
      </c>
      <c r="G1521">
        <v>5</v>
      </c>
      <c r="H1521" t="s">
        <v>44</v>
      </c>
      <c r="J1521">
        <v>2022</v>
      </c>
      <c r="K1521" t="s">
        <v>136</v>
      </c>
      <c r="L1521" t="s">
        <v>136</v>
      </c>
      <c r="M1521" t="s">
        <v>137</v>
      </c>
      <c r="N1521">
        <v>1</v>
      </c>
      <c r="O1521">
        <v>0</v>
      </c>
      <c r="P1521">
        <f>IF(Table_Table9_2[[#This Row],[Product Line Group Code]]="CTX", 1, 0)</f>
        <v>0</v>
      </c>
      <c r="Q1521" t="str">
        <f>_xlfn.IFNA(VLOOKUP(Table_Table9_2[[#This Row],[Parent SKU '#1]], [1]!Table23[[Item]:[Packaging]], 5, 0), "")</f>
        <v/>
      </c>
      <c r="R1521" t="str">
        <f>_xlfn.IFNA(VLOOKUP(Table_Table9_2[[#This Row],[Parent SKU '#1]], [1]Sheet15!$G$14:$G$20, 1, 0), "")</f>
        <v/>
      </c>
      <c r="U1521">
        <v>2000</v>
      </c>
      <c r="V1521">
        <v>0</v>
      </c>
    </row>
    <row r="1522" spans="1:22" x14ac:dyDescent="0.3">
      <c r="A1522" t="s">
        <v>2577</v>
      </c>
      <c r="B1522" s="1" t="s">
        <v>2578</v>
      </c>
      <c r="C1522" t="s">
        <v>2579</v>
      </c>
      <c r="D1522" t="s">
        <v>259</v>
      </c>
      <c r="E1522" t="s">
        <v>43</v>
      </c>
      <c r="F1522" t="s">
        <v>34</v>
      </c>
      <c r="G1522">
        <v>0.1</v>
      </c>
      <c r="H1522" t="s">
        <v>44</v>
      </c>
      <c r="J1522">
        <v>2022</v>
      </c>
      <c r="K1522" t="s">
        <v>29</v>
      </c>
      <c r="L1522" t="s">
        <v>29</v>
      </c>
      <c r="M1522" t="s">
        <v>137</v>
      </c>
      <c r="N1522">
        <v>1</v>
      </c>
      <c r="O1522">
        <v>0</v>
      </c>
      <c r="P1522">
        <f>IF(Table_Table9_2[[#This Row],[Product Line Group Code]]="CTX", 1, 0)</f>
        <v>0</v>
      </c>
      <c r="Q1522" t="str">
        <f>_xlfn.IFNA(VLOOKUP(Table_Table9_2[[#This Row],[Parent SKU '#1]], [1]!Table23[[Item]:[Packaging]], 5, 0), "")</f>
        <v/>
      </c>
      <c r="R1522" t="str">
        <f>_xlfn.IFNA(VLOOKUP(Table_Table9_2[[#This Row],[Parent SKU '#1]], [1]Sheet15!$G$14:$G$20, 1, 0), "")</f>
        <v/>
      </c>
      <c r="U1522">
        <v>45</v>
      </c>
      <c r="V1522">
        <v>0</v>
      </c>
    </row>
    <row r="1523" spans="1:22" x14ac:dyDescent="0.3">
      <c r="A1523" t="s">
        <v>2580</v>
      </c>
      <c r="B1523" s="1" t="s">
        <v>194</v>
      </c>
      <c r="C1523" t="s">
        <v>195</v>
      </c>
      <c r="D1523" t="s">
        <v>56</v>
      </c>
      <c r="E1523" t="s">
        <v>26</v>
      </c>
      <c r="F1523" t="s">
        <v>34</v>
      </c>
      <c r="G1523">
        <v>1</v>
      </c>
      <c r="H1523" t="s">
        <v>28</v>
      </c>
      <c r="J1523">
        <v>2022</v>
      </c>
      <c r="K1523" t="s">
        <v>35</v>
      </c>
      <c r="L1523" t="s">
        <v>35</v>
      </c>
      <c r="M1523" t="s">
        <v>30</v>
      </c>
      <c r="N1523">
        <v>1</v>
      </c>
      <c r="O1523">
        <v>0</v>
      </c>
      <c r="P1523">
        <f>IF(Table_Table9_2[[#This Row],[Product Line Group Code]]="CTX", 1, 0)</f>
        <v>0</v>
      </c>
      <c r="Q1523" t="str">
        <f>_xlfn.IFNA(VLOOKUP(Table_Table9_2[[#This Row],[Parent SKU '#1]], [1]!Table23[[Item]:[Packaging]], 5, 0), "")</f>
        <v/>
      </c>
      <c r="R1523" t="str">
        <f>_xlfn.IFNA(VLOOKUP(Table_Table9_2[[#This Row],[Parent SKU '#1]], [1]Sheet15!$G$14:$G$20, 1, 0), "")</f>
        <v/>
      </c>
      <c r="U1523">
        <v>2345</v>
      </c>
      <c r="V1523">
        <v>0</v>
      </c>
    </row>
    <row r="1524" spans="1:22" x14ac:dyDescent="0.3">
      <c r="A1524" t="s">
        <v>2581</v>
      </c>
      <c r="B1524" s="1" t="s">
        <v>2582</v>
      </c>
      <c r="C1524" t="s">
        <v>2583</v>
      </c>
      <c r="D1524" t="s">
        <v>188</v>
      </c>
      <c r="E1524" t="s">
        <v>26</v>
      </c>
      <c r="F1524" t="s">
        <v>120</v>
      </c>
      <c r="G1524">
        <v>0.05</v>
      </c>
      <c r="H1524" t="s">
        <v>28</v>
      </c>
      <c r="J1524">
        <v>2022</v>
      </c>
      <c r="K1524" t="s">
        <v>29</v>
      </c>
      <c r="L1524" t="s">
        <v>29</v>
      </c>
      <c r="M1524" t="s">
        <v>30</v>
      </c>
      <c r="N1524">
        <v>1</v>
      </c>
      <c r="O1524">
        <v>0</v>
      </c>
      <c r="P1524">
        <f>IF(Table_Table9_2[[#This Row],[Product Line Group Code]]="CTX", 1, 0)</f>
        <v>0</v>
      </c>
      <c r="Q1524" t="str">
        <f>_xlfn.IFNA(VLOOKUP(Table_Table9_2[[#This Row],[Parent SKU '#1]], [1]!Table23[[Item]:[Packaging]], 5, 0), "")</f>
        <v/>
      </c>
      <c r="R1524" t="str">
        <f>_xlfn.IFNA(VLOOKUP(Table_Table9_2[[#This Row],[Parent SKU '#1]], [1]Sheet15!$G$14:$G$20, 1, 0), "")</f>
        <v/>
      </c>
      <c r="U1524">
        <v>6</v>
      </c>
      <c r="V1524">
        <v>0</v>
      </c>
    </row>
    <row r="1525" spans="1:22" x14ac:dyDescent="0.3">
      <c r="A1525" t="s">
        <v>2584</v>
      </c>
      <c r="B1525" s="1" t="s">
        <v>2582</v>
      </c>
      <c r="C1525" t="s">
        <v>2583</v>
      </c>
      <c r="D1525" t="s">
        <v>188</v>
      </c>
      <c r="E1525" t="s">
        <v>26</v>
      </c>
      <c r="F1525" t="s">
        <v>120</v>
      </c>
      <c r="G1525">
        <v>0.05</v>
      </c>
      <c r="H1525" t="s">
        <v>28</v>
      </c>
      <c r="J1525">
        <v>2022</v>
      </c>
      <c r="K1525" t="s">
        <v>29</v>
      </c>
      <c r="L1525" t="s">
        <v>29</v>
      </c>
      <c r="M1525" t="s">
        <v>30</v>
      </c>
      <c r="N1525">
        <v>1</v>
      </c>
      <c r="O1525">
        <v>0</v>
      </c>
      <c r="P1525">
        <f>IF(Table_Table9_2[[#This Row],[Product Line Group Code]]="CTX", 1, 0)</f>
        <v>0</v>
      </c>
      <c r="Q1525" t="str">
        <f>_xlfn.IFNA(VLOOKUP(Table_Table9_2[[#This Row],[Parent SKU '#1]], [1]!Table23[[Item]:[Packaging]], 5, 0), "")</f>
        <v/>
      </c>
      <c r="R1525" t="str">
        <f>_xlfn.IFNA(VLOOKUP(Table_Table9_2[[#This Row],[Parent SKU '#1]], [1]Sheet15!$G$14:$G$20, 1, 0), "")</f>
        <v/>
      </c>
      <c r="U1525">
        <v>6</v>
      </c>
      <c r="V1525">
        <v>0</v>
      </c>
    </row>
    <row r="1526" spans="1:22" x14ac:dyDescent="0.3">
      <c r="A1526" t="s">
        <v>2585</v>
      </c>
      <c r="B1526" s="1" t="s">
        <v>2586</v>
      </c>
      <c r="C1526" t="s">
        <v>2587</v>
      </c>
      <c r="D1526" t="s">
        <v>188</v>
      </c>
      <c r="E1526" t="s">
        <v>26</v>
      </c>
      <c r="F1526" t="s">
        <v>120</v>
      </c>
      <c r="G1526">
        <v>0.05</v>
      </c>
      <c r="H1526" t="s">
        <v>28</v>
      </c>
      <c r="J1526">
        <v>2022</v>
      </c>
      <c r="K1526" t="s">
        <v>29</v>
      </c>
      <c r="L1526" t="s">
        <v>29</v>
      </c>
      <c r="M1526" t="s">
        <v>30</v>
      </c>
      <c r="N1526">
        <v>1</v>
      </c>
      <c r="O1526">
        <v>0</v>
      </c>
      <c r="P1526">
        <f>IF(Table_Table9_2[[#This Row],[Product Line Group Code]]="CTX", 1, 0)</f>
        <v>0</v>
      </c>
      <c r="Q1526" t="str">
        <f>_xlfn.IFNA(VLOOKUP(Table_Table9_2[[#This Row],[Parent SKU '#1]], [1]!Table23[[Item]:[Packaging]], 5, 0), "")</f>
        <v/>
      </c>
      <c r="R1526" t="str">
        <f>_xlfn.IFNA(VLOOKUP(Table_Table9_2[[#This Row],[Parent SKU '#1]], [1]Sheet15!$G$14:$G$20, 1, 0), "")</f>
        <v/>
      </c>
      <c r="U1526">
        <v>6</v>
      </c>
      <c r="V1526">
        <v>0</v>
      </c>
    </row>
    <row r="1527" spans="1:22" x14ac:dyDescent="0.3">
      <c r="A1527" t="s">
        <v>2588</v>
      </c>
      <c r="B1527" s="1" t="s">
        <v>2589</v>
      </c>
      <c r="C1527" t="s">
        <v>2590</v>
      </c>
      <c r="D1527" t="s">
        <v>89</v>
      </c>
      <c r="E1527" t="s">
        <v>26</v>
      </c>
      <c r="F1527" t="s">
        <v>120</v>
      </c>
      <c r="G1527">
        <v>5.0000000000000001E-3</v>
      </c>
      <c r="H1527" t="s">
        <v>28</v>
      </c>
      <c r="J1527">
        <v>2022</v>
      </c>
      <c r="K1527" t="s">
        <v>29</v>
      </c>
      <c r="L1527" t="s">
        <v>29</v>
      </c>
      <c r="M1527" t="s">
        <v>30</v>
      </c>
      <c r="N1527">
        <v>1</v>
      </c>
      <c r="O1527">
        <v>0</v>
      </c>
      <c r="P1527">
        <f>IF(Table_Table9_2[[#This Row],[Product Line Group Code]]="CTX", 1, 0)</f>
        <v>0</v>
      </c>
      <c r="Q1527" t="str">
        <f>_xlfn.IFNA(VLOOKUP(Table_Table9_2[[#This Row],[Parent SKU '#1]], [1]!Table23[[Item]:[Packaging]], 5, 0), "")</f>
        <v/>
      </c>
      <c r="R1527" t="str">
        <f>_xlfn.IFNA(VLOOKUP(Table_Table9_2[[#This Row],[Parent SKU '#1]], [1]Sheet15!$G$14:$G$20, 1, 0), "")</f>
        <v/>
      </c>
      <c r="U1527">
        <v>3</v>
      </c>
      <c r="V1527">
        <v>0</v>
      </c>
    </row>
    <row r="1528" spans="1:22" x14ac:dyDescent="0.3">
      <c r="A1528" t="s">
        <v>2591</v>
      </c>
      <c r="B1528" s="1" t="s">
        <v>2592</v>
      </c>
      <c r="C1528" t="s">
        <v>2593</v>
      </c>
      <c r="D1528" t="s">
        <v>259</v>
      </c>
      <c r="E1528" t="s">
        <v>43</v>
      </c>
      <c r="F1528" t="s">
        <v>27</v>
      </c>
      <c r="G1528">
        <v>200</v>
      </c>
      <c r="H1528" t="s">
        <v>44</v>
      </c>
      <c r="J1528">
        <v>2022</v>
      </c>
      <c r="K1528" t="s">
        <v>136</v>
      </c>
      <c r="L1528" t="s">
        <v>136</v>
      </c>
      <c r="M1528" t="s">
        <v>137</v>
      </c>
      <c r="N1528">
        <v>1</v>
      </c>
      <c r="O1528">
        <v>0</v>
      </c>
      <c r="P1528">
        <f>IF(Table_Table9_2[[#This Row],[Product Line Group Code]]="CTX", 1, 0)</f>
        <v>0</v>
      </c>
      <c r="Q1528" t="str">
        <f>_xlfn.IFNA(VLOOKUP(Table_Table9_2[[#This Row],[Parent SKU '#1]], [1]!Table23[[Item]:[Packaging]], 5, 0), "")</f>
        <v/>
      </c>
      <c r="R1528" t="str">
        <f>_xlfn.IFNA(VLOOKUP(Table_Table9_2[[#This Row],[Parent SKU '#1]], [1]Sheet15!$G$14:$G$20, 1, 0), "")</f>
        <v/>
      </c>
      <c r="U1528">
        <v>2601</v>
      </c>
      <c r="V1528">
        <v>0</v>
      </c>
    </row>
    <row r="1529" spans="1:22" x14ac:dyDescent="0.3">
      <c r="A1529" t="s">
        <v>2594</v>
      </c>
      <c r="B1529" s="1" t="s">
        <v>2592</v>
      </c>
      <c r="C1529" t="s">
        <v>2593</v>
      </c>
      <c r="D1529" t="s">
        <v>259</v>
      </c>
      <c r="E1529" t="s">
        <v>43</v>
      </c>
      <c r="F1529" t="s">
        <v>27</v>
      </c>
      <c r="G1529">
        <v>200</v>
      </c>
      <c r="H1529" t="s">
        <v>44</v>
      </c>
      <c r="J1529">
        <v>2022</v>
      </c>
      <c r="K1529" t="s">
        <v>136</v>
      </c>
      <c r="L1529" t="s">
        <v>136</v>
      </c>
      <c r="M1529" t="s">
        <v>137</v>
      </c>
      <c r="N1529">
        <v>1</v>
      </c>
      <c r="O1529">
        <v>0</v>
      </c>
      <c r="P1529">
        <f>IF(Table_Table9_2[[#This Row],[Product Line Group Code]]="CTX", 1, 0)</f>
        <v>0</v>
      </c>
      <c r="Q1529" t="str">
        <f>_xlfn.IFNA(VLOOKUP(Table_Table9_2[[#This Row],[Parent SKU '#1]], [1]!Table23[[Item]:[Packaging]], 5, 0), "")</f>
        <v/>
      </c>
      <c r="R1529" t="str">
        <f>_xlfn.IFNA(VLOOKUP(Table_Table9_2[[#This Row],[Parent SKU '#1]], [1]Sheet15!$G$14:$G$20, 1, 0), "")</f>
        <v/>
      </c>
      <c r="U1529">
        <v>2601</v>
      </c>
      <c r="V1529">
        <v>0</v>
      </c>
    </row>
    <row r="1530" spans="1:22" x14ac:dyDescent="0.3">
      <c r="A1530" t="s">
        <v>2595</v>
      </c>
      <c r="B1530" s="1" t="s">
        <v>2592</v>
      </c>
      <c r="C1530" t="s">
        <v>2593</v>
      </c>
      <c r="D1530" t="s">
        <v>259</v>
      </c>
      <c r="E1530" t="s">
        <v>43</v>
      </c>
      <c r="F1530" t="s">
        <v>27</v>
      </c>
      <c r="G1530">
        <v>200</v>
      </c>
      <c r="H1530" t="s">
        <v>44</v>
      </c>
      <c r="J1530">
        <v>2022</v>
      </c>
      <c r="K1530" t="s">
        <v>136</v>
      </c>
      <c r="L1530" t="s">
        <v>136</v>
      </c>
      <c r="M1530" t="s">
        <v>137</v>
      </c>
      <c r="N1530">
        <v>1</v>
      </c>
      <c r="O1530">
        <v>0</v>
      </c>
      <c r="P1530">
        <f>IF(Table_Table9_2[[#This Row],[Product Line Group Code]]="CTX", 1, 0)</f>
        <v>0</v>
      </c>
      <c r="Q1530" t="str">
        <f>_xlfn.IFNA(VLOOKUP(Table_Table9_2[[#This Row],[Parent SKU '#1]], [1]!Table23[[Item]:[Packaging]], 5, 0), "")</f>
        <v/>
      </c>
      <c r="R1530" t="str">
        <f>_xlfn.IFNA(VLOOKUP(Table_Table9_2[[#This Row],[Parent SKU '#1]], [1]Sheet15!$G$14:$G$20, 1, 0), "")</f>
        <v/>
      </c>
      <c r="U1530">
        <v>2602</v>
      </c>
      <c r="V1530">
        <v>0</v>
      </c>
    </row>
    <row r="1531" spans="1:22" x14ac:dyDescent="0.3">
      <c r="A1531" t="s">
        <v>2596</v>
      </c>
      <c r="B1531" s="1" t="s">
        <v>2592</v>
      </c>
      <c r="C1531" t="s">
        <v>2593</v>
      </c>
      <c r="D1531" t="s">
        <v>259</v>
      </c>
      <c r="E1531" t="s">
        <v>43</v>
      </c>
      <c r="F1531" t="s">
        <v>27</v>
      </c>
      <c r="G1531">
        <v>200</v>
      </c>
      <c r="H1531" t="s">
        <v>44</v>
      </c>
      <c r="J1531">
        <v>2022</v>
      </c>
      <c r="K1531" t="s">
        <v>136</v>
      </c>
      <c r="L1531" t="s">
        <v>136</v>
      </c>
      <c r="M1531" t="s">
        <v>137</v>
      </c>
      <c r="N1531">
        <v>1</v>
      </c>
      <c r="O1531">
        <v>0</v>
      </c>
      <c r="P1531">
        <f>IF(Table_Table9_2[[#This Row],[Product Line Group Code]]="CTX", 1, 0)</f>
        <v>0</v>
      </c>
      <c r="Q1531" t="str">
        <f>_xlfn.IFNA(VLOOKUP(Table_Table9_2[[#This Row],[Parent SKU '#1]], [1]!Table23[[Item]:[Packaging]], 5, 0), "")</f>
        <v/>
      </c>
      <c r="R1531" t="str">
        <f>_xlfn.IFNA(VLOOKUP(Table_Table9_2[[#This Row],[Parent SKU '#1]], [1]Sheet15!$G$14:$G$20, 1, 0), "")</f>
        <v/>
      </c>
      <c r="U1531">
        <v>2601</v>
      </c>
      <c r="V1531">
        <v>0</v>
      </c>
    </row>
    <row r="1532" spans="1:22" x14ac:dyDescent="0.3">
      <c r="A1532" t="s">
        <v>2597</v>
      </c>
      <c r="B1532" s="1" t="s">
        <v>2598</v>
      </c>
      <c r="C1532" t="s">
        <v>2599</v>
      </c>
      <c r="D1532" t="s">
        <v>42</v>
      </c>
      <c r="E1532" t="s">
        <v>43</v>
      </c>
      <c r="F1532" t="s">
        <v>34</v>
      </c>
      <c r="G1532">
        <v>10</v>
      </c>
      <c r="H1532" t="s">
        <v>44</v>
      </c>
      <c r="J1532">
        <v>2022</v>
      </c>
      <c r="K1532" t="s">
        <v>136</v>
      </c>
      <c r="L1532" t="s">
        <v>136</v>
      </c>
      <c r="M1532" t="s">
        <v>137</v>
      </c>
      <c r="N1532">
        <v>1</v>
      </c>
      <c r="O1532">
        <v>0</v>
      </c>
      <c r="P1532">
        <f>IF(Table_Table9_2[[#This Row],[Product Line Group Code]]="CTX", 1, 0)</f>
        <v>0</v>
      </c>
      <c r="Q1532" t="str">
        <f>_xlfn.IFNA(VLOOKUP(Table_Table9_2[[#This Row],[Parent SKU '#1]], [1]!Table23[[Item]:[Packaging]], 5, 0), "")</f>
        <v/>
      </c>
      <c r="R1532" t="str">
        <f>_xlfn.IFNA(VLOOKUP(Table_Table9_2[[#This Row],[Parent SKU '#1]], [1]Sheet15!$G$14:$G$20, 1, 0), "")</f>
        <v/>
      </c>
      <c r="U1532">
        <v>80</v>
      </c>
      <c r="V1532">
        <v>0</v>
      </c>
    </row>
    <row r="1533" spans="1:22" x14ac:dyDescent="0.3">
      <c r="A1533" t="s">
        <v>2600</v>
      </c>
      <c r="B1533" s="1" t="s">
        <v>2601</v>
      </c>
      <c r="C1533" t="s">
        <v>2602</v>
      </c>
      <c r="D1533" t="s">
        <v>25</v>
      </c>
      <c r="E1533" t="s">
        <v>26</v>
      </c>
      <c r="F1533" t="s">
        <v>34</v>
      </c>
      <c r="G1533">
        <v>0.5</v>
      </c>
      <c r="H1533" t="s">
        <v>28</v>
      </c>
      <c r="J1533">
        <v>2022</v>
      </c>
      <c r="K1533" t="s">
        <v>29</v>
      </c>
      <c r="L1533" t="s">
        <v>29</v>
      </c>
      <c r="M1533" t="s">
        <v>137</v>
      </c>
      <c r="N1533">
        <v>1</v>
      </c>
      <c r="O1533">
        <v>0</v>
      </c>
      <c r="P1533">
        <f>IF(Table_Table9_2[[#This Row],[Product Line Group Code]]="CTX", 1, 0)</f>
        <v>0</v>
      </c>
      <c r="Q1533" t="str">
        <f>_xlfn.IFNA(VLOOKUP(Table_Table9_2[[#This Row],[Parent SKU '#1]], [1]!Table23[[Item]:[Packaging]], 5, 0), "")</f>
        <v/>
      </c>
      <c r="R1533" t="str">
        <f>_xlfn.IFNA(VLOOKUP(Table_Table9_2[[#This Row],[Parent SKU '#1]], [1]Sheet15!$G$14:$G$20, 1, 0), "")</f>
        <v/>
      </c>
      <c r="U1533">
        <v>150</v>
      </c>
      <c r="V1533">
        <v>0</v>
      </c>
    </row>
    <row r="1534" spans="1:22" x14ac:dyDescent="0.3">
      <c r="A1534" t="s">
        <v>2603</v>
      </c>
      <c r="B1534" s="1" t="s">
        <v>2604</v>
      </c>
      <c r="C1534" t="s">
        <v>2605</v>
      </c>
      <c r="D1534" t="s">
        <v>135</v>
      </c>
      <c r="E1534" t="s">
        <v>43</v>
      </c>
      <c r="F1534" t="s">
        <v>34</v>
      </c>
      <c r="G1534">
        <v>5.0999999999999996</v>
      </c>
      <c r="H1534" t="s">
        <v>44</v>
      </c>
      <c r="J1534">
        <v>2022</v>
      </c>
      <c r="K1534" t="s">
        <v>136</v>
      </c>
      <c r="L1534" t="s">
        <v>136</v>
      </c>
      <c r="M1534" t="s">
        <v>137</v>
      </c>
      <c r="N1534">
        <v>1</v>
      </c>
      <c r="O1534">
        <v>0</v>
      </c>
      <c r="P1534">
        <f>IF(Table_Table9_2[[#This Row],[Product Line Group Code]]="CTX", 1, 0)</f>
        <v>0</v>
      </c>
      <c r="Q1534" t="str">
        <f>_xlfn.IFNA(VLOOKUP(Table_Table9_2[[#This Row],[Parent SKU '#1]], [1]!Table23[[Item]:[Packaging]], 5, 0), "")</f>
        <v/>
      </c>
      <c r="R1534" t="str">
        <f>_xlfn.IFNA(VLOOKUP(Table_Table9_2[[#This Row],[Parent SKU '#1]], [1]Sheet15!$G$14:$G$20, 1, 0), "")</f>
        <v/>
      </c>
      <c r="U1534">
        <v>348</v>
      </c>
      <c r="V1534">
        <v>0</v>
      </c>
    </row>
    <row r="1535" spans="1:22" x14ac:dyDescent="0.3">
      <c r="A1535" t="s">
        <v>2606</v>
      </c>
      <c r="B1535" s="1" t="s">
        <v>2604</v>
      </c>
      <c r="C1535" t="s">
        <v>2605</v>
      </c>
      <c r="D1535" t="s">
        <v>135</v>
      </c>
      <c r="E1535" t="s">
        <v>43</v>
      </c>
      <c r="F1535" t="s">
        <v>34</v>
      </c>
      <c r="G1535">
        <v>5.0999999999999996</v>
      </c>
      <c r="H1535" t="s">
        <v>44</v>
      </c>
      <c r="J1535">
        <v>2022</v>
      </c>
      <c r="K1535" t="s">
        <v>136</v>
      </c>
      <c r="L1535" t="s">
        <v>136</v>
      </c>
      <c r="M1535" t="s">
        <v>137</v>
      </c>
      <c r="N1535">
        <v>1</v>
      </c>
      <c r="O1535">
        <v>0</v>
      </c>
      <c r="P1535">
        <f>IF(Table_Table9_2[[#This Row],[Product Line Group Code]]="CTX", 1, 0)</f>
        <v>0</v>
      </c>
      <c r="Q1535" t="str">
        <f>_xlfn.IFNA(VLOOKUP(Table_Table9_2[[#This Row],[Parent SKU '#1]], [1]!Table23[[Item]:[Packaging]], 5, 0), "")</f>
        <v/>
      </c>
      <c r="R1535" t="str">
        <f>_xlfn.IFNA(VLOOKUP(Table_Table9_2[[#This Row],[Parent SKU '#1]], [1]Sheet15!$G$14:$G$20, 1, 0), "")</f>
        <v/>
      </c>
      <c r="U1535">
        <v>353</v>
      </c>
      <c r="V1535">
        <v>0</v>
      </c>
    </row>
    <row r="1536" spans="1:22" x14ac:dyDescent="0.3">
      <c r="A1536" t="s">
        <v>2607</v>
      </c>
      <c r="B1536" s="1" t="s">
        <v>2604</v>
      </c>
      <c r="C1536" t="s">
        <v>2605</v>
      </c>
      <c r="D1536" t="s">
        <v>135</v>
      </c>
      <c r="E1536" t="s">
        <v>43</v>
      </c>
      <c r="F1536" t="s">
        <v>34</v>
      </c>
      <c r="G1536">
        <v>5.0999999999999996</v>
      </c>
      <c r="H1536" t="s">
        <v>44</v>
      </c>
      <c r="J1536">
        <v>2022</v>
      </c>
      <c r="K1536" t="s">
        <v>136</v>
      </c>
      <c r="L1536" t="s">
        <v>136</v>
      </c>
      <c r="M1536" t="s">
        <v>137</v>
      </c>
      <c r="N1536">
        <v>1</v>
      </c>
      <c r="O1536">
        <v>0</v>
      </c>
      <c r="P1536">
        <f>IF(Table_Table9_2[[#This Row],[Product Line Group Code]]="CTX", 1, 0)</f>
        <v>0</v>
      </c>
      <c r="Q1536" t="str">
        <f>_xlfn.IFNA(VLOOKUP(Table_Table9_2[[#This Row],[Parent SKU '#1]], [1]!Table23[[Item]:[Packaging]], 5, 0), "")</f>
        <v/>
      </c>
      <c r="R1536" t="str">
        <f>_xlfn.IFNA(VLOOKUP(Table_Table9_2[[#This Row],[Parent SKU '#1]], [1]Sheet15!$G$14:$G$20, 1, 0), "")</f>
        <v/>
      </c>
      <c r="U1536">
        <v>353</v>
      </c>
      <c r="V1536">
        <v>0</v>
      </c>
    </row>
    <row r="1537" spans="1:22" x14ac:dyDescent="0.3">
      <c r="A1537" t="s">
        <v>2608</v>
      </c>
      <c r="B1537" s="1" t="s">
        <v>2604</v>
      </c>
      <c r="C1537" t="s">
        <v>2605</v>
      </c>
      <c r="D1537" t="s">
        <v>135</v>
      </c>
      <c r="E1537" t="s">
        <v>43</v>
      </c>
      <c r="F1537" t="s">
        <v>34</v>
      </c>
      <c r="G1537">
        <v>5.0999999999999996</v>
      </c>
      <c r="H1537" t="s">
        <v>44</v>
      </c>
      <c r="J1537">
        <v>2022</v>
      </c>
      <c r="K1537" t="s">
        <v>136</v>
      </c>
      <c r="L1537" t="s">
        <v>136</v>
      </c>
      <c r="M1537" t="s">
        <v>137</v>
      </c>
      <c r="N1537">
        <v>1</v>
      </c>
      <c r="O1537">
        <v>0</v>
      </c>
      <c r="P1537">
        <f>IF(Table_Table9_2[[#This Row],[Product Line Group Code]]="CTX", 1, 0)</f>
        <v>0</v>
      </c>
      <c r="Q1537" t="str">
        <f>_xlfn.IFNA(VLOOKUP(Table_Table9_2[[#This Row],[Parent SKU '#1]], [1]!Table23[[Item]:[Packaging]], 5, 0), "")</f>
        <v/>
      </c>
      <c r="R1537" t="str">
        <f>_xlfn.IFNA(VLOOKUP(Table_Table9_2[[#This Row],[Parent SKU '#1]], [1]Sheet15!$G$14:$G$20, 1, 0), "")</f>
        <v/>
      </c>
      <c r="U1537">
        <v>353</v>
      </c>
      <c r="V1537">
        <v>0</v>
      </c>
    </row>
    <row r="1538" spans="1:22" x14ac:dyDescent="0.3">
      <c r="A1538" t="s">
        <v>2609</v>
      </c>
      <c r="B1538" s="1" t="s">
        <v>2604</v>
      </c>
      <c r="C1538" t="s">
        <v>2605</v>
      </c>
      <c r="D1538" t="s">
        <v>135</v>
      </c>
      <c r="E1538" t="s">
        <v>43</v>
      </c>
      <c r="F1538" t="s">
        <v>34</v>
      </c>
      <c r="G1538">
        <v>5.0999999999999996</v>
      </c>
      <c r="H1538" t="s">
        <v>44</v>
      </c>
      <c r="J1538">
        <v>2022</v>
      </c>
      <c r="K1538" t="s">
        <v>136</v>
      </c>
      <c r="L1538" t="s">
        <v>136</v>
      </c>
      <c r="M1538" t="s">
        <v>137</v>
      </c>
      <c r="N1538">
        <v>1</v>
      </c>
      <c r="O1538">
        <v>0</v>
      </c>
      <c r="P1538">
        <f>IF(Table_Table9_2[[#This Row],[Product Line Group Code]]="CTX", 1, 0)</f>
        <v>0</v>
      </c>
      <c r="Q1538" t="str">
        <f>_xlfn.IFNA(VLOOKUP(Table_Table9_2[[#This Row],[Parent SKU '#1]], [1]!Table23[[Item]:[Packaging]], 5, 0), "")</f>
        <v/>
      </c>
      <c r="R1538" t="str">
        <f>_xlfn.IFNA(VLOOKUP(Table_Table9_2[[#This Row],[Parent SKU '#1]], [1]Sheet15!$G$14:$G$20, 1, 0), "")</f>
        <v/>
      </c>
      <c r="U1538">
        <v>353</v>
      </c>
      <c r="V1538">
        <v>0</v>
      </c>
    </row>
    <row r="1539" spans="1:22" x14ac:dyDescent="0.3">
      <c r="A1539" t="s">
        <v>2610</v>
      </c>
      <c r="B1539" s="1" t="s">
        <v>2604</v>
      </c>
      <c r="C1539" t="s">
        <v>2605</v>
      </c>
      <c r="D1539" t="s">
        <v>135</v>
      </c>
      <c r="E1539" t="s">
        <v>43</v>
      </c>
      <c r="F1539" t="s">
        <v>34</v>
      </c>
      <c r="G1539">
        <v>5.0999999999999996</v>
      </c>
      <c r="H1539" t="s">
        <v>44</v>
      </c>
      <c r="J1539">
        <v>2022</v>
      </c>
      <c r="K1539" t="s">
        <v>136</v>
      </c>
      <c r="L1539" t="s">
        <v>136</v>
      </c>
      <c r="M1539" t="s">
        <v>137</v>
      </c>
      <c r="N1539">
        <v>1</v>
      </c>
      <c r="O1539">
        <v>0</v>
      </c>
      <c r="P1539">
        <f>IF(Table_Table9_2[[#This Row],[Product Line Group Code]]="CTX", 1, 0)</f>
        <v>0</v>
      </c>
      <c r="Q1539" t="str">
        <f>_xlfn.IFNA(VLOOKUP(Table_Table9_2[[#This Row],[Parent SKU '#1]], [1]!Table23[[Item]:[Packaging]], 5, 0), "")</f>
        <v/>
      </c>
      <c r="R1539" t="str">
        <f>_xlfn.IFNA(VLOOKUP(Table_Table9_2[[#This Row],[Parent SKU '#1]], [1]Sheet15!$G$14:$G$20, 1, 0), "")</f>
        <v/>
      </c>
      <c r="U1539">
        <v>354</v>
      </c>
      <c r="V1539">
        <v>0</v>
      </c>
    </row>
    <row r="1540" spans="1:22" x14ac:dyDescent="0.3">
      <c r="A1540" t="s">
        <v>2611</v>
      </c>
      <c r="B1540" s="1" t="s">
        <v>2612</v>
      </c>
      <c r="C1540" t="s">
        <v>2613</v>
      </c>
      <c r="D1540" t="s">
        <v>42</v>
      </c>
      <c r="E1540" t="s">
        <v>43</v>
      </c>
      <c r="F1540" t="s">
        <v>34</v>
      </c>
      <c r="G1540">
        <v>200</v>
      </c>
      <c r="H1540" t="s">
        <v>44</v>
      </c>
      <c r="J1540">
        <v>2022</v>
      </c>
      <c r="K1540" t="s">
        <v>136</v>
      </c>
      <c r="L1540" t="s">
        <v>136</v>
      </c>
      <c r="M1540" t="s">
        <v>137</v>
      </c>
      <c r="N1540">
        <v>1</v>
      </c>
      <c r="O1540">
        <v>0</v>
      </c>
      <c r="P1540">
        <f>IF(Table_Table9_2[[#This Row],[Product Line Group Code]]="CTX", 1, 0)</f>
        <v>0</v>
      </c>
      <c r="Q1540" t="str">
        <f>_xlfn.IFNA(VLOOKUP(Table_Table9_2[[#This Row],[Parent SKU '#1]], [1]!Table23[[Item]:[Packaging]], 5, 0), "")</f>
        <v/>
      </c>
      <c r="R1540" t="str">
        <f>_xlfn.IFNA(VLOOKUP(Table_Table9_2[[#This Row],[Parent SKU '#1]], [1]Sheet15!$G$14:$G$20, 1, 0), "")</f>
        <v/>
      </c>
      <c r="U1540">
        <v>2002</v>
      </c>
      <c r="V1540">
        <v>0</v>
      </c>
    </row>
    <row r="1541" spans="1:22" x14ac:dyDescent="0.3">
      <c r="A1541" t="s">
        <v>2614</v>
      </c>
      <c r="B1541" s="1" t="s">
        <v>878</v>
      </c>
      <c r="C1541" t="s">
        <v>600</v>
      </c>
      <c r="D1541" t="s">
        <v>135</v>
      </c>
      <c r="E1541" t="s">
        <v>43</v>
      </c>
      <c r="F1541" t="s">
        <v>34</v>
      </c>
      <c r="G1541">
        <v>1</v>
      </c>
      <c r="H1541" t="s">
        <v>44</v>
      </c>
      <c r="J1541">
        <v>2022</v>
      </c>
      <c r="K1541" t="s">
        <v>29</v>
      </c>
      <c r="L1541" t="s">
        <v>29</v>
      </c>
      <c r="M1541" t="s">
        <v>137</v>
      </c>
      <c r="N1541">
        <v>1</v>
      </c>
      <c r="O1541">
        <v>0</v>
      </c>
      <c r="P1541">
        <f>IF(Table_Table9_2[[#This Row],[Product Line Group Code]]="CTX", 1, 0)</f>
        <v>0</v>
      </c>
      <c r="Q1541" t="str">
        <f>_xlfn.IFNA(VLOOKUP(Table_Table9_2[[#This Row],[Parent SKU '#1]], [1]!Table23[[Item]:[Packaging]], 5, 0), "")</f>
        <v/>
      </c>
      <c r="R1541" t="str">
        <f>_xlfn.IFNA(VLOOKUP(Table_Table9_2[[#This Row],[Parent SKU '#1]], [1]Sheet15!$G$14:$G$20, 1, 0), "")</f>
        <v/>
      </c>
      <c r="U1541">
        <v>70</v>
      </c>
      <c r="V1541">
        <v>0</v>
      </c>
    </row>
    <row r="1542" spans="1:22" x14ac:dyDescent="0.3">
      <c r="A1542" t="s">
        <v>2615</v>
      </c>
      <c r="B1542" s="1" t="s">
        <v>2616</v>
      </c>
      <c r="C1542" t="s">
        <v>2617</v>
      </c>
      <c r="D1542" t="s">
        <v>199</v>
      </c>
      <c r="E1542" t="s">
        <v>26</v>
      </c>
      <c r="F1542" t="s">
        <v>34</v>
      </c>
      <c r="G1542">
        <v>0.41</v>
      </c>
      <c r="H1542" t="s">
        <v>28</v>
      </c>
      <c r="J1542">
        <v>2022</v>
      </c>
      <c r="K1542" t="s">
        <v>136</v>
      </c>
      <c r="L1542" t="s">
        <v>136</v>
      </c>
      <c r="M1542" t="s">
        <v>137</v>
      </c>
      <c r="N1542">
        <v>1</v>
      </c>
      <c r="O1542">
        <v>0</v>
      </c>
      <c r="P1542">
        <f>IF(Table_Table9_2[[#This Row],[Product Line Group Code]]="CTX", 1, 0)</f>
        <v>0</v>
      </c>
      <c r="Q1542" t="str">
        <f>_xlfn.IFNA(VLOOKUP(Table_Table9_2[[#This Row],[Parent SKU '#1]], [1]!Table23[[Item]:[Packaging]], 5, 0), "")</f>
        <v/>
      </c>
      <c r="R1542" t="str">
        <f>_xlfn.IFNA(VLOOKUP(Table_Table9_2[[#This Row],[Parent SKU '#1]], [1]Sheet15!$G$14:$G$20, 1, 0), "")</f>
        <v/>
      </c>
      <c r="U1542">
        <v>21</v>
      </c>
      <c r="V1542">
        <v>0</v>
      </c>
    </row>
    <row r="1543" spans="1:22" x14ac:dyDescent="0.3">
      <c r="A1543" t="s">
        <v>2618</v>
      </c>
      <c r="B1543" s="1" t="s">
        <v>2619</v>
      </c>
      <c r="C1543" t="s">
        <v>2620</v>
      </c>
      <c r="D1543" t="s">
        <v>25</v>
      </c>
      <c r="E1543" t="s">
        <v>26</v>
      </c>
      <c r="F1543" t="s">
        <v>34</v>
      </c>
      <c r="G1543">
        <v>1.4550000000000001</v>
      </c>
      <c r="H1543" t="s">
        <v>28</v>
      </c>
      <c r="J1543">
        <v>2022</v>
      </c>
      <c r="K1543" t="s">
        <v>136</v>
      </c>
      <c r="L1543" t="s">
        <v>136</v>
      </c>
      <c r="M1543" t="s">
        <v>137</v>
      </c>
      <c r="N1543">
        <v>1</v>
      </c>
      <c r="O1543">
        <v>0</v>
      </c>
      <c r="P1543">
        <f>IF(Table_Table9_2[[#This Row],[Product Line Group Code]]="CTX", 1, 0)</f>
        <v>0</v>
      </c>
      <c r="Q1543" t="str">
        <f>_xlfn.IFNA(VLOOKUP(Table_Table9_2[[#This Row],[Parent SKU '#1]], [1]!Table23[[Item]:[Packaging]], 5, 0), "")</f>
        <v/>
      </c>
      <c r="R1543" t="str">
        <f>_xlfn.IFNA(VLOOKUP(Table_Table9_2[[#This Row],[Parent SKU '#1]], [1]Sheet15!$G$14:$G$20, 1, 0), "")</f>
        <v/>
      </c>
      <c r="U1543">
        <v>873</v>
      </c>
      <c r="V1543">
        <v>0</v>
      </c>
    </row>
    <row r="1544" spans="1:22" x14ac:dyDescent="0.3">
      <c r="A1544" t="s">
        <v>2621</v>
      </c>
      <c r="B1544" s="1" t="s">
        <v>2619</v>
      </c>
      <c r="C1544" t="s">
        <v>2620</v>
      </c>
      <c r="D1544" t="s">
        <v>25</v>
      </c>
      <c r="E1544" t="s">
        <v>26</v>
      </c>
      <c r="F1544" t="s">
        <v>34</v>
      </c>
      <c r="G1544">
        <v>1.4550000000000001</v>
      </c>
      <c r="H1544" t="s">
        <v>28</v>
      </c>
      <c r="J1544">
        <v>2022</v>
      </c>
      <c r="K1544" t="s">
        <v>136</v>
      </c>
      <c r="L1544" t="s">
        <v>136</v>
      </c>
      <c r="M1544" t="s">
        <v>137</v>
      </c>
      <c r="N1544">
        <v>1</v>
      </c>
      <c r="O1544">
        <v>0</v>
      </c>
      <c r="P1544">
        <f>IF(Table_Table9_2[[#This Row],[Product Line Group Code]]="CTX", 1, 0)</f>
        <v>0</v>
      </c>
      <c r="Q1544" t="str">
        <f>_xlfn.IFNA(VLOOKUP(Table_Table9_2[[#This Row],[Parent SKU '#1]], [1]!Table23[[Item]:[Packaging]], 5, 0), "")</f>
        <v/>
      </c>
      <c r="R1544" t="str">
        <f>_xlfn.IFNA(VLOOKUP(Table_Table9_2[[#This Row],[Parent SKU '#1]], [1]Sheet15!$G$14:$G$20, 1, 0), "")</f>
        <v/>
      </c>
      <c r="U1544">
        <v>873</v>
      </c>
      <c r="V1544">
        <v>0</v>
      </c>
    </row>
    <row r="1545" spans="1:22" x14ac:dyDescent="0.3">
      <c r="A1545" t="s">
        <v>2622</v>
      </c>
      <c r="B1545" s="1" t="s">
        <v>893</v>
      </c>
      <c r="C1545" t="s">
        <v>894</v>
      </c>
      <c r="D1545" t="s">
        <v>135</v>
      </c>
      <c r="E1545" t="s">
        <v>43</v>
      </c>
      <c r="F1545" t="s">
        <v>34</v>
      </c>
      <c r="G1545">
        <v>80</v>
      </c>
      <c r="H1545" t="s">
        <v>44</v>
      </c>
      <c r="J1545">
        <v>2022</v>
      </c>
      <c r="K1545" t="s">
        <v>136</v>
      </c>
      <c r="L1545" t="s">
        <v>136</v>
      </c>
      <c r="M1545" t="s">
        <v>137</v>
      </c>
      <c r="N1545">
        <v>1</v>
      </c>
      <c r="O1545">
        <v>0</v>
      </c>
      <c r="P1545">
        <f>IF(Table_Table9_2[[#This Row],[Product Line Group Code]]="CTX", 1, 0)</f>
        <v>0</v>
      </c>
      <c r="Q1545" t="str">
        <f>_xlfn.IFNA(VLOOKUP(Table_Table9_2[[#This Row],[Parent SKU '#1]], [1]!Table23[[Item]:[Packaging]], 5, 0), "")</f>
        <v/>
      </c>
      <c r="R1545" t="str">
        <f>_xlfn.IFNA(VLOOKUP(Table_Table9_2[[#This Row],[Parent SKU '#1]], [1]Sheet15!$G$14:$G$20, 1, 0), "")</f>
        <v/>
      </c>
      <c r="U1545">
        <v>1600</v>
      </c>
      <c r="V1545">
        <v>0</v>
      </c>
    </row>
    <row r="1546" spans="1:22" x14ac:dyDescent="0.3">
      <c r="A1546" t="s">
        <v>2623</v>
      </c>
      <c r="B1546" s="1" t="s">
        <v>2624</v>
      </c>
      <c r="C1546" t="s">
        <v>2625</v>
      </c>
      <c r="D1546" t="s">
        <v>199</v>
      </c>
      <c r="E1546" t="s">
        <v>26</v>
      </c>
      <c r="F1546" t="s">
        <v>34</v>
      </c>
      <c r="G1546">
        <v>10</v>
      </c>
      <c r="H1546" t="s">
        <v>28</v>
      </c>
      <c r="J1546">
        <v>2022</v>
      </c>
      <c r="K1546" t="s">
        <v>136</v>
      </c>
      <c r="L1546" t="s">
        <v>136</v>
      </c>
      <c r="M1546" t="s">
        <v>137</v>
      </c>
      <c r="N1546">
        <v>1</v>
      </c>
      <c r="O1546">
        <v>0</v>
      </c>
      <c r="P1546">
        <f>IF(Table_Table9_2[[#This Row],[Product Line Group Code]]="CTX", 1, 0)</f>
        <v>0</v>
      </c>
      <c r="Q1546" t="str">
        <f>_xlfn.IFNA(VLOOKUP(Table_Table9_2[[#This Row],[Parent SKU '#1]], [1]!Table23[[Item]:[Packaging]], 5, 0), "")</f>
        <v/>
      </c>
      <c r="R1546" t="str">
        <f>_xlfn.IFNA(VLOOKUP(Table_Table9_2[[#This Row],[Parent SKU '#1]], [1]Sheet15!$G$14:$G$20, 1, 0), "")</f>
        <v/>
      </c>
      <c r="U1546">
        <v>150</v>
      </c>
      <c r="V1546">
        <v>0</v>
      </c>
    </row>
    <row r="1547" spans="1:22" x14ac:dyDescent="0.3">
      <c r="A1547" t="s">
        <v>2626</v>
      </c>
      <c r="B1547" s="1" t="s">
        <v>1784</v>
      </c>
      <c r="C1547" t="s">
        <v>1785</v>
      </c>
      <c r="D1547" t="s">
        <v>259</v>
      </c>
      <c r="E1547" t="s">
        <v>43</v>
      </c>
      <c r="F1547" t="s">
        <v>34</v>
      </c>
      <c r="G1547">
        <v>1</v>
      </c>
      <c r="H1547" t="s">
        <v>44</v>
      </c>
      <c r="J1547">
        <v>2022</v>
      </c>
      <c r="K1547" t="s">
        <v>136</v>
      </c>
      <c r="L1547" t="s">
        <v>136</v>
      </c>
      <c r="M1547" t="s">
        <v>137</v>
      </c>
      <c r="N1547">
        <v>1</v>
      </c>
      <c r="O1547">
        <v>0</v>
      </c>
      <c r="P1547">
        <f>IF(Table_Table9_2[[#This Row],[Product Line Group Code]]="CTX", 1, 0)</f>
        <v>0</v>
      </c>
      <c r="Q1547" t="str">
        <f>_xlfn.IFNA(VLOOKUP(Table_Table9_2[[#This Row],[Parent SKU '#1]], [1]!Table23[[Item]:[Packaging]], 5, 0), "")</f>
        <v/>
      </c>
      <c r="R1547" t="str">
        <f>_xlfn.IFNA(VLOOKUP(Table_Table9_2[[#This Row],[Parent SKU '#1]], [1]Sheet15!$G$14:$G$20, 1, 0), "")</f>
        <v/>
      </c>
      <c r="U1547">
        <v>24</v>
      </c>
      <c r="V1547">
        <v>0</v>
      </c>
    </row>
    <row r="1548" spans="1:22" x14ac:dyDescent="0.3">
      <c r="A1548" t="s">
        <v>2627</v>
      </c>
      <c r="B1548" s="1" t="s">
        <v>2135</v>
      </c>
      <c r="C1548" t="s">
        <v>2136</v>
      </c>
      <c r="D1548" t="s">
        <v>259</v>
      </c>
      <c r="E1548" t="s">
        <v>43</v>
      </c>
      <c r="F1548" t="s">
        <v>34</v>
      </c>
      <c r="G1548">
        <v>2</v>
      </c>
      <c r="H1548" t="s">
        <v>44</v>
      </c>
      <c r="J1548">
        <v>2022</v>
      </c>
      <c r="K1548" t="s">
        <v>136</v>
      </c>
      <c r="L1548" t="s">
        <v>136</v>
      </c>
      <c r="M1548" t="s">
        <v>137</v>
      </c>
      <c r="N1548">
        <v>1</v>
      </c>
      <c r="O1548">
        <v>0</v>
      </c>
      <c r="P1548">
        <f>IF(Table_Table9_2[[#This Row],[Product Line Group Code]]="CTX", 1, 0)</f>
        <v>0</v>
      </c>
      <c r="Q1548" t="str">
        <f>_xlfn.IFNA(VLOOKUP(Table_Table9_2[[#This Row],[Parent SKU '#1]], [1]!Table23[[Item]:[Packaging]], 5, 0), "")</f>
        <v/>
      </c>
      <c r="R1548" t="str">
        <f>_xlfn.IFNA(VLOOKUP(Table_Table9_2[[#This Row],[Parent SKU '#1]], [1]Sheet15!$G$14:$G$20, 1, 0), "")</f>
        <v/>
      </c>
      <c r="U1548">
        <v>48</v>
      </c>
      <c r="V1548">
        <v>0</v>
      </c>
    </row>
    <row r="1549" spans="1:22" x14ac:dyDescent="0.3">
      <c r="A1549" t="s">
        <v>2628</v>
      </c>
      <c r="B1549" s="1" t="s">
        <v>2135</v>
      </c>
      <c r="C1549" t="s">
        <v>2136</v>
      </c>
      <c r="D1549" t="s">
        <v>259</v>
      </c>
      <c r="E1549" t="s">
        <v>43</v>
      </c>
      <c r="F1549" t="s">
        <v>34</v>
      </c>
      <c r="G1549">
        <v>2</v>
      </c>
      <c r="H1549" t="s">
        <v>44</v>
      </c>
      <c r="J1549">
        <v>2022</v>
      </c>
      <c r="K1549" t="s">
        <v>136</v>
      </c>
      <c r="L1549" t="s">
        <v>136</v>
      </c>
      <c r="M1549" t="s">
        <v>137</v>
      </c>
      <c r="N1549">
        <v>1</v>
      </c>
      <c r="O1549">
        <v>0</v>
      </c>
      <c r="P1549">
        <f>IF(Table_Table9_2[[#This Row],[Product Line Group Code]]="CTX", 1, 0)</f>
        <v>0</v>
      </c>
      <c r="Q1549" t="str">
        <f>_xlfn.IFNA(VLOOKUP(Table_Table9_2[[#This Row],[Parent SKU '#1]], [1]!Table23[[Item]:[Packaging]], 5, 0), "")</f>
        <v/>
      </c>
      <c r="R1549" t="str">
        <f>_xlfn.IFNA(VLOOKUP(Table_Table9_2[[#This Row],[Parent SKU '#1]], [1]Sheet15!$G$14:$G$20, 1, 0), "")</f>
        <v/>
      </c>
      <c r="U1549">
        <v>36</v>
      </c>
      <c r="V1549">
        <v>0</v>
      </c>
    </row>
    <row r="1550" spans="1:22" x14ac:dyDescent="0.3">
      <c r="A1550" t="s">
        <v>2629</v>
      </c>
      <c r="B1550" s="1" t="s">
        <v>2630</v>
      </c>
      <c r="C1550" t="s">
        <v>2631</v>
      </c>
      <c r="D1550" t="s">
        <v>147</v>
      </c>
      <c r="E1550" t="s">
        <v>43</v>
      </c>
      <c r="F1550" t="s">
        <v>120</v>
      </c>
      <c r="G1550">
        <v>2.5999999999999999E-2</v>
      </c>
      <c r="H1550" t="s">
        <v>44</v>
      </c>
      <c r="J1550">
        <v>2022</v>
      </c>
      <c r="K1550" t="s">
        <v>29</v>
      </c>
      <c r="L1550" t="s">
        <v>29</v>
      </c>
      <c r="M1550" t="s">
        <v>137</v>
      </c>
      <c r="N1550">
        <v>1</v>
      </c>
      <c r="O1550">
        <v>0</v>
      </c>
      <c r="P1550">
        <f>IF(Table_Table9_2[[#This Row],[Product Line Group Code]]="CTX", 1, 0)</f>
        <v>0</v>
      </c>
      <c r="Q1550" t="str">
        <f>_xlfn.IFNA(VLOOKUP(Table_Table9_2[[#This Row],[Parent SKU '#1]], [1]!Table23[[Item]:[Packaging]], 5, 0), "")</f>
        <v/>
      </c>
      <c r="R1550" t="str">
        <f>_xlfn.IFNA(VLOOKUP(Table_Table9_2[[#This Row],[Parent SKU '#1]], [1]Sheet15!$G$14:$G$20, 1, 0), "")</f>
        <v/>
      </c>
      <c r="U1550">
        <v>16</v>
      </c>
      <c r="V1550">
        <v>0</v>
      </c>
    </row>
    <row r="1551" spans="1:22" x14ac:dyDescent="0.3">
      <c r="A1551" t="s">
        <v>2632</v>
      </c>
      <c r="B1551" s="1" t="s">
        <v>2633</v>
      </c>
      <c r="C1551" t="s">
        <v>2634</v>
      </c>
      <c r="D1551" t="s">
        <v>135</v>
      </c>
      <c r="E1551" t="s">
        <v>43</v>
      </c>
      <c r="F1551" t="s">
        <v>34</v>
      </c>
      <c r="G1551">
        <v>1</v>
      </c>
      <c r="H1551" t="s">
        <v>44</v>
      </c>
      <c r="J1551">
        <v>2022</v>
      </c>
      <c r="K1551" t="s">
        <v>29</v>
      </c>
      <c r="L1551" t="s">
        <v>29</v>
      </c>
      <c r="M1551" t="s">
        <v>137</v>
      </c>
      <c r="N1551">
        <v>1</v>
      </c>
      <c r="O1551">
        <v>0</v>
      </c>
      <c r="P1551">
        <f>IF(Table_Table9_2[[#This Row],[Product Line Group Code]]="CTX", 1, 0)</f>
        <v>0</v>
      </c>
      <c r="Q1551" t="str">
        <f>_xlfn.IFNA(VLOOKUP(Table_Table9_2[[#This Row],[Parent SKU '#1]], [1]!Table23[[Item]:[Packaging]], 5, 0), "")</f>
        <v/>
      </c>
      <c r="R1551" t="str">
        <f>_xlfn.IFNA(VLOOKUP(Table_Table9_2[[#This Row],[Parent SKU '#1]], [1]Sheet15!$G$14:$G$20, 1, 0), "")</f>
        <v/>
      </c>
      <c r="U1551">
        <v>11</v>
      </c>
      <c r="V1551">
        <v>0</v>
      </c>
    </row>
    <row r="1552" spans="1:22" x14ac:dyDescent="0.3">
      <c r="A1552" t="s">
        <v>2635</v>
      </c>
      <c r="B1552" s="1" t="s">
        <v>1052</v>
      </c>
      <c r="C1552" t="s">
        <v>1053</v>
      </c>
      <c r="D1552" t="s">
        <v>135</v>
      </c>
      <c r="E1552" t="s">
        <v>43</v>
      </c>
      <c r="F1552" t="s">
        <v>34</v>
      </c>
      <c r="G1552">
        <v>2.5</v>
      </c>
      <c r="H1552" t="s">
        <v>44</v>
      </c>
      <c r="J1552">
        <v>2022</v>
      </c>
      <c r="K1552" t="s">
        <v>136</v>
      </c>
      <c r="L1552" t="s">
        <v>136</v>
      </c>
      <c r="M1552" t="s">
        <v>137</v>
      </c>
      <c r="N1552">
        <v>1</v>
      </c>
      <c r="O1552">
        <v>1</v>
      </c>
      <c r="P1552">
        <f>IF(Table_Table9_2[[#This Row],[Product Line Group Code]]="CTX", 1, 0)</f>
        <v>0</v>
      </c>
      <c r="Q1552" t="str">
        <f>_xlfn.IFNA(VLOOKUP(Table_Table9_2[[#This Row],[Parent SKU '#1]], [1]!Table23[[Item]:[Packaging]], 5, 0), "")</f>
        <v/>
      </c>
      <c r="R1552" t="str">
        <f>_xlfn.IFNA(VLOOKUP(Table_Table9_2[[#This Row],[Parent SKU '#1]], [1]Sheet15!$G$14:$G$20, 1, 0), "")</f>
        <v/>
      </c>
      <c r="U1552">
        <v>227</v>
      </c>
      <c r="V1552">
        <v>0</v>
      </c>
    </row>
    <row r="1553" spans="1:22" x14ac:dyDescent="0.3">
      <c r="A1553" t="s">
        <v>2636</v>
      </c>
      <c r="B1553" s="1" t="s">
        <v>2637</v>
      </c>
      <c r="C1553" t="s">
        <v>2638</v>
      </c>
      <c r="D1553" t="s">
        <v>2569</v>
      </c>
      <c r="E1553" t="s">
        <v>26</v>
      </c>
      <c r="F1553" t="s">
        <v>27</v>
      </c>
      <c r="G1553">
        <v>2E-3</v>
      </c>
      <c r="H1553" t="s">
        <v>28</v>
      </c>
      <c r="J1553">
        <v>2022</v>
      </c>
      <c r="K1553" t="s">
        <v>29</v>
      </c>
      <c r="L1553" t="s">
        <v>29</v>
      </c>
      <c r="M1553" t="s">
        <v>137</v>
      </c>
      <c r="N1553">
        <v>1</v>
      </c>
      <c r="O1553">
        <v>0</v>
      </c>
      <c r="P1553">
        <f>IF(Table_Table9_2[[#This Row],[Product Line Group Code]]="CTX", 1, 0)</f>
        <v>0</v>
      </c>
      <c r="Q1553" t="str">
        <f>_xlfn.IFNA(VLOOKUP(Table_Table9_2[[#This Row],[Parent SKU '#1]], [1]!Table23[[Item]:[Packaging]], 5, 0), "")</f>
        <v/>
      </c>
      <c r="R1553" t="str">
        <f>_xlfn.IFNA(VLOOKUP(Table_Table9_2[[#This Row],[Parent SKU '#1]], [1]Sheet15!$G$14:$G$20, 1, 0), "")</f>
        <v/>
      </c>
      <c r="U1553">
        <v>5</v>
      </c>
      <c r="V1553">
        <v>0</v>
      </c>
    </row>
    <row r="1554" spans="1:22" x14ac:dyDescent="0.3">
      <c r="A1554" t="s">
        <v>2639</v>
      </c>
      <c r="B1554" s="1" t="s">
        <v>2637</v>
      </c>
      <c r="C1554" t="s">
        <v>2638</v>
      </c>
      <c r="D1554" t="s">
        <v>2569</v>
      </c>
      <c r="E1554" t="s">
        <v>26</v>
      </c>
      <c r="F1554" t="s">
        <v>27</v>
      </c>
      <c r="G1554">
        <v>2E-3</v>
      </c>
      <c r="H1554" t="s">
        <v>28</v>
      </c>
      <c r="J1554">
        <v>2022</v>
      </c>
      <c r="K1554" t="s">
        <v>29</v>
      </c>
      <c r="L1554" t="s">
        <v>29</v>
      </c>
      <c r="M1554" t="s">
        <v>137</v>
      </c>
      <c r="N1554">
        <v>1</v>
      </c>
      <c r="O1554">
        <v>0</v>
      </c>
      <c r="P1554">
        <f>IF(Table_Table9_2[[#This Row],[Product Line Group Code]]="CTX", 1, 0)</f>
        <v>0</v>
      </c>
      <c r="Q1554" t="str">
        <f>_xlfn.IFNA(VLOOKUP(Table_Table9_2[[#This Row],[Parent SKU '#1]], [1]!Table23[[Item]:[Packaging]], 5, 0), "")</f>
        <v/>
      </c>
      <c r="R1554" t="str">
        <f>_xlfn.IFNA(VLOOKUP(Table_Table9_2[[#This Row],[Parent SKU '#1]], [1]Sheet15!$G$14:$G$20, 1, 0), "")</f>
        <v/>
      </c>
      <c r="U1554">
        <v>5</v>
      </c>
      <c r="V1554">
        <v>0</v>
      </c>
    </row>
    <row r="1555" spans="1:22" x14ac:dyDescent="0.3">
      <c r="A1555" t="s">
        <v>2640</v>
      </c>
      <c r="B1555" s="1" t="s">
        <v>2641</v>
      </c>
      <c r="C1555" t="s">
        <v>2642</v>
      </c>
      <c r="D1555" t="s">
        <v>2569</v>
      </c>
      <c r="E1555" t="s">
        <v>26</v>
      </c>
      <c r="F1555" t="s">
        <v>27</v>
      </c>
      <c r="G1555">
        <v>2E-3</v>
      </c>
      <c r="H1555" t="s">
        <v>28</v>
      </c>
      <c r="J1555">
        <v>2022</v>
      </c>
      <c r="K1555" t="s">
        <v>29</v>
      </c>
      <c r="L1555" t="s">
        <v>29</v>
      </c>
      <c r="M1555" t="s">
        <v>137</v>
      </c>
      <c r="N1555">
        <v>1</v>
      </c>
      <c r="O1555">
        <v>0</v>
      </c>
      <c r="P1555">
        <f>IF(Table_Table9_2[[#This Row],[Product Line Group Code]]="CTX", 1, 0)</f>
        <v>0</v>
      </c>
      <c r="Q1555" t="str">
        <f>_xlfn.IFNA(VLOOKUP(Table_Table9_2[[#This Row],[Parent SKU '#1]], [1]!Table23[[Item]:[Packaging]], 5, 0), "")</f>
        <v/>
      </c>
      <c r="R1555" t="str">
        <f>_xlfn.IFNA(VLOOKUP(Table_Table9_2[[#This Row],[Parent SKU '#1]], [1]Sheet15!$G$14:$G$20, 1, 0), "")</f>
        <v/>
      </c>
      <c r="U1555">
        <v>4</v>
      </c>
      <c r="V1555">
        <v>0</v>
      </c>
    </row>
    <row r="1556" spans="1:22" x14ac:dyDescent="0.3">
      <c r="A1556" t="s">
        <v>2643</v>
      </c>
      <c r="B1556" s="1" t="s">
        <v>2641</v>
      </c>
      <c r="C1556" t="s">
        <v>2642</v>
      </c>
      <c r="D1556" t="s">
        <v>2569</v>
      </c>
      <c r="E1556" t="s">
        <v>26</v>
      </c>
      <c r="F1556" t="s">
        <v>27</v>
      </c>
      <c r="G1556">
        <v>2E-3</v>
      </c>
      <c r="H1556" t="s">
        <v>28</v>
      </c>
      <c r="J1556">
        <v>2022</v>
      </c>
      <c r="K1556" t="s">
        <v>29</v>
      </c>
      <c r="L1556" t="s">
        <v>29</v>
      </c>
      <c r="M1556" t="s">
        <v>137</v>
      </c>
      <c r="N1556">
        <v>1</v>
      </c>
      <c r="O1556">
        <v>0</v>
      </c>
      <c r="P1556">
        <f>IF(Table_Table9_2[[#This Row],[Product Line Group Code]]="CTX", 1, 0)</f>
        <v>0</v>
      </c>
      <c r="Q1556" t="str">
        <f>_xlfn.IFNA(VLOOKUP(Table_Table9_2[[#This Row],[Parent SKU '#1]], [1]!Table23[[Item]:[Packaging]], 5, 0), "")</f>
        <v/>
      </c>
      <c r="R1556" t="str">
        <f>_xlfn.IFNA(VLOOKUP(Table_Table9_2[[#This Row],[Parent SKU '#1]], [1]Sheet15!$G$14:$G$20, 1, 0), "")</f>
        <v/>
      </c>
      <c r="U1556">
        <v>4</v>
      </c>
      <c r="V1556">
        <v>0</v>
      </c>
    </row>
    <row r="1557" spans="1:22" x14ac:dyDescent="0.3">
      <c r="A1557" t="s">
        <v>2644</v>
      </c>
      <c r="B1557" s="1" t="s">
        <v>2645</v>
      </c>
      <c r="C1557" t="s">
        <v>2646</v>
      </c>
      <c r="D1557" t="s">
        <v>259</v>
      </c>
      <c r="E1557" t="s">
        <v>43</v>
      </c>
      <c r="F1557" t="s">
        <v>34</v>
      </c>
      <c r="G1557">
        <v>200</v>
      </c>
      <c r="H1557" t="s">
        <v>44</v>
      </c>
      <c r="J1557">
        <v>2022</v>
      </c>
      <c r="K1557" t="s">
        <v>136</v>
      </c>
      <c r="L1557" t="s">
        <v>136</v>
      </c>
      <c r="M1557" t="s">
        <v>137</v>
      </c>
      <c r="N1557">
        <v>1</v>
      </c>
      <c r="O1557">
        <v>0</v>
      </c>
      <c r="P1557">
        <f>IF(Table_Table9_2[[#This Row],[Product Line Group Code]]="CTX", 1, 0)</f>
        <v>0</v>
      </c>
      <c r="Q1557" t="str">
        <f>_xlfn.IFNA(VLOOKUP(Table_Table9_2[[#This Row],[Parent SKU '#1]], [1]!Table23[[Item]:[Packaging]], 5, 0), "")</f>
        <v/>
      </c>
      <c r="R1557" t="str">
        <f>_xlfn.IFNA(VLOOKUP(Table_Table9_2[[#This Row],[Parent SKU '#1]], [1]Sheet15!$G$14:$G$20, 1, 0), "")</f>
        <v/>
      </c>
      <c r="U1557">
        <v>9601</v>
      </c>
      <c r="V1557">
        <v>0</v>
      </c>
    </row>
    <row r="1558" spans="1:22" x14ac:dyDescent="0.3">
      <c r="A1558" t="s">
        <v>2647</v>
      </c>
      <c r="B1558" s="1" t="s">
        <v>2648</v>
      </c>
      <c r="C1558" t="s">
        <v>2649</v>
      </c>
      <c r="D1558" t="s">
        <v>25</v>
      </c>
      <c r="E1558" t="s">
        <v>26</v>
      </c>
      <c r="F1558" t="s">
        <v>34</v>
      </c>
      <c r="G1558">
        <v>0.02</v>
      </c>
      <c r="H1558" t="s">
        <v>28</v>
      </c>
      <c r="J1558">
        <v>2022</v>
      </c>
      <c r="K1558" t="s">
        <v>29</v>
      </c>
      <c r="L1558" t="s">
        <v>29</v>
      </c>
      <c r="M1558" t="s">
        <v>137</v>
      </c>
      <c r="N1558">
        <v>1</v>
      </c>
      <c r="O1558">
        <v>0</v>
      </c>
      <c r="P1558">
        <f>IF(Table_Table9_2[[#This Row],[Product Line Group Code]]="CTX", 1, 0)</f>
        <v>0</v>
      </c>
      <c r="Q1558" t="str">
        <f>_xlfn.IFNA(VLOOKUP(Table_Table9_2[[#This Row],[Parent SKU '#1]], [1]!Table23[[Item]:[Packaging]], 5, 0), "")</f>
        <v/>
      </c>
      <c r="R1558" t="str">
        <f>_xlfn.IFNA(VLOOKUP(Table_Table9_2[[#This Row],[Parent SKU '#1]], [1]Sheet15!$G$14:$G$20, 1, 0), "")</f>
        <v/>
      </c>
      <c r="U1558">
        <v>80</v>
      </c>
      <c r="V1558">
        <v>0</v>
      </c>
    </row>
    <row r="1559" spans="1:22" x14ac:dyDescent="0.3">
      <c r="A1559" t="s">
        <v>2650</v>
      </c>
      <c r="B1559" s="1" t="s">
        <v>2648</v>
      </c>
      <c r="C1559" t="s">
        <v>2649</v>
      </c>
      <c r="D1559" t="s">
        <v>25</v>
      </c>
      <c r="E1559" t="s">
        <v>26</v>
      </c>
      <c r="F1559" t="s">
        <v>34</v>
      </c>
      <c r="G1559">
        <v>0.02</v>
      </c>
      <c r="H1559" t="s">
        <v>28</v>
      </c>
      <c r="J1559">
        <v>2022</v>
      </c>
      <c r="K1559" t="s">
        <v>29</v>
      </c>
      <c r="L1559" t="s">
        <v>29</v>
      </c>
      <c r="M1559" t="s">
        <v>137</v>
      </c>
      <c r="N1559">
        <v>1</v>
      </c>
      <c r="O1559">
        <v>0</v>
      </c>
      <c r="P1559">
        <f>IF(Table_Table9_2[[#This Row],[Product Line Group Code]]="CTX", 1, 0)</f>
        <v>0</v>
      </c>
      <c r="Q1559" t="str">
        <f>_xlfn.IFNA(VLOOKUP(Table_Table9_2[[#This Row],[Parent SKU '#1]], [1]!Table23[[Item]:[Packaging]], 5, 0), "")</f>
        <v/>
      </c>
      <c r="R1559" t="str">
        <f>_xlfn.IFNA(VLOOKUP(Table_Table9_2[[#This Row],[Parent SKU '#1]], [1]Sheet15!$G$14:$G$20, 1, 0), "")</f>
        <v/>
      </c>
      <c r="U1559">
        <v>80</v>
      </c>
      <c r="V1559">
        <v>0</v>
      </c>
    </row>
    <row r="1560" spans="1:22" x14ac:dyDescent="0.3">
      <c r="A1560" t="s">
        <v>2651</v>
      </c>
      <c r="B1560" s="1" t="s">
        <v>2652</v>
      </c>
      <c r="C1560" t="s">
        <v>2653</v>
      </c>
      <c r="D1560" t="s">
        <v>259</v>
      </c>
      <c r="E1560" t="s">
        <v>43</v>
      </c>
      <c r="F1560" t="s">
        <v>34</v>
      </c>
      <c r="G1560">
        <v>0.9</v>
      </c>
      <c r="H1560" t="s">
        <v>44</v>
      </c>
      <c r="J1560">
        <v>2022</v>
      </c>
      <c r="K1560" t="s">
        <v>29</v>
      </c>
      <c r="L1560" t="s">
        <v>29</v>
      </c>
      <c r="M1560" t="s">
        <v>137</v>
      </c>
      <c r="N1560">
        <v>1</v>
      </c>
      <c r="O1560">
        <v>0</v>
      </c>
      <c r="P1560">
        <f>IF(Table_Table9_2[[#This Row],[Product Line Group Code]]="CTX", 1, 0)</f>
        <v>0</v>
      </c>
      <c r="Q1560" t="str">
        <f>_xlfn.IFNA(VLOOKUP(Table_Table9_2[[#This Row],[Parent SKU '#1]], [1]!Table23[[Item]:[Packaging]], 5, 0), "")</f>
        <v/>
      </c>
      <c r="R1560" t="str">
        <f>_xlfn.IFNA(VLOOKUP(Table_Table9_2[[#This Row],[Parent SKU '#1]], [1]Sheet15!$G$14:$G$20, 1, 0), "")</f>
        <v/>
      </c>
      <c r="U1560">
        <v>925</v>
      </c>
      <c r="V1560">
        <v>0</v>
      </c>
    </row>
    <row r="1561" spans="1:22" x14ac:dyDescent="0.3">
      <c r="A1561" t="s">
        <v>2654</v>
      </c>
      <c r="B1561" s="1" t="s">
        <v>2655</v>
      </c>
      <c r="C1561" t="s">
        <v>2656</v>
      </c>
      <c r="D1561" t="s">
        <v>299</v>
      </c>
      <c r="E1561" t="s">
        <v>148</v>
      </c>
      <c r="F1561" t="s">
        <v>34</v>
      </c>
      <c r="G1561">
        <v>7.4999999999999997E-2</v>
      </c>
      <c r="H1561" t="s">
        <v>44</v>
      </c>
      <c r="J1561">
        <v>2022</v>
      </c>
      <c r="K1561" t="s">
        <v>29</v>
      </c>
      <c r="L1561" t="s">
        <v>29</v>
      </c>
      <c r="M1561" t="s">
        <v>137</v>
      </c>
      <c r="N1561">
        <v>1</v>
      </c>
      <c r="O1561">
        <v>0</v>
      </c>
      <c r="P1561">
        <f>IF(Table_Table9_2[[#This Row],[Product Line Group Code]]="CTX", 1, 0)</f>
        <v>0</v>
      </c>
      <c r="Q1561" t="str">
        <f>_xlfn.IFNA(VLOOKUP(Table_Table9_2[[#This Row],[Parent SKU '#1]], [1]!Table23[[Item]:[Packaging]], 5, 0), "")</f>
        <v/>
      </c>
      <c r="R1561" t="str">
        <f>_xlfn.IFNA(VLOOKUP(Table_Table9_2[[#This Row],[Parent SKU '#1]], [1]Sheet15!$G$14:$G$20, 1, 0), "")</f>
        <v/>
      </c>
      <c r="U1561">
        <v>225</v>
      </c>
      <c r="V1561">
        <v>0</v>
      </c>
    </row>
    <row r="1562" spans="1:22" x14ac:dyDescent="0.3">
      <c r="A1562" t="s">
        <v>2657</v>
      </c>
      <c r="B1562" s="1" t="s">
        <v>2655</v>
      </c>
      <c r="C1562" t="s">
        <v>2656</v>
      </c>
      <c r="D1562" t="s">
        <v>299</v>
      </c>
      <c r="E1562" t="s">
        <v>148</v>
      </c>
      <c r="F1562" t="s">
        <v>34</v>
      </c>
      <c r="G1562">
        <v>7.4999999999999997E-2</v>
      </c>
      <c r="H1562" t="s">
        <v>44</v>
      </c>
      <c r="J1562">
        <v>2022</v>
      </c>
      <c r="K1562" t="s">
        <v>29</v>
      </c>
      <c r="L1562" t="s">
        <v>29</v>
      </c>
      <c r="M1562" t="s">
        <v>137</v>
      </c>
      <c r="N1562">
        <v>1</v>
      </c>
      <c r="O1562">
        <v>0</v>
      </c>
      <c r="P1562">
        <f>IF(Table_Table9_2[[#This Row],[Product Line Group Code]]="CTX", 1, 0)</f>
        <v>0</v>
      </c>
      <c r="Q1562" t="str">
        <f>_xlfn.IFNA(VLOOKUP(Table_Table9_2[[#This Row],[Parent SKU '#1]], [1]!Table23[[Item]:[Packaging]], 5, 0), "")</f>
        <v/>
      </c>
      <c r="R1562" t="str">
        <f>_xlfn.IFNA(VLOOKUP(Table_Table9_2[[#This Row],[Parent SKU '#1]], [1]Sheet15!$G$14:$G$20, 1, 0), "")</f>
        <v/>
      </c>
      <c r="U1562">
        <v>225</v>
      </c>
      <c r="V1562">
        <v>0</v>
      </c>
    </row>
    <row r="1563" spans="1:22" x14ac:dyDescent="0.3">
      <c r="A1563" t="s">
        <v>2658</v>
      </c>
      <c r="B1563" s="1" t="s">
        <v>2659</v>
      </c>
      <c r="C1563" t="s">
        <v>2660</v>
      </c>
      <c r="D1563" t="s">
        <v>135</v>
      </c>
      <c r="E1563" t="s">
        <v>43</v>
      </c>
      <c r="F1563" t="s">
        <v>34</v>
      </c>
      <c r="G1563">
        <v>0.5</v>
      </c>
      <c r="H1563" t="s">
        <v>44</v>
      </c>
      <c r="J1563">
        <v>2022</v>
      </c>
      <c r="K1563" t="s">
        <v>35</v>
      </c>
      <c r="L1563" t="s">
        <v>35</v>
      </c>
      <c r="M1563" t="s">
        <v>137</v>
      </c>
      <c r="N1563">
        <v>1</v>
      </c>
      <c r="O1563">
        <v>0</v>
      </c>
      <c r="P1563">
        <f>IF(Table_Table9_2[[#This Row],[Product Line Group Code]]="CTX", 1, 0)</f>
        <v>0</v>
      </c>
      <c r="Q1563" t="str">
        <f>_xlfn.IFNA(VLOOKUP(Table_Table9_2[[#This Row],[Parent SKU '#1]], [1]!Table23[[Item]:[Packaging]], 5, 0), "")</f>
        <v/>
      </c>
      <c r="R1563" t="str">
        <f>_xlfn.IFNA(VLOOKUP(Table_Table9_2[[#This Row],[Parent SKU '#1]], [1]Sheet15!$G$14:$G$20, 1, 0), "")</f>
        <v/>
      </c>
      <c r="U1563">
        <v>7500</v>
      </c>
      <c r="V1563">
        <v>0</v>
      </c>
    </row>
    <row r="1564" spans="1:22" x14ac:dyDescent="0.3">
      <c r="A1564" t="s">
        <v>2661</v>
      </c>
      <c r="B1564" s="1" t="s">
        <v>2662</v>
      </c>
      <c r="C1564" t="s">
        <v>2663</v>
      </c>
      <c r="D1564" t="s">
        <v>259</v>
      </c>
      <c r="E1564" t="s">
        <v>43</v>
      </c>
      <c r="F1564" t="s">
        <v>34</v>
      </c>
      <c r="G1564">
        <v>9.6000000000000002E-2</v>
      </c>
      <c r="H1564" t="s">
        <v>44</v>
      </c>
      <c r="J1564">
        <v>2022</v>
      </c>
      <c r="K1564" t="s">
        <v>29</v>
      </c>
      <c r="L1564" t="s">
        <v>29</v>
      </c>
      <c r="M1564" t="s">
        <v>137</v>
      </c>
      <c r="N1564">
        <v>1</v>
      </c>
      <c r="O1564">
        <v>0</v>
      </c>
      <c r="P1564">
        <f>IF(Table_Table9_2[[#This Row],[Product Line Group Code]]="CTX", 1, 0)</f>
        <v>0</v>
      </c>
      <c r="Q1564" t="str">
        <f>_xlfn.IFNA(VLOOKUP(Table_Table9_2[[#This Row],[Parent SKU '#1]], [1]!Table23[[Item]:[Packaging]], 5, 0), "")</f>
        <v/>
      </c>
      <c r="R1564" t="str">
        <f>_xlfn.IFNA(VLOOKUP(Table_Table9_2[[#This Row],[Parent SKU '#1]], [1]Sheet15!$G$14:$G$20, 1, 0), "")</f>
        <v/>
      </c>
      <c r="U1564">
        <v>375</v>
      </c>
      <c r="V1564">
        <v>0</v>
      </c>
    </row>
    <row r="1565" spans="1:22" x14ac:dyDescent="0.3">
      <c r="A1565" t="s">
        <v>2664</v>
      </c>
      <c r="B1565" s="1" t="s">
        <v>2662</v>
      </c>
      <c r="C1565" t="s">
        <v>2663</v>
      </c>
      <c r="D1565" t="s">
        <v>259</v>
      </c>
      <c r="E1565" t="s">
        <v>43</v>
      </c>
      <c r="F1565" t="s">
        <v>34</v>
      </c>
      <c r="G1565">
        <v>9.6000000000000002E-2</v>
      </c>
      <c r="H1565" t="s">
        <v>44</v>
      </c>
      <c r="J1565">
        <v>2022</v>
      </c>
      <c r="K1565" t="s">
        <v>29</v>
      </c>
      <c r="L1565" t="s">
        <v>29</v>
      </c>
      <c r="M1565" t="s">
        <v>137</v>
      </c>
      <c r="N1565">
        <v>1</v>
      </c>
      <c r="O1565">
        <v>0</v>
      </c>
      <c r="P1565">
        <f>IF(Table_Table9_2[[#This Row],[Product Line Group Code]]="CTX", 1, 0)</f>
        <v>0</v>
      </c>
      <c r="Q1565" t="str">
        <f>_xlfn.IFNA(VLOOKUP(Table_Table9_2[[#This Row],[Parent SKU '#1]], [1]!Table23[[Item]:[Packaging]], 5, 0), "")</f>
        <v/>
      </c>
      <c r="R1565" t="str">
        <f>_xlfn.IFNA(VLOOKUP(Table_Table9_2[[#This Row],[Parent SKU '#1]], [1]Sheet15!$G$14:$G$20, 1, 0), "")</f>
        <v/>
      </c>
      <c r="U1565">
        <v>285</v>
      </c>
      <c r="V1565">
        <v>0</v>
      </c>
    </row>
    <row r="1566" spans="1:22" x14ac:dyDescent="0.3">
      <c r="A1566" t="s">
        <v>2665</v>
      </c>
      <c r="B1566" s="1" t="s">
        <v>2662</v>
      </c>
      <c r="C1566" t="s">
        <v>2663</v>
      </c>
      <c r="D1566" t="s">
        <v>259</v>
      </c>
      <c r="E1566" t="s">
        <v>43</v>
      </c>
      <c r="F1566" t="s">
        <v>34</v>
      </c>
      <c r="G1566">
        <v>9.6000000000000002E-2</v>
      </c>
      <c r="H1566" t="s">
        <v>44</v>
      </c>
      <c r="J1566">
        <v>2022</v>
      </c>
      <c r="K1566" t="s">
        <v>29</v>
      </c>
      <c r="L1566" t="s">
        <v>29</v>
      </c>
      <c r="M1566" t="s">
        <v>137</v>
      </c>
      <c r="N1566">
        <v>1</v>
      </c>
      <c r="O1566">
        <v>0</v>
      </c>
      <c r="P1566">
        <f>IF(Table_Table9_2[[#This Row],[Product Line Group Code]]="CTX", 1, 0)</f>
        <v>0</v>
      </c>
      <c r="Q1566" t="str">
        <f>_xlfn.IFNA(VLOOKUP(Table_Table9_2[[#This Row],[Parent SKU '#1]], [1]!Table23[[Item]:[Packaging]], 5, 0), "")</f>
        <v/>
      </c>
      <c r="R1566" t="str">
        <f>_xlfn.IFNA(VLOOKUP(Table_Table9_2[[#This Row],[Parent SKU '#1]], [1]Sheet15!$G$14:$G$20, 1, 0), "")</f>
        <v/>
      </c>
      <c r="U1566">
        <v>489</v>
      </c>
      <c r="V1566">
        <v>0</v>
      </c>
    </row>
    <row r="1567" spans="1:22" x14ac:dyDescent="0.3">
      <c r="A1567" t="s">
        <v>2666</v>
      </c>
      <c r="B1567" s="1" t="s">
        <v>2667</v>
      </c>
      <c r="C1567" t="s">
        <v>2668</v>
      </c>
      <c r="D1567" t="s">
        <v>259</v>
      </c>
      <c r="E1567" t="s">
        <v>43</v>
      </c>
      <c r="F1567" t="s">
        <v>34</v>
      </c>
      <c r="G1567">
        <v>0.06</v>
      </c>
      <c r="H1567" t="s">
        <v>44</v>
      </c>
      <c r="J1567">
        <v>2022</v>
      </c>
      <c r="K1567" t="s">
        <v>29</v>
      </c>
      <c r="L1567" t="s">
        <v>29</v>
      </c>
      <c r="M1567" t="s">
        <v>137</v>
      </c>
      <c r="N1567">
        <v>1</v>
      </c>
      <c r="O1567">
        <v>0</v>
      </c>
      <c r="P1567">
        <f>IF(Table_Table9_2[[#This Row],[Product Line Group Code]]="CTX", 1, 0)</f>
        <v>0</v>
      </c>
      <c r="Q1567" t="str">
        <f>_xlfn.IFNA(VLOOKUP(Table_Table9_2[[#This Row],[Parent SKU '#1]], [1]!Table23[[Item]:[Packaging]], 5, 0), "")</f>
        <v/>
      </c>
      <c r="R1567" t="str">
        <f>_xlfn.IFNA(VLOOKUP(Table_Table9_2[[#This Row],[Parent SKU '#1]], [1]Sheet15!$G$14:$G$20, 1, 0), "")</f>
        <v/>
      </c>
      <c r="U1567">
        <v>72</v>
      </c>
      <c r="V1567">
        <v>0</v>
      </c>
    </row>
    <row r="1568" spans="1:22" x14ac:dyDescent="0.3">
      <c r="A1568" t="s">
        <v>2669</v>
      </c>
      <c r="B1568" s="1" t="s">
        <v>2670</v>
      </c>
      <c r="C1568" t="s">
        <v>2671</v>
      </c>
      <c r="D1568" t="s">
        <v>25</v>
      </c>
      <c r="E1568" t="s">
        <v>26</v>
      </c>
      <c r="F1568" t="s">
        <v>34</v>
      </c>
      <c r="G1568">
        <v>0.01</v>
      </c>
      <c r="H1568" t="s">
        <v>28</v>
      </c>
      <c r="J1568">
        <v>2022</v>
      </c>
      <c r="K1568" t="s">
        <v>29</v>
      </c>
      <c r="L1568" t="s">
        <v>29</v>
      </c>
      <c r="M1568" t="s">
        <v>137</v>
      </c>
      <c r="N1568">
        <v>1</v>
      </c>
      <c r="O1568">
        <v>0</v>
      </c>
      <c r="P1568">
        <f>IF(Table_Table9_2[[#This Row],[Product Line Group Code]]="CTX", 1, 0)</f>
        <v>0</v>
      </c>
      <c r="Q1568" t="str">
        <f>_xlfn.IFNA(VLOOKUP(Table_Table9_2[[#This Row],[Parent SKU '#1]], [1]!Table23[[Item]:[Packaging]], 5, 0), "")</f>
        <v/>
      </c>
      <c r="R1568" t="str">
        <f>_xlfn.IFNA(VLOOKUP(Table_Table9_2[[#This Row],[Parent SKU '#1]], [1]Sheet15!$G$14:$G$20, 1, 0), "")</f>
        <v/>
      </c>
      <c r="U1568">
        <v>20</v>
      </c>
      <c r="V1568">
        <v>0</v>
      </c>
    </row>
    <row r="1569" spans="1:22" x14ac:dyDescent="0.3">
      <c r="A1569" t="s">
        <v>2672</v>
      </c>
      <c r="B1569" s="1" t="s">
        <v>1038</v>
      </c>
      <c r="C1569" t="s">
        <v>1039</v>
      </c>
      <c r="D1569" t="s">
        <v>299</v>
      </c>
      <c r="E1569" t="s">
        <v>148</v>
      </c>
      <c r="F1569" t="s">
        <v>34</v>
      </c>
      <c r="G1569">
        <v>100</v>
      </c>
      <c r="H1569" t="s">
        <v>44</v>
      </c>
      <c r="J1569">
        <v>2022</v>
      </c>
      <c r="K1569" t="s">
        <v>136</v>
      </c>
      <c r="L1569" t="s">
        <v>136</v>
      </c>
      <c r="M1569" t="s">
        <v>137</v>
      </c>
      <c r="N1569">
        <v>1</v>
      </c>
      <c r="O1569">
        <v>0</v>
      </c>
      <c r="P1569">
        <f>IF(Table_Table9_2[[#This Row],[Product Line Group Code]]="CTX", 1, 0)</f>
        <v>0</v>
      </c>
      <c r="Q1569" t="str">
        <f>_xlfn.IFNA(VLOOKUP(Table_Table9_2[[#This Row],[Parent SKU '#1]], [1]!Table23[[Item]:[Packaging]], 5, 0), "")</f>
        <v/>
      </c>
      <c r="R1569" t="str">
        <f>_xlfn.IFNA(VLOOKUP(Table_Table9_2[[#This Row],[Parent SKU '#1]], [1]Sheet15!$G$14:$G$20, 1, 0), "")</f>
        <v/>
      </c>
      <c r="U1569">
        <v>1404</v>
      </c>
      <c r="V1569">
        <v>0</v>
      </c>
    </row>
    <row r="1570" spans="1:22" x14ac:dyDescent="0.3">
      <c r="A1570" t="s">
        <v>2673</v>
      </c>
      <c r="B1570" s="1" t="s">
        <v>2674</v>
      </c>
      <c r="C1570" t="s">
        <v>2675</v>
      </c>
      <c r="D1570" t="s">
        <v>42</v>
      </c>
      <c r="E1570" t="s">
        <v>43</v>
      </c>
      <c r="F1570" t="s">
        <v>34</v>
      </c>
      <c r="G1570">
        <v>1</v>
      </c>
      <c r="H1570" t="s">
        <v>44</v>
      </c>
      <c r="J1570">
        <v>2022</v>
      </c>
      <c r="K1570" t="s">
        <v>29</v>
      </c>
      <c r="L1570" t="s">
        <v>29</v>
      </c>
      <c r="M1570" t="s">
        <v>137</v>
      </c>
      <c r="N1570">
        <v>1</v>
      </c>
      <c r="O1570">
        <v>0</v>
      </c>
      <c r="P1570">
        <f>IF(Table_Table9_2[[#This Row],[Product Line Group Code]]="CTX", 1, 0)</f>
        <v>0</v>
      </c>
      <c r="Q1570" t="str">
        <f>_xlfn.IFNA(VLOOKUP(Table_Table9_2[[#This Row],[Parent SKU '#1]], [1]!Table23[[Item]:[Packaging]], 5, 0), "")</f>
        <v/>
      </c>
      <c r="R1570" t="str">
        <f>_xlfn.IFNA(VLOOKUP(Table_Table9_2[[#This Row],[Parent SKU '#1]], [1]Sheet15!$G$14:$G$20, 1, 0), "")</f>
        <v/>
      </c>
      <c r="U1570">
        <v>35</v>
      </c>
      <c r="V1570">
        <v>0</v>
      </c>
    </row>
    <row r="1571" spans="1:22" x14ac:dyDescent="0.3">
      <c r="A1571" t="s">
        <v>2676</v>
      </c>
      <c r="B1571" s="1" t="s">
        <v>2677</v>
      </c>
      <c r="C1571" t="s">
        <v>2678</v>
      </c>
      <c r="D1571" t="s">
        <v>1149</v>
      </c>
      <c r="E1571" t="s">
        <v>43</v>
      </c>
      <c r="F1571" t="s">
        <v>34</v>
      </c>
      <c r="G1571">
        <v>4</v>
      </c>
      <c r="H1571" t="s">
        <v>44</v>
      </c>
      <c r="J1571">
        <v>2022</v>
      </c>
      <c r="K1571" t="s">
        <v>136</v>
      </c>
      <c r="L1571" t="s">
        <v>136</v>
      </c>
      <c r="M1571" t="s">
        <v>137</v>
      </c>
      <c r="N1571">
        <v>1</v>
      </c>
      <c r="O1571">
        <v>0</v>
      </c>
      <c r="P1571">
        <f>IF(Table_Table9_2[[#This Row],[Product Line Group Code]]="CTX", 1, 0)</f>
        <v>0</v>
      </c>
      <c r="Q1571" t="str">
        <f>_xlfn.IFNA(VLOOKUP(Table_Table9_2[[#This Row],[Parent SKU '#1]], [1]!Table23[[Item]:[Packaging]], 5, 0), "")</f>
        <v/>
      </c>
      <c r="R1571" t="str">
        <f>_xlfn.IFNA(VLOOKUP(Table_Table9_2[[#This Row],[Parent SKU '#1]], [1]Sheet15!$G$14:$G$20, 1, 0), "")</f>
        <v/>
      </c>
      <c r="U1571">
        <v>60</v>
      </c>
      <c r="V1571">
        <v>0</v>
      </c>
    </row>
    <row r="1572" spans="1:22" x14ac:dyDescent="0.3">
      <c r="A1572" t="s">
        <v>2679</v>
      </c>
      <c r="B1572" s="1" t="s">
        <v>2680</v>
      </c>
      <c r="C1572" t="s">
        <v>2681</v>
      </c>
      <c r="D1572" t="s">
        <v>1149</v>
      </c>
      <c r="E1572" t="s">
        <v>43</v>
      </c>
      <c r="F1572" t="s">
        <v>27</v>
      </c>
      <c r="G1572">
        <v>4</v>
      </c>
      <c r="H1572" t="s">
        <v>44</v>
      </c>
      <c r="J1572">
        <v>2022</v>
      </c>
      <c r="K1572" t="s">
        <v>136</v>
      </c>
      <c r="L1572" t="s">
        <v>136</v>
      </c>
      <c r="M1572" t="s">
        <v>137</v>
      </c>
      <c r="N1572">
        <v>1</v>
      </c>
      <c r="O1572">
        <v>0</v>
      </c>
      <c r="P1572">
        <f>IF(Table_Table9_2[[#This Row],[Product Line Group Code]]="CTX", 1, 0)</f>
        <v>0</v>
      </c>
      <c r="Q1572" t="str">
        <f>_xlfn.IFNA(VLOOKUP(Table_Table9_2[[#This Row],[Parent SKU '#1]], [1]!Table23[[Item]:[Packaging]], 5, 0), "")</f>
        <v/>
      </c>
      <c r="R1572" t="str">
        <f>_xlfn.IFNA(VLOOKUP(Table_Table9_2[[#This Row],[Parent SKU '#1]], [1]Sheet15!$G$14:$G$20, 1, 0), "")</f>
        <v/>
      </c>
      <c r="U1572">
        <v>60</v>
      </c>
      <c r="V1572">
        <v>0</v>
      </c>
    </row>
    <row r="1573" spans="1:22" x14ac:dyDescent="0.3">
      <c r="A1573" t="s">
        <v>2682</v>
      </c>
      <c r="B1573" s="1" t="s">
        <v>2683</v>
      </c>
      <c r="C1573" t="s">
        <v>2684</v>
      </c>
      <c r="D1573" t="s">
        <v>1149</v>
      </c>
      <c r="E1573" t="s">
        <v>43</v>
      </c>
      <c r="F1573" t="s">
        <v>34</v>
      </c>
      <c r="G1573">
        <v>4</v>
      </c>
      <c r="H1573" t="s">
        <v>44</v>
      </c>
      <c r="J1573">
        <v>2022</v>
      </c>
      <c r="K1573" t="s">
        <v>136</v>
      </c>
      <c r="L1573" t="s">
        <v>136</v>
      </c>
      <c r="M1573" t="s">
        <v>137</v>
      </c>
      <c r="N1573">
        <v>1</v>
      </c>
      <c r="O1573">
        <v>0</v>
      </c>
      <c r="P1573">
        <f>IF(Table_Table9_2[[#This Row],[Product Line Group Code]]="CTX", 1, 0)</f>
        <v>0</v>
      </c>
      <c r="Q1573" t="str">
        <f>_xlfn.IFNA(VLOOKUP(Table_Table9_2[[#This Row],[Parent SKU '#1]], [1]!Table23[[Item]:[Packaging]], 5, 0), "")</f>
        <v/>
      </c>
      <c r="R1573" t="str">
        <f>_xlfn.IFNA(VLOOKUP(Table_Table9_2[[#This Row],[Parent SKU '#1]], [1]Sheet15!$G$14:$G$20, 1, 0), "")</f>
        <v/>
      </c>
      <c r="U1573">
        <v>60</v>
      </c>
      <c r="V1573">
        <v>0</v>
      </c>
    </row>
    <row r="1574" spans="1:22" x14ac:dyDescent="0.3">
      <c r="A1574" t="s">
        <v>2685</v>
      </c>
      <c r="B1574" s="1" t="s">
        <v>2686</v>
      </c>
      <c r="C1574" t="s">
        <v>2687</v>
      </c>
      <c r="D1574" t="s">
        <v>1149</v>
      </c>
      <c r="E1574" t="s">
        <v>43</v>
      </c>
      <c r="F1574" t="s">
        <v>34</v>
      </c>
      <c r="G1574">
        <v>4</v>
      </c>
      <c r="H1574" t="s">
        <v>44</v>
      </c>
      <c r="J1574">
        <v>2022</v>
      </c>
      <c r="K1574" t="s">
        <v>136</v>
      </c>
      <c r="L1574" t="s">
        <v>136</v>
      </c>
      <c r="M1574" t="s">
        <v>137</v>
      </c>
      <c r="N1574">
        <v>1</v>
      </c>
      <c r="O1574">
        <v>0</v>
      </c>
      <c r="P1574">
        <f>IF(Table_Table9_2[[#This Row],[Product Line Group Code]]="CTX", 1, 0)</f>
        <v>0</v>
      </c>
      <c r="Q1574" t="str">
        <f>_xlfn.IFNA(VLOOKUP(Table_Table9_2[[#This Row],[Parent SKU '#1]], [1]!Table23[[Item]:[Packaging]], 5, 0), "")</f>
        <v/>
      </c>
      <c r="R1574" t="str">
        <f>_xlfn.IFNA(VLOOKUP(Table_Table9_2[[#This Row],[Parent SKU '#1]], [1]Sheet15!$G$14:$G$20, 1, 0), "")</f>
        <v/>
      </c>
      <c r="U1574">
        <v>100</v>
      </c>
      <c r="V1574">
        <v>0</v>
      </c>
    </row>
    <row r="1575" spans="1:22" x14ac:dyDescent="0.3">
      <c r="A1575" t="s">
        <v>2688</v>
      </c>
      <c r="B1575" s="1" t="s">
        <v>1171</v>
      </c>
      <c r="C1575" t="s">
        <v>1172</v>
      </c>
      <c r="D1575" t="s">
        <v>135</v>
      </c>
      <c r="E1575" t="s">
        <v>43</v>
      </c>
      <c r="F1575" t="s">
        <v>27</v>
      </c>
      <c r="G1575">
        <v>2.5</v>
      </c>
      <c r="H1575" t="s">
        <v>44</v>
      </c>
      <c r="J1575">
        <v>2022</v>
      </c>
      <c r="K1575" t="s">
        <v>136</v>
      </c>
      <c r="L1575" t="s">
        <v>136</v>
      </c>
      <c r="M1575" t="s">
        <v>137</v>
      </c>
      <c r="N1575">
        <v>1</v>
      </c>
      <c r="O1575">
        <v>0</v>
      </c>
      <c r="P1575">
        <f>IF(Table_Table9_2[[#This Row],[Product Line Group Code]]="CTX", 1, 0)</f>
        <v>0</v>
      </c>
      <c r="Q1575" t="str">
        <f>_xlfn.IFNA(VLOOKUP(Table_Table9_2[[#This Row],[Parent SKU '#1]], [1]!Table23[[Item]:[Packaging]], 5, 0), "")</f>
        <v/>
      </c>
      <c r="R1575" t="str">
        <f>_xlfn.IFNA(VLOOKUP(Table_Table9_2[[#This Row],[Parent SKU '#1]], [1]Sheet15!$G$14:$G$20, 1, 0), "")</f>
        <v/>
      </c>
      <c r="U1575">
        <v>363</v>
      </c>
      <c r="V1575">
        <v>0</v>
      </c>
    </row>
    <row r="1576" spans="1:22" x14ac:dyDescent="0.3">
      <c r="A1576" t="s">
        <v>2689</v>
      </c>
      <c r="B1576" s="1" t="s">
        <v>1171</v>
      </c>
      <c r="C1576" t="s">
        <v>1172</v>
      </c>
      <c r="D1576" t="s">
        <v>135</v>
      </c>
      <c r="E1576" t="s">
        <v>43</v>
      </c>
      <c r="F1576" t="s">
        <v>27</v>
      </c>
      <c r="G1576">
        <v>2.5</v>
      </c>
      <c r="H1576" t="s">
        <v>44</v>
      </c>
      <c r="J1576">
        <v>2022</v>
      </c>
      <c r="K1576" t="s">
        <v>136</v>
      </c>
      <c r="L1576" t="s">
        <v>136</v>
      </c>
      <c r="M1576" t="s">
        <v>137</v>
      </c>
      <c r="N1576">
        <v>1</v>
      </c>
      <c r="O1576">
        <v>0</v>
      </c>
      <c r="P1576">
        <f>IF(Table_Table9_2[[#This Row],[Product Line Group Code]]="CTX", 1, 0)</f>
        <v>0</v>
      </c>
      <c r="Q1576" t="str">
        <f>_xlfn.IFNA(VLOOKUP(Table_Table9_2[[#This Row],[Parent SKU '#1]], [1]!Table23[[Item]:[Packaging]], 5, 0), "")</f>
        <v/>
      </c>
      <c r="R1576" t="str">
        <f>_xlfn.IFNA(VLOOKUP(Table_Table9_2[[#This Row],[Parent SKU '#1]], [1]Sheet15!$G$14:$G$20, 1, 0), "")</f>
        <v/>
      </c>
      <c r="U1576">
        <v>367</v>
      </c>
      <c r="V1576">
        <v>0</v>
      </c>
    </row>
    <row r="1577" spans="1:22" x14ac:dyDescent="0.3">
      <c r="A1577" t="s">
        <v>2690</v>
      </c>
      <c r="B1577" s="1" t="s">
        <v>1171</v>
      </c>
      <c r="C1577" t="s">
        <v>1172</v>
      </c>
      <c r="D1577" t="s">
        <v>135</v>
      </c>
      <c r="E1577" t="s">
        <v>43</v>
      </c>
      <c r="F1577" t="s">
        <v>27</v>
      </c>
      <c r="G1577">
        <v>2.5</v>
      </c>
      <c r="H1577" t="s">
        <v>44</v>
      </c>
      <c r="J1577">
        <v>2022</v>
      </c>
      <c r="K1577" t="s">
        <v>136</v>
      </c>
      <c r="L1577" t="s">
        <v>136</v>
      </c>
      <c r="M1577" t="s">
        <v>137</v>
      </c>
      <c r="N1577">
        <v>1</v>
      </c>
      <c r="O1577">
        <v>0</v>
      </c>
      <c r="P1577">
        <f>IF(Table_Table9_2[[#This Row],[Product Line Group Code]]="CTX", 1, 0)</f>
        <v>0</v>
      </c>
      <c r="Q1577" t="str">
        <f>_xlfn.IFNA(VLOOKUP(Table_Table9_2[[#This Row],[Parent SKU '#1]], [1]!Table23[[Item]:[Packaging]], 5, 0), "")</f>
        <v/>
      </c>
      <c r="R1577" t="str">
        <f>_xlfn.IFNA(VLOOKUP(Table_Table9_2[[#This Row],[Parent SKU '#1]], [1]Sheet15!$G$14:$G$20, 1, 0), "")</f>
        <v/>
      </c>
      <c r="U1577">
        <v>362</v>
      </c>
      <c r="V1577">
        <v>0</v>
      </c>
    </row>
    <row r="1578" spans="1:22" x14ac:dyDescent="0.3">
      <c r="A1578" t="s">
        <v>2691</v>
      </c>
      <c r="B1578" s="1" t="s">
        <v>890</v>
      </c>
      <c r="C1578" t="s">
        <v>891</v>
      </c>
      <c r="D1578" t="s">
        <v>135</v>
      </c>
      <c r="E1578" t="s">
        <v>43</v>
      </c>
      <c r="F1578" t="s">
        <v>27</v>
      </c>
      <c r="G1578">
        <v>0.5</v>
      </c>
      <c r="H1578" t="s">
        <v>44</v>
      </c>
      <c r="J1578">
        <v>2022</v>
      </c>
      <c r="K1578" t="s">
        <v>136</v>
      </c>
      <c r="L1578" t="s">
        <v>136</v>
      </c>
      <c r="M1578" t="s">
        <v>137</v>
      </c>
      <c r="N1578">
        <v>1</v>
      </c>
      <c r="O1578">
        <v>0</v>
      </c>
      <c r="P1578">
        <f>IF(Table_Table9_2[[#This Row],[Product Line Group Code]]="CTX", 1, 0)</f>
        <v>0</v>
      </c>
      <c r="Q1578" t="str">
        <f>_xlfn.IFNA(VLOOKUP(Table_Table9_2[[#This Row],[Parent SKU '#1]], [1]!Table23[[Item]:[Packaging]], 5, 0), "")</f>
        <v/>
      </c>
      <c r="R1578" t="str">
        <f>_xlfn.IFNA(VLOOKUP(Table_Table9_2[[#This Row],[Parent SKU '#1]], [1]Sheet15!$G$14:$G$20, 1, 0), "")</f>
        <v/>
      </c>
      <c r="U1578">
        <v>67</v>
      </c>
      <c r="V1578">
        <v>0</v>
      </c>
    </row>
    <row r="1579" spans="1:22" x14ac:dyDescent="0.3">
      <c r="A1579" t="s">
        <v>2692</v>
      </c>
      <c r="B1579" s="1" t="s">
        <v>890</v>
      </c>
      <c r="C1579" t="s">
        <v>891</v>
      </c>
      <c r="D1579" t="s">
        <v>135</v>
      </c>
      <c r="E1579" t="s">
        <v>43</v>
      </c>
      <c r="F1579" t="s">
        <v>27</v>
      </c>
      <c r="G1579">
        <v>0.5</v>
      </c>
      <c r="H1579" t="s">
        <v>44</v>
      </c>
      <c r="J1579">
        <v>2022</v>
      </c>
      <c r="K1579" t="s">
        <v>136</v>
      </c>
      <c r="L1579" t="s">
        <v>136</v>
      </c>
      <c r="M1579" t="s">
        <v>137</v>
      </c>
      <c r="N1579">
        <v>1</v>
      </c>
      <c r="O1579">
        <v>0</v>
      </c>
      <c r="P1579">
        <f>IF(Table_Table9_2[[#This Row],[Product Line Group Code]]="CTX", 1, 0)</f>
        <v>0</v>
      </c>
      <c r="Q1579" t="str">
        <f>_xlfn.IFNA(VLOOKUP(Table_Table9_2[[#This Row],[Parent SKU '#1]], [1]!Table23[[Item]:[Packaging]], 5, 0), "")</f>
        <v/>
      </c>
      <c r="R1579" t="str">
        <f>_xlfn.IFNA(VLOOKUP(Table_Table9_2[[#This Row],[Parent SKU '#1]], [1]Sheet15!$G$14:$G$20, 1, 0), "")</f>
        <v/>
      </c>
      <c r="U1579">
        <v>56</v>
      </c>
      <c r="V1579">
        <v>0</v>
      </c>
    </row>
    <row r="1580" spans="1:22" x14ac:dyDescent="0.3">
      <c r="A1580" t="s">
        <v>2693</v>
      </c>
      <c r="B1580" s="1" t="s">
        <v>1373</v>
      </c>
      <c r="C1580" t="s">
        <v>867</v>
      </c>
      <c r="D1580" t="s">
        <v>70</v>
      </c>
      <c r="E1580" t="s">
        <v>26</v>
      </c>
      <c r="F1580" t="s">
        <v>34</v>
      </c>
      <c r="G1580">
        <v>200</v>
      </c>
      <c r="H1580" t="s">
        <v>28</v>
      </c>
      <c r="J1580">
        <v>2022</v>
      </c>
      <c r="K1580" t="s">
        <v>136</v>
      </c>
      <c r="L1580" t="s">
        <v>136</v>
      </c>
      <c r="M1580" t="s">
        <v>137</v>
      </c>
      <c r="N1580">
        <v>1</v>
      </c>
      <c r="O1580">
        <v>0</v>
      </c>
      <c r="P1580">
        <f>IF(Table_Table9_2[[#This Row],[Product Line Group Code]]="CTX", 1, 0)</f>
        <v>0</v>
      </c>
      <c r="Q1580" t="str">
        <f>_xlfn.IFNA(VLOOKUP(Table_Table9_2[[#This Row],[Parent SKU '#1]], [1]!Table23[[Item]:[Packaging]], 5, 0), "")</f>
        <v/>
      </c>
      <c r="R1580" t="str">
        <f>_xlfn.IFNA(VLOOKUP(Table_Table9_2[[#This Row],[Parent SKU '#1]], [1]Sheet15!$G$14:$G$20, 1, 0), "")</f>
        <v/>
      </c>
      <c r="U1580">
        <v>2400</v>
      </c>
      <c r="V1580">
        <v>0</v>
      </c>
    </row>
    <row r="1581" spans="1:22" x14ac:dyDescent="0.3">
      <c r="A1581" t="s">
        <v>2694</v>
      </c>
      <c r="B1581" s="1" t="s">
        <v>1373</v>
      </c>
      <c r="C1581" t="s">
        <v>867</v>
      </c>
      <c r="D1581" t="s">
        <v>70</v>
      </c>
      <c r="E1581" t="s">
        <v>26</v>
      </c>
      <c r="F1581" t="s">
        <v>34</v>
      </c>
      <c r="G1581">
        <v>200</v>
      </c>
      <c r="H1581" t="s">
        <v>28</v>
      </c>
      <c r="J1581">
        <v>2022</v>
      </c>
      <c r="K1581" t="s">
        <v>136</v>
      </c>
      <c r="L1581" t="s">
        <v>136</v>
      </c>
      <c r="M1581" t="s">
        <v>137</v>
      </c>
      <c r="N1581">
        <v>1</v>
      </c>
      <c r="O1581">
        <v>0</v>
      </c>
      <c r="P1581">
        <f>IF(Table_Table9_2[[#This Row],[Product Line Group Code]]="CTX", 1, 0)</f>
        <v>0</v>
      </c>
      <c r="Q1581" t="str">
        <f>_xlfn.IFNA(VLOOKUP(Table_Table9_2[[#This Row],[Parent SKU '#1]], [1]!Table23[[Item]:[Packaging]], 5, 0), "")</f>
        <v/>
      </c>
      <c r="R1581" t="str">
        <f>_xlfn.IFNA(VLOOKUP(Table_Table9_2[[#This Row],[Parent SKU '#1]], [1]Sheet15!$G$14:$G$20, 1, 0), "")</f>
        <v/>
      </c>
      <c r="U1581">
        <v>2400</v>
      </c>
      <c r="V1581">
        <v>0</v>
      </c>
    </row>
    <row r="1582" spans="1:22" x14ac:dyDescent="0.3">
      <c r="A1582" t="s">
        <v>2695</v>
      </c>
      <c r="B1582" s="1" t="s">
        <v>2645</v>
      </c>
      <c r="C1582" t="s">
        <v>2646</v>
      </c>
      <c r="D1582" t="s">
        <v>259</v>
      </c>
      <c r="E1582" t="s">
        <v>43</v>
      </c>
      <c r="F1582" t="s">
        <v>34</v>
      </c>
      <c r="G1582">
        <v>200</v>
      </c>
      <c r="H1582" t="s">
        <v>44</v>
      </c>
      <c r="J1582">
        <v>2022</v>
      </c>
      <c r="K1582" t="s">
        <v>136</v>
      </c>
      <c r="L1582" t="s">
        <v>136</v>
      </c>
      <c r="M1582" t="s">
        <v>137</v>
      </c>
      <c r="N1582">
        <v>1</v>
      </c>
      <c r="O1582">
        <v>0</v>
      </c>
      <c r="P1582">
        <f>IF(Table_Table9_2[[#This Row],[Product Line Group Code]]="CTX", 1, 0)</f>
        <v>0</v>
      </c>
      <c r="Q1582" t="str">
        <f>_xlfn.IFNA(VLOOKUP(Table_Table9_2[[#This Row],[Parent SKU '#1]], [1]!Table23[[Item]:[Packaging]], 5, 0), "")</f>
        <v/>
      </c>
      <c r="R1582" t="str">
        <f>_xlfn.IFNA(VLOOKUP(Table_Table9_2[[#This Row],[Parent SKU '#1]], [1]Sheet15!$G$14:$G$20, 1, 0), "")</f>
        <v/>
      </c>
      <c r="U1582">
        <v>9601</v>
      </c>
      <c r="V1582">
        <v>0</v>
      </c>
    </row>
    <row r="1583" spans="1:22" x14ac:dyDescent="0.3">
      <c r="A1583" t="s">
        <v>2696</v>
      </c>
      <c r="B1583" s="1" t="s">
        <v>2697</v>
      </c>
      <c r="C1583" t="s">
        <v>2698</v>
      </c>
      <c r="D1583" t="s">
        <v>259</v>
      </c>
      <c r="E1583" t="s">
        <v>43</v>
      </c>
      <c r="F1583" t="s">
        <v>34</v>
      </c>
      <c r="G1583">
        <v>5</v>
      </c>
      <c r="H1583" t="s">
        <v>44</v>
      </c>
      <c r="J1583">
        <v>2022</v>
      </c>
      <c r="K1583" t="s">
        <v>136</v>
      </c>
      <c r="L1583" t="s">
        <v>136</v>
      </c>
      <c r="M1583" t="s">
        <v>137</v>
      </c>
      <c r="N1583">
        <v>1</v>
      </c>
      <c r="O1583">
        <v>0</v>
      </c>
      <c r="P1583">
        <f>IF(Table_Table9_2[[#This Row],[Product Line Group Code]]="CTX", 1, 0)</f>
        <v>0</v>
      </c>
      <c r="Q1583" t="str">
        <f>_xlfn.IFNA(VLOOKUP(Table_Table9_2[[#This Row],[Parent SKU '#1]], [1]!Table23[[Item]:[Packaging]], 5, 0), "")</f>
        <v/>
      </c>
      <c r="R1583" t="str">
        <f>_xlfn.IFNA(VLOOKUP(Table_Table9_2[[#This Row],[Parent SKU '#1]], [1]Sheet15!$G$14:$G$20, 1, 0), "")</f>
        <v/>
      </c>
      <c r="U1583">
        <v>450</v>
      </c>
      <c r="V1583">
        <v>0</v>
      </c>
    </row>
    <row r="1584" spans="1:22" x14ac:dyDescent="0.3">
      <c r="A1584" t="s">
        <v>2699</v>
      </c>
      <c r="B1584" s="1" t="s">
        <v>2700</v>
      </c>
      <c r="C1584" t="s">
        <v>2701</v>
      </c>
      <c r="D1584" t="s">
        <v>135</v>
      </c>
      <c r="E1584" t="s">
        <v>43</v>
      </c>
      <c r="F1584" t="s">
        <v>27</v>
      </c>
      <c r="G1584">
        <v>1</v>
      </c>
      <c r="H1584" t="s">
        <v>44</v>
      </c>
      <c r="J1584">
        <v>2022</v>
      </c>
      <c r="K1584" t="s">
        <v>136</v>
      </c>
      <c r="L1584" t="s">
        <v>136</v>
      </c>
      <c r="M1584" t="s">
        <v>137</v>
      </c>
      <c r="N1584">
        <v>1</v>
      </c>
      <c r="O1584">
        <v>0</v>
      </c>
      <c r="P1584">
        <f>IF(Table_Table9_2[[#This Row],[Product Line Group Code]]="CTX", 1, 0)</f>
        <v>0</v>
      </c>
      <c r="Q1584" t="str">
        <f>_xlfn.IFNA(VLOOKUP(Table_Table9_2[[#This Row],[Parent SKU '#1]], [1]!Table23[[Item]:[Packaging]], 5, 0), "")</f>
        <v/>
      </c>
      <c r="R1584" t="str">
        <f>_xlfn.IFNA(VLOOKUP(Table_Table9_2[[#This Row],[Parent SKU '#1]], [1]Sheet15!$G$14:$G$20, 1, 0), "")</f>
        <v/>
      </c>
      <c r="U1584">
        <v>26</v>
      </c>
      <c r="V1584">
        <v>0</v>
      </c>
    </row>
    <row r="1585" spans="1:22" x14ac:dyDescent="0.3">
      <c r="A1585" t="s">
        <v>2702</v>
      </c>
      <c r="B1585" s="1" t="s">
        <v>2703</v>
      </c>
      <c r="C1585" t="s">
        <v>2704</v>
      </c>
      <c r="D1585" t="s">
        <v>70</v>
      </c>
      <c r="E1585" t="s">
        <v>26</v>
      </c>
      <c r="F1585" t="s">
        <v>34</v>
      </c>
      <c r="G1585">
        <v>1.1000000000000001</v>
      </c>
      <c r="H1585" t="s">
        <v>28</v>
      </c>
      <c r="J1585">
        <v>2022</v>
      </c>
      <c r="K1585" t="s">
        <v>29</v>
      </c>
      <c r="L1585" t="s">
        <v>29</v>
      </c>
      <c r="M1585" t="s">
        <v>30</v>
      </c>
      <c r="N1585">
        <v>1</v>
      </c>
      <c r="O1585">
        <v>0</v>
      </c>
      <c r="P1585">
        <f>IF(Table_Table9_2[[#This Row],[Product Line Group Code]]="CTX", 1, 0)</f>
        <v>0</v>
      </c>
      <c r="Q1585" t="str">
        <f>_xlfn.IFNA(VLOOKUP(Table_Table9_2[[#This Row],[Parent SKU '#1]], [1]!Table23[[Item]:[Packaging]], 5, 0), "")</f>
        <v/>
      </c>
      <c r="R1585" t="str">
        <f>_xlfn.IFNA(VLOOKUP(Table_Table9_2[[#This Row],[Parent SKU '#1]], [1]Sheet15!$G$14:$G$20, 1, 0), "")</f>
        <v/>
      </c>
      <c r="U1585">
        <v>710</v>
      </c>
      <c r="V1585">
        <v>0</v>
      </c>
    </row>
    <row r="1586" spans="1:22" x14ac:dyDescent="0.3">
      <c r="A1586" t="s">
        <v>2705</v>
      </c>
      <c r="B1586" s="1" t="s">
        <v>2703</v>
      </c>
      <c r="C1586" t="s">
        <v>2704</v>
      </c>
      <c r="D1586" t="s">
        <v>70</v>
      </c>
      <c r="E1586" t="s">
        <v>26</v>
      </c>
      <c r="F1586" t="s">
        <v>34</v>
      </c>
      <c r="G1586">
        <v>1.1000000000000001</v>
      </c>
      <c r="H1586" t="s">
        <v>28</v>
      </c>
      <c r="J1586">
        <v>2022</v>
      </c>
      <c r="K1586" t="s">
        <v>29</v>
      </c>
      <c r="L1586" t="s">
        <v>29</v>
      </c>
      <c r="M1586" t="s">
        <v>30</v>
      </c>
      <c r="N1586">
        <v>1</v>
      </c>
      <c r="O1586">
        <v>0</v>
      </c>
      <c r="P1586">
        <f>IF(Table_Table9_2[[#This Row],[Product Line Group Code]]="CTX", 1, 0)</f>
        <v>0</v>
      </c>
      <c r="Q1586" t="str">
        <f>_xlfn.IFNA(VLOOKUP(Table_Table9_2[[#This Row],[Parent SKU '#1]], [1]!Table23[[Item]:[Packaging]], 5, 0), "")</f>
        <v/>
      </c>
      <c r="R1586" t="str">
        <f>_xlfn.IFNA(VLOOKUP(Table_Table9_2[[#This Row],[Parent SKU '#1]], [1]Sheet15!$G$14:$G$20, 1, 0), "")</f>
        <v/>
      </c>
      <c r="U1586">
        <v>500</v>
      </c>
      <c r="V1586">
        <v>0</v>
      </c>
    </row>
    <row r="1587" spans="1:22" x14ac:dyDescent="0.3">
      <c r="A1587" t="s">
        <v>2706</v>
      </c>
      <c r="B1587" s="1" t="s">
        <v>2703</v>
      </c>
      <c r="C1587" t="s">
        <v>2704</v>
      </c>
      <c r="D1587" t="s">
        <v>70</v>
      </c>
      <c r="E1587" t="s">
        <v>26</v>
      </c>
      <c r="F1587" t="s">
        <v>34</v>
      </c>
      <c r="G1587">
        <v>1.1000000000000001</v>
      </c>
      <c r="H1587" t="s">
        <v>28</v>
      </c>
      <c r="J1587">
        <v>2022</v>
      </c>
      <c r="K1587" t="s">
        <v>29</v>
      </c>
      <c r="L1587" t="s">
        <v>29</v>
      </c>
      <c r="M1587" t="s">
        <v>30</v>
      </c>
      <c r="N1587">
        <v>1</v>
      </c>
      <c r="O1587">
        <v>0</v>
      </c>
      <c r="P1587">
        <f>IF(Table_Table9_2[[#This Row],[Product Line Group Code]]="CTX", 1, 0)</f>
        <v>0</v>
      </c>
      <c r="Q1587" t="str">
        <f>_xlfn.IFNA(VLOOKUP(Table_Table9_2[[#This Row],[Parent SKU '#1]], [1]!Table23[[Item]:[Packaging]], 5, 0), "")</f>
        <v/>
      </c>
      <c r="R1587" t="str">
        <f>_xlfn.IFNA(VLOOKUP(Table_Table9_2[[#This Row],[Parent SKU '#1]], [1]Sheet15!$G$14:$G$20, 1, 0), "")</f>
        <v/>
      </c>
      <c r="U1587">
        <v>466</v>
      </c>
      <c r="V1587">
        <v>0</v>
      </c>
    </row>
    <row r="1588" spans="1:22" x14ac:dyDescent="0.3">
      <c r="A1588" t="s">
        <v>2707</v>
      </c>
      <c r="B1588" s="1" t="s">
        <v>2703</v>
      </c>
      <c r="C1588" t="s">
        <v>2704</v>
      </c>
      <c r="D1588" t="s">
        <v>70</v>
      </c>
      <c r="E1588" t="s">
        <v>26</v>
      </c>
      <c r="F1588" t="s">
        <v>34</v>
      </c>
      <c r="G1588">
        <v>1.1000000000000001</v>
      </c>
      <c r="H1588" t="s">
        <v>28</v>
      </c>
      <c r="J1588">
        <v>2022</v>
      </c>
      <c r="K1588" t="s">
        <v>29</v>
      </c>
      <c r="L1588" t="s">
        <v>29</v>
      </c>
      <c r="M1588" t="s">
        <v>30</v>
      </c>
      <c r="N1588">
        <v>1</v>
      </c>
      <c r="O1588">
        <v>0</v>
      </c>
      <c r="P1588">
        <f>IF(Table_Table9_2[[#This Row],[Product Line Group Code]]="CTX", 1, 0)</f>
        <v>0</v>
      </c>
      <c r="Q1588" t="str">
        <f>_xlfn.IFNA(VLOOKUP(Table_Table9_2[[#This Row],[Parent SKU '#1]], [1]!Table23[[Item]:[Packaging]], 5, 0), "")</f>
        <v/>
      </c>
      <c r="R1588" t="str">
        <f>_xlfn.IFNA(VLOOKUP(Table_Table9_2[[#This Row],[Parent SKU '#1]], [1]Sheet15!$G$14:$G$20, 1, 0), "")</f>
        <v/>
      </c>
      <c r="U1588">
        <v>480</v>
      </c>
      <c r="V1588">
        <v>0</v>
      </c>
    </row>
    <row r="1589" spans="1:22" x14ac:dyDescent="0.3">
      <c r="A1589" t="s">
        <v>2708</v>
      </c>
      <c r="B1589" s="1" t="s">
        <v>2703</v>
      </c>
      <c r="C1589" t="s">
        <v>2704</v>
      </c>
      <c r="D1589" t="s">
        <v>70</v>
      </c>
      <c r="E1589" t="s">
        <v>26</v>
      </c>
      <c r="F1589" t="s">
        <v>34</v>
      </c>
      <c r="G1589">
        <v>1.1000000000000001</v>
      </c>
      <c r="H1589" t="s">
        <v>28</v>
      </c>
      <c r="J1589">
        <v>2022</v>
      </c>
      <c r="K1589" t="s">
        <v>29</v>
      </c>
      <c r="L1589" t="s">
        <v>29</v>
      </c>
      <c r="M1589" t="s">
        <v>30</v>
      </c>
      <c r="N1589">
        <v>1</v>
      </c>
      <c r="O1589">
        <v>0</v>
      </c>
      <c r="P1589">
        <f>IF(Table_Table9_2[[#This Row],[Product Line Group Code]]="CTX", 1, 0)</f>
        <v>0</v>
      </c>
      <c r="Q1589" t="str">
        <f>_xlfn.IFNA(VLOOKUP(Table_Table9_2[[#This Row],[Parent SKU '#1]], [1]!Table23[[Item]:[Packaging]], 5, 0), "")</f>
        <v/>
      </c>
      <c r="R1589" t="str">
        <f>_xlfn.IFNA(VLOOKUP(Table_Table9_2[[#This Row],[Parent SKU '#1]], [1]Sheet15!$G$14:$G$20, 1, 0), "")</f>
        <v/>
      </c>
      <c r="U1589">
        <v>719</v>
      </c>
      <c r="V1589">
        <v>0</v>
      </c>
    </row>
    <row r="1590" spans="1:22" x14ac:dyDescent="0.3">
      <c r="A1590" t="s">
        <v>2709</v>
      </c>
      <c r="B1590" s="1" t="s">
        <v>2710</v>
      </c>
      <c r="C1590" t="s">
        <v>2711</v>
      </c>
      <c r="D1590" t="s">
        <v>259</v>
      </c>
      <c r="E1590" t="s">
        <v>43</v>
      </c>
      <c r="F1590" t="s">
        <v>34</v>
      </c>
      <c r="G1590">
        <v>1</v>
      </c>
      <c r="H1590" t="s">
        <v>44</v>
      </c>
      <c r="J1590">
        <v>2022</v>
      </c>
      <c r="K1590" t="s">
        <v>136</v>
      </c>
      <c r="L1590" t="s">
        <v>136</v>
      </c>
      <c r="M1590" t="s">
        <v>137</v>
      </c>
      <c r="N1590">
        <v>1</v>
      </c>
      <c r="O1590">
        <v>0</v>
      </c>
      <c r="P1590">
        <f>IF(Table_Table9_2[[#This Row],[Product Line Group Code]]="CTX", 1, 0)</f>
        <v>0</v>
      </c>
      <c r="Q1590" t="str">
        <f>_xlfn.IFNA(VLOOKUP(Table_Table9_2[[#This Row],[Parent SKU '#1]], [1]!Table23[[Item]:[Packaging]], 5, 0), "")</f>
        <v/>
      </c>
      <c r="R1590" t="str">
        <f>_xlfn.IFNA(VLOOKUP(Table_Table9_2[[#This Row],[Parent SKU '#1]], [1]Sheet15!$G$14:$G$20, 1, 0), "")</f>
        <v/>
      </c>
      <c r="U1590">
        <v>40</v>
      </c>
      <c r="V1590">
        <v>0</v>
      </c>
    </row>
    <row r="1591" spans="1:22" x14ac:dyDescent="0.3">
      <c r="A1591" t="s">
        <v>2712</v>
      </c>
      <c r="B1591" s="1" t="s">
        <v>2713</v>
      </c>
      <c r="C1591" t="s">
        <v>2714</v>
      </c>
      <c r="D1591" t="s">
        <v>135</v>
      </c>
      <c r="E1591" t="s">
        <v>43</v>
      </c>
      <c r="F1591" t="s">
        <v>34</v>
      </c>
      <c r="G1591">
        <v>10</v>
      </c>
      <c r="H1591" t="s">
        <v>44</v>
      </c>
      <c r="J1591">
        <v>2022</v>
      </c>
      <c r="K1591" t="s">
        <v>136</v>
      </c>
      <c r="L1591" t="s">
        <v>136</v>
      </c>
      <c r="M1591" t="s">
        <v>137</v>
      </c>
      <c r="N1591">
        <v>1</v>
      </c>
      <c r="O1591">
        <v>0</v>
      </c>
      <c r="P1591">
        <f>IF(Table_Table9_2[[#This Row],[Product Line Group Code]]="CTX", 1, 0)</f>
        <v>0</v>
      </c>
      <c r="Q1591" t="str">
        <f>_xlfn.IFNA(VLOOKUP(Table_Table9_2[[#This Row],[Parent SKU '#1]], [1]!Table23[[Item]:[Packaging]], 5, 0), "")</f>
        <v/>
      </c>
      <c r="R1591" t="str">
        <f>_xlfn.IFNA(VLOOKUP(Table_Table9_2[[#This Row],[Parent SKU '#1]], [1]Sheet15!$G$14:$G$20, 1, 0), "")</f>
        <v/>
      </c>
      <c r="U1591">
        <v>60</v>
      </c>
      <c r="V1591">
        <v>0</v>
      </c>
    </row>
    <row r="1592" spans="1:22" x14ac:dyDescent="0.3">
      <c r="A1592" t="s">
        <v>2715</v>
      </c>
      <c r="B1592" s="1" t="s">
        <v>2716</v>
      </c>
      <c r="C1592" t="s">
        <v>2717</v>
      </c>
      <c r="D1592" t="s">
        <v>176</v>
      </c>
      <c r="E1592" t="s">
        <v>43</v>
      </c>
      <c r="F1592" t="s">
        <v>34</v>
      </c>
      <c r="G1592">
        <v>20</v>
      </c>
      <c r="H1592" t="s">
        <v>44</v>
      </c>
      <c r="J1592">
        <v>2022</v>
      </c>
      <c r="K1592" t="s">
        <v>136</v>
      </c>
      <c r="L1592" t="s">
        <v>136</v>
      </c>
      <c r="M1592" t="s">
        <v>137</v>
      </c>
      <c r="N1592">
        <v>1</v>
      </c>
      <c r="O1592">
        <v>0</v>
      </c>
      <c r="P1592">
        <f>IF(Table_Table9_2[[#This Row],[Product Line Group Code]]="CTX", 1, 0)</f>
        <v>0</v>
      </c>
      <c r="Q1592" t="str">
        <f>_xlfn.IFNA(VLOOKUP(Table_Table9_2[[#This Row],[Parent SKU '#1]], [1]!Table23[[Item]:[Packaging]], 5, 0), "")</f>
        <v/>
      </c>
      <c r="R1592" t="str">
        <f>_xlfn.IFNA(VLOOKUP(Table_Table9_2[[#This Row],[Parent SKU '#1]], [1]Sheet15!$G$14:$G$20, 1, 0), "")</f>
        <v/>
      </c>
      <c r="U1592">
        <v>120</v>
      </c>
      <c r="V1592">
        <v>0</v>
      </c>
    </row>
    <row r="1593" spans="1:22" x14ac:dyDescent="0.3">
      <c r="A1593" t="s">
        <v>2718</v>
      </c>
      <c r="B1593" s="1" t="s">
        <v>297</v>
      </c>
      <c r="C1593" t="s">
        <v>298</v>
      </c>
      <c r="D1593" t="s">
        <v>299</v>
      </c>
      <c r="E1593" t="s">
        <v>148</v>
      </c>
      <c r="F1593" t="s">
        <v>34</v>
      </c>
      <c r="G1593">
        <v>1000</v>
      </c>
      <c r="H1593" t="s">
        <v>44</v>
      </c>
      <c r="J1593">
        <v>2022</v>
      </c>
      <c r="K1593" t="s">
        <v>136</v>
      </c>
      <c r="L1593" t="s">
        <v>136</v>
      </c>
      <c r="M1593" t="s">
        <v>137</v>
      </c>
      <c r="N1593">
        <v>1</v>
      </c>
      <c r="O1593">
        <v>0</v>
      </c>
      <c r="P1593">
        <f>IF(Table_Table9_2[[#This Row],[Product Line Group Code]]="CTX", 1, 0)</f>
        <v>0</v>
      </c>
      <c r="Q1593" t="str">
        <f>_xlfn.IFNA(VLOOKUP(Table_Table9_2[[#This Row],[Parent SKU '#1]], [1]!Table23[[Item]:[Packaging]], 5, 0), "")</f>
        <v/>
      </c>
      <c r="R1593" t="str">
        <f>_xlfn.IFNA(VLOOKUP(Table_Table9_2[[#This Row],[Parent SKU '#1]], [1]Sheet15!$G$14:$G$20, 1, 0), "")</f>
        <v/>
      </c>
      <c r="U1593">
        <v>4000</v>
      </c>
      <c r="V1593">
        <v>0</v>
      </c>
    </row>
    <row r="1594" spans="1:22" x14ac:dyDescent="0.3">
      <c r="A1594" t="s">
        <v>2719</v>
      </c>
      <c r="B1594" s="1" t="s">
        <v>297</v>
      </c>
      <c r="C1594" t="s">
        <v>298</v>
      </c>
      <c r="D1594" t="s">
        <v>299</v>
      </c>
      <c r="E1594" t="s">
        <v>148</v>
      </c>
      <c r="F1594" t="s">
        <v>34</v>
      </c>
      <c r="G1594">
        <v>1000</v>
      </c>
      <c r="H1594" t="s">
        <v>44</v>
      </c>
      <c r="J1594">
        <v>2022</v>
      </c>
      <c r="K1594" t="s">
        <v>136</v>
      </c>
      <c r="L1594" t="s">
        <v>136</v>
      </c>
      <c r="M1594" t="s">
        <v>137</v>
      </c>
      <c r="N1594">
        <v>1</v>
      </c>
      <c r="O1594">
        <v>0</v>
      </c>
      <c r="P1594">
        <f>IF(Table_Table9_2[[#This Row],[Product Line Group Code]]="CTX", 1, 0)</f>
        <v>0</v>
      </c>
      <c r="Q1594" t="str">
        <f>_xlfn.IFNA(VLOOKUP(Table_Table9_2[[#This Row],[Parent SKU '#1]], [1]!Table23[[Item]:[Packaging]], 5, 0), "")</f>
        <v/>
      </c>
      <c r="R1594" t="str">
        <f>_xlfn.IFNA(VLOOKUP(Table_Table9_2[[#This Row],[Parent SKU '#1]], [1]Sheet15!$G$14:$G$20, 1, 0), "")</f>
        <v/>
      </c>
      <c r="U1594">
        <v>4000</v>
      </c>
      <c r="V1594">
        <v>0</v>
      </c>
    </row>
    <row r="1595" spans="1:22" x14ac:dyDescent="0.3">
      <c r="A1595" t="s">
        <v>2720</v>
      </c>
      <c r="B1595" s="1" t="s">
        <v>297</v>
      </c>
      <c r="C1595" t="s">
        <v>298</v>
      </c>
      <c r="D1595" t="s">
        <v>299</v>
      </c>
      <c r="E1595" t="s">
        <v>148</v>
      </c>
      <c r="F1595" t="s">
        <v>34</v>
      </c>
      <c r="G1595">
        <v>1000</v>
      </c>
      <c r="H1595" t="s">
        <v>44</v>
      </c>
      <c r="J1595">
        <v>2022</v>
      </c>
      <c r="K1595" t="s">
        <v>136</v>
      </c>
      <c r="L1595" t="s">
        <v>136</v>
      </c>
      <c r="M1595" t="s">
        <v>137</v>
      </c>
      <c r="N1595">
        <v>1</v>
      </c>
      <c r="O1595">
        <v>0</v>
      </c>
      <c r="P1595">
        <f>IF(Table_Table9_2[[#This Row],[Product Line Group Code]]="CTX", 1, 0)</f>
        <v>0</v>
      </c>
      <c r="Q1595" t="str">
        <f>_xlfn.IFNA(VLOOKUP(Table_Table9_2[[#This Row],[Parent SKU '#1]], [1]!Table23[[Item]:[Packaging]], 5, 0), "")</f>
        <v/>
      </c>
      <c r="R1595" t="str">
        <f>_xlfn.IFNA(VLOOKUP(Table_Table9_2[[#This Row],[Parent SKU '#1]], [1]Sheet15!$G$14:$G$20, 1, 0), "")</f>
        <v/>
      </c>
      <c r="U1595">
        <v>4000</v>
      </c>
      <c r="V1595">
        <v>0</v>
      </c>
    </row>
    <row r="1596" spans="1:22" x14ac:dyDescent="0.3">
      <c r="A1596" t="s">
        <v>2721</v>
      </c>
      <c r="B1596" s="1" t="s">
        <v>297</v>
      </c>
      <c r="C1596" t="s">
        <v>298</v>
      </c>
      <c r="D1596" t="s">
        <v>299</v>
      </c>
      <c r="E1596" t="s">
        <v>148</v>
      </c>
      <c r="F1596" t="s">
        <v>34</v>
      </c>
      <c r="G1596">
        <v>1000</v>
      </c>
      <c r="H1596" t="s">
        <v>44</v>
      </c>
      <c r="J1596">
        <v>2022</v>
      </c>
      <c r="K1596" t="s">
        <v>136</v>
      </c>
      <c r="L1596" t="s">
        <v>136</v>
      </c>
      <c r="M1596" t="s">
        <v>137</v>
      </c>
      <c r="N1596">
        <v>1</v>
      </c>
      <c r="O1596">
        <v>0</v>
      </c>
      <c r="P1596">
        <f>IF(Table_Table9_2[[#This Row],[Product Line Group Code]]="CTX", 1, 0)</f>
        <v>0</v>
      </c>
      <c r="Q1596" t="str">
        <f>_xlfn.IFNA(VLOOKUP(Table_Table9_2[[#This Row],[Parent SKU '#1]], [1]!Table23[[Item]:[Packaging]], 5, 0), "")</f>
        <v/>
      </c>
      <c r="R1596" t="str">
        <f>_xlfn.IFNA(VLOOKUP(Table_Table9_2[[#This Row],[Parent SKU '#1]], [1]Sheet15!$G$14:$G$20, 1, 0), "")</f>
        <v/>
      </c>
      <c r="U1596">
        <v>4000</v>
      </c>
      <c r="V1596">
        <v>0</v>
      </c>
    </row>
    <row r="1597" spans="1:22" x14ac:dyDescent="0.3">
      <c r="A1597" t="s">
        <v>2722</v>
      </c>
      <c r="B1597" s="1" t="s">
        <v>297</v>
      </c>
      <c r="C1597" t="s">
        <v>298</v>
      </c>
      <c r="D1597" t="s">
        <v>299</v>
      </c>
      <c r="E1597" t="s">
        <v>148</v>
      </c>
      <c r="F1597" t="s">
        <v>34</v>
      </c>
      <c r="G1597">
        <v>1000</v>
      </c>
      <c r="H1597" t="s">
        <v>44</v>
      </c>
      <c r="J1597">
        <v>2022</v>
      </c>
      <c r="K1597" t="s">
        <v>136</v>
      </c>
      <c r="L1597" t="s">
        <v>136</v>
      </c>
      <c r="M1597" t="s">
        <v>137</v>
      </c>
      <c r="N1597">
        <v>1</v>
      </c>
      <c r="O1597">
        <v>0</v>
      </c>
      <c r="P1597">
        <f>IF(Table_Table9_2[[#This Row],[Product Line Group Code]]="CTX", 1, 0)</f>
        <v>0</v>
      </c>
      <c r="Q1597" t="str">
        <f>_xlfn.IFNA(VLOOKUP(Table_Table9_2[[#This Row],[Parent SKU '#1]], [1]!Table23[[Item]:[Packaging]], 5, 0), "")</f>
        <v/>
      </c>
      <c r="R1597" t="str">
        <f>_xlfn.IFNA(VLOOKUP(Table_Table9_2[[#This Row],[Parent SKU '#1]], [1]Sheet15!$G$14:$G$20, 1, 0), "")</f>
        <v/>
      </c>
      <c r="U1597">
        <v>4000</v>
      </c>
      <c r="V1597">
        <v>0</v>
      </c>
    </row>
    <row r="1598" spans="1:22" x14ac:dyDescent="0.3">
      <c r="A1598" t="s">
        <v>2723</v>
      </c>
      <c r="B1598" s="1" t="s">
        <v>297</v>
      </c>
      <c r="C1598" t="s">
        <v>298</v>
      </c>
      <c r="D1598" t="s">
        <v>299</v>
      </c>
      <c r="E1598" t="s">
        <v>148</v>
      </c>
      <c r="F1598" t="s">
        <v>34</v>
      </c>
      <c r="G1598">
        <v>1000</v>
      </c>
      <c r="H1598" t="s">
        <v>44</v>
      </c>
      <c r="J1598">
        <v>2022</v>
      </c>
      <c r="K1598" t="s">
        <v>136</v>
      </c>
      <c r="L1598" t="s">
        <v>136</v>
      </c>
      <c r="M1598" t="s">
        <v>137</v>
      </c>
      <c r="N1598">
        <v>1</v>
      </c>
      <c r="O1598">
        <v>0</v>
      </c>
      <c r="P1598">
        <f>IF(Table_Table9_2[[#This Row],[Product Line Group Code]]="CTX", 1, 0)</f>
        <v>0</v>
      </c>
      <c r="Q1598" t="str">
        <f>_xlfn.IFNA(VLOOKUP(Table_Table9_2[[#This Row],[Parent SKU '#1]], [1]!Table23[[Item]:[Packaging]], 5, 0), "")</f>
        <v/>
      </c>
      <c r="R1598" t="str">
        <f>_xlfn.IFNA(VLOOKUP(Table_Table9_2[[#This Row],[Parent SKU '#1]], [1]Sheet15!$G$14:$G$20, 1, 0), "")</f>
        <v/>
      </c>
      <c r="U1598">
        <v>4000</v>
      </c>
      <c r="V1598">
        <v>0</v>
      </c>
    </row>
    <row r="1599" spans="1:22" x14ac:dyDescent="0.3">
      <c r="A1599" t="s">
        <v>2724</v>
      </c>
      <c r="B1599" s="1" t="s">
        <v>297</v>
      </c>
      <c r="C1599" t="s">
        <v>298</v>
      </c>
      <c r="D1599" t="s">
        <v>299</v>
      </c>
      <c r="E1599" t="s">
        <v>148</v>
      </c>
      <c r="F1599" t="s">
        <v>34</v>
      </c>
      <c r="G1599">
        <v>1000</v>
      </c>
      <c r="H1599" t="s">
        <v>44</v>
      </c>
      <c r="J1599">
        <v>2022</v>
      </c>
      <c r="K1599" t="s">
        <v>136</v>
      </c>
      <c r="L1599" t="s">
        <v>136</v>
      </c>
      <c r="M1599" t="s">
        <v>137</v>
      </c>
      <c r="N1599">
        <v>1</v>
      </c>
      <c r="O1599">
        <v>0</v>
      </c>
      <c r="P1599">
        <f>IF(Table_Table9_2[[#This Row],[Product Line Group Code]]="CTX", 1, 0)</f>
        <v>0</v>
      </c>
      <c r="Q1599" t="str">
        <f>_xlfn.IFNA(VLOOKUP(Table_Table9_2[[#This Row],[Parent SKU '#1]], [1]!Table23[[Item]:[Packaging]], 5, 0), "")</f>
        <v/>
      </c>
      <c r="R1599" t="str">
        <f>_xlfn.IFNA(VLOOKUP(Table_Table9_2[[#This Row],[Parent SKU '#1]], [1]Sheet15!$G$14:$G$20, 1, 0), "")</f>
        <v/>
      </c>
      <c r="U1599">
        <v>4000</v>
      </c>
      <c r="V1599">
        <v>0</v>
      </c>
    </row>
    <row r="1600" spans="1:22" x14ac:dyDescent="0.3">
      <c r="A1600" t="s">
        <v>2725</v>
      </c>
      <c r="B1600" s="1" t="s">
        <v>2616</v>
      </c>
      <c r="C1600" t="s">
        <v>2617</v>
      </c>
      <c r="D1600" t="s">
        <v>199</v>
      </c>
      <c r="E1600" t="s">
        <v>26</v>
      </c>
      <c r="F1600" t="s">
        <v>34</v>
      </c>
      <c r="G1600">
        <v>0.41</v>
      </c>
      <c r="H1600" t="s">
        <v>28</v>
      </c>
      <c r="J1600">
        <v>2022</v>
      </c>
      <c r="K1600" t="s">
        <v>136</v>
      </c>
      <c r="L1600" t="s">
        <v>136</v>
      </c>
      <c r="M1600" t="s">
        <v>137</v>
      </c>
      <c r="N1600">
        <v>1</v>
      </c>
      <c r="O1600">
        <v>0</v>
      </c>
      <c r="P1600">
        <f>IF(Table_Table9_2[[#This Row],[Product Line Group Code]]="CTX", 1, 0)</f>
        <v>0</v>
      </c>
      <c r="Q1600" t="str">
        <f>_xlfn.IFNA(VLOOKUP(Table_Table9_2[[#This Row],[Parent SKU '#1]], [1]!Table23[[Item]:[Packaging]], 5, 0), "")</f>
        <v/>
      </c>
      <c r="R1600" t="str">
        <f>_xlfn.IFNA(VLOOKUP(Table_Table9_2[[#This Row],[Parent SKU '#1]], [1]Sheet15!$G$14:$G$20, 1, 0), "")</f>
        <v/>
      </c>
      <c r="U1600">
        <v>53</v>
      </c>
      <c r="V1600">
        <v>0</v>
      </c>
    </row>
    <row r="1601" spans="1:22" x14ac:dyDescent="0.3">
      <c r="A1601" t="s">
        <v>2726</v>
      </c>
      <c r="B1601" s="1" t="s">
        <v>1105</v>
      </c>
      <c r="C1601" t="s">
        <v>1106</v>
      </c>
      <c r="D1601" t="s">
        <v>70</v>
      </c>
      <c r="E1601" t="s">
        <v>26</v>
      </c>
      <c r="F1601" t="s">
        <v>34</v>
      </c>
      <c r="G1601">
        <v>200</v>
      </c>
      <c r="H1601" t="s">
        <v>28</v>
      </c>
      <c r="J1601">
        <v>2022</v>
      </c>
      <c r="K1601" t="s">
        <v>136</v>
      </c>
      <c r="L1601" t="s">
        <v>136</v>
      </c>
      <c r="M1601" t="s">
        <v>137</v>
      </c>
      <c r="N1601">
        <v>1</v>
      </c>
      <c r="O1601">
        <v>0</v>
      </c>
      <c r="P1601">
        <f>IF(Table_Table9_2[[#This Row],[Product Line Group Code]]="CTX", 1, 0)</f>
        <v>0</v>
      </c>
      <c r="Q1601" t="str">
        <f>_xlfn.IFNA(VLOOKUP(Table_Table9_2[[#This Row],[Parent SKU '#1]], [1]!Table23[[Item]:[Packaging]], 5, 0), "")</f>
        <v/>
      </c>
      <c r="R1601" t="str">
        <f>_xlfn.IFNA(VLOOKUP(Table_Table9_2[[#This Row],[Parent SKU '#1]], [1]Sheet15!$G$14:$G$20, 1, 0), "")</f>
        <v/>
      </c>
      <c r="U1601">
        <v>1803</v>
      </c>
      <c r="V1601">
        <v>0</v>
      </c>
    </row>
    <row r="1602" spans="1:22" x14ac:dyDescent="0.3">
      <c r="A1602" t="s">
        <v>2727</v>
      </c>
      <c r="B1602" s="1" t="s">
        <v>1105</v>
      </c>
      <c r="C1602" t="s">
        <v>1106</v>
      </c>
      <c r="D1602" t="s">
        <v>70</v>
      </c>
      <c r="E1602" t="s">
        <v>26</v>
      </c>
      <c r="F1602" t="s">
        <v>34</v>
      </c>
      <c r="G1602">
        <v>200</v>
      </c>
      <c r="H1602" t="s">
        <v>28</v>
      </c>
      <c r="J1602">
        <v>2022</v>
      </c>
      <c r="K1602" t="s">
        <v>136</v>
      </c>
      <c r="L1602" t="s">
        <v>136</v>
      </c>
      <c r="M1602" t="s">
        <v>137</v>
      </c>
      <c r="N1602">
        <v>1</v>
      </c>
      <c r="O1602">
        <v>0</v>
      </c>
      <c r="P1602">
        <f>IF(Table_Table9_2[[#This Row],[Product Line Group Code]]="CTX", 1, 0)</f>
        <v>0</v>
      </c>
      <c r="Q1602" t="str">
        <f>_xlfn.IFNA(VLOOKUP(Table_Table9_2[[#This Row],[Parent SKU '#1]], [1]!Table23[[Item]:[Packaging]], 5, 0), "")</f>
        <v/>
      </c>
      <c r="R1602" t="str">
        <f>_xlfn.IFNA(VLOOKUP(Table_Table9_2[[#This Row],[Parent SKU '#1]], [1]Sheet15!$G$14:$G$20, 1, 0), "")</f>
        <v/>
      </c>
      <c r="U1602">
        <v>1803</v>
      </c>
      <c r="V1602">
        <v>0</v>
      </c>
    </row>
    <row r="1603" spans="1:22" x14ac:dyDescent="0.3">
      <c r="A1603" t="s">
        <v>2728</v>
      </c>
      <c r="B1603" s="1" t="s">
        <v>1105</v>
      </c>
      <c r="C1603" t="s">
        <v>1106</v>
      </c>
      <c r="D1603" t="s">
        <v>70</v>
      </c>
      <c r="E1603" t="s">
        <v>26</v>
      </c>
      <c r="F1603" t="s">
        <v>34</v>
      </c>
      <c r="G1603">
        <v>200</v>
      </c>
      <c r="H1603" t="s">
        <v>28</v>
      </c>
      <c r="J1603">
        <v>2022</v>
      </c>
      <c r="K1603" t="s">
        <v>136</v>
      </c>
      <c r="L1603" t="s">
        <v>136</v>
      </c>
      <c r="M1603" t="s">
        <v>137</v>
      </c>
      <c r="N1603">
        <v>1</v>
      </c>
      <c r="O1603">
        <v>0</v>
      </c>
      <c r="P1603">
        <f>IF(Table_Table9_2[[#This Row],[Product Line Group Code]]="CTX", 1, 0)</f>
        <v>0</v>
      </c>
      <c r="Q1603" t="str">
        <f>_xlfn.IFNA(VLOOKUP(Table_Table9_2[[#This Row],[Parent SKU '#1]], [1]!Table23[[Item]:[Packaging]], 5, 0), "")</f>
        <v/>
      </c>
      <c r="R1603" t="str">
        <f>_xlfn.IFNA(VLOOKUP(Table_Table9_2[[#This Row],[Parent SKU '#1]], [1]Sheet15!$G$14:$G$20, 1, 0), "")</f>
        <v/>
      </c>
      <c r="U1603">
        <v>1803</v>
      </c>
      <c r="V1603">
        <v>0</v>
      </c>
    </row>
    <row r="1604" spans="1:22" x14ac:dyDescent="0.3">
      <c r="A1604" t="s">
        <v>2729</v>
      </c>
      <c r="B1604" s="1" t="s">
        <v>1029</v>
      </c>
      <c r="C1604" t="s">
        <v>1030</v>
      </c>
      <c r="D1604" t="s">
        <v>135</v>
      </c>
      <c r="E1604" t="s">
        <v>43</v>
      </c>
      <c r="F1604" t="s">
        <v>34</v>
      </c>
      <c r="G1604">
        <v>5</v>
      </c>
      <c r="H1604" t="s">
        <v>44</v>
      </c>
      <c r="J1604">
        <v>2022</v>
      </c>
      <c r="K1604" t="s">
        <v>136</v>
      </c>
      <c r="L1604" t="s">
        <v>136</v>
      </c>
      <c r="M1604" t="s">
        <v>137</v>
      </c>
      <c r="N1604">
        <v>1</v>
      </c>
      <c r="O1604">
        <v>0</v>
      </c>
      <c r="P1604">
        <f>IF(Table_Table9_2[[#This Row],[Product Line Group Code]]="CTX", 1, 0)</f>
        <v>0</v>
      </c>
      <c r="Q1604" t="str">
        <f>_xlfn.IFNA(VLOOKUP(Table_Table9_2[[#This Row],[Parent SKU '#1]], [1]!Table23[[Item]:[Packaging]], 5, 0), "")</f>
        <v/>
      </c>
      <c r="R1604" t="str">
        <f>_xlfn.IFNA(VLOOKUP(Table_Table9_2[[#This Row],[Parent SKU '#1]], [1]Sheet15!$G$14:$G$20, 1, 0), "")</f>
        <v/>
      </c>
      <c r="U1604">
        <v>50</v>
      </c>
      <c r="V1604">
        <v>0</v>
      </c>
    </row>
    <row r="1605" spans="1:22" x14ac:dyDescent="0.3">
      <c r="A1605" t="s">
        <v>2730</v>
      </c>
      <c r="B1605" s="1" t="s">
        <v>2731</v>
      </c>
      <c r="C1605" t="s">
        <v>2732</v>
      </c>
      <c r="D1605" t="s">
        <v>135</v>
      </c>
      <c r="E1605" t="s">
        <v>43</v>
      </c>
      <c r="F1605" t="s">
        <v>34</v>
      </c>
      <c r="G1605">
        <v>2.5</v>
      </c>
      <c r="H1605" t="s">
        <v>44</v>
      </c>
      <c r="J1605">
        <v>2022</v>
      </c>
      <c r="K1605" t="s">
        <v>136</v>
      </c>
      <c r="L1605" t="s">
        <v>136</v>
      </c>
      <c r="M1605" t="s">
        <v>137</v>
      </c>
      <c r="N1605">
        <v>1</v>
      </c>
      <c r="O1605">
        <v>1</v>
      </c>
      <c r="P1605">
        <f>IF(Table_Table9_2[[#This Row],[Product Line Group Code]]="CTX", 1, 0)</f>
        <v>0</v>
      </c>
      <c r="Q1605" t="str">
        <f>_xlfn.IFNA(VLOOKUP(Table_Table9_2[[#This Row],[Parent SKU '#1]], [1]!Table23[[Item]:[Packaging]], 5, 0), "")</f>
        <v/>
      </c>
      <c r="R1605" t="str">
        <f>_xlfn.IFNA(VLOOKUP(Table_Table9_2[[#This Row],[Parent SKU '#1]], [1]Sheet15!$G$14:$G$20, 1, 0), "")</f>
        <v/>
      </c>
      <c r="U1605">
        <v>202</v>
      </c>
      <c r="V1605">
        <v>0</v>
      </c>
    </row>
    <row r="1606" spans="1:22" x14ac:dyDescent="0.3">
      <c r="A1606" t="s">
        <v>2733</v>
      </c>
      <c r="B1606" s="1" t="s">
        <v>2734</v>
      </c>
      <c r="C1606" t="s">
        <v>2735</v>
      </c>
      <c r="D1606" t="s">
        <v>259</v>
      </c>
      <c r="E1606" t="s">
        <v>43</v>
      </c>
      <c r="F1606" t="s">
        <v>120</v>
      </c>
      <c r="G1606">
        <v>1</v>
      </c>
      <c r="H1606" t="s">
        <v>44</v>
      </c>
      <c r="J1606">
        <v>2022</v>
      </c>
      <c r="K1606" t="s">
        <v>35</v>
      </c>
      <c r="L1606" t="s">
        <v>35</v>
      </c>
      <c r="M1606" t="s">
        <v>137</v>
      </c>
      <c r="N1606">
        <v>1</v>
      </c>
      <c r="O1606">
        <v>0</v>
      </c>
      <c r="P1606">
        <f>IF(Table_Table9_2[[#This Row],[Product Line Group Code]]="CTX", 1, 0)</f>
        <v>0</v>
      </c>
      <c r="Q1606" t="str">
        <f>_xlfn.IFNA(VLOOKUP(Table_Table9_2[[#This Row],[Parent SKU '#1]], [1]!Table23[[Item]:[Packaging]], 5, 0), "")</f>
        <v/>
      </c>
      <c r="R1606" t="str">
        <f>_xlfn.IFNA(VLOOKUP(Table_Table9_2[[#This Row],[Parent SKU '#1]], [1]Sheet15!$G$14:$G$20, 1, 0), "")</f>
        <v/>
      </c>
      <c r="U1606">
        <v>2263</v>
      </c>
      <c r="V1606">
        <v>0</v>
      </c>
    </row>
    <row r="1607" spans="1:22" x14ac:dyDescent="0.3">
      <c r="A1607" t="s">
        <v>2736</v>
      </c>
      <c r="B1607" s="1" t="s">
        <v>2737</v>
      </c>
      <c r="C1607" t="s">
        <v>2738</v>
      </c>
      <c r="D1607" t="s">
        <v>135</v>
      </c>
      <c r="E1607" t="s">
        <v>43</v>
      </c>
      <c r="F1607" t="s">
        <v>34</v>
      </c>
      <c r="G1607">
        <v>0.1</v>
      </c>
      <c r="H1607" t="s">
        <v>44</v>
      </c>
      <c r="J1607">
        <v>2022</v>
      </c>
      <c r="K1607" t="s">
        <v>29</v>
      </c>
      <c r="L1607" t="s">
        <v>29</v>
      </c>
      <c r="M1607" t="s">
        <v>137</v>
      </c>
      <c r="N1607">
        <v>1</v>
      </c>
      <c r="O1607">
        <v>0</v>
      </c>
      <c r="P1607">
        <f>IF(Table_Table9_2[[#This Row],[Product Line Group Code]]="CTX", 1, 0)</f>
        <v>0</v>
      </c>
      <c r="Q1607" t="str">
        <f>_xlfn.IFNA(VLOOKUP(Table_Table9_2[[#This Row],[Parent SKU '#1]], [1]!Table23[[Item]:[Packaging]], 5, 0), "")</f>
        <v/>
      </c>
      <c r="R1607" t="str">
        <f>_xlfn.IFNA(VLOOKUP(Table_Table9_2[[#This Row],[Parent SKU '#1]], [1]Sheet15!$G$14:$G$20, 1, 0), "")</f>
        <v/>
      </c>
      <c r="U1607">
        <v>10</v>
      </c>
      <c r="V1607">
        <v>0</v>
      </c>
    </row>
    <row r="1608" spans="1:22" x14ac:dyDescent="0.3">
      <c r="A1608" t="s">
        <v>2739</v>
      </c>
      <c r="B1608" s="1" t="s">
        <v>2740</v>
      </c>
      <c r="C1608" t="s">
        <v>2741</v>
      </c>
      <c r="D1608" t="s">
        <v>763</v>
      </c>
      <c r="E1608" t="s">
        <v>43</v>
      </c>
      <c r="F1608" t="s">
        <v>34</v>
      </c>
      <c r="G1608">
        <v>1</v>
      </c>
      <c r="H1608" t="s">
        <v>44</v>
      </c>
      <c r="J1608">
        <v>2022</v>
      </c>
      <c r="K1608" t="s">
        <v>29</v>
      </c>
      <c r="L1608" t="s">
        <v>29</v>
      </c>
      <c r="M1608" t="s">
        <v>137</v>
      </c>
      <c r="N1608">
        <v>1</v>
      </c>
      <c r="O1608">
        <v>0</v>
      </c>
      <c r="P1608">
        <f>IF(Table_Table9_2[[#This Row],[Product Line Group Code]]="CTX", 1, 0)</f>
        <v>0</v>
      </c>
      <c r="Q1608" t="str">
        <f>_xlfn.IFNA(VLOOKUP(Table_Table9_2[[#This Row],[Parent SKU '#1]], [1]!Table23[[Item]:[Packaging]], 5, 0), "")</f>
        <v/>
      </c>
      <c r="R1608" t="str">
        <f>_xlfn.IFNA(VLOOKUP(Table_Table9_2[[#This Row],[Parent SKU '#1]], [1]Sheet15!$G$14:$G$20, 1, 0), "")</f>
        <v/>
      </c>
      <c r="U1608">
        <v>100</v>
      </c>
      <c r="V1608">
        <v>0</v>
      </c>
    </row>
    <row r="1609" spans="1:22" x14ac:dyDescent="0.3">
      <c r="A1609" t="s">
        <v>2742</v>
      </c>
      <c r="B1609" s="1" t="s">
        <v>614</v>
      </c>
      <c r="C1609" t="s">
        <v>615</v>
      </c>
      <c r="D1609" t="s">
        <v>188</v>
      </c>
      <c r="E1609" t="s">
        <v>26</v>
      </c>
      <c r="F1609" t="s">
        <v>120</v>
      </c>
      <c r="G1609">
        <v>5.0000000000000001E-3</v>
      </c>
      <c r="H1609" t="s">
        <v>28</v>
      </c>
      <c r="J1609">
        <v>2022</v>
      </c>
      <c r="K1609" t="s">
        <v>29</v>
      </c>
      <c r="L1609" t="s">
        <v>29</v>
      </c>
      <c r="M1609" t="s">
        <v>30</v>
      </c>
      <c r="N1609">
        <v>1</v>
      </c>
      <c r="O1609">
        <v>0</v>
      </c>
      <c r="P1609">
        <f>IF(Table_Table9_2[[#This Row],[Product Line Group Code]]="CTX", 1, 0)</f>
        <v>0</v>
      </c>
      <c r="Q1609" t="str">
        <f>_xlfn.IFNA(VLOOKUP(Table_Table9_2[[#This Row],[Parent SKU '#1]], [1]!Table23[[Item]:[Packaging]], 5, 0), "")</f>
        <v/>
      </c>
      <c r="R1609" t="str">
        <f>_xlfn.IFNA(VLOOKUP(Table_Table9_2[[#This Row],[Parent SKU '#1]], [1]Sheet15!$G$14:$G$20, 1, 0), "")</f>
        <v/>
      </c>
      <c r="U1609">
        <v>26</v>
      </c>
      <c r="V1609">
        <v>0</v>
      </c>
    </row>
    <row r="1610" spans="1:22" x14ac:dyDescent="0.3">
      <c r="A1610" t="s">
        <v>2743</v>
      </c>
      <c r="B1610" s="1" t="s">
        <v>2043</v>
      </c>
      <c r="C1610" t="s">
        <v>2044</v>
      </c>
      <c r="D1610" t="s">
        <v>70</v>
      </c>
      <c r="E1610" t="s">
        <v>26</v>
      </c>
      <c r="F1610" t="s">
        <v>104</v>
      </c>
      <c r="G1610">
        <v>20</v>
      </c>
      <c r="H1610" t="s">
        <v>28</v>
      </c>
      <c r="J1610">
        <v>2022</v>
      </c>
      <c r="K1610" t="s">
        <v>136</v>
      </c>
      <c r="L1610" t="s">
        <v>136</v>
      </c>
      <c r="M1610" t="s">
        <v>30</v>
      </c>
      <c r="N1610">
        <v>1</v>
      </c>
      <c r="O1610">
        <v>0</v>
      </c>
      <c r="P1610">
        <f>IF(Table_Table9_2[[#This Row],[Product Line Group Code]]="CTX", 1, 0)</f>
        <v>0</v>
      </c>
      <c r="Q1610" t="str">
        <f>_xlfn.IFNA(VLOOKUP(Table_Table9_2[[#This Row],[Parent SKU '#1]], [1]!Table23[[Item]:[Packaging]], 5, 0), "")</f>
        <v/>
      </c>
      <c r="R1610" t="str">
        <f>_xlfn.IFNA(VLOOKUP(Table_Table9_2[[#This Row],[Parent SKU '#1]], [1]Sheet15!$G$14:$G$20, 1, 0), "")</f>
        <v/>
      </c>
      <c r="U1610">
        <v>1440</v>
      </c>
      <c r="V1610">
        <v>0</v>
      </c>
    </row>
    <row r="1611" spans="1:22" x14ac:dyDescent="0.3">
      <c r="A1611" t="s">
        <v>2744</v>
      </c>
      <c r="B1611" s="1" t="s">
        <v>2043</v>
      </c>
      <c r="C1611" t="s">
        <v>2044</v>
      </c>
      <c r="D1611" t="s">
        <v>70</v>
      </c>
      <c r="E1611" t="s">
        <v>26</v>
      </c>
      <c r="F1611" t="s">
        <v>104</v>
      </c>
      <c r="G1611">
        <v>20</v>
      </c>
      <c r="H1611" t="s">
        <v>28</v>
      </c>
      <c r="J1611">
        <v>2022</v>
      </c>
      <c r="K1611" t="s">
        <v>136</v>
      </c>
      <c r="L1611" t="s">
        <v>136</v>
      </c>
      <c r="M1611" t="s">
        <v>30</v>
      </c>
      <c r="N1611">
        <v>1</v>
      </c>
      <c r="O1611">
        <v>0</v>
      </c>
      <c r="P1611">
        <f>IF(Table_Table9_2[[#This Row],[Product Line Group Code]]="CTX", 1, 0)</f>
        <v>0</v>
      </c>
      <c r="Q1611" t="str">
        <f>_xlfn.IFNA(VLOOKUP(Table_Table9_2[[#This Row],[Parent SKU '#1]], [1]!Table23[[Item]:[Packaging]], 5, 0), "")</f>
        <v/>
      </c>
      <c r="R1611" t="str">
        <f>_xlfn.IFNA(VLOOKUP(Table_Table9_2[[#This Row],[Parent SKU '#1]], [1]Sheet15!$G$14:$G$20, 1, 0), "")</f>
        <v/>
      </c>
      <c r="U1611">
        <v>1440</v>
      </c>
      <c r="V1611">
        <v>0</v>
      </c>
    </row>
    <row r="1612" spans="1:22" x14ac:dyDescent="0.3">
      <c r="A1612" t="s">
        <v>2745</v>
      </c>
      <c r="B1612" s="1" t="s">
        <v>2039</v>
      </c>
      <c r="C1612" t="s">
        <v>2040</v>
      </c>
      <c r="D1612" t="s">
        <v>1149</v>
      </c>
      <c r="E1612" t="s">
        <v>43</v>
      </c>
      <c r="F1612" t="s">
        <v>34</v>
      </c>
      <c r="G1612">
        <v>1</v>
      </c>
      <c r="H1612" t="s">
        <v>44</v>
      </c>
      <c r="J1612">
        <v>2022</v>
      </c>
      <c r="K1612" t="s">
        <v>136</v>
      </c>
      <c r="L1612" t="s">
        <v>136</v>
      </c>
      <c r="M1612" t="s">
        <v>30</v>
      </c>
      <c r="N1612">
        <v>1</v>
      </c>
      <c r="O1612">
        <v>0</v>
      </c>
      <c r="P1612">
        <f>IF(Table_Table9_2[[#This Row],[Product Line Group Code]]="CTX", 1, 0)</f>
        <v>0</v>
      </c>
      <c r="Q1612" t="str">
        <f>_xlfn.IFNA(VLOOKUP(Table_Table9_2[[#This Row],[Parent SKU '#1]], [1]!Table23[[Item]:[Packaging]], 5, 0), "")</f>
        <v/>
      </c>
      <c r="R1612" t="str">
        <f>_xlfn.IFNA(VLOOKUP(Table_Table9_2[[#This Row],[Parent SKU '#1]], [1]Sheet15!$G$14:$G$20, 1, 0), "")</f>
        <v/>
      </c>
      <c r="U1612">
        <v>793</v>
      </c>
      <c r="V1612">
        <v>0</v>
      </c>
    </row>
    <row r="1613" spans="1:22" x14ac:dyDescent="0.3">
      <c r="A1613" t="s">
        <v>2746</v>
      </c>
      <c r="B1613" s="1" t="s">
        <v>1141</v>
      </c>
      <c r="C1613" t="s">
        <v>1142</v>
      </c>
      <c r="D1613" t="s">
        <v>25</v>
      </c>
      <c r="E1613" t="s">
        <v>26</v>
      </c>
      <c r="F1613" t="s">
        <v>34</v>
      </c>
      <c r="G1613">
        <v>5</v>
      </c>
      <c r="H1613" t="s">
        <v>28</v>
      </c>
      <c r="J1613">
        <v>2022</v>
      </c>
      <c r="K1613" t="s">
        <v>136</v>
      </c>
      <c r="L1613" t="s">
        <v>136</v>
      </c>
      <c r="M1613" t="s">
        <v>30</v>
      </c>
      <c r="N1613">
        <v>1</v>
      </c>
      <c r="O1613">
        <v>0</v>
      </c>
      <c r="P1613">
        <f>IF(Table_Table9_2[[#This Row],[Product Line Group Code]]="CTX", 1, 0)</f>
        <v>0</v>
      </c>
      <c r="Q1613" t="str">
        <f>_xlfn.IFNA(VLOOKUP(Table_Table9_2[[#This Row],[Parent SKU '#1]], [1]!Table23[[Item]:[Packaging]], 5, 0), "")</f>
        <v/>
      </c>
      <c r="R1613" t="str">
        <f>_xlfn.IFNA(VLOOKUP(Table_Table9_2[[#This Row],[Parent SKU '#1]], [1]Sheet15!$G$14:$G$20, 1, 0), "")</f>
        <v/>
      </c>
      <c r="U1613">
        <v>1130</v>
      </c>
      <c r="V1613">
        <v>0</v>
      </c>
    </row>
    <row r="1614" spans="1:22" x14ac:dyDescent="0.3">
      <c r="A1614" t="s">
        <v>2747</v>
      </c>
      <c r="B1614" s="1" t="s">
        <v>1340</v>
      </c>
      <c r="C1614" t="s">
        <v>1341</v>
      </c>
      <c r="D1614" t="s">
        <v>70</v>
      </c>
      <c r="E1614" t="s">
        <v>26</v>
      </c>
      <c r="F1614" t="s">
        <v>34</v>
      </c>
      <c r="G1614">
        <v>20</v>
      </c>
      <c r="H1614" t="s">
        <v>28</v>
      </c>
      <c r="J1614">
        <v>2022</v>
      </c>
      <c r="K1614" t="s">
        <v>136</v>
      </c>
      <c r="L1614" t="s">
        <v>136</v>
      </c>
      <c r="M1614" t="s">
        <v>30</v>
      </c>
      <c r="N1614">
        <v>1</v>
      </c>
      <c r="O1614">
        <v>0</v>
      </c>
      <c r="P1614">
        <f>IF(Table_Table9_2[[#This Row],[Product Line Group Code]]="CTX", 1, 0)</f>
        <v>0</v>
      </c>
      <c r="Q1614" t="str">
        <f>_xlfn.IFNA(VLOOKUP(Table_Table9_2[[#This Row],[Parent SKU '#1]], [1]!Table23[[Item]:[Packaging]], 5, 0), "")</f>
        <v/>
      </c>
      <c r="R1614" t="str">
        <f>_xlfn.IFNA(VLOOKUP(Table_Table9_2[[#This Row],[Parent SKU '#1]], [1]Sheet15!$G$14:$G$20, 1, 0), "")</f>
        <v/>
      </c>
      <c r="U1614">
        <v>360</v>
      </c>
      <c r="V1614">
        <v>0</v>
      </c>
    </row>
    <row r="1615" spans="1:22" x14ac:dyDescent="0.3">
      <c r="A1615" t="s">
        <v>2748</v>
      </c>
      <c r="B1615" s="1" t="s">
        <v>1340</v>
      </c>
      <c r="C1615" t="s">
        <v>1341</v>
      </c>
      <c r="D1615" t="s">
        <v>70</v>
      </c>
      <c r="E1615" t="s">
        <v>26</v>
      </c>
      <c r="F1615" t="s">
        <v>34</v>
      </c>
      <c r="G1615">
        <v>20</v>
      </c>
      <c r="H1615" t="s">
        <v>28</v>
      </c>
      <c r="J1615">
        <v>2022</v>
      </c>
      <c r="K1615" t="s">
        <v>136</v>
      </c>
      <c r="L1615" t="s">
        <v>136</v>
      </c>
      <c r="M1615" t="s">
        <v>30</v>
      </c>
      <c r="N1615">
        <v>1</v>
      </c>
      <c r="O1615">
        <v>0</v>
      </c>
      <c r="P1615">
        <f>IF(Table_Table9_2[[#This Row],[Product Line Group Code]]="CTX", 1, 0)</f>
        <v>0</v>
      </c>
      <c r="Q1615" t="str">
        <f>_xlfn.IFNA(VLOOKUP(Table_Table9_2[[#This Row],[Parent SKU '#1]], [1]!Table23[[Item]:[Packaging]], 5, 0), "")</f>
        <v/>
      </c>
      <c r="R1615" t="str">
        <f>_xlfn.IFNA(VLOOKUP(Table_Table9_2[[#This Row],[Parent SKU '#1]], [1]Sheet15!$G$14:$G$20, 1, 0), "")</f>
        <v/>
      </c>
      <c r="U1615">
        <v>500</v>
      </c>
      <c r="V1615">
        <v>0</v>
      </c>
    </row>
    <row r="1616" spans="1:22" x14ac:dyDescent="0.3">
      <c r="A1616" t="s">
        <v>2749</v>
      </c>
      <c r="B1616" s="1" t="s">
        <v>2750</v>
      </c>
      <c r="C1616" t="s">
        <v>2751</v>
      </c>
      <c r="D1616" t="s">
        <v>25</v>
      </c>
      <c r="E1616" t="s">
        <v>26</v>
      </c>
      <c r="F1616" t="s">
        <v>27</v>
      </c>
      <c r="G1616">
        <v>0.5</v>
      </c>
      <c r="H1616" t="s">
        <v>28</v>
      </c>
      <c r="J1616">
        <v>2022</v>
      </c>
      <c r="K1616" t="s">
        <v>29</v>
      </c>
      <c r="L1616" t="s">
        <v>29</v>
      </c>
      <c r="M1616" t="s">
        <v>137</v>
      </c>
      <c r="N1616">
        <v>1</v>
      </c>
      <c r="O1616">
        <v>0</v>
      </c>
      <c r="P1616">
        <f>IF(Table_Table9_2[[#This Row],[Product Line Group Code]]="CTX", 1, 0)</f>
        <v>0</v>
      </c>
      <c r="Q1616" t="str">
        <f>_xlfn.IFNA(VLOOKUP(Table_Table9_2[[#This Row],[Parent SKU '#1]], [1]!Table23[[Item]:[Packaging]], 5, 0), "")</f>
        <v/>
      </c>
      <c r="R1616" t="str">
        <f>_xlfn.IFNA(VLOOKUP(Table_Table9_2[[#This Row],[Parent SKU '#1]], [1]Sheet15!$G$14:$G$20, 1, 0), "")</f>
        <v/>
      </c>
      <c r="U1616">
        <v>125</v>
      </c>
      <c r="V1616">
        <v>0</v>
      </c>
    </row>
    <row r="1617" spans="1:22" x14ac:dyDescent="0.3">
      <c r="A1617" t="s">
        <v>2752</v>
      </c>
      <c r="B1617" s="1" t="s">
        <v>2753</v>
      </c>
      <c r="C1617" t="s">
        <v>2754</v>
      </c>
      <c r="D1617" t="s">
        <v>259</v>
      </c>
      <c r="E1617" t="s">
        <v>43</v>
      </c>
      <c r="F1617" t="s">
        <v>34</v>
      </c>
      <c r="G1617">
        <v>10</v>
      </c>
      <c r="H1617" t="s">
        <v>44</v>
      </c>
      <c r="J1617">
        <v>2022</v>
      </c>
      <c r="K1617" t="s">
        <v>136</v>
      </c>
      <c r="L1617" t="s">
        <v>136</v>
      </c>
      <c r="M1617" t="s">
        <v>137</v>
      </c>
      <c r="N1617">
        <v>1</v>
      </c>
      <c r="O1617">
        <v>0</v>
      </c>
      <c r="P1617">
        <f>IF(Table_Table9_2[[#This Row],[Product Line Group Code]]="CTX", 1, 0)</f>
        <v>0</v>
      </c>
      <c r="Q1617" t="str">
        <f>_xlfn.IFNA(VLOOKUP(Table_Table9_2[[#This Row],[Parent SKU '#1]], [1]!Table23[[Item]:[Packaging]], 5, 0), "")</f>
        <v/>
      </c>
      <c r="R1617" t="str">
        <f>_xlfn.IFNA(VLOOKUP(Table_Table9_2[[#This Row],[Parent SKU '#1]], [1]Sheet15!$G$14:$G$20, 1, 0), "")</f>
        <v/>
      </c>
      <c r="U1617">
        <v>50</v>
      </c>
      <c r="V1617">
        <v>0</v>
      </c>
    </row>
    <row r="1618" spans="1:22" x14ac:dyDescent="0.3">
      <c r="A1618" t="s">
        <v>2755</v>
      </c>
      <c r="B1618" s="1" t="s">
        <v>2756</v>
      </c>
      <c r="C1618" t="s">
        <v>2757</v>
      </c>
      <c r="D1618" t="s">
        <v>259</v>
      </c>
      <c r="E1618" t="s">
        <v>43</v>
      </c>
      <c r="F1618" t="s">
        <v>34</v>
      </c>
      <c r="G1618">
        <v>10</v>
      </c>
      <c r="H1618" t="s">
        <v>44</v>
      </c>
      <c r="J1618">
        <v>2022</v>
      </c>
      <c r="K1618" t="s">
        <v>136</v>
      </c>
      <c r="L1618" t="s">
        <v>136</v>
      </c>
      <c r="M1618" t="s">
        <v>137</v>
      </c>
      <c r="N1618">
        <v>1</v>
      </c>
      <c r="O1618">
        <v>0</v>
      </c>
      <c r="P1618">
        <f>IF(Table_Table9_2[[#This Row],[Product Line Group Code]]="CTX", 1, 0)</f>
        <v>0</v>
      </c>
      <c r="Q1618" t="str">
        <f>_xlfn.IFNA(VLOOKUP(Table_Table9_2[[#This Row],[Parent SKU '#1]], [1]!Table23[[Item]:[Packaging]], 5, 0), "")</f>
        <v/>
      </c>
      <c r="R1618" t="str">
        <f>_xlfn.IFNA(VLOOKUP(Table_Table9_2[[#This Row],[Parent SKU '#1]], [1]Sheet15!$G$14:$G$20, 1, 0), "")</f>
        <v/>
      </c>
      <c r="U1618">
        <v>50</v>
      </c>
      <c r="V1618">
        <v>0</v>
      </c>
    </row>
    <row r="1619" spans="1:22" x14ac:dyDescent="0.3">
      <c r="A1619" t="s">
        <v>2758</v>
      </c>
      <c r="B1619" s="1" t="s">
        <v>2759</v>
      </c>
      <c r="C1619" t="s">
        <v>2760</v>
      </c>
      <c r="D1619" t="s">
        <v>259</v>
      </c>
      <c r="E1619" t="s">
        <v>43</v>
      </c>
      <c r="F1619" t="s">
        <v>34</v>
      </c>
      <c r="G1619">
        <v>10</v>
      </c>
      <c r="H1619" t="s">
        <v>44</v>
      </c>
      <c r="J1619">
        <v>2022</v>
      </c>
      <c r="K1619" t="s">
        <v>136</v>
      </c>
      <c r="L1619" t="s">
        <v>136</v>
      </c>
      <c r="M1619" t="s">
        <v>137</v>
      </c>
      <c r="N1619">
        <v>1</v>
      </c>
      <c r="O1619">
        <v>0</v>
      </c>
      <c r="P1619">
        <f>IF(Table_Table9_2[[#This Row],[Product Line Group Code]]="CTX", 1, 0)</f>
        <v>0</v>
      </c>
      <c r="Q1619" t="str">
        <f>_xlfn.IFNA(VLOOKUP(Table_Table9_2[[#This Row],[Parent SKU '#1]], [1]!Table23[[Item]:[Packaging]], 5, 0), "")</f>
        <v/>
      </c>
      <c r="R1619" t="str">
        <f>_xlfn.IFNA(VLOOKUP(Table_Table9_2[[#This Row],[Parent SKU '#1]], [1]Sheet15!$G$14:$G$20, 1, 0), "")</f>
        <v/>
      </c>
      <c r="U1619">
        <v>50</v>
      </c>
      <c r="V1619">
        <v>0</v>
      </c>
    </row>
    <row r="1620" spans="1:22" x14ac:dyDescent="0.3">
      <c r="A1620" t="s">
        <v>2761</v>
      </c>
      <c r="B1620" s="1" t="s">
        <v>2762</v>
      </c>
      <c r="C1620" t="s">
        <v>2763</v>
      </c>
      <c r="D1620" t="s">
        <v>259</v>
      </c>
      <c r="E1620" t="s">
        <v>43</v>
      </c>
      <c r="F1620" t="s">
        <v>34</v>
      </c>
      <c r="G1620">
        <v>10</v>
      </c>
      <c r="H1620" t="s">
        <v>44</v>
      </c>
      <c r="J1620">
        <v>2022</v>
      </c>
      <c r="K1620" t="s">
        <v>136</v>
      </c>
      <c r="L1620" t="s">
        <v>136</v>
      </c>
      <c r="M1620" t="s">
        <v>137</v>
      </c>
      <c r="N1620">
        <v>1</v>
      </c>
      <c r="O1620">
        <v>0</v>
      </c>
      <c r="P1620">
        <f>IF(Table_Table9_2[[#This Row],[Product Line Group Code]]="CTX", 1, 0)</f>
        <v>0</v>
      </c>
      <c r="Q1620" t="str">
        <f>_xlfn.IFNA(VLOOKUP(Table_Table9_2[[#This Row],[Parent SKU '#1]], [1]!Table23[[Item]:[Packaging]], 5, 0), "")</f>
        <v/>
      </c>
      <c r="R1620" t="str">
        <f>_xlfn.IFNA(VLOOKUP(Table_Table9_2[[#This Row],[Parent SKU '#1]], [1]Sheet15!$G$14:$G$20, 1, 0), "")</f>
        <v/>
      </c>
      <c r="U1620">
        <v>50</v>
      </c>
      <c r="V1620">
        <v>0</v>
      </c>
    </row>
    <row r="1621" spans="1:22" x14ac:dyDescent="0.3">
      <c r="A1621" t="s">
        <v>2764</v>
      </c>
      <c r="B1621" s="1" t="s">
        <v>2765</v>
      </c>
      <c r="C1621" t="s">
        <v>2766</v>
      </c>
      <c r="D1621" t="s">
        <v>259</v>
      </c>
      <c r="E1621" t="s">
        <v>43</v>
      </c>
      <c r="F1621" t="s">
        <v>34</v>
      </c>
      <c r="G1621">
        <v>5</v>
      </c>
      <c r="H1621" t="s">
        <v>44</v>
      </c>
      <c r="J1621">
        <v>2022</v>
      </c>
      <c r="K1621" t="s">
        <v>136</v>
      </c>
      <c r="L1621" t="s">
        <v>136</v>
      </c>
      <c r="M1621" t="s">
        <v>137</v>
      </c>
      <c r="N1621">
        <v>1</v>
      </c>
      <c r="O1621">
        <v>0</v>
      </c>
      <c r="P1621">
        <f>IF(Table_Table9_2[[#This Row],[Product Line Group Code]]="CTX", 1, 0)</f>
        <v>0</v>
      </c>
      <c r="Q1621" t="str">
        <f>_xlfn.IFNA(VLOOKUP(Table_Table9_2[[#This Row],[Parent SKU '#1]], [1]!Table23[[Item]:[Packaging]], 5, 0), "")</f>
        <v/>
      </c>
      <c r="R1621" t="str">
        <f>_xlfn.IFNA(VLOOKUP(Table_Table9_2[[#This Row],[Parent SKU '#1]], [1]Sheet15!$G$14:$G$20, 1, 0), "")</f>
        <v/>
      </c>
      <c r="U1621">
        <v>25</v>
      </c>
      <c r="V1621">
        <v>0</v>
      </c>
    </row>
    <row r="1622" spans="1:22" x14ac:dyDescent="0.3">
      <c r="A1622" t="s">
        <v>2767</v>
      </c>
      <c r="B1622" s="1" t="s">
        <v>2768</v>
      </c>
      <c r="C1622" t="s">
        <v>2769</v>
      </c>
      <c r="D1622" t="s">
        <v>259</v>
      </c>
      <c r="E1622" t="s">
        <v>43</v>
      </c>
      <c r="F1622" t="s">
        <v>34</v>
      </c>
      <c r="G1622">
        <v>10</v>
      </c>
      <c r="H1622" t="s">
        <v>44</v>
      </c>
      <c r="J1622">
        <v>2022</v>
      </c>
      <c r="K1622" t="s">
        <v>136</v>
      </c>
      <c r="L1622" t="s">
        <v>136</v>
      </c>
      <c r="M1622" t="s">
        <v>137</v>
      </c>
      <c r="N1622">
        <v>1</v>
      </c>
      <c r="O1622">
        <v>0</v>
      </c>
      <c r="P1622">
        <f>IF(Table_Table9_2[[#This Row],[Product Line Group Code]]="CTX", 1, 0)</f>
        <v>0</v>
      </c>
      <c r="Q1622" t="str">
        <f>_xlfn.IFNA(VLOOKUP(Table_Table9_2[[#This Row],[Parent SKU '#1]], [1]!Table23[[Item]:[Packaging]], 5, 0), "")</f>
        <v/>
      </c>
      <c r="R1622" t="str">
        <f>_xlfn.IFNA(VLOOKUP(Table_Table9_2[[#This Row],[Parent SKU '#1]], [1]Sheet15!$G$14:$G$20, 1, 0), "")</f>
        <v/>
      </c>
      <c r="U1622">
        <v>50</v>
      </c>
      <c r="V1622">
        <v>0</v>
      </c>
    </row>
    <row r="1623" spans="1:22" x14ac:dyDescent="0.3">
      <c r="A1623" t="s">
        <v>2770</v>
      </c>
      <c r="B1623" s="1" t="s">
        <v>2771</v>
      </c>
      <c r="C1623" t="s">
        <v>2772</v>
      </c>
      <c r="D1623" t="s">
        <v>259</v>
      </c>
      <c r="E1623" t="s">
        <v>43</v>
      </c>
      <c r="F1623" t="s">
        <v>34</v>
      </c>
      <c r="G1623">
        <v>10</v>
      </c>
      <c r="H1623" t="s">
        <v>44</v>
      </c>
      <c r="J1623">
        <v>2022</v>
      </c>
      <c r="K1623" t="s">
        <v>136</v>
      </c>
      <c r="L1623" t="s">
        <v>136</v>
      </c>
      <c r="M1623" t="s">
        <v>137</v>
      </c>
      <c r="N1623">
        <v>1</v>
      </c>
      <c r="O1623">
        <v>0</v>
      </c>
      <c r="P1623">
        <f>IF(Table_Table9_2[[#This Row],[Product Line Group Code]]="CTX", 1, 0)</f>
        <v>0</v>
      </c>
      <c r="Q1623" t="str">
        <f>_xlfn.IFNA(VLOOKUP(Table_Table9_2[[#This Row],[Parent SKU '#1]], [1]!Table23[[Item]:[Packaging]], 5, 0), "")</f>
        <v/>
      </c>
      <c r="R1623" t="str">
        <f>_xlfn.IFNA(VLOOKUP(Table_Table9_2[[#This Row],[Parent SKU '#1]], [1]Sheet15!$G$14:$G$20, 1, 0), "")</f>
        <v/>
      </c>
      <c r="U1623">
        <v>50</v>
      </c>
      <c r="V1623">
        <v>0</v>
      </c>
    </row>
    <row r="1624" spans="1:22" x14ac:dyDescent="0.3">
      <c r="A1624" t="s">
        <v>2773</v>
      </c>
      <c r="B1624" s="1" t="s">
        <v>2774</v>
      </c>
      <c r="C1624" t="s">
        <v>2775</v>
      </c>
      <c r="D1624" t="s">
        <v>299</v>
      </c>
      <c r="E1624" t="s">
        <v>148</v>
      </c>
      <c r="F1624" t="s">
        <v>34</v>
      </c>
      <c r="G1624">
        <v>50</v>
      </c>
      <c r="H1624" t="s">
        <v>44</v>
      </c>
      <c r="J1624">
        <v>2022</v>
      </c>
      <c r="K1624" t="s">
        <v>136</v>
      </c>
      <c r="L1624" t="s">
        <v>136</v>
      </c>
      <c r="M1624" t="s">
        <v>137</v>
      </c>
      <c r="N1624">
        <v>1</v>
      </c>
      <c r="O1624">
        <v>0</v>
      </c>
      <c r="P1624">
        <f>IF(Table_Table9_2[[#This Row],[Product Line Group Code]]="CTX", 1, 0)</f>
        <v>0</v>
      </c>
      <c r="Q1624" t="str">
        <f>_xlfn.IFNA(VLOOKUP(Table_Table9_2[[#This Row],[Parent SKU '#1]], [1]!Table23[[Item]:[Packaging]], 5, 0), "")</f>
        <v/>
      </c>
      <c r="R1624" t="str">
        <f>_xlfn.IFNA(VLOOKUP(Table_Table9_2[[#This Row],[Parent SKU '#1]], [1]Sheet15!$G$14:$G$20, 1, 0), "")</f>
        <v/>
      </c>
      <c r="U1624">
        <v>350</v>
      </c>
      <c r="V1624">
        <v>0</v>
      </c>
    </row>
    <row r="1625" spans="1:22" x14ac:dyDescent="0.3">
      <c r="A1625" t="s">
        <v>2776</v>
      </c>
      <c r="B1625" s="1" t="s">
        <v>1032</v>
      </c>
      <c r="C1625" t="s">
        <v>1033</v>
      </c>
      <c r="D1625" t="s">
        <v>135</v>
      </c>
      <c r="E1625" t="s">
        <v>43</v>
      </c>
      <c r="F1625" t="s">
        <v>34</v>
      </c>
      <c r="G1625">
        <v>5</v>
      </c>
      <c r="H1625" t="s">
        <v>44</v>
      </c>
      <c r="J1625">
        <v>2022</v>
      </c>
      <c r="K1625" t="s">
        <v>136</v>
      </c>
      <c r="L1625" t="s">
        <v>136</v>
      </c>
      <c r="M1625" t="s">
        <v>137</v>
      </c>
      <c r="N1625">
        <v>1</v>
      </c>
      <c r="O1625">
        <v>0</v>
      </c>
      <c r="P1625">
        <f>IF(Table_Table9_2[[#This Row],[Product Line Group Code]]="CTX", 1, 0)</f>
        <v>0</v>
      </c>
      <c r="Q1625" t="str">
        <f>_xlfn.IFNA(VLOOKUP(Table_Table9_2[[#This Row],[Parent SKU '#1]], [1]!Table23[[Item]:[Packaging]], 5, 0), "")</f>
        <v/>
      </c>
      <c r="R1625" t="str">
        <f>_xlfn.IFNA(VLOOKUP(Table_Table9_2[[#This Row],[Parent SKU '#1]], [1]Sheet15!$G$14:$G$20, 1, 0), "")</f>
        <v/>
      </c>
      <c r="U1625">
        <v>250</v>
      </c>
      <c r="V1625">
        <v>0</v>
      </c>
    </row>
    <row r="1626" spans="1:22" x14ac:dyDescent="0.3">
      <c r="A1626" t="s">
        <v>2777</v>
      </c>
      <c r="B1626" s="1" t="s">
        <v>2778</v>
      </c>
      <c r="C1626" t="s">
        <v>2779</v>
      </c>
      <c r="D1626" t="s">
        <v>259</v>
      </c>
      <c r="E1626" t="s">
        <v>43</v>
      </c>
      <c r="F1626" t="s">
        <v>27</v>
      </c>
      <c r="G1626">
        <v>2</v>
      </c>
      <c r="H1626" t="s">
        <v>44</v>
      </c>
      <c r="J1626">
        <v>2022</v>
      </c>
      <c r="K1626" t="s">
        <v>29</v>
      </c>
      <c r="L1626" t="s">
        <v>29</v>
      </c>
      <c r="M1626" t="s">
        <v>137</v>
      </c>
      <c r="N1626">
        <v>1</v>
      </c>
      <c r="O1626">
        <v>0</v>
      </c>
      <c r="P1626">
        <f>IF(Table_Table9_2[[#This Row],[Product Line Group Code]]="CTX", 1, 0)</f>
        <v>0</v>
      </c>
      <c r="Q1626" t="str">
        <f>_xlfn.IFNA(VLOOKUP(Table_Table9_2[[#This Row],[Parent SKU '#1]], [1]!Table23[[Item]:[Packaging]], 5, 0), "")</f>
        <v/>
      </c>
      <c r="R1626" t="str">
        <f>_xlfn.IFNA(VLOOKUP(Table_Table9_2[[#This Row],[Parent SKU '#1]], [1]Sheet15!$G$14:$G$20, 1, 0), "")</f>
        <v/>
      </c>
      <c r="U1626">
        <v>76</v>
      </c>
      <c r="V1626">
        <v>0</v>
      </c>
    </row>
    <row r="1627" spans="1:22" x14ac:dyDescent="0.3">
      <c r="A1627" t="s">
        <v>2780</v>
      </c>
      <c r="B1627" s="1" t="s">
        <v>2781</v>
      </c>
      <c r="C1627" t="s">
        <v>2782</v>
      </c>
      <c r="D1627" t="s">
        <v>135</v>
      </c>
      <c r="E1627" t="s">
        <v>43</v>
      </c>
      <c r="F1627" t="s">
        <v>34</v>
      </c>
      <c r="G1627">
        <v>0.5</v>
      </c>
      <c r="H1627" t="s">
        <v>44</v>
      </c>
      <c r="J1627">
        <v>2022</v>
      </c>
      <c r="K1627" t="s">
        <v>29</v>
      </c>
      <c r="L1627" t="s">
        <v>29</v>
      </c>
      <c r="M1627" t="s">
        <v>137</v>
      </c>
      <c r="N1627">
        <v>1</v>
      </c>
      <c r="O1627">
        <v>0</v>
      </c>
      <c r="P1627">
        <f>IF(Table_Table9_2[[#This Row],[Product Line Group Code]]="CTX", 1, 0)</f>
        <v>0</v>
      </c>
      <c r="Q1627" t="str">
        <f>_xlfn.IFNA(VLOOKUP(Table_Table9_2[[#This Row],[Parent SKU '#1]], [1]!Table23[[Item]:[Packaging]], 5, 0), "")</f>
        <v/>
      </c>
      <c r="R1627" t="str">
        <f>_xlfn.IFNA(VLOOKUP(Table_Table9_2[[#This Row],[Parent SKU '#1]], [1]Sheet15!$G$14:$G$20, 1, 0), "")</f>
        <v/>
      </c>
      <c r="U1627">
        <v>72</v>
      </c>
      <c r="V1627">
        <v>0</v>
      </c>
    </row>
    <row r="1628" spans="1:22" x14ac:dyDescent="0.3">
      <c r="A1628" t="s">
        <v>2783</v>
      </c>
      <c r="B1628" s="1" t="s">
        <v>1171</v>
      </c>
      <c r="C1628" t="s">
        <v>1172</v>
      </c>
      <c r="D1628" t="s">
        <v>135</v>
      </c>
      <c r="E1628" t="s">
        <v>43</v>
      </c>
      <c r="F1628" t="s">
        <v>27</v>
      </c>
      <c r="G1628">
        <v>2.5</v>
      </c>
      <c r="H1628" t="s">
        <v>44</v>
      </c>
      <c r="J1628">
        <v>2022</v>
      </c>
      <c r="K1628" t="s">
        <v>136</v>
      </c>
      <c r="L1628" t="s">
        <v>136</v>
      </c>
      <c r="M1628" t="s">
        <v>137</v>
      </c>
      <c r="N1628">
        <v>1</v>
      </c>
      <c r="O1628">
        <v>0</v>
      </c>
      <c r="P1628">
        <f>IF(Table_Table9_2[[#This Row],[Product Line Group Code]]="CTX", 1, 0)</f>
        <v>0</v>
      </c>
      <c r="Q1628" t="str">
        <f>_xlfn.IFNA(VLOOKUP(Table_Table9_2[[#This Row],[Parent SKU '#1]], [1]!Table23[[Item]:[Packaging]], 5, 0), "")</f>
        <v/>
      </c>
      <c r="R1628" t="str">
        <f>_xlfn.IFNA(VLOOKUP(Table_Table9_2[[#This Row],[Parent SKU '#1]], [1]Sheet15!$G$14:$G$20, 1, 0), "")</f>
        <v/>
      </c>
      <c r="U1628">
        <v>233</v>
      </c>
      <c r="V1628">
        <v>0</v>
      </c>
    </row>
    <row r="1629" spans="1:22" x14ac:dyDescent="0.3">
      <c r="A1629" t="s">
        <v>2784</v>
      </c>
      <c r="B1629" s="1" t="s">
        <v>928</v>
      </c>
      <c r="C1629" t="s">
        <v>929</v>
      </c>
      <c r="D1629" t="s">
        <v>135</v>
      </c>
      <c r="E1629" t="s">
        <v>43</v>
      </c>
      <c r="F1629" t="s">
        <v>34</v>
      </c>
      <c r="G1629">
        <v>1</v>
      </c>
      <c r="H1629" t="s">
        <v>44</v>
      </c>
      <c r="J1629">
        <v>2022</v>
      </c>
      <c r="K1629" t="s">
        <v>29</v>
      </c>
      <c r="L1629" t="s">
        <v>29</v>
      </c>
      <c r="M1629" t="s">
        <v>137</v>
      </c>
      <c r="N1629">
        <v>1</v>
      </c>
      <c r="O1629">
        <v>0</v>
      </c>
      <c r="P1629">
        <f>IF(Table_Table9_2[[#This Row],[Product Line Group Code]]="CTX", 1, 0)</f>
        <v>0</v>
      </c>
      <c r="Q1629" t="str">
        <f>_xlfn.IFNA(VLOOKUP(Table_Table9_2[[#This Row],[Parent SKU '#1]], [1]!Table23[[Item]:[Packaging]], 5, 0), "")</f>
        <v/>
      </c>
      <c r="R1629" t="str">
        <f>_xlfn.IFNA(VLOOKUP(Table_Table9_2[[#This Row],[Parent SKU '#1]], [1]Sheet15!$G$14:$G$20, 1, 0), "")</f>
        <v/>
      </c>
      <c r="U1629">
        <v>196</v>
      </c>
      <c r="V1629">
        <v>0</v>
      </c>
    </row>
    <row r="1630" spans="1:22" x14ac:dyDescent="0.3">
      <c r="A1630" t="s">
        <v>2785</v>
      </c>
      <c r="B1630" s="1" t="s">
        <v>327</v>
      </c>
      <c r="C1630" t="s">
        <v>328</v>
      </c>
      <c r="D1630" t="s">
        <v>135</v>
      </c>
      <c r="E1630" t="s">
        <v>43</v>
      </c>
      <c r="F1630" t="s">
        <v>27</v>
      </c>
      <c r="G1630">
        <v>5</v>
      </c>
      <c r="H1630" t="s">
        <v>44</v>
      </c>
      <c r="J1630">
        <v>2022</v>
      </c>
      <c r="K1630" t="s">
        <v>136</v>
      </c>
      <c r="L1630" t="s">
        <v>136</v>
      </c>
      <c r="M1630" t="s">
        <v>137</v>
      </c>
      <c r="N1630">
        <v>1</v>
      </c>
      <c r="O1630">
        <v>0</v>
      </c>
      <c r="P1630">
        <f>IF(Table_Table9_2[[#This Row],[Product Line Group Code]]="CTX", 1, 0)</f>
        <v>0</v>
      </c>
      <c r="Q1630" t="str">
        <f>_xlfn.IFNA(VLOOKUP(Table_Table9_2[[#This Row],[Parent SKU '#1]], [1]!Table23[[Item]:[Packaging]], 5, 0), "")</f>
        <v/>
      </c>
      <c r="R1630" t="str">
        <f>_xlfn.IFNA(VLOOKUP(Table_Table9_2[[#This Row],[Parent SKU '#1]], [1]Sheet15!$G$14:$G$20, 1, 0), "")</f>
        <v/>
      </c>
      <c r="U1630">
        <v>345</v>
      </c>
      <c r="V1630">
        <v>0</v>
      </c>
    </row>
    <row r="1631" spans="1:22" x14ac:dyDescent="0.3">
      <c r="A1631" t="s">
        <v>2786</v>
      </c>
      <c r="B1631" s="1" t="s">
        <v>327</v>
      </c>
      <c r="C1631" t="s">
        <v>328</v>
      </c>
      <c r="D1631" t="s">
        <v>135</v>
      </c>
      <c r="E1631" t="s">
        <v>43</v>
      </c>
      <c r="F1631" t="s">
        <v>27</v>
      </c>
      <c r="G1631">
        <v>5</v>
      </c>
      <c r="H1631" t="s">
        <v>44</v>
      </c>
      <c r="J1631">
        <v>2022</v>
      </c>
      <c r="K1631" t="s">
        <v>136</v>
      </c>
      <c r="L1631" t="s">
        <v>136</v>
      </c>
      <c r="M1631" t="s">
        <v>137</v>
      </c>
      <c r="N1631">
        <v>1</v>
      </c>
      <c r="O1631">
        <v>0</v>
      </c>
      <c r="P1631">
        <f>IF(Table_Table9_2[[#This Row],[Product Line Group Code]]="CTX", 1, 0)</f>
        <v>0</v>
      </c>
      <c r="Q1631" t="str">
        <f>_xlfn.IFNA(VLOOKUP(Table_Table9_2[[#This Row],[Parent SKU '#1]], [1]!Table23[[Item]:[Packaging]], 5, 0), "")</f>
        <v/>
      </c>
      <c r="R1631" t="str">
        <f>_xlfn.IFNA(VLOOKUP(Table_Table9_2[[#This Row],[Parent SKU '#1]], [1]Sheet15!$G$14:$G$20, 1, 0), "")</f>
        <v/>
      </c>
      <c r="U1631">
        <v>335</v>
      </c>
      <c r="V1631">
        <v>0</v>
      </c>
    </row>
    <row r="1632" spans="1:22" x14ac:dyDescent="0.3">
      <c r="A1632" t="s">
        <v>2787</v>
      </c>
      <c r="B1632" s="1" t="s">
        <v>327</v>
      </c>
      <c r="C1632" t="s">
        <v>328</v>
      </c>
      <c r="D1632" t="s">
        <v>135</v>
      </c>
      <c r="E1632" t="s">
        <v>43</v>
      </c>
      <c r="F1632" t="s">
        <v>27</v>
      </c>
      <c r="G1632">
        <v>5</v>
      </c>
      <c r="H1632" t="s">
        <v>44</v>
      </c>
      <c r="J1632">
        <v>2022</v>
      </c>
      <c r="K1632" t="s">
        <v>136</v>
      </c>
      <c r="L1632" t="s">
        <v>136</v>
      </c>
      <c r="M1632" t="s">
        <v>137</v>
      </c>
      <c r="N1632">
        <v>1</v>
      </c>
      <c r="O1632">
        <v>0</v>
      </c>
      <c r="P1632">
        <f>IF(Table_Table9_2[[#This Row],[Product Line Group Code]]="CTX", 1, 0)</f>
        <v>0</v>
      </c>
      <c r="Q1632" t="str">
        <f>_xlfn.IFNA(VLOOKUP(Table_Table9_2[[#This Row],[Parent SKU '#1]], [1]!Table23[[Item]:[Packaging]], 5, 0), "")</f>
        <v/>
      </c>
      <c r="R1632" t="str">
        <f>_xlfn.IFNA(VLOOKUP(Table_Table9_2[[#This Row],[Parent SKU '#1]], [1]Sheet15!$G$14:$G$20, 1, 0), "")</f>
        <v/>
      </c>
      <c r="U1632">
        <v>350</v>
      </c>
      <c r="V1632">
        <v>0</v>
      </c>
    </row>
    <row r="1633" spans="1:22" x14ac:dyDescent="0.3">
      <c r="A1633" t="s">
        <v>2788</v>
      </c>
      <c r="B1633" s="1" t="s">
        <v>327</v>
      </c>
      <c r="C1633" t="s">
        <v>328</v>
      </c>
      <c r="D1633" t="s">
        <v>135</v>
      </c>
      <c r="E1633" t="s">
        <v>43</v>
      </c>
      <c r="F1633" t="s">
        <v>27</v>
      </c>
      <c r="G1633">
        <v>5</v>
      </c>
      <c r="H1633" t="s">
        <v>44</v>
      </c>
      <c r="J1633">
        <v>2022</v>
      </c>
      <c r="K1633" t="s">
        <v>136</v>
      </c>
      <c r="L1633" t="s">
        <v>136</v>
      </c>
      <c r="M1633" t="s">
        <v>137</v>
      </c>
      <c r="N1633">
        <v>1</v>
      </c>
      <c r="O1633">
        <v>0</v>
      </c>
      <c r="P1633">
        <f>IF(Table_Table9_2[[#This Row],[Product Line Group Code]]="CTX", 1, 0)</f>
        <v>0</v>
      </c>
      <c r="Q1633" t="str">
        <f>_xlfn.IFNA(VLOOKUP(Table_Table9_2[[#This Row],[Parent SKU '#1]], [1]!Table23[[Item]:[Packaging]], 5, 0), "")</f>
        <v/>
      </c>
      <c r="R1633" t="str">
        <f>_xlfn.IFNA(VLOOKUP(Table_Table9_2[[#This Row],[Parent SKU '#1]], [1]Sheet15!$G$14:$G$20, 1, 0), "")</f>
        <v/>
      </c>
      <c r="U1633">
        <v>335</v>
      </c>
      <c r="V1633">
        <v>0</v>
      </c>
    </row>
    <row r="1634" spans="1:22" x14ac:dyDescent="0.3">
      <c r="A1634" t="s">
        <v>2789</v>
      </c>
      <c r="B1634" s="1" t="s">
        <v>327</v>
      </c>
      <c r="C1634" t="s">
        <v>328</v>
      </c>
      <c r="D1634" t="s">
        <v>135</v>
      </c>
      <c r="E1634" t="s">
        <v>43</v>
      </c>
      <c r="F1634" t="s">
        <v>27</v>
      </c>
      <c r="G1634">
        <v>5</v>
      </c>
      <c r="H1634" t="s">
        <v>44</v>
      </c>
      <c r="J1634">
        <v>2022</v>
      </c>
      <c r="K1634" t="s">
        <v>136</v>
      </c>
      <c r="L1634" t="s">
        <v>136</v>
      </c>
      <c r="M1634" t="s">
        <v>137</v>
      </c>
      <c r="N1634">
        <v>1</v>
      </c>
      <c r="O1634">
        <v>0</v>
      </c>
      <c r="P1634">
        <f>IF(Table_Table9_2[[#This Row],[Product Line Group Code]]="CTX", 1, 0)</f>
        <v>0</v>
      </c>
      <c r="Q1634" t="str">
        <f>_xlfn.IFNA(VLOOKUP(Table_Table9_2[[#This Row],[Parent SKU '#1]], [1]!Table23[[Item]:[Packaging]], 5, 0), "")</f>
        <v/>
      </c>
      <c r="R1634" t="str">
        <f>_xlfn.IFNA(VLOOKUP(Table_Table9_2[[#This Row],[Parent SKU '#1]], [1]Sheet15!$G$14:$G$20, 1, 0), "")</f>
        <v/>
      </c>
      <c r="U1634">
        <v>340</v>
      </c>
      <c r="V1634">
        <v>0</v>
      </c>
    </row>
    <row r="1635" spans="1:22" x14ac:dyDescent="0.3">
      <c r="A1635" t="s">
        <v>2790</v>
      </c>
      <c r="B1635" s="1" t="s">
        <v>1208</v>
      </c>
      <c r="C1635" t="s">
        <v>1209</v>
      </c>
      <c r="D1635" t="s">
        <v>188</v>
      </c>
      <c r="E1635" t="s">
        <v>26</v>
      </c>
      <c r="F1635" t="s">
        <v>34</v>
      </c>
      <c r="G1635">
        <v>0.45</v>
      </c>
      <c r="H1635" t="s">
        <v>28</v>
      </c>
      <c r="J1635">
        <v>2022</v>
      </c>
      <c r="K1635" t="s">
        <v>29</v>
      </c>
      <c r="L1635" t="s">
        <v>29</v>
      </c>
      <c r="M1635" t="s">
        <v>30</v>
      </c>
      <c r="N1635">
        <v>1</v>
      </c>
      <c r="O1635">
        <v>0</v>
      </c>
      <c r="P1635">
        <f>IF(Table_Table9_2[[#This Row],[Product Line Group Code]]="CTX", 1, 0)</f>
        <v>0</v>
      </c>
      <c r="Q1635" t="str">
        <f>_xlfn.IFNA(VLOOKUP(Table_Table9_2[[#This Row],[Parent SKU '#1]], [1]!Table23[[Item]:[Packaging]], 5, 0), "")</f>
        <v/>
      </c>
      <c r="R1635" t="str">
        <f>_xlfn.IFNA(VLOOKUP(Table_Table9_2[[#This Row],[Parent SKU '#1]], [1]Sheet15!$G$14:$G$20, 1, 0), "")</f>
        <v/>
      </c>
      <c r="U1635">
        <v>362</v>
      </c>
      <c r="V1635">
        <v>0</v>
      </c>
    </row>
    <row r="1636" spans="1:22" x14ac:dyDescent="0.3">
      <c r="A1636" t="s">
        <v>2791</v>
      </c>
      <c r="B1636" s="1" t="s">
        <v>1208</v>
      </c>
      <c r="C1636" t="s">
        <v>1209</v>
      </c>
      <c r="D1636" t="s">
        <v>188</v>
      </c>
      <c r="E1636" t="s">
        <v>26</v>
      </c>
      <c r="F1636" t="s">
        <v>34</v>
      </c>
      <c r="G1636">
        <v>0.45</v>
      </c>
      <c r="H1636" t="s">
        <v>28</v>
      </c>
      <c r="J1636">
        <v>2022</v>
      </c>
      <c r="K1636" t="s">
        <v>29</v>
      </c>
      <c r="L1636" t="s">
        <v>29</v>
      </c>
      <c r="M1636" t="s">
        <v>30</v>
      </c>
      <c r="N1636">
        <v>1</v>
      </c>
      <c r="O1636">
        <v>0</v>
      </c>
      <c r="P1636">
        <f>IF(Table_Table9_2[[#This Row],[Product Line Group Code]]="CTX", 1, 0)</f>
        <v>0</v>
      </c>
      <c r="Q1636" t="str">
        <f>_xlfn.IFNA(VLOOKUP(Table_Table9_2[[#This Row],[Parent SKU '#1]], [1]!Table23[[Item]:[Packaging]], 5, 0), "")</f>
        <v/>
      </c>
      <c r="R1636" t="str">
        <f>_xlfn.IFNA(VLOOKUP(Table_Table9_2[[#This Row],[Parent SKU '#1]], [1]Sheet15!$G$14:$G$20, 1, 0), "")</f>
        <v/>
      </c>
      <c r="U1636">
        <v>380</v>
      </c>
      <c r="V1636">
        <v>0</v>
      </c>
    </row>
    <row r="1637" spans="1:22" x14ac:dyDescent="0.3">
      <c r="A1637" t="s">
        <v>2792</v>
      </c>
      <c r="B1637" s="1" t="s">
        <v>1990</v>
      </c>
      <c r="C1637" t="s">
        <v>1991</v>
      </c>
      <c r="D1637" t="s">
        <v>89</v>
      </c>
      <c r="E1637" t="s">
        <v>26</v>
      </c>
      <c r="F1637" t="s">
        <v>34</v>
      </c>
      <c r="G1637">
        <v>0.05</v>
      </c>
      <c r="H1637" t="s">
        <v>28</v>
      </c>
      <c r="J1637">
        <v>2022</v>
      </c>
      <c r="K1637" t="s">
        <v>29</v>
      </c>
      <c r="L1637" t="s">
        <v>29</v>
      </c>
      <c r="M1637" t="s">
        <v>30</v>
      </c>
      <c r="N1637">
        <v>1</v>
      </c>
      <c r="O1637">
        <v>0</v>
      </c>
      <c r="P1637">
        <f>IF(Table_Table9_2[[#This Row],[Product Line Group Code]]="CTX", 1, 0)</f>
        <v>0</v>
      </c>
      <c r="Q1637" t="str">
        <f>_xlfn.IFNA(VLOOKUP(Table_Table9_2[[#This Row],[Parent SKU '#1]], [1]!Table23[[Item]:[Packaging]], 5, 0), "")</f>
        <v/>
      </c>
      <c r="R1637" t="str">
        <f>_xlfn.IFNA(VLOOKUP(Table_Table9_2[[#This Row],[Parent SKU '#1]], [1]Sheet15!$G$14:$G$20, 1, 0), "")</f>
        <v/>
      </c>
      <c r="U1637">
        <v>18</v>
      </c>
      <c r="V1637">
        <v>0</v>
      </c>
    </row>
    <row r="1638" spans="1:22" x14ac:dyDescent="0.3">
      <c r="A1638" t="s">
        <v>2793</v>
      </c>
      <c r="B1638" s="1" t="s">
        <v>1990</v>
      </c>
      <c r="C1638" t="s">
        <v>1991</v>
      </c>
      <c r="D1638" t="s">
        <v>89</v>
      </c>
      <c r="E1638" t="s">
        <v>26</v>
      </c>
      <c r="F1638" t="s">
        <v>34</v>
      </c>
      <c r="G1638">
        <v>0.05</v>
      </c>
      <c r="H1638" t="s">
        <v>28</v>
      </c>
      <c r="J1638">
        <v>2022</v>
      </c>
      <c r="K1638" t="s">
        <v>29</v>
      </c>
      <c r="L1638" t="s">
        <v>29</v>
      </c>
      <c r="M1638" t="s">
        <v>30</v>
      </c>
      <c r="N1638">
        <v>1</v>
      </c>
      <c r="O1638">
        <v>0</v>
      </c>
      <c r="P1638">
        <f>IF(Table_Table9_2[[#This Row],[Product Line Group Code]]="CTX", 1, 0)</f>
        <v>0</v>
      </c>
      <c r="Q1638" t="str">
        <f>_xlfn.IFNA(VLOOKUP(Table_Table9_2[[#This Row],[Parent SKU '#1]], [1]!Table23[[Item]:[Packaging]], 5, 0), "")</f>
        <v/>
      </c>
      <c r="R1638" t="str">
        <f>_xlfn.IFNA(VLOOKUP(Table_Table9_2[[#This Row],[Parent SKU '#1]], [1]Sheet15!$G$14:$G$20, 1, 0), "")</f>
        <v/>
      </c>
      <c r="U1638">
        <v>18</v>
      </c>
      <c r="V1638">
        <v>0</v>
      </c>
    </row>
    <row r="1639" spans="1:22" x14ac:dyDescent="0.3">
      <c r="A1639" t="s">
        <v>2794</v>
      </c>
      <c r="B1639" s="1" t="s">
        <v>1990</v>
      </c>
      <c r="C1639" t="s">
        <v>1991</v>
      </c>
      <c r="D1639" t="s">
        <v>89</v>
      </c>
      <c r="E1639" t="s">
        <v>26</v>
      </c>
      <c r="F1639" t="s">
        <v>34</v>
      </c>
      <c r="G1639">
        <v>0.05</v>
      </c>
      <c r="H1639" t="s">
        <v>28</v>
      </c>
      <c r="J1639">
        <v>2022</v>
      </c>
      <c r="K1639" t="s">
        <v>29</v>
      </c>
      <c r="L1639" t="s">
        <v>29</v>
      </c>
      <c r="M1639" t="s">
        <v>30</v>
      </c>
      <c r="N1639">
        <v>1</v>
      </c>
      <c r="O1639">
        <v>0</v>
      </c>
      <c r="P1639">
        <f>IF(Table_Table9_2[[#This Row],[Product Line Group Code]]="CTX", 1, 0)</f>
        <v>0</v>
      </c>
      <c r="Q1639" t="str">
        <f>_xlfn.IFNA(VLOOKUP(Table_Table9_2[[#This Row],[Parent SKU '#1]], [1]!Table23[[Item]:[Packaging]], 5, 0), "")</f>
        <v/>
      </c>
      <c r="R1639" t="str">
        <f>_xlfn.IFNA(VLOOKUP(Table_Table9_2[[#This Row],[Parent SKU '#1]], [1]Sheet15!$G$14:$G$20, 1, 0), "")</f>
        <v/>
      </c>
      <c r="U1639">
        <v>18</v>
      </c>
      <c r="V1639">
        <v>0</v>
      </c>
    </row>
    <row r="1640" spans="1:22" x14ac:dyDescent="0.3">
      <c r="A1640" t="s">
        <v>2795</v>
      </c>
      <c r="B1640" s="1" t="s">
        <v>1990</v>
      </c>
      <c r="C1640" t="s">
        <v>1991</v>
      </c>
      <c r="D1640" t="s">
        <v>89</v>
      </c>
      <c r="E1640" t="s">
        <v>26</v>
      </c>
      <c r="F1640" t="s">
        <v>34</v>
      </c>
      <c r="G1640">
        <v>0.05</v>
      </c>
      <c r="H1640" t="s">
        <v>28</v>
      </c>
      <c r="J1640">
        <v>2022</v>
      </c>
      <c r="K1640" t="s">
        <v>29</v>
      </c>
      <c r="L1640" t="s">
        <v>29</v>
      </c>
      <c r="M1640" t="s">
        <v>30</v>
      </c>
      <c r="N1640">
        <v>1</v>
      </c>
      <c r="O1640">
        <v>0</v>
      </c>
      <c r="P1640">
        <f>IF(Table_Table9_2[[#This Row],[Product Line Group Code]]="CTX", 1, 0)</f>
        <v>0</v>
      </c>
      <c r="Q1640" t="str">
        <f>_xlfn.IFNA(VLOOKUP(Table_Table9_2[[#This Row],[Parent SKU '#1]], [1]!Table23[[Item]:[Packaging]], 5, 0), "")</f>
        <v/>
      </c>
      <c r="R1640" t="str">
        <f>_xlfn.IFNA(VLOOKUP(Table_Table9_2[[#This Row],[Parent SKU '#1]], [1]Sheet15!$G$14:$G$20, 1, 0), "")</f>
        <v/>
      </c>
      <c r="U1640">
        <v>17</v>
      </c>
      <c r="V1640">
        <v>0</v>
      </c>
    </row>
    <row r="1641" spans="1:22" x14ac:dyDescent="0.3">
      <c r="A1641" t="s">
        <v>2796</v>
      </c>
      <c r="B1641" s="1" t="s">
        <v>1990</v>
      </c>
      <c r="C1641" t="s">
        <v>1991</v>
      </c>
      <c r="D1641" t="s">
        <v>89</v>
      </c>
      <c r="E1641" t="s">
        <v>26</v>
      </c>
      <c r="F1641" t="s">
        <v>34</v>
      </c>
      <c r="G1641">
        <v>0.05</v>
      </c>
      <c r="H1641" t="s">
        <v>28</v>
      </c>
      <c r="J1641">
        <v>2022</v>
      </c>
      <c r="K1641" t="s">
        <v>29</v>
      </c>
      <c r="L1641" t="s">
        <v>29</v>
      </c>
      <c r="M1641" t="s">
        <v>30</v>
      </c>
      <c r="N1641">
        <v>1</v>
      </c>
      <c r="O1641">
        <v>0</v>
      </c>
      <c r="P1641">
        <f>IF(Table_Table9_2[[#This Row],[Product Line Group Code]]="CTX", 1, 0)</f>
        <v>0</v>
      </c>
      <c r="Q1641" t="str">
        <f>_xlfn.IFNA(VLOOKUP(Table_Table9_2[[#This Row],[Parent SKU '#1]], [1]!Table23[[Item]:[Packaging]], 5, 0), "")</f>
        <v/>
      </c>
      <c r="R1641" t="str">
        <f>_xlfn.IFNA(VLOOKUP(Table_Table9_2[[#This Row],[Parent SKU '#1]], [1]Sheet15!$G$14:$G$20, 1, 0), "")</f>
        <v/>
      </c>
      <c r="U1641">
        <v>17</v>
      </c>
      <c r="V1641">
        <v>0</v>
      </c>
    </row>
    <row r="1642" spans="1:22" x14ac:dyDescent="0.3">
      <c r="A1642" t="s">
        <v>2797</v>
      </c>
      <c r="B1642" s="1" t="s">
        <v>1990</v>
      </c>
      <c r="C1642" t="s">
        <v>1991</v>
      </c>
      <c r="D1642" t="s">
        <v>89</v>
      </c>
      <c r="E1642" t="s">
        <v>26</v>
      </c>
      <c r="F1642" t="s">
        <v>34</v>
      </c>
      <c r="G1642">
        <v>0.05</v>
      </c>
      <c r="H1642" t="s">
        <v>28</v>
      </c>
      <c r="J1642">
        <v>2022</v>
      </c>
      <c r="K1642" t="s">
        <v>29</v>
      </c>
      <c r="L1642" t="s">
        <v>29</v>
      </c>
      <c r="M1642" t="s">
        <v>30</v>
      </c>
      <c r="N1642">
        <v>1</v>
      </c>
      <c r="O1642">
        <v>0</v>
      </c>
      <c r="P1642">
        <f>IF(Table_Table9_2[[#This Row],[Product Line Group Code]]="CTX", 1, 0)</f>
        <v>0</v>
      </c>
      <c r="Q1642" t="str">
        <f>_xlfn.IFNA(VLOOKUP(Table_Table9_2[[#This Row],[Parent SKU '#1]], [1]!Table23[[Item]:[Packaging]], 5, 0), "")</f>
        <v/>
      </c>
      <c r="R1642" t="str">
        <f>_xlfn.IFNA(VLOOKUP(Table_Table9_2[[#This Row],[Parent SKU '#1]], [1]Sheet15!$G$14:$G$20, 1, 0), "")</f>
        <v/>
      </c>
      <c r="U1642">
        <v>18</v>
      </c>
      <c r="V1642">
        <v>0</v>
      </c>
    </row>
    <row r="1643" spans="1:22" x14ac:dyDescent="0.3">
      <c r="A1643" t="s">
        <v>2798</v>
      </c>
      <c r="B1643" s="1" t="s">
        <v>1990</v>
      </c>
      <c r="C1643" t="s">
        <v>1991</v>
      </c>
      <c r="D1643" t="s">
        <v>89</v>
      </c>
      <c r="E1643" t="s">
        <v>26</v>
      </c>
      <c r="F1643" t="s">
        <v>34</v>
      </c>
      <c r="G1643">
        <v>0.05</v>
      </c>
      <c r="H1643" t="s">
        <v>28</v>
      </c>
      <c r="J1643">
        <v>2022</v>
      </c>
      <c r="K1643" t="s">
        <v>29</v>
      </c>
      <c r="L1643" t="s">
        <v>29</v>
      </c>
      <c r="M1643" t="s">
        <v>30</v>
      </c>
      <c r="N1643">
        <v>1</v>
      </c>
      <c r="O1643">
        <v>0</v>
      </c>
      <c r="P1643">
        <f>IF(Table_Table9_2[[#This Row],[Product Line Group Code]]="CTX", 1, 0)</f>
        <v>0</v>
      </c>
      <c r="Q1643" t="str">
        <f>_xlfn.IFNA(VLOOKUP(Table_Table9_2[[#This Row],[Parent SKU '#1]], [1]!Table23[[Item]:[Packaging]], 5, 0), "")</f>
        <v/>
      </c>
      <c r="R1643" t="str">
        <f>_xlfn.IFNA(VLOOKUP(Table_Table9_2[[#This Row],[Parent SKU '#1]], [1]Sheet15!$G$14:$G$20, 1, 0), "")</f>
        <v/>
      </c>
      <c r="U1643">
        <v>17</v>
      </c>
      <c r="V1643">
        <v>0</v>
      </c>
    </row>
    <row r="1644" spans="1:22" x14ac:dyDescent="0.3">
      <c r="A1644" t="s">
        <v>2799</v>
      </c>
      <c r="B1644" s="1" t="s">
        <v>202</v>
      </c>
      <c r="C1644" t="s">
        <v>203</v>
      </c>
      <c r="D1644" t="s">
        <v>70</v>
      </c>
      <c r="E1644" t="s">
        <v>26</v>
      </c>
      <c r="F1644" t="s">
        <v>34</v>
      </c>
      <c r="G1644">
        <v>1</v>
      </c>
      <c r="H1644" t="s">
        <v>28</v>
      </c>
      <c r="J1644">
        <v>2022</v>
      </c>
      <c r="K1644" t="s">
        <v>29</v>
      </c>
      <c r="L1644" t="s">
        <v>29</v>
      </c>
      <c r="M1644" t="s">
        <v>30</v>
      </c>
      <c r="N1644">
        <v>1</v>
      </c>
      <c r="O1644">
        <v>0</v>
      </c>
      <c r="P1644">
        <f>IF(Table_Table9_2[[#This Row],[Product Line Group Code]]="CTX", 1, 0)</f>
        <v>0</v>
      </c>
      <c r="Q1644" t="str">
        <f>_xlfn.IFNA(VLOOKUP(Table_Table9_2[[#This Row],[Parent SKU '#1]], [1]!Table23[[Item]:[Packaging]], 5, 0), "")</f>
        <v/>
      </c>
      <c r="R1644" t="str">
        <f>_xlfn.IFNA(VLOOKUP(Table_Table9_2[[#This Row],[Parent SKU '#1]], [1]Sheet15!$G$14:$G$20, 1, 0), "")</f>
        <v/>
      </c>
      <c r="U1644">
        <v>381</v>
      </c>
      <c r="V1644">
        <v>0</v>
      </c>
    </row>
    <row r="1645" spans="1:22" x14ac:dyDescent="0.3">
      <c r="A1645" t="s">
        <v>2800</v>
      </c>
      <c r="B1645" s="1" t="s">
        <v>2801</v>
      </c>
      <c r="C1645" t="s">
        <v>2802</v>
      </c>
      <c r="D1645" t="s">
        <v>2803</v>
      </c>
      <c r="E1645" t="s">
        <v>2804</v>
      </c>
      <c r="F1645" t="s">
        <v>27</v>
      </c>
      <c r="G1645">
        <v>0.1</v>
      </c>
      <c r="H1645" t="s">
        <v>44</v>
      </c>
      <c r="J1645">
        <v>2022</v>
      </c>
      <c r="K1645" t="s">
        <v>29</v>
      </c>
      <c r="L1645" t="s">
        <v>29</v>
      </c>
      <c r="M1645" t="s">
        <v>30</v>
      </c>
      <c r="N1645">
        <v>1</v>
      </c>
      <c r="O1645">
        <v>0</v>
      </c>
      <c r="P1645">
        <f>IF(Table_Table9_2[[#This Row],[Product Line Group Code]]="CTX", 1, 0)</f>
        <v>0</v>
      </c>
      <c r="Q1645" t="str">
        <f>_xlfn.IFNA(VLOOKUP(Table_Table9_2[[#This Row],[Parent SKU '#1]], [1]!Table23[[Item]:[Packaging]], 5, 0), "")</f>
        <v/>
      </c>
      <c r="R1645" t="str">
        <f>_xlfn.IFNA(VLOOKUP(Table_Table9_2[[#This Row],[Parent SKU '#1]], [1]Sheet15!$G$14:$G$20, 1, 0), "")</f>
        <v/>
      </c>
      <c r="U1645">
        <v>115</v>
      </c>
      <c r="V1645">
        <v>0</v>
      </c>
    </row>
    <row r="1646" spans="1:22" x14ac:dyDescent="0.3">
      <c r="A1646" t="s">
        <v>2805</v>
      </c>
      <c r="B1646" s="1" t="s">
        <v>2801</v>
      </c>
      <c r="C1646" t="s">
        <v>2802</v>
      </c>
      <c r="D1646" t="s">
        <v>2803</v>
      </c>
      <c r="E1646" t="s">
        <v>2804</v>
      </c>
      <c r="F1646" t="s">
        <v>27</v>
      </c>
      <c r="G1646">
        <v>0.1</v>
      </c>
      <c r="H1646" t="s">
        <v>44</v>
      </c>
      <c r="J1646">
        <v>2022</v>
      </c>
      <c r="K1646" t="s">
        <v>29</v>
      </c>
      <c r="L1646" t="s">
        <v>29</v>
      </c>
      <c r="M1646" t="s">
        <v>30</v>
      </c>
      <c r="N1646">
        <v>1</v>
      </c>
      <c r="O1646">
        <v>0</v>
      </c>
      <c r="P1646">
        <f>IF(Table_Table9_2[[#This Row],[Product Line Group Code]]="CTX", 1, 0)</f>
        <v>0</v>
      </c>
      <c r="Q1646" t="str">
        <f>_xlfn.IFNA(VLOOKUP(Table_Table9_2[[#This Row],[Parent SKU '#1]], [1]!Table23[[Item]:[Packaging]], 5, 0), "")</f>
        <v/>
      </c>
      <c r="R1646" t="str">
        <f>_xlfn.IFNA(VLOOKUP(Table_Table9_2[[#This Row],[Parent SKU '#1]], [1]Sheet15!$G$14:$G$20, 1, 0), "")</f>
        <v/>
      </c>
      <c r="U1646">
        <v>131</v>
      </c>
      <c r="V1646">
        <v>0</v>
      </c>
    </row>
    <row r="1647" spans="1:22" x14ac:dyDescent="0.3">
      <c r="A1647" t="s">
        <v>2806</v>
      </c>
      <c r="B1647" s="1" t="s">
        <v>2801</v>
      </c>
      <c r="C1647" t="s">
        <v>2802</v>
      </c>
      <c r="D1647" t="s">
        <v>2803</v>
      </c>
      <c r="E1647" t="s">
        <v>2804</v>
      </c>
      <c r="F1647" t="s">
        <v>27</v>
      </c>
      <c r="G1647">
        <v>0.1</v>
      </c>
      <c r="H1647" t="s">
        <v>44</v>
      </c>
      <c r="J1647">
        <v>2022</v>
      </c>
      <c r="K1647" t="s">
        <v>29</v>
      </c>
      <c r="L1647" t="s">
        <v>29</v>
      </c>
      <c r="M1647" t="s">
        <v>30</v>
      </c>
      <c r="N1647">
        <v>1</v>
      </c>
      <c r="O1647">
        <v>0</v>
      </c>
      <c r="P1647">
        <f>IF(Table_Table9_2[[#This Row],[Product Line Group Code]]="CTX", 1, 0)</f>
        <v>0</v>
      </c>
      <c r="Q1647" t="str">
        <f>_xlfn.IFNA(VLOOKUP(Table_Table9_2[[#This Row],[Parent SKU '#1]], [1]!Table23[[Item]:[Packaging]], 5, 0), "")</f>
        <v/>
      </c>
      <c r="R1647" t="str">
        <f>_xlfn.IFNA(VLOOKUP(Table_Table9_2[[#This Row],[Parent SKU '#1]], [1]Sheet15!$G$14:$G$20, 1, 0), "")</f>
        <v/>
      </c>
      <c r="U1647">
        <v>130</v>
      </c>
      <c r="V1647">
        <v>0</v>
      </c>
    </row>
    <row r="1648" spans="1:22" x14ac:dyDescent="0.3">
      <c r="A1648" t="s">
        <v>2807</v>
      </c>
      <c r="B1648" s="1" t="s">
        <v>2801</v>
      </c>
      <c r="C1648" t="s">
        <v>2802</v>
      </c>
      <c r="D1648" t="s">
        <v>2803</v>
      </c>
      <c r="E1648" t="s">
        <v>2804</v>
      </c>
      <c r="F1648" t="s">
        <v>27</v>
      </c>
      <c r="G1648">
        <v>0.1</v>
      </c>
      <c r="H1648" t="s">
        <v>44</v>
      </c>
      <c r="J1648">
        <v>2022</v>
      </c>
      <c r="K1648" t="s">
        <v>29</v>
      </c>
      <c r="L1648" t="s">
        <v>29</v>
      </c>
      <c r="M1648" t="s">
        <v>30</v>
      </c>
      <c r="N1648">
        <v>1</v>
      </c>
      <c r="O1648">
        <v>0</v>
      </c>
      <c r="P1648">
        <f>IF(Table_Table9_2[[#This Row],[Product Line Group Code]]="CTX", 1, 0)</f>
        <v>0</v>
      </c>
      <c r="Q1648" t="str">
        <f>_xlfn.IFNA(VLOOKUP(Table_Table9_2[[#This Row],[Parent SKU '#1]], [1]!Table23[[Item]:[Packaging]], 5, 0), "")</f>
        <v/>
      </c>
      <c r="R1648" t="str">
        <f>_xlfn.IFNA(VLOOKUP(Table_Table9_2[[#This Row],[Parent SKU '#1]], [1]Sheet15!$G$14:$G$20, 1, 0), "")</f>
        <v/>
      </c>
      <c r="U1648">
        <v>127</v>
      </c>
      <c r="V1648">
        <v>0</v>
      </c>
    </row>
    <row r="1649" spans="1:22" x14ac:dyDescent="0.3">
      <c r="A1649" t="s">
        <v>2808</v>
      </c>
      <c r="B1649" s="1" t="s">
        <v>920</v>
      </c>
      <c r="C1649" t="s">
        <v>921</v>
      </c>
      <c r="D1649" t="s">
        <v>188</v>
      </c>
      <c r="E1649" t="s">
        <v>26</v>
      </c>
      <c r="F1649" t="s">
        <v>27</v>
      </c>
      <c r="G1649">
        <v>0.1</v>
      </c>
      <c r="H1649" t="s">
        <v>28</v>
      </c>
      <c r="J1649">
        <v>2022</v>
      </c>
      <c r="K1649" t="s">
        <v>29</v>
      </c>
      <c r="L1649" t="s">
        <v>29</v>
      </c>
      <c r="M1649" t="s">
        <v>30</v>
      </c>
      <c r="N1649">
        <v>1</v>
      </c>
      <c r="O1649">
        <v>0</v>
      </c>
      <c r="P1649">
        <f>IF(Table_Table9_2[[#This Row],[Product Line Group Code]]="CTX", 1, 0)</f>
        <v>0</v>
      </c>
      <c r="Q1649" t="str">
        <f>_xlfn.IFNA(VLOOKUP(Table_Table9_2[[#This Row],[Parent SKU '#1]], [1]!Table23[[Item]:[Packaging]], 5, 0), "")</f>
        <v/>
      </c>
      <c r="R1649" t="str">
        <f>_xlfn.IFNA(VLOOKUP(Table_Table9_2[[#This Row],[Parent SKU '#1]], [1]Sheet15!$G$14:$G$20, 1, 0), "")</f>
        <v/>
      </c>
      <c r="U1649">
        <v>4</v>
      </c>
      <c r="V1649">
        <v>0</v>
      </c>
    </row>
    <row r="1650" spans="1:22" x14ac:dyDescent="0.3">
      <c r="A1650" t="s">
        <v>2809</v>
      </c>
      <c r="B1650" s="1" t="s">
        <v>920</v>
      </c>
      <c r="C1650" t="s">
        <v>921</v>
      </c>
      <c r="D1650" t="s">
        <v>188</v>
      </c>
      <c r="E1650" t="s">
        <v>26</v>
      </c>
      <c r="F1650" t="s">
        <v>27</v>
      </c>
      <c r="G1650">
        <v>0.1</v>
      </c>
      <c r="H1650" t="s">
        <v>28</v>
      </c>
      <c r="J1650">
        <v>2022</v>
      </c>
      <c r="K1650" t="s">
        <v>29</v>
      </c>
      <c r="L1650" t="s">
        <v>29</v>
      </c>
      <c r="M1650" t="s">
        <v>30</v>
      </c>
      <c r="N1650">
        <v>1</v>
      </c>
      <c r="O1650">
        <v>0</v>
      </c>
      <c r="P1650">
        <f>IF(Table_Table9_2[[#This Row],[Product Line Group Code]]="CTX", 1, 0)</f>
        <v>0</v>
      </c>
      <c r="Q1650" t="str">
        <f>_xlfn.IFNA(VLOOKUP(Table_Table9_2[[#This Row],[Parent SKU '#1]], [1]!Table23[[Item]:[Packaging]], 5, 0), "")</f>
        <v/>
      </c>
      <c r="R1650" t="str">
        <f>_xlfn.IFNA(VLOOKUP(Table_Table9_2[[#This Row],[Parent SKU '#1]], [1]Sheet15!$G$14:$G$20, 1, 0), "")</f>
        <v/>
      </c>
      <c r="U1650">
        <v>14</v>
      </c>
      <c r="V1650">
        <v>0</v>
      </c>
    </row>
    <row r="1651" spans="1:22" x14ac:dyDescent="0.3">
      <c r="A1651" t="s">
        <v>2810</v>
      </c>
      <c r="B1651" s="1" t="s">
        <v>920</v>
      </c>
      <c r="C1651" t="s">
        <v>921</v>
      </c>
      <c r="D1651" t="s">
        <v>188</v>
      </c>
      <c r="E1651" t="s">
        <v>26</v>
      </c>
      <c r="F1651" t="s">
        <v>27</v>
      </c>
      <c r="G1651">
        <v>0.1</v>
      </c>
      <c r="H1651" t="s">
        <v>28</v>
      </c>
      <c r="J1651">
        <v>2022</v>
      </c>
      <c r="K1651" t="s">
        <v>29</v>
      </c>
      <c r="L1651" t="s">
        <v>29</v>
      </c>
      <c r="M1651" t="s">
        <v>30</v>
      </c>
      <c r="N1651">
        <v>1</v>
      </c>
      <c r="O1651">
        <v>0</v>
      </c>
      <c r="P1651">
        <f>IF(Table_Table9_2[[#This Row],[Product Line Group Code]]="CTX", 1, 0)</f>
        <v>0</v>
      </c>
      <c r="Q1651" t="str">
        <f>_xlfn.IFNA(VLOOKUP(Table_Table9_2[[#This Row],[Parent SKU '#1]], [1]!Table23[[Item]:[Packaging]], 5, 0), "")</f>
        <v/>
      </c>
      <c r="R1651" t="str">
        <f>_xlfn.IFNA(VLOOKUP(Table_Table9_2[[#This Row],[Parent SKU '#1]], [1]Sheet15!$G$14:$G$20, 1, 0), "")</f>
        <v/>
      </c>
      <c r="U1651">
        <v>5</v>
      </c>
      <c r="V1651">
        <v>0</v>
      </c>
    </row>
    <row r="1652" spans="1:22" x14ac:dyDescent="0.3">
      <c r="A1652" t="s">
        <v>2811</v>
      </c>
      <c r="B1652" s="1" t="s">
        <v>920</v>
      </c>
      <c r="C1652" t="s">
        <v>921</v>
      </c>
      <c r="D1652" t="s">
        <v>188</v>
      </c>
      <c r="E1652" t="s">
        <v>26</v>
      </c>
      <c r="F1652" t="s">
        <v>27</v>
      </c>
      <c r="G1652">
        <v>0.1</v>
      </c>
      <c r="H1652" t="s">
        <v>28</v>
      </c>
      <c r="J1652">
        <v>2022</v>
      </c>
      <c r="K1652" t="s">
        <v>29</v>
      </c>
      <c r="L1652" t="s">
        <v>29</v>
      </c>
      <c r="M1652" t="s">
        <v>30</v>
      </c>
      <c r="N1652">
        <v>1</v>
      </c>
      <c r="O1652">
        <v>0</v>
      </c>
      <c r="P1652">
        <f>IF(Table_Table9_2[[#This Row],[Product Line Group Code]]="CTX", 1, 0)</f>
        <v>0</v>
      </c>
      <c r="Q1652" t="str">
        <f>_xlfn.IFNA(VLOOKUP(Table_Table9_2[[#This Row],[Parent SKU '#1]], [1]!Table23[[Item]:[Packaging]], 5, 0), "")</f>
        <v/>
      </c>
      <c r="R1652" t="str">
        <f>_xlfn.IFNA(VLOOKUP(Table_Table9_2[[#This Row],[Parent SKU '#1]], [1]Sheet15!$G$14:$G$20, 1, 0), "")</f>
        <v/>
      </c>
      <c r="U1652">
        <v>4</v>
      </c>
      <c r="V1652">
        <v>0</v>
      </c>
    </row>
    <row r="1653" spans="1:22" x14ac:dyDescent="0.3">
      <c r="A1653" t="s">
        <v>2812</v>
      </c>
      <c r="B1653" s="1" t="s">
        <v>1578</v>
      </c>
      <c r="C1653" t="s">
        <v>1579</v>
      </c>
      <c r="D1653" t="s">
        <v>135</v>
      </c>
      <c r="E1653" t="s">
        <v>43</v>
      </c>
      <c r="F1653" t="s">
        <v>34</v>
      </c>
      <c r="G1653">
        <v>10</v>
      </c>
      <c r="H1653" t="s">
        <v>44</v>
      </c>
      <c r="J1653">
        <v>2022</v>
      </c>
      <c r="K1653" t="s">
        <v>136</v>
      </c>
      <c r="L1653" t="s">
        <v>136</v>
      </c>
      <c r="M1653" t="s">
        <v>137</v>
      </c>
      <c r="N1653">
        <v>1</v>
      </c>
      <c r="O1653">
        <v>0</v>
      </c>
      <c r="P1653">
        <f>IF(Table_Table9_2[[#This Row],[Product Line Group Code]]="CTX", 1, 0)</f>
        <v>0</v>
      </c>
      <c r="Q1653" t="str">
        <f>_xlfn.IFNA(VLOOKUP(Table_Table9_2[[#This Row],[Parent SKU '#1]], [1]!Table23[[Item]:[Packaging]], 5, 0), "")</f>
        <v/>
      </c>
      <c r="R1653" t="str">
        <f>_xlfn.IFNA(VLOOKUP(Table_Table9_2[[#This Row],[Parent SKU '#1]], [1]Sheet15!$G$14:$G$20, 1, 0), "")</f>
        <v/>
      </c>
      <c r="U1653">
        <v>254</v>
      </c>
      <c r="V1653">
        <v>0</v>
      </c>
    </row>
    <row r="1654" spans="1:22" x14ac:dyDescent="0.3">
      <c r="A1654" t="s">
        <v>2813</v>
      </c>
      <c r="B1654" s="1" t="s">
        <v>1578</v>
      </c>
      <c r="C1654" t="s">
        <v>1579</v>
      </c>
      <c r="D1654" t="s">
        <v>135</v>
      </c>
      <c r="E1654" t="s">
        <v>43</v>
      </c>
      <c r="F1654" t="s">
        <v>34</v>
      </c>
      <c r="G1654">
        <v>10</v>
      </c>
      <c r="H1654" t="s">
        <v>44</v>
      </c>
      <c r="J1654">
        <v>2022</v>
      </c>
      <c r="K1654" t="s">
        <v>136</v>
      </c>
      <c r="L1654" t="s">
        <v>136</v>
      </c>
      <c r="M1654" t="s">
        <v>137</v>
      </c>
      <c r="N1654">
        <v>1</v>
      </c>
      <c r="O1654">
        <v>0</v>
      </c>
      <c r="P1654">
        <f>IF(Table_Table9_2[[#This Row],[Product Line Group Code]]="CTX", 1, 0)</f>
        <v>0</v>
      </c>
      <c r="Q1654" t="str">
        <f>_xlfn.IFNA(VLOOKUP(Table_Table9_2[[#This Row],[Parent SKU '#1]], [1]!Table23[[Item]:[Packaging]], 5, 0), "")</f>
        <v/>
      </c>
      <c r="R1654" t="str">
        <f>_xlfn.IFNA(VLOOKUP(Table_Table9_2[[#This Row],[Parent SKU '#1]], [1]Sheet15!$G$14:$G$20, 1, 0), "")</f>
        <v/>
      </c>
      <c r="U1654">
        <v>254</v>
      </c>
      <c r="V1654">
        <v>0</v>
      </c>
    </row>
    <row r="1655" spans="1:22" x14ac:dyDescent="0.3">
      <c r="A1655" t="s">
        <v>2814</v>
      </c>
      <c r="B1655" s="1" t="s">
        <v>1578</v>
      </c>
      <c r="C1655" t="s">
        <v>1579</v>
      </c>
      <c r="D1655" t="s">
        <v>135</v>
      </c>
      <c r="E1655" t="s">
        <v>43</v>
      </c>
      <c r="F1655" t="s">
        <v>34</v>
      </c>
      <c r="G1655">
        <v>10</v>
      </c>
      <c r="H1655" t="s">
        <v>44</v>
      </c>
      <c r="J1655">
        <v>2022</v>
      </c>
      <c r="K1655" t="s">
        <v>136</v>
      </c>
      <c r="L1655" t="s">
        <v>136</v>
      </c>
      <c r="M1655" t="s">
        <v>137</v>
      </c>
      <c r="N1655">
        <v>1</v>
      </c>
      <c r="O1655">
        <v>0</v>
      </c>
      <c r="P1655">
        <f>IF(Table_Table9_2[[#This Row],[Product Line Group Code]]="CTX", 1, 0)</f>
        <v>0</v>
      </c>
      <c r="Q1655" t="str">
        <f>_xlfn.IFNA(VLOOKUP(Table_Table9_2[[#This Row],[Parent SKU '#1]], [1]!Table23[[Item]:[Packaging]], 5, 0), "")</f>
        <v/>
      </c>
      <c r="R1655" t="str">
        <f>_xlfn.IFNA(VLOOKUP(Table_Table9_2[[#This Row],[Parent SKU '#1]], [1]Sheet15!$G$14:$G$20, 1, 0), "")</f>
        <v/>
      </c>
      <c r="U1655">
        <v>1384</v>
      </c>
      <c r="V1655">
        <v>0</v>
      </c>
    </row>
    <row r="1656" spans="1:22" x14ac:dyDescent="0.3">
      <c r="A1656" t="s">
        <v>2815</v>
      </c>
      <c r="B1656" s="1" t="s">
        <v>1578</v>
      </c>
      <c r="C1656" t="s">
        <v>1579</v>
      </c>
      <c r="D1656" t="s">
        <v>135</v>
      </c>
      <c r="E1656" t="s">
        <v>43</v>
      </c>
      <c r="F1656" t="s">
        <v>34</v>
      </c>
      <c r="G1656">
        <v>10</v>
      </c>
      <c r="H1656" t="s">
        <v>44</v>
      </c>
      <c r="J1656">
        <v>2022</v>
      </c>
      <c r="K1656" t="s">
        <v>136</v>
      </c>
      <c r="L1656" t="s">
        <v>136</v>
      </c>
      <c r="M1656" t="s">
        <v>137</v>
      </c>
      <c r="N1656">
        <v>1</v>
      </c>
      <c r="O1656">
        <v>0</v>
      </c>
      <c r="P1656">
        <f>IF(Table_Table9_2[[#This Row],[Product Line Group Code]]="CTX", 1, 0)</f>
        <v>0</v>
      </c>
      <c r="Q1656" t="str">
        <f>_xlfn.IFNA(VLOOKUP(Table_Table9_2[[#This Row],[Parent SKU '#1]], [1]!Table23[[Item]:[Packaging]], 5, 0), "")</f>
        <v/>
      </c>
      <c r="R1656" t="str">
        <f>_xlfn.IFNA(VLOOKUP(Table_Table9_2[[#This Row],[Parent SKU '#1]], [1]Sheet15!$G$14:$G$20, 1, 0), "")</f>
        <v/>
      </c>
      <c r="U1656">
        <v>814</v>
      </c>
      <c r="V1656">
        <v>0</v>
      </c>
    </row>
    <row r="1657" spans="1:22" x14ac:dyDescent="0.3">
      <c r="A1657" t="s">
        <v>2816</v>
      </c>
      <c r="B1657" s="1" t="s">
        <v>297</v>
      </c>
      <c r="C1657" t="s">
        <v>298</v>
      </c>
      <c r="D1657" t="s">
        <v>299</v>
      </c>
      <c r="E1657" t="s">
        <v>148</v>
      </c>
      <c r="F1657" t="s">
        <v>34</v>
      </c>
      <c r="G1657">
        <v>1000</v>
      </c>
      <c r="H1657" t="s">
        <v>44</v>
      </c>
      <c r="J1657">
        <v>2022</v>
      </c>
      <c r="K1657" t="s">
        <v>136</v>
      </c>
      <c r="L1657" t="s">
        <v>136</v>
      </c>
      <c r="M1657" t="s">
        <v>137</v>
      </c>
      <c r="N1657">
        <v>1</v>
      </c>
      <c r="O1657">
        <v>0</v>
      </c>
      <c r="P1657">
        <f>IF(Table_Table9_2[[#This Row],[Product Line Group Code]]="CTX", 1, 0)</f>
        <v>0</v>
      </c>
      <c r="Q1657" t="str">
        <f>_xlfn.IFNA(VLOOKUP(Table_Table9_2[[#This Row],[Parent SKU '#1]], [1]!Table23[[Item]:[Packaging]], 5, 0), "")</f>
        <v/>
      </c>
      <c r="R1657" t="str">
        <f>_xlfn.IFNA(VLOOKUP(Table_Table9_2[[#This Row],[Parent SKU '#1]], [1]Sheet15!$G$14:$G$20, 1, 0), "")</f>
        <v/>
      </c>
      <c r="U1657">
        <v>4000</v>
      </c>
      <c r="V1657">
        <v>0</v>
      </c>
    </row>
    <row r="1658" spans="1:22" x14ac:dyDescent="0.3">
      <c r="A1658" t="s">
        <v>2817</v>
      </c>
      <c r="B1658" s="1" t="s">
        <v>297</v>
      </c>
      <c r="C1658" t="s">
        <v>298</v>
      </c>
      <c r="D1658" t="s">
        <v>299</v>
      </c>
      <c r="E1658" t="s">
        <v>148</v>
      </c>
      <c r="F1658" t="s">
        <v>34</v>
      </c>
      <c r="G1658">
        <v>1000</v>
      </c>
      <c r="H1658" t="s">
        <v>44</v>
      </c>
      <c r="J1658">
        <v>2022</v>
      </c>
      <c r="K1658" t="s">
        <v>136</v>
      </c>
      <c r="L1658" t="s">
        <v>136</v>
      </c>
      <c r="M1658" t="s">
        <v>137</v>
      </c>
      <c r="N1658">
        <v>1</v>
      </c>
      <c r="O1658">
        <v>0</v>
      </c>
      <c r="P1658">
        <f>IF(Table_Table9_2[[#This Row],[Product Line Group Code]]="CTX", 1, 0)</f>
        <v>0</v>
      </c>
      <c r="Q1658" t="str">
        <f>_xlfn.IFNA(VLOOKUP(Table_Table9_2[[#This Row],[Parent SKU '#1]], [1]!Table23[[Item]:[Packaging]], 5, 0), "")</f>
        <v/>
      </c>
      <c r="R1658" t="str">
        <f>_xlfn.IFNA(VLOOKUP(Table_Table9_2[[#This Row],[Parent SKU '#1]], [1]Sheet15!$G$14:$G$20, 1, 0), "")</f>
        <v/>
      </c>
      <c r="U1658">
        <v>4000</v>
      </c>
      <c r="V1658">
        <v>0</v>
      </c>
    </row>
    <row r="1659" spans="1:22" x14ac:dyDescent="0.3">
      <c r="A1659" t="s">
        <v>2818</v>
      </c>
      <c r="B1659" s="1" t="s">
        <v>297</v>
      </c>
      <c r="C1659" t="s">
        <v>298</v>
      </c>
      <c r="D1659" t="s">
        <v>299</v>
      </c>
      <c r="E1659" t="s">
        <v>148</v>
      </c>
      <c r="F1659" t="s">
        <v>34</v>
      </c>
      <c r="G1659">
        <v>1000</v>
      </c>
      <c r="H1659" t="s">
        <v>44</v>
      </c>
      <c r="J1659">
        <v>2022</v>
      </c>
      <c r="K1659" t="s">
        <v>136</v>
      </c>
      <c r="L1659" t="s">
        <v>136</v>
      </c>
      <c r="M1659" t="s">
        <v>137</v>
      </c>
      <c r="N1659">
        <v>1</v>
      </c>
      <c r="O1659">
        <v>0</v>
      </c>
      <c r="P1659">
        <f>IF(Table_Table9_2[[#This Row],[Product Line Group Code]]="CTX", 1, 0)</f>
        <v>0</v>
      </c>
      <c r="Q1659" t="str">
        <f>_xlfn.IFNA(VLOOKUP(Table_Table9_2[[#This Row],[Parent SKU '#1]], [1]!Table23[[Item]:[Packaging]], 5, 0), "")</f>
        <v/>
      </c>
      <c r="R1659" t="str">
        <f>_xlfn.IFNA(VLOOKUP(Table_Table9_2[[#This Row],[Parent SKU '#1]], [1]Sheet15!$G$14:$G$20, 1, 0), "")</f>
        <v/>
      </c>
      <c r="U1659">
        <v>4000</v>
      </c>
      <c r="V1659">
        <v>0</v>
      </c>
    </row>
    <row r="1660" spans="1:22" x14ac:dyDescent="0.3">
      <c r="A1660" t="s">
        <v>2819</v>
      </c>
      <c r="B1660" s="1" t="s">
        <v>297</v>
      </c>
      <c r="C1660" t="s">
        <v>298</v>
      </c>
      <c r="D1660" t="s">
        <v>299</v>
      </c>
      <c r="E1660" t="s">
        <v>148</v>
      </c>
      <c r="F1660" t="s">
        <v>34</v>
      </c>
      <c r="G1660">
        <v>1000</v>
      </c>
      <c r="H1660" t="s">
        <v>44</v>
      </c>
      <c r="J1660">
        <v>2022</v>
      </c>
      <c r="K1660" t="s">
        <v>136</v>
      </c>
      <c r="L1660" t="s">
        <v>136</v>
      </c>
      <c r="M1660" t="s">
        <v>137</v>
      </c>
      <c r="N1660">
        <v>1</v>
      </c>
      <c r="O1660">
        <v>0</v>
      </c>
      <c r="P1660">
        <f>IF(Table_Table9_2[[#This Row],[Product Line Group Code]]="CTX", 1, 0)</f>
        <v>0</v>
      </c>
      <c r="Q1660" t="str">
        <f>_xlfn.IFNA(VLOOKUP(Table_Table9_2[[#This Row],[Parent SKU '#1]], [1]!Table23[[Item]:[Packaging]], 5, 0), "")</f>
        <v/>
      </c>
      <c r="R1660" t="str">
        <f>_xlfn.IFNA(VLOOKUP(Table_Table9_2[[#This Row],[Parent SKU '#1]], [1]Sheet15!$G$14:$G$20, 1, 0), "")</f>
        <v/>
      </c>
      <c r="U1660">
        <v>4000</v>
      </c>
      <c r="V1660">
        <v>0</v>
      </c>
    </row>
    <row r="1661" spans="1:22" x14ac:dyDescent="0.3">
      <c r="A1661" t="s">
        <v>2820</v>
      </c>
      <c r="B1661" s="1" t="s">
        <v>297</v>
      </c>
      <c r="C1661" t="s">
        <v>298</v>
      </c>
      <c r="D1661" t="s">
        <v>299</v>
      </c>
      <c r="E1661" t="s">
        <v>148</v>
      </c>
      <c r="F1661" t="s">
        <v>34</v>
      </c>
      <c r="G1661">
        <v>1000</v>
      </c>
      <c r="H1661" t="s">
        <v>44</v>
      </c>
      <c r="J1661">
        <v>2022</v>
      </c>
      <c r="K1661" t="s">
        <v>136</v>
      </c>
      <c r="L1661" t="s">
        <v>136</v>
      </c>
      <c r="M1661" t="s">
        <v>137</v>
      </c>
      <c r="N1661">
        <v>1</v>
      </c>
      <c r="O1661">
        <v>0</v>
      </c>
      <c r="P1661">
        <f>IF(Table_Table9_2[[#This Row],[Product Line Group Code]]="CTX", 1, 0)</f>
        <v>0</v>
      </c>
      <c r="Q1661" t="str">
        <f>_xlfn.IFNA(VLOOKUP(Table_Table9_2[[#This Row],[Parent SKU '#1]], [1]!Table23[[Item]:[Packaging]], 5, 0), "")</f>
        <v/>
      </c>
      <c r="R1661" t="str">
        <f>_xlfn.IFNA(VLOOKUP(Table_Table9_2[[#This Row],[Parent SKU '#1]], [1]Sheet15!$G$14:$G$20, 1, 0), "")</f>
        <v/>
      </c>
      <c r="U1661">
        <v>4000</v>
      </c>
      <c r="V1661">
        <v>0</v>
      </c>
    </row>
    <row r="1662" spans="1:22" x14ac:dyDescent="0.3">
      <c r="A1662" t="s">
        <v>2821</v>
      </c>
      <c r="B1662" s="1" t="s">
        <v>297</v>
      </c>
      <c r="C1662" t="s">
        <v>298</v>
      </c>
      <c r="D1662" t="s">
        <v>299</v>
      </c>
      <c r="E1662" t="s">
        <v>148</v>
      </c>
      <c r="F1662" t="s">
        <v>34</v>
      </c>
      <c r="G1662">
        <v>1000</v>
      </c>
      <c r="H1662" t="s">
        <v>44</v>
      </c>
      <c r="J1662">
        <v>2022</v>
      </c>
      <c r="K1662" t="s">
        <v>136</v>
      </c>
      <c r="L1662" t="s">
        <v>136</v>
      </c>
      <c r="M1662" t="s">
        <v>137</v>
      </c>
      <c r="N1662">
        <v>1</v>
      </c>
      <c r="O1662">
        <v>0</v>
      </c>
      <c r="P1662">
        <f>IF(Table_Table9_2[[#This Row],[Product Line Group Code]]="CTX", 1, 0)</f>
        <v>0</v>
      </c>
      <c r="Q1662" t="str">
        <f>_xlfn.IFNA(VLOOKUP(Table_Table9_2[[#This Row],[Parent SKU '#1]], [1]!Table23[[Item]:[Packaging]], 5, 0), "")</f>
        <v/>
      </c>
      <c r="R1662" t="str">
        <f>_xlfn.IFNA(VLOOKUP(Table_Table9_2[[#This Row],[Parent SKU '#1]], [1]Sheet15!$G$14:$G$20, 1, 0), "")</f>
        <v/>
      </c>
      <c r="U1662">
        <v>4000</v>
      </c>
      <c r="V1662">
        <v>0</v>
      </c>
    </row>
    <row r="1663" spans="1:22" x14ac:dyDescent="0.3">
      <c r="A1663" t="s">
        <v>2822</v>
      </c>
      <c r="B1663" s="1" t="s">
        <v>297</v>
      </c>
      <c r="C1663" t="s">
        <v>298</v>
      </c>
      <c r="D1663" t="s">
        <v>299</v>
      </c>
      <c r="E1663" t="s">
        <v>148</v>
      </c>
      <c r="F1663" t="s">
        <v>34</v>
      </c>
      <c r="G1663">
        <v>1000</v>
      </c>
      <c r="H1663" t="s">
        <v>44</v>
      </c>
      <c r="J1663">
        <v>2022</v>
      </c>
      <c r="K1663" t="s">
        <v>136</v>
      </c>
      <c r="L1663" t="s">
        <v>136</v>
      </c>
      <c r="M1663" t="s">
        <v>137</v>
      </c>
      <c r="N1663">
        <v>1</v>
      </c>
      <c r="O1663">
        <v>0</v>
      </c>
      <c r="P1663">
        <f>IF(Table_Table9_2[[#This Row],[Product Line Group Code]]="CTX", 1, 0)</f>
        <v>0</v>
      </c>
      <c r="Q1663" t="str">
        <f>_xlfn.IFNA(VLOOKUP(Table_Table9_2[[#This Row],[Parent SKU '#1]], [1]!Table23[[Item]:[Packaging]], 5, 0), "")</f>
        <v/>
      </c>
      <c r="R1663" t="str">
        <f>_xlfn.IFNA(VLOOKUP(Table_Table9_2[[#This Row],[Parent SKU '#1]], [1]Sheet15!$G$14:$G$20, 1, 0), "")</f>
        <v/>
      </c>
      <c r="U1663">
        <v>4000</v>
      </c>
      <c r="V1663">
        <v>0</v>
      </c>
    </row>
    <row r="1664" spans="1:22" x14ac:dyDescent="0.3">
      <c r="A1664" t="s">
        <v>2823</v>
      </c>
      <c r="B1664" s="1" t="s">
        <v>297</v>
      </c>
      <c r="C1664" t="s">
        <v>298</v>
      </c>
      <c r="D1664" t="s">
        <v>299</v>
      </c>
      <c r="E1664" t="s">
        <v>148</v>
      </c>
      <c r="F1664" t="s">
        <v>34</v>
      </c>
      <c r="G1664">
        <v>1000</v>
      </c>
      <c r="H1664" t="s">
        <v>44</v>
      </c>
      <c r="J1664">
        <v>2022</v>
      </c>
      <c r="K1664" t="s">
        <v>136</v>
      </c>
      <c r="L1664" t="s">
        <v>136</v>
      </c>
      <c r="M1664" t="s">
        <v>137</v>
      </c>
      <c r="N1664">
        <v>1</v>
      </c>
      <c r="O1664">
        <v>0</v>
      </c>
      <c r="P1664">
        <f>IF(Table_Table9_2[[#This Row],[Product Line Group Code]]="CTX", 1, 0)</f>
        <v>0</v>
      </c>
      <c r="Q1664" t="str">
        <f>_xlfn.IFNA(VLOOKUP(Table_Table9_2[[#This Row],[Parent SKU '#1]], [1]!Table23[[Item]:[Packaging]], 5, 0), "")</f>
        <v/>
      </c>
      <c r="R1664" t="str">
        <f>_xlfn.IFNA(VLOOKUP(Table_Table9_2[[#This Row],[Parent SKU '#1]], [1]Sheet15!$G$14:$G$20, 1, 0), "")</f>
        <v/>
      </c>
      <c r="U1664">
        <v>4000</v>
      </c>
      <c r="V1664">
        <v>0</v>
      </c>
    </row>
    <row r="1665" spans="1:22" x14ac:dyDescent="0.3">
      <c r="A1665" t="s">
        <v>2824</v>
      </c>
      <c r="B1665" s="1" t="s">
        <v>297</v>
      </c>
      <c r="C1665" t="s">
        <v>298</v>
      </c>
      <c r="D1665" t="s">
        <v>299</v>
      </c>
      <c r="E1665" t="s">
        <v>148</v>
      </c>
      <c r="F1665" t="s">
        <v>34</v>
      </c>
      <c r="G1665">
        <v>1000</v>
      </c>
      <c r="H1665" t="s">
        <v>44</v>
      </c>
      <c r="J1665">
        <v>2022</v>
      </c>
      <c r="K1665" t="s">
        <v>136</v>
      </c>
      <c r="L1665" t="s">
        <v>136</v>
      </c>
      <c r="M1665" t="s">
        <v>137</v>
      </c>
      <c r="N1665">
        <v>1</v>
      </c>
      <c r="O1665">
        <v>0</v>
      </c>
      <c r="P1665">
        <f>IF(Table_Table9_2[[#This Row],[Product Line Group Code]]="CTX", 1, 0)</f>
        <v>0</v>
      </c>
      <c r="Q1665" t="str">
        <f>_xlfn.IFNA(VLOOKUP(Table_Table9_2[[#This Row],[Parent SKU '#1]], [1]!Table23[[Item]:[Packaging]], 5, 0), "")</f>
        <v/>
      </c>
      <c r="R1665" t="str">
        <f>_xlfn.IFNA(VLOOKUP(Table_Table9_2[[#This Row],[Parent SKU '#1]], [1]Sheet15!$G$14:$G$20, 1, 0), "")</f>
        <v/>
      </c>
      <c r="U1665">
        <v>4000</v>
      </c>
      <c r="V1665">
        <v>0</v>
      </c>
    </row>
    <row r="1666" spans="1:22" x14ac:dyDescent="0.3">
      <c r="A1666" t="s">
        <v>2825</v>
      </c>
      <c r="B1666" s="1" t="s">
        <v>297</v>
      </c>
      <c r="C1666" t="s">
        <v>298</v>
      </c>
      <c r="D1666" t="s">
        <v>299</v>
      </c>
      <c r="E1666" t="s">
        <v>148</v>
      </c>
      <c r="F1666" t="s">
        <v>34</v>
      </c>
      <c r="G1666">
        <v>1000</v>
      </c>
      <c r="H1666" t="s">
        <v>44</v>
      </c>
      <c r="J1666">
        <v>2022</v>
      </c>
      <c r="K1666" t="s">
        <v>136</v>
      </c>
      <c r="L1666" t="s">
        <v>136</v>
      </c>
      <c r="M1666" t="s">
        <v>137</v>
      </c>
      <c r="N1666">
        <v>1</v>
      </c>
      <c r="O1666">
        <v>0</v>
      </c>
      <c r="P1666">
        <f>IF(Table_Table9_2[[#This Row],[Product Line Group Code]]="CTX", 1, 0)</f>
        <v>0</v>
      </c>
      <c r="Q1666" t="str">
        <f>_xlfn.IFNA(VLOOKUP(Table_Table9_2[[#This Row],[Parent SKU '#1]], [1]!Table23[[Item]:[Packaging]], 5, 0), "")</f>
        <v/>
      </c>
      <c r="R1666" t="str">
        <f>_xlfn.IFNA(VLOOKUP(Table_Table9_2[[#This Row],[Parent SKU '#1]], [1]Sheet15!$G$14:$G$20, 1, 0), "")</f>
        <v/>
      </c>
      <c r="U1666">
        <v>4000</v>
      </c>
      <c r="V1666">
        <v>0</v>
      </c>
    </row>
    <row r="1667" spans="1:22" x14ac:dyDescent="0.3">
      <c r="A1667" t="s">
        <v>2826</v>
      </c>
      <c r="B1667" s="1" t="s">
        <v>297</v>
      </c>
      <c r="C1667" t="s">
        <v>298</v>
      </c>
      <c r="D1667" t="s">
        <v>299</v>
      </c>
      <c r="E1667" t="s">
        <v>148</v>
      </c>
      <c r="F1667" t="s">
        <v>34</v>
      </c>
      <c r="G1667">
        <v>1000</v>
      </c>
      <c r="H1667" t="s">
        <v>44</v>
      </c>
      <c r="J1667">
        <v>2022</v>
      </c>
      <c r="K1667" t="s">
        <v>136</v>
      </c>
      <c r="L1667" t="s">
        <v>136</v>
      </c>
      <c r="M1667" t="s">
        <v>137</v>
      </c>
      <c r="N1667">
        <v>1</v>
      </c>
      <c r="O1667">
        <v>0</v>
      </c>
      <c r="P1667">
        <f>IF(Table_Table9_2[[#This Row],[Product Line Group Code]]="CTX", 1, 0)</f>
        <v>0</v>
      </c>
      <c r="Q1667" t="str">
        <f>_xlfn.IFNA(VLOOKUP(Table_Table9_2[[#This Row],[Parent SKU '#1]], [1]!Table23[[Item]:[Packaging]], 5, 0), "")</f>
        <v/>
      </c>
      <c r="R1667" t="str">
        <f>_xlfn.IFNA(VLOOKUP(Table_Table9_2[[#This Row],[Parent SKU '#1]], [1]Sheet15!$G$14:$G$20, 1, 0), "")</f>
        <v/>
      </c>
      <c r="U1667">
        <v>4000</v>
      </c>
      <c r="V1667">
        <v>0</v>
      </c>
    </row>
    <row r="1668" spans="1:22" x14ac:dyDescent="0.3">
      <c r="A1668" t="s">
        <v>2827</v>
      </c>
      <c r="B1668" s="1" t="s">
        <v>297</v>
      </c>
      <c r="C1668" t="s">
        <v>298</v>
      </c>
      <c r="D1668" t="s">
        <v>299</v>
      </c>
      <c r="E1668" t="s">
        <v>148</v>
      </c>
      <c r="F1668" t="s">
        <v>34</v>
      </c>
      <c r="G1668">
        <v>1000</v>
      </c>
      <c r="H1668" t="s">
        <v>44</v>
      </c>
      <c r="J1668">
        <v>2022</v>
      </c>
      <c r="K1668" t="s">
        <v>136</v>
      </c>
      <c r="L1668" t="s">
        <v>136</v>
      </c>
      <c r="M1668" t="s">
        <v>137</v>
      </c>
      <c r="N1668">
        <v>1</v>
      </c>
      <c r="O1668">
        <v>0</v>
      </c>
      <c r="P1668">
        <f>IF(Table_Table9_2[[#This Row],[Product Line Group Code]]="CTX", 1, 0)</f>
        <v>0</v>
      </c>
      <c r="Q1668" t="str">
        <f>_xlfn.IFNA(VLOOKUP(Table_Table9_2[[#This Row],[Parent SKU '#1]], [1]!Table23[[Item]:[Packaging]], 5, 0), "")</f>
        <v/>
      </c>
      <c r="R1668" t="str">
        <f>_xlfn.IFNA(VLOOKUP(Table_Table9_2[[#This Row],[Parent SKU '#1]], [1]Sheet15!$G$14:$G$20, 1, 0), "")</f>
        <v/>
      </c>
      <c r="U1668">
        <v>4000</v>
      </c>
      <c r="V1668">
        <v>0</v>
      </c>
    </row>
    <row r="1669" spans="1:22" x14ac:dyDescent="0.3">
      <c r="A1669" t="s">
        <v>2828</v>
      </c>
      <c r="B1669" s="1" t="s">
        <v>297</v>
      </c>
      <c r="C1669" t="s">
        <v>298</v>
      </c>
      <c r="D1669" t="s">
        <v>299</v>
      </c>
      <c r="E1669" t="s">
        <v>148</v>
      </c>
      <c r="F1669" t="s">
        <v>34</v>
      </c>
      <c r="G1669">
        <v>1000</v>
      </c>
      <c r="H1669" t="s">
        <v>44</v>
      </c>
      <c r="J1669">
        <v>2022</v>
      </c>
      <c r="K1669" t="s">
        <v>136</v>
      </c>
      <c r="L1669" t="s">
        <v>136</v>
      </c>
      <c r="M1669" t="s">
        <v>137</v>
      </c>
      <c r="N1669">
        <v>1</v>
      </c>
      <c r="O1669">
        <v>0</v>
      </c>
      <c r="P1669">
        <f>IF(Table_Table9_2[[#This Row],[Product Line Group Code]]="CTX", 1, 0)</f>
        <v>0</v>
      </c>
      <c r="Q1669" t="str">
        <f>_xlfn.IFNA(VLOOKUP(Table_Table9_2[[#This Row],[Parent SKU '#1]], [1]!Table23[[Item]:[Packaging]], 5, 0), "")</f>
        <v/>
      </c>
      <c r="R1669" t="str">
        <f>_xlfn.IFNA(VLOOKUP(Table_Table9_2[[#This Row],[Parent SKU '#1]], [1]Sheet15!$G$14:$G$20, 1, 0), "")</f>
        <v/>
      </c>
      <c r="U1669">
        <v>4000</v>
      </c>
      <c r="V1669">
        <v>0</v>
      </c>
    </row>
    <row r="1670" spans="1:22" x14ac:dyDescent="0.3">
      <c r="A1670" t="s">
        <v>2829</v>
      </c>
      <c r="B1670" s="1" t="s">
        <v>297</v>
      </c>
      <c r="C1670" t="s">
        <v>298</v>
      </c>
      <c r="D1670" t="s">
        <v>299</v>
      </c>
      <c r="E1670" t="s">
        <v>148</v>
      </c>
      <c r="F1670" t="s">
        <v>34</v>
      </c>
      <c r="G1670">
        <v>1000</v>
      </c>
      <c r="H1670" t="s">
        <v>44</v>
      </c>
      <c r="J1670">
        <v>2022</v>
      </c>
      <c r="K1670" t="s">
        <v>136</v>
      </c>
      <c r="L1670" t="s">
        <v>136</v>
      </c>
      <c r="M1670" t="s">
        <v>137</v>
      </c>
      <c r="N1670">
        <v>1</v>
      </c>
      <c r="O1670">
        <v>0</v>
      </c>
      <c r="P1670">
        <f>IF(Table_Table9_2[[#This Row],[Product Line Group Code]]="CTX", 1, 0)</f>
        <v>0</v>
      </c>
      <c r="Q1670" t="str">
        <f>_xlfn.IFNA(VLOOKUP(Table_Table9_2[[#This Row],[Parent SKU '#1]], [1]!Table23[[Item]:[Packaging]], 5, 0), "")</f>
        <v/>
      </c>
      <c r="R1670" t="str">
        <f>_xlfn.IFNA(VLOOKUP(Table_Table9_2[[#This Row],[Parent SKU '#1]], [1]Sheet15!$G$14:$G$20, 1, 0), "")</f>
        <v/>
      </c>
      <c r="U1670">
        <v>4000</v>
      </c>
      <c r="V1670">
        <v>0</v>
      </c>
    </row>
    <row r="1671" spans="1:22" x14ac:dyDescent="0.3">
      <c r="A1671" t="s">
        <v>2830</v>
      </c>
      <c r="B1671" s="1" t="s">
        <v>297</v>
      </c>
      <c r="C1671" t="s">
        <v>298</v>
      </c>
      <c r="D1671" t="s">
        <v>299</v>
      </c>
      <c r="E1671" t="s">
        <v>148</v>
      </c>
      <c r="F1671" t="s">
        <v>34</v>
      </c>
      <c r="G1671">
        <v>1000</v>
      </c>
      <c r="H1671" t="s">
        <v>44</v>
      </c>
      <c r="J1671">
        <v>2022</v>
      </c>
      <c r="K1671" t="s">
        <v>136</v>
      </c>
      <c r="L1671" t="s">
        <v>136</v>
      </c>
      <c r="M1671" t="s">
        <v>137</v>
      </c>
      <c r="N1671">
        <v>1</v>
      </c>
      <c r="O1671">
        <v>0</v>
      </c>
      <c r="P1671">
        <f>IF(Table_Table9_2[[#This Row],[Product Line Group Code]]="CTX", 1, 0)</f>
        <v>0</v>
      </c>
      <c r="Q1671" t="str">
        <f>_xlfn.IFNA(VLOOKUP(Table_Table9_2[[#This Row],[Parent SKU '#1]], [1]!Table23[[Item]:[Packaging]], 5, 0), "")</f>
        <v/>
      </c>
      <c r="R1671" t="str">
        <f>_xlfn.IFNA(VLOOKUP(Table_Table9_2[[#This Row],[Parent SKU '#1]], [1]Sheet15!$G$14:$G$20, 1, 0), "")</f>
        <v/>
      </c>
      <c r="U1671">
        <v>4000</v>
      </c>
      <c r="V1671">
        <v>0</v>
      </c>
    </row>
    <row r="1672" spans="1:22" x14ac:dyDescent="0.3">
      <c r="A1672" t="s">
        <v>2831</v>
      </c>
      <c r="B1672" s="1" t="s">
        <v>297</v>
      </c>
      <c r="C1672" t="s">
        <v>298</v>
      </c>
      <c r="D1672" t="s">
        <v>299</v>
      </c>
      <c r="E1672" t="s">
        <v>148</v>
      </c>
      <c r="F1672" t="s">
        <v>34</v>
      </c>
      <c r="G1672">
        <v>1000</v>
      </c>
      <c r="H1672" t="s">
        <v>44</v>
      </c>
      <c r="J1672">
        <v>2022</v>
      </c>
      <c r="K1672" t="s">
        <v>136</v>
      </c>
      <c r="L1672" t="s">
        <v>136</v>
      </c>
      <c r="M1672" t="s">
        <v>137</v>
      </c>
      <c r="N1672">
        <v>1</v>
      </c>
      <c r="O1672">
        <v>0</v>
      </c>
      <c r="P1672">
        <f>IF(Table_Table9_2[[#This Row],[Product Line Group Code]]="CTX", 1, 0)</f>
        <v>0</v>
      </c>
      <c r="Q1672" t="str">
        <f>_xlfn.IFNA(VLOOKUP(Table_Table9_2[[#This Row],[Parent SKU '#1]], [1]!Table23[[Item]:[Packaging]], 5, 0), "")</f>
        <v/>
      </c>
      <c r="R1672" t="str">
        <f>_xlfn.IFNA(VLOOKUP(Table_Table9_2[[#This Row],[Parent SKU '#1]], [1]Sheet15!$G$14:$G$20, 1, 0), "")</f>
        <v/>
      </c>
      <c r="U1672">
        <v>4000</v>
      </c>
      <c r="V1672">
        <v>0</v>
      </c>
    </row>
    <row r="1673" spans="1:22" x14ac:dyDescent="0.3">
      <c r="A1673" t="s">
        <v>2832</v>
      </c>
      <c r="B1673" s="1" t="s">
        <v>297</v>
      </c>
      <c r="C1673" t="s">
        <v>298</v>
      </c>
      <c r="D1673" t="s">
        <v>299</v>
      </c>
      <c r="E1673" t="s">
        <v>148</v>
      </c>
      <c r="F1673" t="s">
        <v>34</v>
      </c>
      <c r="G1673">
        <v>1000</v>
      </c>
      <c r="H1673" t="s">
        <v>44</v>
      </c>
      <c r="J1673">
        <v>2022</v>
      </c>
      <c r="K1673" t="s">
        <v>136</v>
      </c>
      <c r="L1673" t="s">
        <v>136</v>
      </c>
      <c r="M1673" t="s">
        <v>137</v>
      </c>
      <c r="N1673">
        <v>1</v>
      </c>
      <c r="O1673">
        <v>0</v>
      </c>
      <c r="P1673">
        <f>IF(Table_Table9_2[[#This Row],[Product Line Group Code]]="CTX", 1, 0)</f>
        <v>0</v>
      </c>
      <c r="Q1673" t="str">
        <f>_xlfn.IFNA(VLOOKUP(Table_Table9_2[[#This Row],[Parent SKU '#1]], [1]!Table23[[Item]:[Packaging]], 5, 0), "")</f>
        <v/>
      </c>
      <c r="R1673" t="str">
        <f>_xlfn.IFNA(VLOOKUP(Table_Table9_2[[#This Row],[Parent SKU '#1]], [1]Sheet15!$G$14:$G$20, 1, 0), "")</f>
        <v/>
      </c>
      <c r="U1673">
        <v>4000</v>
      </c>
      <c r="V1673">
        <v>0</v>
      </c>
    </row>
    <row r="1674" spans="1:22" x14ac:dyDescent="0.3">
      <c r="A1674" t="s">
        <v>2833</v>
      </c>
      <c r="B1674" s="1" t="s">
        <v>2834</v>
      </c>
      <c r="C1674" t="s">
        <v>2835</v>
      </c>
      <c r="D1674" t="s">
        <v>42</v>
      </c>
      <c r="E1674" t="s">
        <v>43</v>
      </c>
      <c r="F1674" t="s">
        <v>34</v>
      </c>
      <c r="G1674">
        <v>200</v>
      </c>
      <c r="H1674" t="s">
        <v>44</v>
      </c>
      <c r="J1674">
        <v>2022</v>
      </c>
      <c r="K1674" t="s">
        <v>136</v>
      </c>
      <c r="L1674" t="s">
        <v>136</v>
      </c>
      <c r="M1674" t="s">
        <v>137</v>
      </c>
      <c r="N1674">
        <v>1</v>
      </c>
      <c r="O1674">
        <v>0</v>
      </c>
      <c r="P1674">
        <f>IF(Table_Table9_2[[#This Row],[Product Line Group Code]]="CTX", 1, 0)</f>
        <v>0</v>
      </c>
      <c r="Q1674" t="str">
        <f>_xlfn.IFNA(VLOOKUP(Table_Table9_2[[#This Row],[Parent SKU '#1]], [1]!Table23[[Item]:[Packaging]], 5, 0), "")</f>
        <v/>
      </c>
      <c r="R1674" t="str">
        <f>_xlfn.IFNA(VLOOKUP(Table_Table9_2[[#This Row],[Parent SKU '#1]], [1]Sheet15!$G$14:$G$20, 1, 0), "")</f>
        <v/>
      </c>
      <c r="U1674">
        <v>206</v>
      </c>
      <c r="V1674">
        <v>0</v>
      </c>
    </row>
    <row r="1675" spans="1:22" x14ac:dyDescent="0.3">
      <c r="A1675" t="s">
        <v>2836</v>
      </c>
      <c r="B1675" s="1" t="s">
        <v>2837</v>
      </c>
      <c r="C1675" t="s">
        <v>2838</v>
      </c>
      <c r="D1675" t="s">
        <v>259</v>
      </c>
      <c r="E1675" t="s">
        <v>43</v>
      </c>
      <c r="F1675" t="s">
        <v>27</v>
      </c>
      <c r="G1675">
        <v>5</v>
      </c>
      <c r="H1675" t="s">
        <v>44</v>
      </c>
      <c r="J1675">
        <v>2022</v>
      </c>
      <c r="K1675" t="s">
        <v>136</v>
      </c>
      <c r="L1675" t="s">
        <v>136</v>
      </c>
      <c r="M1675" t="s">
        <v>137</v>
      </c>
      <c r="N1675">
        <v>1</v>
      </c>
      <c r="O1675">
        <v>0</v>
      </c>
      <c r="P1675">
        <f>IF(Table_Table9_2[[#This Row],[Product Line Group Code]]="CTX", 1, 0)</f>
        <v>0</v>
      </c>
      <c r="Q1675" t="str">
        <f>_xlfn.IFNA(VLOOKUP(Table_Table9_2[[#This Row],[Parent SKU '#1]], [1]!Table23[[Item]:[Packaging]], 5, 0), "")</f>
        <v/>
      </c>
      <c r="R1675" t="str">
        <f>_xlfn.IFNA(VLOOKUP(Table_Table9_2[[#This Row],[Parent SKU '#1]], [1]Sheet15!$G$14:$G$20, 1, 0), "")</f>
        <v/>
      </c>
      <c r="U1675">
        <v>78</v>
      </c>
      <c r="V1675">
        <v>0</v>
      </c>
    </row>
    <row r="1676" spans="1:22" x14ac:dyDescent="0.3">
      <c r="A1676" t="s">
        <v>2839</v>
      </c>
      <c r="B1676" s="1" t="s">
        <v>2840</v>
      </c>
      <c r="C1676" t="s">
        <v>2841</v>
      </c>
      <c r="D1676" t="s">
        <v>42</v>
      </c>
      <c r="E1676" t="s">
        <v>43</v>
      </c>
      <c r="F1676" t="s">
        <v>104</v>
      </c>
      <c r="G1676">
        <v>200</v>
      </c>
      <c r="H1676" t="s">
        <v>44</v>
      </c>
      <c r="J1676">
        <v>2022</v>
      </c>
      <c r="K1676" t="s">
        <v>136</v>
      </c>
      <c r="L1676" t="s">
        <v>136</v>
      </c>
      <c r="M1676" t="s">
        <v>137</v>
      </c>
      <c r="N1676">
        <v>1</v>
      </c>
      <c r="O1676">
        <v>0</v>
      </c>
      <c r="P1676">
        <f>IF(Table_Table9_2[[#This Row],[Product Line Group Code]]="CTX", 1, 0)</f>
        <v>0</v>
      </c>
      <c r="Q1676" t="str">
        <f>_xlfn.IFNA(VLOOKUP(Table_Table9_2[[#This Row],[Parent SKU '#1]], [1]!Table23[[Item]:[Packaging]], 5, 0), "")</f>
        <v/>
      </c>
      <c r="R1676" t="str">
        <f>_xlfn.IFNA(VLOOKUP(Table_Table9_2[[#This Row],[Parent SKU '#1]], [1]Sheet15!$G$14:$G$20, 1, 0), "")</f>
        <v/>
      </c>
      <c r="U1676">
        <v>2730</v>
      </c>
      <c r="V1676">
        <v>0</v>
      </c>
    </row>
    <row r="1677" spans="1:22" x14ac:dyDescent="0.3">
      <c r="A1677" t="s">
        <v>2842</v>
      </c>
      <c r="B1677" s="1" t="s">
        <v>2840</v>
      </c>
      <c r="C1677" t="s">
        <v>2841</v>
      </c>
      <c r="D1677" t="s">
        <v>42</v>
      </c>
      <c r="E1677" t="s">
        <v>43</v>
      </c>
      <c r="F1677" t="s">
        <v>104</v>
      </c>
      <c r="G1677">
        <v>200</v>
      </c>
      <c r="H1677" t="s">
        <v>44</v>
      </c>
      <c r="J1677">
        <v>2022</v>
      </c>
      <c r="K1677" t="s">
        <v>136</v>
      </c>
      <c r="L1677" t="s">
        <v>136</v>
      </c>
      <c r="M1677" t="s">
        <v>137</v>
      </c>
      <c r="N1677">
        <v>1</v>
      </c>
      <c r="O1677">
        <v>0</v>
      </c>
      <c r="P1677">
        <f>IF(Table_Table9_2[[#This Row],[Product Line Group Code]]="CTX", 1, 0)</f>
        <v>0</v>
      </c>
      <c r="Q1677" t="str">
        <f>_xlfn.IFNA(VLOOKUP(Table_Table9_2[[#This Row],[Parent SKU '#1]], [1]!Table23[[Item]:[Packaging]], 5, 0), "")</f>
        <v/>
      </c>
      <c r="R1677" t="str">
        <f>_xlfn.IFNA(VLOOKUP(Table_Table9_2[[#This Row],[Parent SKU '#1]], [1]Sheet15!$G$14:$G$20, 1, 0), "")</f>
        <v/>
      </c>
      <c r="U1677">
        <v>2703</v>
      </c>
      <c r="V1677">
        <v>0</v>
      </c>
    </row>
    <row r="1678" spans="1:22" x14ac:dyDescent="0.3">
      <c r="A1678" t="s">
        <v>2843</v>
      </c>
      <c r="B1678" s="1" t="s">
        <v>2840</v>
      </c>
      <c r="C1678" t="s">
        <v>2841</v>
      </c>
      <c r="D1678" t="s">
        <v>42</v>
      </c>
      <c r="E1678" t="s">
        <v>43</v>
      </c>
      <c r="F1678" t="s">
        <v>104</v>
      </c>
      <c r="G1678">
        <v>200</v>
      </c>
      <c r="H1678" t="s">
        <v>44</v>
      </c>
      <c r="J1678">
        <v>2022</v>
      </c>
      <c r="K1678" t="s">
        <v>136</v>
      </c>
      <c r="L1678" t="s">
        <v>136</v>
      </c>
      <c r="M1678" t="s">
        <v>137</v>
      </c>
      <c r="N1678">
        <v>1</v>
      </c>
      <c r="O1678">
        <v>0</v>
      </c>
      <c r="P1678">
        <f>IF(Table_Table9_2[[#This Row],[Product Line Group Code]]="CTX", 1, 0)</f>
        <v>0</v>
      </c>
      <c r="Q1678" t="str">
        <f>_xlfn.IFNA(VLOOKUP(Table_Table9_2[[#This Row],[Parent SKU '#1]], [1]!Table23[[Item]:[Packaging]], 5, 0), "")</f>
        <v/>
      </c>
      <c r="R1678" t="str">
        <f>_xlfn.IFNA(VLOOKUP(Table_Table9_2[[#This Row],[Parent SKU '#1]], [1]Sheet15!$G$14:$G$20, 1, 0), "")</f>
        <v/>
      </c>
      <c r="U1678">
        <v>2730</v>
      </c>
      <c r="V1678">
        <v>0</v>
      </c>
    </row>
    <row r="1679" spans="1:22" x14ac:dyDescent="0.3">
      <c r="A1679" t="s">
        <v>2844</v>
      </c>
      <c r="B1679" s="1" t="s">
        <v>2845</v>
      </c>
      <c r="C1679" t="s">
        <v>2846</v>
      </c>
      <c r="D1679" t="s">
        <v>70</v>
      </c>
      <c r="E1679" t="s">
        <v>26</v>
      </c>
      <c r="F1679" t="s">
        <v>34</v>
      </c>
      <c r="G1679">
        <v>20</v>
      </c>
      <c r="H1679" t="s">
        <v>28</v>
      </c>
      <c r="J1679">
        <v>2022</v>
      </c>
      <c r="K1679" t="s">
        <v>136</v>
      </c>
      <c r="L1679" t="s">
        <v>136</v>
      </c>
      <c r="M1679" t="s">
        <v>137</v>
      </c>
      <c r="N1679">
        <v>1</v>
      </c>
      <c r="O1679">
        <v>0</v>
      </c>
      <c r="P1679">
        <f>IF(Table_Table9_2[[#This Row],[Product Line Group Code]]="CTX", 1, 0)</f>
        <v>0</v>
      </c>
      <c r="Q1679" t="str">
        <f>_xlfn.IFNA(VLOOKUP(Table_Table9_2[[#This Row],[Parent SKU '#1]], [1]!Table23[[Item]:[Packaging]], 5, 0), "")</f>
        <v/>
      </c>
      <c r="R1679" t="str">
        <f>_xlfn.IFNA(VLOOKUP(Table_Table9_2[[#This Row],[Parent SKU '#1]], [1]Sheet15!$G$14:$G$20, 1, 0), "")</f>
        <v/>
      </c>
      <c r="U1679">
        <v>103</v>
      </c>
      <c r="V1679">
        <v>0</v>
      </c>
    </row>
    <row r="1680" spans="1:22" x14ac:dyDescent="0.3">
      <c r="A1680" t="s">
        <v>2847</v>
      </c>
      <c r="B1680" s="1" t="s">
        <v>2848</v>
      </c>
      <c r="C1680" t="s">
        <v>762</v>
      </c>
      <c r="D1680" t="s">
        <v>763</v>
      </c>
      <c r="E1680" t="s">
        <v>43</v>
      </c>
      <c r="F1680" t="s">
        <v>34</v>
      </c>
      <c r="G1680">
        <v>1</v>
      </c>
      <c r="H1680" t="s">
        <v>44</v>
      </c>
      <c r="J1680">
        <v>2022</v>
      </c>
      <c r="K1680" t="s">
        <v>29</v>
      </c>
      <c r="L1680" t="s">
        <v>29</v>
      </c>
      <c r="M1680" t="s">
        <v>137</v>
      </c>
      <c r="N1680">
        <v>1</v>
      </c>
      <c r="O1680">
        <v>0</v>
      </c>
      <c r="P1680">
        <f>IF(Table_Table9_2[[#This Row],[Product Line Group Code]]="CTX", 1, 0)</f>
        <v>0</v>
      </c>
      <c r="Q1680" t="str">
        <f>_xlfn.IFNA(VLOOKUP(Table_Table9_2[[#This Row],[Parent SKU '#1]], [1]!Table23[[Item]:[Packaging]], 5, 0), "")</f>
        <v/>
      </c>
      <c r="R1680" t="str">
        <f>_xlfn.IFNA(VLOOKUP(Table_Table9_2[[#This Row],[Parent SKU '#1]], [1]Sheet15!$G$14:$G$20, 1, 0), "")</f>
        <v/>
      </c>
      <c r="U1680">
        <v>16</v>
      </c>
      <c r="V1680">
        <v>0</v>
      </c>
    </row>
    <row r="1681" spans="1:22" x14ac:dyDescent="0.3">
      <c r="A1681" t="s">
        <v>2849</v>
      </c>
      <c r="B1681" s="1" t="s">
        <v>2850</v>
      </c>
      <c r="C1681" t="s">
        <v>812</v>
      </c>
      <c r="D1681" t="s">
        <v>763</v>
      </c>
      <c r="E1681" t="s">
        <v>43</v>
      </c>
      <c r="F1681" t="s">
        <v>34</v>
      </c>
      <c r="G1681">
        <v>1</v>
      </c>
      <c r="H1681" t="s">
        <v>44</v>
      </c>
      <c r="J1681">
        <v>2022</v>
      </c>
      <c r="K1681" t="s">
        <v>29</v>
      </c>
      <c r="L1681" t="s">
        <v>29</v>
      </c>
      <c r="M1681" t="s">
        <v>137</v>
      </c>
      <c r="N1681">
        <v>1</v>
      </c>
      <c r="O1681">
        <v>0</v>
      </c>
      <c r="P1681">
        <f>IF(Table_Table9_2[[#This Row],[Product Line Group Code]]="CTX", 1, 0)</f>
        <v>0</v>
      </c>
      <c r="Q1681" t="str">
        <f>_xlfn.IFNA(VLOOKUP(Table_Table9_2[[#This Row],[Parent SKU '#1]], [1]!Table23[[Item]:[Packaging]], 5, 0), "")</f>
        <v/>
      </c>
      <c r="R1681" t="str">
        <f>_xlfn.IFNA(VLOOKUP(Table_Table9_2[[#This Row],[Parent SKU '#1]], [1]Sheet15!$G$14:$G$20, 1, 0), "")</f>
        <v/>
      </c>
      <c r="U1681">
        <v>16</v>
      </c>
      <c r="V1681">
        <v>0</v>
      </c>
    </row>
    <row r="1682" spans="1:22" x14ac:dyDescent="0.3">
      <c r="A1682" t="s">
        <v>2851</v>
      </c>
      <c r="B1682" s="1" t="s">
        <v>2852</v>
      </c>
      <c r="C1682" t="s">
        <v>2853</v>
      </c>
      <c r="D1682" t="s">
        <v>70</v>
      </c>
      <c r="E1682" t="s">
        <v>26</v>
      </c>
      <c r="F1682" t="s">
        <v>27</v>
      </c>
      <c r="G1682">
        <v>20</v>
      </c>
      <c r="H1682" t="s">
        <v>28</v>
      </c>
      <c r="J1682">
        <v>2022</v>
      </c>
      <c r="K1682" t="s">
        <v>136</v>
      </c>
      <c r="L1682" t="s">
        <v>136</v>
      </c>
      <c r="M1682" t="s">
        <v>137</v>
      </c>
      <c r="N1682">
        <v>1</v>
      </c>
      <c r="O1682">
        <v>0</v>
      </c>
      <c r="P1682">
        <f>IF(Table_Table9_2[[#This Row],[Product Line Group Code]]="CTX", 1, 0)</f>
        <v>0</v>
      </c>
      <c r="Q1682" t="str">
        <f>_xlfn.IFNA(VLOOKUP(Table_Table9_2[[#This Row],[Parent SKU '#1]], [1]!Table23[[Item]:[Packaging]], 5, 0), "")</f>
        <v/>
      </c>
      <c r="R1682" t="str">
        <f>_xlfn.IFNA(VLOOKUP(Table_Table9_2[[#This Row],[Parent SKU '#1]], [1]Sheet15!$G$14:$G$20, 1, 0), "")</f>
        <v/>
      </c>
      <c r="U1682">
        <v>2500</v>
      </c>
      <c r="V1682">
        <v>0</v>
      </c>
    </row>
    <row r="1683" spans="1:22" x14ac:dyDescent="0.3">
      <c r="A1683" t="s">
        <v>2854</v>
      </c>
      <c r="B1683" s="1" t="s">
        <v>2852</v>
      </c>
      <c r="C1683" t="s">
        <v>2853</v>
      </c>
      <c r="D1683" t="s">
        <v>70</v>
      </c>
      <c r="E1683" t="s">
        <v>26</v>
      </c>
      <c r="F1683" t="s">
        <v>27</v>
      </c>
      <c r="G1683">
        <v>20</v>
      </c>
      <c r="H1683" t="s">
        <v>28</v>
      </c>
      <c r="J1683">
        <v>2022</v>
      </c>
      <c r="K1683" t="s">
        <v>136</v>
      </c>
      <c r="L1683" t="s">
        <v>136</v>
      </c>
      <c r="M1683" t="s">
        <v>137</v>
      </c>
      <c r="N1683">
        <v>1</v>
      </c>
      <c r="O1683">
        <v>0</v>
      </c>
      <c r="P1683">
        <f>IF(Table_Table9_2[[#This Row],[Product Line Group Code]]="CTX", 1, 0)</f>
        <v>0</v>
      </c>
      <c r="Q1683" t="str">
        <f>_xlfn.IFNA(VLOOKUP(Table_Table9_2[[#This Row],[Parent SKU '#1]], [1]!Table23[[Item]:[Packaging]], 5, 0), "")</f>
        <v/>
      </c>
      <c r="R1683" t="str">
        <f>_xlfn.IFNA(VLOOKUP(Table_Table9_2[[#This Row],[Parent SKU '#1]], [1]Sheet15!$G$14:$G$20, 1, 0), "")</f>
        <v/>
      </c>
      <c r="U1683">
        <v>2500</v>
      </c>
      <c r="V1683">
        <v>0</v>
      </c>
    </row>
    <row r="1684" spans="1:22" x14ac:dyDescent="0.3">
      <c r="A1684" t="s">
        <v>2855</v>
      </c>
      <c r="B1684" s="1" t="s">
        <v>2852</v>
      </c>
      <c r="C1684" t="s">
        <v>2853</v>
      </c>
      <c r="D1684" t="s">
        <v>70</v>
      </c>
      <c r="E1684" t="s">
        <v>26</v>
      </c>
      <c r="F1684" t="s">
        <v>27</v>
      </c>
      <c r="G1684">
        <v>20</v>
      </c>
      <c r="H1684" t="s">
        <v>28</v>
      </c>
      <c r="J1684">
        <v>2022</v>
      </c>
      <c r="K1684" t="s">
        <v>136</v>
      </c>
      <c r="L1684" t="s">
        <v>136</v>
      </c>
      <c r="M1684" t="s">
        <v>137</v>
      </c>
      <c r="N1684">
        <v>1</v>
      </c>
      <c r="O1684">
        <v>0</v>
      </c>
      <c r="P1684">
        <f>IF(Table_Table9_2[[#This Row],[Product Line Group Code]]="CTX", 1, 0)</f>
        <v>0</v>
      </c>
      <c r="Q1684" t="str">
        <f>_xlfn.IFNA(VLOOKUP(Table_Table9_2[[#This Row],[Parent SKU '#1]], [1]!Table23[[Item]:[Packaging]], 5, 0), "")</f>
        <v/>
      </c>
      <c r="R1684" t="str">
        <f>_xlfn.IFNA(VLOOKUP(Table_Table9_2[[#This Row],[Parent SKU '#1]], [1]Sheet15!$G$14:$G$20, 1, 0), "")</f>
        <v/>
      </c>
      <c r="U1684">
        <v>2480</v>
      </c>
      <c r="V1684">
        <v>0</v>
      </c>
    </row>
    <row r="1685" spans="1:22" x14ac:dyDescent="0.3">
      <c r="A1685" t="s">
        <v>2856</v>
      </c>
      <c r="B1685" s="1" t="s">
        <v>2852</v>
      </c>
      <c r="C1685" t="s">
        <v>2853</v>
      </c>
      <c r="D1685" t="s">
        <v>70</v>
      </c>
      <c r="E1685" t="s">
        <v>26</v>
      </c>
      <c r="F1685" t="s">
        <v>27</v>
      </c>
      <c r="G1685">
        <v>20</v>
      </c>
      <c r="H1685" t="s">
        <v>28</v>
      </c>
      <c r="J1685">
        <v>2022</v>
      </c>
      <c r="K1685" t="s">
        <v>136</v>
      </c>
      <c r="L1685" t="s">
        <v>136</v>
      </c>
      <c r="M1685" t="s">
        <v>137</v>
      </c>
      <c r="N1685">
        <v>1</v>
      </c>
      <c r="O1685">
        <v>0</v>
      </c>
      <c r="P1685">
        <f>IF(Table_Table9_2[[#This Row],[Product Line Group Code]]="CTX", 1, 0)</f>
        <v>0</v>
      </c>
      <c r="Q1685" t="str">
        <f>_xlfn.IFNA(VLOOKUP(Table_Table9_2[[#This Row],[Parent SKU '#1]], [1]!Table23[[Item]:[Packaging]], 5, 0), "")</f>
        <v/>
      </c>
      <c r="R1685" t="str">
        <f>_xlfn.IFNA(VLOOKUP(Table_Table9_2[[#This Row],[Parent SKU '#1]], [1]Sheet15!$G$14:$G$20, 1, 0), "")</f>
        <v/>
      </c>
      <c r="U1685">
        <v>2500</v>
      </c>
      <c r="V1685">
        <v>0</v>
      </c>
    </row>
    <row r="1686" spans="1:22" x14ac:dyDescent="0.3">
      <c r="A1686" t="s">
        <v>2857</v>
      </c>
      <c r="B1686" s="1" t="s">
        <v>2852</v>
      </c>
      <c r="C1686" t="s">
        <v>2853</v>
      </c>
      <c r="D1686" t="s">
        <v>70</v>
      </c>
      <c r="E1686" t="s">
        <v>26</v>
      </c>
      <c r="F1686" t="s">
        <v>27</v>
      </c>
      <c r="G1686">
        <v>20</v>
      </c>
      <c r="H1686" t="s">
        <v>28</v>
      </c>
      <c r="J1686">
        <v>2022</v>
      </c>
      <c r="K1686" t="s">
        <v>136</v>
      </c>
      <c r="L1686" t="s">
        <v>136</v>
      </c>
      <c r="M1686" t="s">
        <v>137</v>
      </c>
      <c r="N1686">
        <v>1</v>
      </c>
      <c r="O1686">
        <v>0</v>
      </c>
      <c r="P1686">
        <f>IF(Table_Table9_2[[#This Row],[Product Line Group Code]]="CTX", 1, 0)</f>
        <v>0</v>
      </c>
      <c r="Q1686" t="str">
        <f>_xlfn.IFNA(VLOOKUP(Table_Table9_2[[#This Row],[Parent SKU '#1]], [1]!Table23[[Item]:[Packaging]], 5, 0), "")</f>
        <v/>
      </c>
      <c r="R1686" t="str">
        <f>_xlfn.IFNA(VLOOKUP(Table_Table9_2[[#This Row],[Parent SKU '#1]], [1]Sheet15!$G$14:$G$20, 1, 0), "")</f>
        <v/>
      </c>
      <c r="U1686">
        <v>2500</v>
      </c>
      <c r="V1686">
        <v>0</v>
      </c>
    </row>
    <row r="1687" spans="1:22" x14ac:dyDescent="0.3">
      <c r="A1687" t="s">
        <v>2858</v>
      </c>
      <c r="B1687" s="1" t="s">
        <v>2852</v>
      </c>
      <c r="C1687" t="s">
        <v>2853</v>
      </c>
      <c r="D1687" t="s">
        <v>70</v>
      </c>
      <c r="E1687" t="s">
        <v>26</v>
      </c>
      <c r="F1687" t="s">
        <v>27</v>
      </c>
      <c r="G1687">
        <v>20</v>
      </c>
      <c r="H1687" t="s">
        <v>28</v>
      </c>
      <c r="J1687">
        <v>2022</v>
      </c>
      <c r="K1687" t="s">
        <v>136</v>
      </c>
      <c r="L1687" t="s">
        <v>136</v>
      </c>
      <c r="M1687" t="s">
        <v>137</v>
      </c>
      <c r="N1687">
        <v>1</v>
      </c>
      <c r="O1687">
        <v>0</v>
      </c>
      <c r="P1687">
        <f>IF(Table_Table9_2[[#This Row],[Product Line Group Code]]="CTX", 1, 0)</f>
        <v>0</v>
      </c>
      <c r="Q1687" t="str">
        <f>_xlfn.IFNA(VLOOKUP(Table_Table9_2[[#This Row],[Parent SKU '#1]], [1]!Table23[[Item]:[Packaging]], 5, 0), "")</f>
        <v/>
      </c>
      <c r="R1687" t="str">
        <f>_xlfn.IFNA(VLOOKUP(Table_Table9_2[[#This Row],[Parent SKU '#1]], [1]Sheet15!$G$14:$G$20, 1, 0), "")</f>
        <v/>
      </c>
      <c r="U1687">
        <v>2500</v>
      </c>
      <c r="V1687">
        <v>0</v>
      </c>
    </row>
    <row r="1688" spans="1:22" x14ac:dyDescent="0.3">
      <c r="A1688" t="s">
        <v>2859</v>
      </c>
      <c r="B1688" s="1" t="s">
        <v>2852</v>
      </c>
      <c r="C1688" t="s">
        <v>2853</v>
      </c>
      <c r="D1688" t="s">
        <v>70</v>
      </c>
      <c r="E1688" t="s">
        <v>26</v>
      </c>
      <c r="F1688" t="s">
        <v>27</v>
      </c>
      <c r="G1688">
        <v>20</v>
      </c>
      <c r="H1688" t="s">
        <v>28</v>
      </c>
      <c r="J1688">
        <v>2022</v>
      </c>
      <c r="K1688" t="s">
        <v>136</v>
      </c>
      <c r="L1688" t="s">
        <v>136</v>
      </c>
      <c r="M1688" t="s">
        <v>137</v>
      </c>
      <c r="N1688">
        <v>1</v>
      </c>
      <c r="O1688">
        <v>0</v>
      </c>
      <c r="P1688">
        <f>IF(Table_Table9_2[[#This Row],[Product Line Group Code]]="CTX", 1, 0)</f>
        <v>0</v>
      </c>
      <c r="Q1688" t="str">
        <f>_xlfn.IFNA(VLOOKUP(Table_Table9_2[[#This Row],[Parent SKU '#1]], [1]!Table23[[Item]:[Packaging]], 5, 0), "")</f>
        <v/>
      </c>
      <c r="R1688" t="str">
        <f>_xlfn.IFNA(VLOOKUP(Table_Table9_2[[#This Row],[Parent SKU '#1]], [1]Sheet15!$G$14:$G$20, 1, 0), "")</f>
        <v/>
      </c>
      <c r="U1688">
        <v>2500</v>
      </c>
      <c r="V1688">
        <v>0</v>
      </c>
    </row>
    <row r="1689" spans="1:22" x14ac:dyDescent="0.3">
      <c r="A1689" t="s">
        <v>2860</v>
      </c>
      <c r="B1689" s="1" t="s">
        <v>2852</v>
      </c>
      <c r="C1689" t="s">
        <v>2853</v>
      </c>
      <c r="D1689" t="s">
        <v>70</v>
      </c>
      <c r="E1689" t="s">
        <v>26</v>
      </c>
      <c r="F1689" t="s">
        <v>27</v>
      </c>
      <c r="G1689">
        <v>20</v>
      </c>
      <c r="H1689" t="s">
        <v>28</v>
      </c>
      <c r="J1689">
        <v>2022</v>
      </c>
      <c r="K1689" t="s">
        <v>136</v>
      </c>
      <c r="L1689" t="s">
        <v>136</v>
      </c>
      <c r="M1689" t="s">
        <v>137</v>
      </c>
      <c r="N1689">
        <v>1</v>
      </c>
      <c r="O1689">
        <v>0</v>
      </c>
      <c r="P1689">
        <f>IF(Table_Table9_2[[#This Row],[Product Line Group Code]]="CTX", 1, 0)</f>
        <v>0</v>
      </c>
      <c r="Q1689" t="str">
        <f>_xlfn.IFNA(VLOOKUP(Table_Table9_2[[#This Row],[Parent SKU '#1]], [1]!Table23[[Item]:[Packaging]], 5, 0), "")</f>
        <v/>
      </c>
      <c r="R1689" t="str">
        <f>_xlfn.IFNA(VLOOKUP(Table_Table9_2[[#This Row],[Parent SKU '#1]], [1]Sheet15!$G$14:$G$20, 1, 0), "")</f>
        <v/>
      </c>
      <c r="U1689">
        <v>2500</v>
      </c>
      <c r="V1689">
        <v>0</v>
      </c>
    </row>
    <row r="1690" spans="1:22" x14ac:dyDescent="0.3">
      <c r="A1690" t="s">
        <v>2861</v>
      </c>
      <c r="B1690" s="1" t="s">
        <v>1378</v>
      </c>
      <c r="C1690" t="s">
        <v>958</v>
      </c>
      <c r="D1690" t="s">
        <v>135</v>
      </c>
      <c r="E1690" t="s">
        <v>43</v>
      </c>
      <c r="F1690" t="s">
        <v>34</v>
      </c>
      <c r="G1690">
        <v>1</v>
      </c>
      <c r="H1690" t="s">
        <v>44</v>
      </c>
      <c r="J1690">
        <v>2022</v>
      </c>
      <c r="K1690" t="s">
        <v>29</v>
      </c>
      <c r="L1690" t="s">
        <v>29</v>
      </c>
      <c r="M1690" t="s">
        <v>137</v>
      </c>
      <c r="N1690">
        <v>1</v>
      </c>
      <c r="O1690">
        <v>0</v>
      </c>
      <c r="P1690">
        <f>IF(Table_Table9_2[[#This Row],[Product Line Group Code]]="CTX", 1, 0)</f>
        <v>0</v>
      </c>
      <c r="Q1690" t="str">
        <f>_xlfn.IFNA(VLOOKUP(Table_Table9_2[[#This Row],[Parent SKU '#1]], [1]!Table23[[Item]:[Packaging]], 5, 0), "")</f>
        <v/>
      </c>
      <c r="R1690" t="str">
        <f>_xlfn.IFNA(VLOOKUP(Table_Table9_2[[#This Row],[Parent SKU '#1]], [1]Sheet15!$G$14:$G$20, 1, 0), "")</f>
        <v/>
      </c>
      <c r="U1690">
        <v>72</v>
      </c>
      <c r="V1690">
        <v>0</v>
      </c>
    </row>
    <row r="1691" spans="1:22" x14ac:dyDescent="0.3">
      <c r="A1691" t="s">
        <v>2862</v>
      </c>
      <c r="B1691" s="1" t="s">
        <v>1499</v>
      </c>
      <c r="C1691" t="s">
        <v>1500</v>
      </c>
      <c r="D1691" t="s">
        <v>299</v>
      </c>
      <c r="E1691" t="s">
        <v>148</v>
      </c>
      <c r="F1691" t="s">
        <v>34</v>
      </c>
      <c r="G1691">
        <v>200</v>
      </c>
      <c r="H1691" t="s">
        <v>44</v>
      </c>
      <c r="J1691">
        <v>2022</v>
      </c>
      <c r="K1691" t="s">
        <v>136</v>
      </c>
      <c r="L1691" t="s">
        <v>136</v>
      </c>
      <c r="M1691" t="s">
        <v>137</v>
      </c>
      <c r="N1691">
        <v>1</v>
      </c>
      <c r="O1691">
        <v>0</v>
      </c>
      <c r="P1691">
        <f>IF(Table_Table9_2[[#This Row],[Product Line Group Code]]="CTX", 1, 0)</f>
        <v>0</v>
      </c>
      <c r="Q1691" t="str">
        <f>_xlfn.IFNA(VLOOKUP(Table_Table9_2[[#This Row],[Parent SKU '#1]], [1]!Table23[[Item]:[Packaging]], 5, 0), "")</f>
        <v/>
      </c>
      <c r="R1691" t="str">
        <f>_xlfn.IFNA(VLOOKUP(Table_Table9_2[[#This Row],[Parent SKU '#1]], [1]Sheet15!$G$14:$G$20, 1, 0), "")</f>
        <v/>
      </c>
      <c r="U1691">
        <v>3800</v>
      </c>
      <c r="V1691">
        <v>0</v>
      </c>
    </row>
    <row r="1692" spans="1:22" x14ac:dyDescent="0.3">
      <c r="A1692" t="s">
        <v>2863</v>
      </c>
      <c r="B1692" s="1" t="s">
        <v>1750</v>
      </c>
      <c r="C1692" t="s">
        <v>1751</v>
      </c>
      <c r="D1692" t="s">
        <v>1149</v>
      </c>
      <c r="E1692" t="s">
        <v>43</v>
      </c>
      <c r="F1692" t="s">
        <v>27</v>
      </c>
      <c r="G1692">
        <v>1</v>
      </c>
      <c r="H1692" t="s">
        <v>44</v>
      </c>
      <c r="J1692">
        <v>2022</v>
      </c>
      <c r="K1692" t="s">
        <v>136</v>
      </c>
      <c r="L1692" t="s">
        <v>136</v>
      </c>
      <c r="M1692" t="s">
        <v>137</v>
      </c>
      <c r="N1692">
        <v>1</v>
      </c>
      <c r="O1692">
        <v>0</v>
      </c>
      <c r="P1692">
        <f>IF(Table_Table9_2[[#This Row],[Product Line Group Code]]="CTX", 1, 0)</f>
        <v>0</v>
      </c>
      <c r="Q1692" t="str">
        <f>_xlfn.IFNA(VLOOKUP(Table_Table9_2[[#This Row],[Parent SKU '#1]], [1]!Table23[[Item]:[Packaging]], 5, 0), "")</f>
        <v/>
      </c>
      <c r="R1692" t="str">
        <f>_xlfn.IFNA(VLOOKUP(Table_Table9_2[[#This Row],[Parent SKU '#1]], [1]Sheet15!$G$14:$G$20, 1, 0), "")</f>
        <v/>
      </c>
      <c r="U1692">
        <v>1000</v>
      </c>
      <c r="V1692">
        <v>0</v>
      </c>
    </row>
    <row r="1693" spans="1:22" x14ac:dyDescent="0.3">
      <c r="A1693" t="s">
        <v>2864</v>
      </c>
      <c r="B1693" s="1" t="s">
        <v>279</v>
      </c>
      <c r="C1693" t="s">
        <v>280</v>
      </c>
      <c r="D1693" t="s">
        <v>25</v>
      </c>
      <c r="E1693" t="s">
        <v>26</v>
      </c>
      <c r="F1693" t="s">
        <v>34</v>
      </c>
      <c r="G1693">
        <v>1</v>
      </c>
      <c r="H1693" t="s">
        <v>28</v>
      </c>
      <c r="J1693">
        <v>2022</v>
      </c>
      <c r="K1693" t="s">
        <v>35</v>
      </c>
      <c r="L1693" t="s">
        <v>35</v>
      </c>
      <c r="M1693" t="s">
        <v>30</v>
      </c>
      <c r="N1693">
        <v>1</v>
      </c>
      <c r="O1693">
        <v>0</v>
      </c>
      <c r="P1693">
        <f>IF(Table_Table9_2[[#This Row],[Product Line Group Code]]="CTX", 1, 0)</f>
        <v>0</v>
      </c>
      <c r="Q1693" t="str">
        <f>_xlfn.IFNA(VLOOKUP(Table_Table9_2[[#This Row],[Parent SKU '#1]], [1]!Table23[[Item]:[Packaging]], 5, 0), "")</f>
        <v/>
      </c>
      <c r="R1693" t="str">
        <f>_xlfn.IFNA(VLOOKUP(Table_Table9_2[[#This Row],[Parent SKU '#1]], [1]Sheet15!$G$14:$G$20, 1, 0), "")</f>
        <v/>
      </c>
      <c r="U1693">
        <v>2400</v>
      </c>
      <c r="V1693">
        <v>0</v>
      </c>
    </row>
    <row r="1694" spans="1:22" x14ac:dyDescent="0.3">
      <c r="A1694" t="s">
        <v>2865</v>
      </c>
      <c r="B1694" s="1" t="s">
        <v>2866</v>
      </c>
      <c r="C1694" t="s">
        <v>1142</v>
      </c>
      <c r="D1694" t="s">
        <v>25</v>
      </c>
      <c r="E1694" t="s">
        <v>26</v>
      </c>
      <c r="F1694" t="s">
        <v>34</v>
      </c>
      <c r="G1694">
        <v>5</v>
      </c>
      <c r="H1694" t="s">
        <v>28</v>
      </c>
      <c r="J1694">
        <v>2022</v>
      </c>
      <c r="K1694" t="s">
        <v>136</v>
      </c>
      <c r="L1694" t="s">
        <v>136</v>
      </c>
      <c r="M1694" t="s">
        <v>30</v>
      </c>
      <c r="N1694">
        <v>1</v>
      </c>
      <c r="O1694">
        <v>0</v>
      </c>
      <c r="P1694">
        <f>IF(Table_Table9_2[[#This Row],[Product Line Group Code]]="CTX", 1, 0)</f>
        <v>0</v>
      </c>
      <c r="Q1694" t="str">
        <f>_xlfn.IFNA(VLOOKUP(Table_Table9_2[[#This Row],[Parent SKU '#1]], [1]!Table23[[Item]:[Packaging]], 5, 0), "")</f>
        <v/>
      </c>
      <c r="R1694" t="str">
        <f>_xlfn.IFNA(VLOOKUP(Table_Table9_2[[#This Row],[Parent SKU '#1]], [1]Sheet15!$G$14:$G$20, 1, 0), "")</f>
        <v/>
      </c>
      <c r="U1694">
        <v>125</v>
      </c>
      <c r="V1694">
        <v>0</v>
      </c>
    </row>
    <row r="1695" spans="1:22" x14ac:dyDescent="0.3">
      <c r="A1695" t="s">
        <v>2867</v>
      </c>
      <c r="B1695" s="1" t="s">
        <v>473</v>
      </c>
      <c r="C1695" t="s">
        <v>52</v>
      </c>
      <c r="D1695" t="s">
        <v>25</v>
      </c>
      <c r="E1695" t="s">
        <v>26</v>
      </c>
      <c r="F1695" t="s">
        <v>34</v>
      </c>
      <c r="G1695">
        <v>0.5</v>
      </c>
      <c r="H1695" t="s">
        <v>28</v>
      </c>
      <c r="J1695">
        <v>2022</v>
      </c>
      <c r="K1695" t="s">
        <v>35</v>
      </c>
      <c r="L1695" t="s">
        <v>35</v>
      </c>
      <c r="M1695" t="s">
        <v>30</v>
      </c>
      <c r="N1695">
        <v>1</v>
      </c>
      <c r="O1695">
        <v>0</v>
      </c>
      <c r="P1695">
        <f>IF(Table_Table9_2[[#This Row],[Product Line Group Code]]="CTX", 1, 0)</f>
        <v>0</v>
      </c>
      <c r="Q1695" t="str">
        <f>_xlfn.IFNA(VLOOKUP(Table_Table9_2[[#This Row],[Parent SKU '#1]], [1]!Table23[[Item]:[Packaging]], 5, 0), "")</f>
        <v/>
      </c>
      <c r="R1695" t="str">
        <f>_xlfn.IFNA(VLOOKUP(Table_Table9_2[[#This Row],[Parent SKU '#1]], [1]Sheet15!$G$14:$G$20, 1, 0), "")</f>
        <v/>
      </c>
      <c r="U1695">
        <v>5000</v>
      </c>
      <c r="V1695">
        <v>0</v>
      </c>
    </row>
    <row r="1696" spans="1:22" x14ac:dyDescent="0.3">
      <c r="A1696" t="s">
        <v>2868</v>
      </c>
      <c r="B1696" s="1" t="s">
        <v>792</v>
      </c>
      <c r="C1696" t="s">
        <v>793</v>
      </c>
      <c r="D1696" t="s">
        <v>56</v>
      </c>
      <c r="E1696" t="s">
        <v>26</v>
      </c>
      <c r="F1696" t="s">
        <v>34</v>
      </c>
      <c r="G1696">
        <v>1</v>
      </c>
      <c r="H1696" t="s">
        <v>28</v>
      </c>
      <c r="J1696">
        <v>2022</v>
      </c>
      <c r="K1696" t="s">
        <v>29</v>
      </c>
      <c r="L1696" t="s">
        <v>29</v>
      </c>
      <c r="M1696" t="s">
        <v>30</v>
      </c>
      <c r="N1696">
        <v>1</v>
      </c>
      <c r="O1696">
        <v>0</v>
      </c>
      <c r="P1696">
        <f>IF(Table_Table9_2[[#This Row],[Product Line Group Code]]="CTX", 1, 0)</f>
        <v>0</v>
      </c>
      <c r="Q1696" t="str">
        <f>_xlfn.IFNA(VLOOKUP(Table_Table9_2[[#This Row],[Parent SKU '#1]], [1]!Table23[[Item]:[Packaging]], 5, 0), "")</f>
        <v/>
      </c>
      <c r="R1696" t="str">
        <f>_xlfn.IFNA(VLOOKUP(Table_Table9_2[[#This Row],[Parent SKU '#1]], [1]Sheet15!$G$14:$G$20, 1, 0), "")</f>
        <v/>
      </c>
      <c r="U1696">
        <v>375</v>
      </c>
      <c r="V1696">
        <v>0</v>
      </c>
    </row>
    <row r="1697" spans="1:22" x14ac:dyDescent="0.3">
      <c r="A1697" t="s">
        <v>2869</v>
      </c>
      <c r="B1697" s="1" t="s">
        <v>2870</v>
      </c>
      <c r="C1697" t="s">
        <v>59</v>
      </c>
      <c r="D1697" t="s">
        <v>25</v>
      </c>
      <c r="E1697" t="s">
        <v>26</v>
      </c>
      <c r="F1697" t="s">
        <v>34</v>
      </c>
      <c r="G1697">
        <v>0.5</v>
      </c>
      <c r="H1697" t="s">
        <v>28</v>
      </c>
      <c r="J1697">
        <v>2022</v>
      </c>
      <c r="K1697" t="s">
        <v>35</v>
      </c>
      <c r="L1697" t="s">
        <v>35</v>
      </c>
      <c r="M1697" t="s">
        <v>30</v>
      </c>
      <c r="N1697">
        <v>1</v>
      </c>
      <c r="O1697">
        <v>0</v>
      </c>
      <c r="P1697">
        <f>IF(Table_Table9_2[[#This Row],[Product Line Group Code]]="CTX", 1, 0)</f>
        <v>0</v>
      </c>
      <c r="Q1697" t="str">
        <f>_xlfn.IFNA(VLOOKUP(Table_Table9_2[[#This Row],[Parent SKU '#1]], [1]!Table23[[Item]:[Packaging]], 5, 0), "")</f>
        <v/>
      </c>
      <c r="R1697" t="str">
        <f>_xlfn.IFNA(VLOOKUP(Table_Table9_2[[#This Row],[Parent SKU '#1]], [1]Sheet15!$G$14:$G$20, 1, 0), "")</f>
        <v/>
      </c>
      <c r="U1697">
        <v>2407</v>
      </c>
      <c r="V1697">
        <v>0</v>
      </c>
    </row>
    <row r="1698" spans="1:22" x14ac:dyDescent="0.3">
      <c r="A1698" t="s">
        <v>2871</v>
      </c>
      <c r="B1698" s="1" t="s">
        <v>294</v>
      </c>
      <c r="C1698" t="s">
        <v>295</v>
      </c>
      <c r="D1698" t="s">
        <v>25</v>
      </c>
      <c r="E1698" t="s">
        <v>26</v>
      </c>
      <c r="F1698" t="s">
        <v>27</v>
      </c>
      <c r="G1698">
        <v>3</v>
      </c>
      <c r="H1698" t="s">
        <v>28</v>
      </c>
      <c r="J1698">
        <v>2022</v>
      </c>
      <c r="K1698" t="s">
        <v>136</v>
      </c>
      <c r="L1698" t="s">
        <v>136</v>
      </c>
      <c r="M1698" t="s">
        <v>137</v>
      </c>
      <c r="N1698">
        <v>1</v>
      </c>
      <c r="O1698">
        <v>0</v>
      </c>
      <c r="P1698">
        <f>IF(Table_Table9_2[[#This Row],[Product Line Group Code]]="CTX", 1, 0)</f>
        <v>0</v>
      </c>
      <c r="Q1698" t="str">
        <f>_xlfn.IFNA(VLOOKUP(Table_Table9_2[[#This Row],[Parent SKU '#1]], [1]!Table23[[Item]:[Packaging]], 5, 0), "")</f>
        <v/>
      </c>
      <c r="R1698" t="str">
        <f>_xlfn.IFNA(VLOOKUP(Table_Table9_2[[#This Row],[Parent SKU '#1]], [1]Sheet15!$G$14:$G$20, 1, 0), "")</f>
        <v/>
      </c>
      <c r="U1698">
        <v>186</v>
      </c>
      <c r="V1698">
        <v>0</v>
      </c>
    </row>
    <row r="1699" spans="1:22" x14ac:dyDescent="0.3">
      <c r="A1699" t="s">
        <v>2872</v>
      </c>
      <c r="B1699" s="1" t="s">
        <v>462</v>
      </c>
      <c r="C1699" t="s">
        <v>463</v>
      </c>
      <c r="D1699" t="s">
        <v>250</v>
      </c>
      <c r="E1699" t="s">
        <v>26</v>
      </c>
      <c r="F1699" t="s">
        <v>34</v>
      </c>
      <c r="G1699">
        <v>0.1</v>
      </c>
      <c r="H1699" t="s">
        <v>28</v>
      </c>
      <c r="J1699">
        <v>2022</v>
      </c>
      <c r="K1699" t="s">
        <v>35</v>
      </c>
      <c r="L1699" t="s">
        <v>35</v>
      </c>
      <c r="M1699" t="s">
        <v>30</v>
      </c>
      <c r="N1699">
        <v>1</v>
      </c>
      <c r="O1699">
        <v>0</v>
      </c>
      <c r="P1699">
        <f>IF(Table_Table9_2[[#This Row],[Product Line Group Code]]="CTX", 1, 0)</f>
        <v>0</v>
      </c>
      <c r="Q1699" t="str">
        <f>_xlfn.IFNA(VLOOKUP(Table_Table9_2[[#This Row],[Parent SKU '#1]], [1]!Table23[[Item]:[Packaging]], 5, 0), "")</f>
        <v/>
      </c>
      <c r="R1699" t="str">
        <f>_xlfn.IFNA(VLOOKUP(Table_Table9_2[[#This Row],[Parent SKU '#1]], [1]Sheet15!$G$14:$G$20, 1, 0), "")</f>
        <v/>
      </c>
      <c r="U1699">
        <v>1339</v>
      </c>
      <c r="V1699">
        <v>0</v>
      </c>
    </row>
    <row r="1700" spans="1:22" x14ac:dyDescent="0.3">
      <c r="A1700" t="s">
        <v>2873</v>
      </c>
      <c r="B1700" s="1" t="s">
        <v>543</v>
      </c>
      <c r="C1700" t="s">
        <v>544</v>
      </c>
      <c r="D1700" t="s">
        <v>250</v>
      </c>
      <c r="E1700" t="s">
        <v>26</v>
      </c>
      <c r="F1700" t="s">
        <v>34</v>
      </c>
      <c r="G1700">
        <v>0.5</v>
      </c>
      <c r="H1700" t="s">
        <v>28</v>
      </c>
      <c r="J1700">
        <v>2022</v>
      </c>
      <c r="K1700" t="s">
        <v>35</v>
      </c>
      <c r="L1700" t="s">
        <v>35</v>
      </c>
      <c r="M1700" t="s">
        <v>30</v>
      </c>
      <c r="N1700">
        <v>1</v>
      </c>
      <c r="O1700">
        <v>0</v>
      </c>
      <c r="P1700">
        <f>IF(Table_Table9_2[[#This Row],[Product Line Group Code]]="CTX", 1, 0)</f>
        <v>0</v>
      </c>
      <c r="Q1700" t="str">
        <f>_xlfn.IFNA(VLOOKUP(Table_Table9_2[[#This Row],[Parent SKU '#1]], [1]!Table23[[Item]:[Packaging]], 5, 0), "")</f>
        <v/>
      </c>
      <c r="R1700" t="str">
        <f>_xlfn.IFNA(VLOOKUP(Table_Table9_2[[#This Row],[Parent SKU '#1]], [1]Sheet15!$G$14:$G$20, 1, 0), "")</f>
        <v/>
      </c>
      <c r="U1700">
        <v>2407</v>
      </c>
      <c r="V1700">
        <v>0</v>
      </c>
    </row>
    <row r="1701" spans="1:22" x14ac:dyDescent="0.3">
      <c r="A1701" t="s">
        <v>2874</v>
      </c>
      <c r="B1701" s="1" t="s">
        <v>96</v>
      </c>
      <c r="C1701" t="s">
        <v>97</v>
      </c>
      <c r="D1701" t="s">
        <v>25</v>
      </c>
      <c r="E1701" t="s">
        <v>26</v>
      </c>
      <c r="F1701" t="s">
        <v>27</v>
      </c>
      <c r="G1701">
        <v>0.5</v>
      </c>
      <c r="H1701" t="s">
        <v>28</v>
      </c>
      <c r="J1701">
        <v>2022</v>
      </c>
      <c r="K1701" t="s">
        <v>35</v>
      </c>
      <c r="L1701" t="s">
        <v>35</v>
      </c>
      <c r="M1701" t="s">
        <v>30</v>
      </c>
      <c r="N1701">
        <v>1</v>
      </c>
      <c r="O1701">
        <v>0</v>
      </c>
      <c r="P1701">
        <f>IF(Table_Table9_2[[#This Row],[Product Line Group Code]]="CTX", 1, 0)</f>
        <v>0</v>
      </c>
      <c r="Q1701" t="str">
        <f>_xlfn.IFNA(VLOOKUP(Table_Table9_2[[#This Row],[Parent SKU '#1]], [1]!Table23[[Item]:[Packaging]], 5, 0), "")</f>
        <v/>
      </c>
      <c r="R1701" t="str">
        <f>_xlfn.IFNA(VLOOKUP(Table_Table9_2[[#This Row],[Parent SKU '#1]], [1]Sheet15!$G$14:$G$20, 1, 0), "")</f>
        <v/>
      </c>
      <c r="U1701">
        <v>2363</v>
      </c>
      <c r="V1701">
        <v>0</v>
      </c>
    </row>
    <row r="1702" spans="1:22" x14ac:dyDescent="0.3">
      <c r="A1702" t="s">
        <v>2875</v>
      </c>
      <c r="B1702" s="1" t="s">
        <v>96</v>
      </c>
      <c r="C1702" t="s">
        <v>97</v>
      </c>
      <c r="D1702" t="s">
        <v>25</v>
      </c>
      <c r="E1702" t="s">
        <v>26</v>
      </c>
      <c r="F1702" t="s">
        <v>27</v>
      </c>
      <c r="G1702">
        <v>0.5</v>
      </c>
      <c r="H1702" t="s">
        <v>28</v>
      </c>
      <c r="J1702">
        <v>2022</v>
      </c>
      <c r="K1702" t="s">
        <v>35</v>
      </c>
      <c r="L1702" t="s">
        <v>35</v>
      </c>
      <c r="M1702" t="s">
        <v>30</v>
      </c>
      <c r="N1702">
        <v>1</v>
      </c>
      <c r="O1702">
        <v>0</v>
      </c>
      <c r="P1702">
        <f>IF(Table_Table9_2[[#This Row],[Product Line Group Code]]="CTX", 1, 0)</f>
        <v>0</v>
      </c>
      <c r="Q1702" t="str">
        <f>_xlfn.IFNA(VLOOKUP(Table_Table9_2[[#This Row],[Parent SKU '#1]], [1]!Table23[[Item]:[Packaging]], 5, 0), "")</f>
        <v/>
      </c>
      <c r="R1702" t="str">
        <f>_xlfn.IFNA(VLOOKUP(Table_Table9_2[[#This Row],[Parent SKU '#1]], [1]Sheet15!$G$14:$G$20, 1, 0), "")</f>
        <v/>
      </c>
      <c r="U1702">
        <v>2397</v>
      </c>
      <c r="V1702">
        <v>0</v>
      </c>
    </row>
    <row r="1703" spans="1:22" x14ac:dyDescent="0.3">
      <c r="A1703" t="s">
        <v>2876</v>
      </c>
      <c r="B1703" s="1" t="s">
        <v>453</v>
      </c>
      <c r="C1703" t="s">
        <v>117</v>
      </c>
      <c r="D1703" t="s">
        <v>25</v>
      </c>
      <c r="E1703" t="s">
        <v>26</v>
      </c>
      <c r="F1703" t="s">
        <v>34</v>
      </c>
      <c r="G1703">
        <v>0.5</v>
      </c>
      <c r="H1703" t="s">
        <v>28</v>
      </c>
      <c r="J1703">
        <v>2022</v>
      </c>
      <c r="K1703" t="s">
        <v>35</v>
      </c>
      <c r="L1703" t="s">
        <v>35</v>
      </c>
      <c r="M1703" t="s">
        <v>30</v>
      </c>
      <c r="N1703">
        <v>1</v>
      </c>
      <c r="O1703">
        <v>0</v>
      </c>
      <c r="P1703">
        <f>IF(Table_Table9_2[[#This Row],[Product Line Group Code]]="CTX", 1, 0)</f>
        <v>0</v>
      </c>
      <c r="Q1703" t="str">
        <f>_xlfn.IFNA(VLOOKUP(Table_Table9_2[[#This Row],[Parent SKU '#1]], [1]!Table23[[Item]:[Packaging]], 5, 0), "")</f>
        <v/>
      </c>
      <c r="R1703" t="str">
        <f>_xlfn.IFNA(VLOOKUP(Table_Table9_2[[#This Row],[Parent SKU '#1]], [1]Sheet15!$G$14:$G$20, 1, 0), "")</f>
        <v/>
      </c>
      <c r="U1703">
        <v>2401</v>
      </c>
      <c r="V1703">
        <v>0</v>
      </c>
    </row>
    <row r="1704" spans="1:22" x14ac:dyDescent="0.3">
      <c r="A1704" t="s">
        <v>2877</v>
      </c>
      <c r="B1704" s="1" t="s">
        <v>869</v>
      </c>
      <c r="C1704" t="s">
        <v>117</v>
      </c>
      <c r="D1704" t="s">
        <v>25</v>
      </c>
      <c r="E1704" t="s">
        <v>26</v>
      </c>
      <c r="F1704" t="s">
        <v>34</v>
      </c>
      <c r="G1704">
        <v>0.5</v>
      </c>
      <c r="H1704" t="s">
        <v>28</v>
      </c>
      <c r="J1704">
        <v>2022</v>
      </c>
      <c r="K1704" t="s">
        <v>35</v>
      </c>
      <c r="L1704" t="s">
        <v>35</v>
      </c>
      <c r="M1704" t="s">
        <v>30</v>
      </c>
      <c r="N1704">
        <v>1</v>
      </c>
      <c r="O1704">
        <v>0</v>
      </c>
      <c r="P1704">
        <f>IF(Table_Table9_2[[#This Row],[Product Line Group Code]]="CTX", 1, 0)</f>
        <v>0</v>
      </c>
      <c r="Q1704" t="str">
        <f>_xlfn.IFNA(VLOOKUP(Table_Table9_2[[#This Row],[Parent SKU '#1]], [1]!Table23[[Item]:[Packaging]], 5, 0), "")</f>
        <v/>
      </c>
      <c r="R1704" t="str">
        <f>_xlfn.IFNA(VLOOKUP(Table_Table9_2[[#This Row],[Parent SKU '#1]], [1]Sheet15!$G$14:$G$20, 1, 0), "")</f>
        <v/>
      </c>
      <c r="U1704">
        <v>9650</v>
      </c>
      <c r="V1704">
        <v>0</v>
      </c>
    </row>
    <row r="1705" spans="1:22" x14ac:dyDescent="0.3">
      <c r="A1705" t="s">
        <v>2878</v>
      </c>
      <c r="B1705" s="1" t="s">
        <v>102</v>
      </c>
      <c r="C1705" t="s">
        <v>103</v>
      </c>
      <c r="D1705" t="s">
        <v>70</v>
      </c>
      <c r="E1705" t="s">
        <v>26</v>
      </c>
      <c r="F1705" t="s">
        <v>104</v>
      </c>
      <c r="G1705">
        <v>1</v>
      </c>
      <c r="H1705" t="s">
        <v>28</v>
      </c>
      <c r="J1705">
        <v>2022</v>
      </c>
      <c r="K1705" t="s">
        <v>35</v>
      </c>
      <c r="L1705" t="s">
        <v>35</v>
      </c>
      <c r="M1705" t="s">
        <v>30</v>
      </c>
      <c r="N1705">
        <v>1</v>
      </c>
      <c r="O1705">
        <v>0</v>
      </c>
      <c r="P1705">
        <f>IF(Table_Table9_2[[#This Row],[Product Line Group Code]]="CTX", 1, 0)</f>
        <v>0</v>
      </c>
      <c r="Q1705" t="str">
        <f>_xlfn.IFNA(VLOOKUP(Table_Table9_2[[#This Row],[Parent SKU '#1]], [1]!Table23[[Item]:[Packaging]], 5, 0), "")</f>
        <v/>
      </c>
      <c r="R1705" t="str">
        <f>_xlfn.IFNA(VLOOKUP(Table_Table9_2[[#This Row],[Parent SKU '#1]], [1]Sheet15!$G$14:$G$20, 1, 0), "")</f>
        <v/>
      </c>
      <c r="U1705">
        <v>2118</v>
      </c>
      <c r="V1705">
        <v>0</v>
      </c>
    </row>
    <row r="1706" spans="1:22" x14ac:dyDescent="0.3">
      <c r="A1706" t="s">
        <v>2879</v>
      </c>
      <c r="B1706" s="1" t="s">
        <v>2508</v>
      </c>
      <c r="C1706" t="s">
        <v>2509</v>
      </c>
      <c r="D1706" t="s">
        <v>188</v>
      </c>
      <c r="E1706" t="s">
        <v>26</v>
      </c>
      <c r="F1706" t="s">
        <v>34</v>
      </c>
      <c r="G1706">
        <v>0.5</v>
      </c>
      <c r="H1706" t="s">
        <v>28</v>
      </c>
      <c r="J1706">
        <v>2022</v>
      </c>
      <c r="K1706" t="s">
        <v>35</v>
      </c>
      <c r="L1706" t="s">
        <v>35</v>
      </c>
      <c r="M1706" t="s">
        <v>30</v>
      </c>
      <c r="N1706">
        <v>1</v>
      </c>
      <c r="O1706">
        <v>0</v>
      </c>
      <c r="P1706">
        <f>IF(Table_Table9_2[[#This Row],[Product Line Group Code]]="CTX", 1, 0)</f>
        <v>0</v>
      </c>
      <c r="Q1706" t="str">
        <f>_xlfn.IFNA(VLOOKUP(Table_Table9_2[[#This Row],[Parent SKU '#1]], [1]!Table23[[Item]:[Packaging]], 5, 0), "")</f>
        <v/>
      </c>
      <c r="R1706" t="str">
        <f>_xlfn.IFNA(VLOOKUP(Table_Table9_2[[#This Row],[Parent SKU '#1]], [1]Sheet15!$G$14:$G$20, 1, 0), "")</f>
        <v/>
      </c>
      <c r="U1706">
        <v>2403</v>
      </c>
      <c r="V1706">
        <v>0</v>
      </c>
    </row>
    <row r="1707" spans="1:22" x14ac:dyDescent="0.3">
      <c r="A1707" t="s">
        <v>2880</v>
      </c>
      <c r="B1707" s="1" t="s">
        <v>495</v>
      </c>
      <c r="C1707" t="s">
        <v>117</v>
      </c>
      <c r="D1707" t="s">
        <v>25</v>
      </c>
      <c r="E1707" t="s">
        <v>26</v>
      </c>
      <c r="F1707" t="s">
        <v>34</v>
      </c>
      <c r="G1707">
        <v>0.5</v>
      </c>
      <c r="H1707" t="s">
        <v>28</v>
      </c>
      <c r="J1707">
        <v>2022</v>
      </c>
      <c r="K1707" t="s">
        <v>35</v>
      </c>
      <c r="L1707" t="s">
        <v>35</v>
      </c>
      <c r="M1707" t="s">
        <v>30</v>
      </c>
      <c r="N1707">
        <v>1</v>
      </c>
      <c r="O1707">
        <v>0</v>
      </c>
      <c r="P1707">
        <f>IF(Table_Table9_2[[#This Row],[Product Line Group Code]]="CTX", 1, 0)</f>
        <v>0</v>
      </c>
      <c r="Q1707" t="str">
        <f>_xlfn.IFNA(VLOOKUP(Table_Table9_2[[#This Row],[Parent SKU '#1]], [1]!Table23[[Item]:[Packaging]], 5, 0), "")</f>
        <v/>
      </c>
      <c r="R1707" t="str">
        <f>_xlfn.IFNA(VLOOKUP(Table_Table9_2[[#This Row],[Parent SKU '#1]], [1]Sheet15!$G$14:$G$20, 1, 0), "")</f>
        <v/>
      </c>
      <c r="U1707">
        <v>2368</v>
      </c>
      <c r="V1707">
        <v>0</v>
      </c>
    </row>
    <row r="1708" spans="1:22" x14ac:dyDescent="0.3">
      <c r="A1708" t="s">
        <v>2881</v>
      </c>
      <c r="B1708" s="1" t="s">
        <v>2416</v>
      </c>
      <c r="C1708" t="s">
        <v>2389</v>
      </c>
      <c r="D1708" t="s">
        <v>89</v>
      </c>
      <c r="E1708" t="s">
        <v>26</v>
      </c>
      <c r="F1708" t="s">
        <v>120</v>
      </c>
      <c r="G1708">
        <v>0.5</v>
      </c>
      <c r="H1708" t="s">
        <v>28</v>
      </c>
      <c r="J1708">
        <v>2022</v>
      </c>
      <c r="K1708" t="s">
        <v>35</v>
      </c>
      <c r="L1708" t="s">
        <v>35</v>
      </c>
      <c r="M1708" t="s">
        <v>30</v>
      </c>
      <c r="N1708">
        <v>1</v>
      </c>
      <c r="O1708">
        <v>0</v>
      </c>
      <c r="P1708">
        <f>IF(Table_Table9_2[[#This Row],[Product Line Group Code]]="CTX", 1, 0)</f>
        <v>0</v>
      </c>
      <c r="Q1708" t="str">
        <f>_xlfn.IFNA(VLOOKUP(Table_Table9_2[[#This Row],[Parent SKU '#1]], [1]!Table23[[Item]:[Packaging]], 5, 0), "")</f>
        <v/>
      </c>
      <c r="R1708" t="str">
        <f>_xlfn.IFNA(VLOOKUP(Table_Table9_2[[#This Row],[Parent SKU '#1]], [1]Sheet15!$G$14:$G$20, 1, 0), "")</f>
        <v/>
      </c>
      <c r="U1708">
        <v>2401</v>
      </c>
      <c r="V1708">
        <v>0</v>
      </c>
    </row>
    <row r="1709" spans="1:22" x14ac:dyDescent="0.3">
      <c r="A1709" t="s">
        <v>2882</v>
      </c>
      <c r="B1709" s="1" t="s">
        <v>473</v>
      </c>
      <c r="C1709" t="s">
        <v>52</v>
      </c>
      <c r="D1709" t="s">
        <v>25</v>
      </c>
      <c r="E1709" t="s">
        <v>26</v>
      </c>
      <c r="F1709" t="s">
        <v>34</v>
      </c>
      <c r="G1709">
        <v>0.5</v>
      </c>
      <c r="H1709" t="s">
        <v>28</v>
      </c>
      <c r="J1709">
        <v>2022</v>
      </c>
      <c r="K1709" t="s">
        <v>35</v>
      </c>
      <c r="L1709" t="s">
        <v>35</v>
      </c>
      <c r="M1709" t="s">
        <v>30</v>
      </c>
      <c r="N1709">
        <v>1</v>
      </c>
      <c r="O1709">
        <v>0</v>
      </c>
      <c r="P1709">
        <f>IF(Table_Table9_2[[#This Row],[Product Line Group Code]]="CTX", 1, 0)</f>
        <v>0</v>
      </c>
      <c r="Q1709" t="str">
        <f>_xlfn.IFNA(VLOOKUP(Table_Table9_2[[#This Row],[Parent SKU '#1]], [1]!Table23[[Item]:[Packaging]], 5, 0), "")</f>
        <v/>
      </c>
      <c r="R1709" t="str">
        <f>_xlfn.IFNA(VLOOKUP(Table_Table9_2[[#This Row],[Parent SKU '#1]], [1]Sheet15!$G$14:$G$20, 1, 0), "")</f>
        <v/>
      </c>
      <c r="U1709">
        <v>2408</v>
      </c>
      <c r="V1709">
        <v>0</v>
      </c>
    </row>
    <row r="1710" spans="1:22" x14ac:dyDescent="0.3">
      <c r="A1710" t="s">
        <v>2883</v>
      </c>
      <c r="B1710" s="1" t="s">
        <v>1470</v>
      </c>
      <c r="C1710" t="s">
        <v>1275</v>
      </c>
      <c r="D1710" t="s">
        <v>25</v>
      </c>
      <c r="E1710" t="s">
        <v>26</v>
      </c>
      <c r="F1710" t="s">
        <v>34</v>
      </c>
      <c r="G1710">
        <v>1</v>
      </c>
      <c r="H1710" t="s">
        <v>28</v>
      </c>
      <c r="J1710">
        <v>2022</v>
      </c>
      <c r="K1710" t="s">
        <v>35</v>
      </c>
      <c r="L1710" t="s">
        <v>35</v>
      </c>
      <c r="M1710" t="s">
        <v>30</v>
      </c>
      <c r="N1710">
        <v>1</v>
      </c>
      <c r="O1710">
        <v>0</v>
      </c>
      <c r="P1710">
        <f>IF(Table_Table9_2[[#This Row],[Product Line Group Code]]="CTX", 1, 0)</f>
        <v>0</v>
      </c>
      <c r="Q1710" t="str">
        <f>_xlfn.IFNA(VLOOKUP(Table_Table9_2[[#This Row],[Parent SKU '#1]], [1]!Table23[[Item]:[Packaging]], 5, 0), "")</f>
        <v/>
      </c>
      <c r="R1710" t="str">
        <f>_xlfn.IFNA(VLOOKUP(Table_Table9_2[[#This Row],[Parent SKU '#1]], [1]Sheet15!$G$14:$G$20, 1, 0), "")</f>
        <v/>
      </c>
      <c r="U1710">
        <v>9639</v>
      </c>
      <c r="V1710">
        <v>0</v>
      </c>
    </row>
    <row r="1711" spans="1:22" x14ac:dyDescent="0.3">
      <c r="A1711" t="s">
        <v>2884</v>
      </c>
      <c r="B1711" s="1" t="s">
        <v>574</v>
      </c>
      <c r="C1711" t="s">
        <v>129</v>
      </c>
      <c r="D1711" t="s">
        <v>25</v>
      </c>
      <c r="E1711" t="s">
        <v>26</v>
      </c>
      <c r="F1711" t="s">
        <v>34</v>
      </c>
      <c r="G1711">
        <v>0.5</v>
      </c>
      <c r="H1711" t="s">
        <v>28</v>
      </c>
      <c r="J1711">
        <v>2022</v>
      </c>
      <c r="K1711" t="s">
        <v>35</v>
      </c>
      <c r="L1711" t="s">
        <v>35</v>
      </c>
      <c r="M1711" t="s">
        <v>30</v>
      </c>
      <c r="N1711">
        <v>1</v>
      </c>
      <c r="O1711">
        <v>0</v>
      </c>
      <c r="P1711">
        <f>IF(Table_Table9_2[[#This Row],[Product Line Group Code]]="CTX", 1, 0)</f>
        <v>0</v>
      </c>
      <c r="Q1711" t="str">
        <f>_xlfn.IFNA(VLOOKUP(Table_Table9_2[[#This Row],[Parent SKU '#1]], [1]!Table23[[Item]:[Packaging]], 5, 0), "")</f>
        <v/>
      </c>
      <c r="R1711" t="str">
        <f>_xlfn.IFNA(VLOOKUP(Table_Table9_2[[#This Row],[Parent SKU '#1]], [1]Sheet15!$G$14:$G$20, 1, 0), "")</f>
        <v/>
      </c>
      <c r="U1711">
        <v>9644</v>
      </c>
      <c r="V1711">
        <v>0</v>
      </c>
    </row>
    <row r="1712" spans="1:22" x14ac:dyDescent="0.3">
      <c r="A1712" t="s">
        <v>2885</v>
      </c>
      <c r="B1712" s="1" t="s">
        <v>518</v>
      </c>
      <c r="C1712" t="s">
        <v>52</v>
      </c>
      <c r="D1712" t="s">
        <v>25</v>
      </c>
      <c r="E1712" t="s">
        <v>26</v>
      </c>
      <c r="F1712" t="s">
        <v>34</v>
      </c>
      <c r="G1712">
        <v>0.5</v>
      </c>
      <c r="H1712" t="s">
        <v>28</v>
      </c>
      <c r="J1712">
        <v>2022</v>
      </c>
      <c r="K1712" t="s">
        <v>35</v>
      </c>
      <c r="L1712" t="s">
        <v>35</v>
      </c>
      <c r="M1712" t="s">
        <v>30</v>
      </c>
      <c r="N1712">
        <v>1</v>
      </c>
      <c r="O1712">
        <v>0</v>
      </c>
      <c r="P1712">
        <f>IF(Table_Table9_2[[#This Row],[Product Line Group Code]]="CTX", 1, 0)</f>
        <v>0</v>
      </c>
      <c r="Q1712" t="str">
        <f>_xlfn.IFNA(VLOOKUP(Table_Table9_2[[#This Row],[Parent SKU '#1]], [1]!Table23[[Item]:[Packaging]], 5, 0), "")</f>
        <v/>
      </c>
      <c r="R1712" t="str">
        <f>_xlfn.IFNA(VLOOKUP(Table_Table9_2[[#This Row],[Parent SKU '#1]], [1]Sheet15!$G$14:$G$20, 1, 0), "")</f>
        <v/>
      </c>
      <c r="U1712">
        <v>9678</v>
      </c>
      <c r="V1712">
        <v>0</v>
      </c>
    </row>
    <row r="1713" spans="1:22" x14ac:dyDescent="0.3">
      <c r="A1713" t="s">
        <v>2886</v>
      </c>
      <c r="B1713" s="1" t="s">
        <v>337</v>
      </c>
      <c r="C1713" t="s">
        <v>117</v>
      </c>
      <c r="D1713" t="s">
        <v>25</v>
      </c>
      <c r="E1713" t="s">
        <v>26</v>
      </c>
      <c r="F1713" t="s">
        <v>34</v>
      </c>
      <c r="G1713">
        <v>0.5</v>
      </c>
      <c r="H1713" t="s">
        <v>28</v>
      </c>
      <c r="J1713">
        <v>2022</v>
      </c>
      <c r="K1713" t="s">
        <v>35</v>
      </c>
      <c r="L1713" t="s">
        <v>35</v>
      </c>
      <c r="M1713" t="s">
        <v>30</v>
      </c>
      <c r="N1713">
        <v>1</v>
      </c>
      <c r="O1713">
        <v>0</v>
      </c>
      <c r="P1713">
        <f>IF(Table_Table9_2[[#This Row],[Product Line Group Code]]="CTX", 1, 0)</f>
        <v>0</v>
      </c>
      <c r="Q1713" t="str">
        <f>_xlfn.IFNA(VLOOKUP(Table_Table9_2[[#This Row],[Parent SKU '#1]], [1]!Table23[[Item]:[Packaging]], 5, 0), "")</f>
        <v/>
      </c>
      <c r="R1713" t="str">
        <f>_xlfn.IFNA(VLOOKUP(Table_Table9_2[[#This Row],[Parent SKU '#1]], [1]Sheet15!$G$14:$G$20, 1, 0), "")</f>
        <v/>
      </c>
      <c r="U1713">
        <v>2408</v>
      </c>
      <c r="V1713">
        <v>0</v>
      </c>
    </row>
    <row r="1714" spans="1:22" x14ac:dyDescent="0.3">
      <c r="A1714" t="s">
        <v>2887</v>
      </c>
      <c r="B1714" s="1" t="s">
        <v>337</v>
      </c>
      <c r="C1714" t="s">
        <v>117</v>
      </c>
      <c r="D1714" t="s">
        <v>25</v>
      </c>
      <c r="E1714" t="s">
        <v>26</v>
      </c>
      <c r="F1714" t="s">
        <v>34</v>
      </c>
      <c r="G1714">
        <v>0.5</v>
      </c>
      <c r="H1714" t="s">
        <v>28</v>
      </c>
      <c r="J1714">
        <v>2022</v>
      </c>
      <c r="K1714" t="s">
        <v>35</v>
      </c>
      <c r="L1714" t="s">
        <v>35</v>
      </c>
      <c r="M1714" t="s">
        <v>30</v>
      </c>
      <c r="N1714">
        <v>1</v>
      </c>
      <c r="O1714">
        <v>0</v>
      </c>
      <c r="P1714">
        <f>IF(Table_Table9_2[[#This Row],[Product Line Group Code]]="CTX", 1, 0)</f>
        <v>0</v>
      </c>
      <c r="Q1714" t="str">
        <f>_xlfn.IFNA(VLOOKUP(Table_Table9_2[[#This Row],[Parent SKU '#1]], [1]!Table23[[Item]:[Packaging]], 5, 0), "")</f>
        <v/>
      </c>
      <c r="R1714" t="str">
        <f>_xlfn.IFNA(VLOOKUP(Table_Table9_2[[#This Row],[Parent SKU '#1]], [1]Sheet15!$G$14:$G$20, 1, 0), "")</f>
        <v/>
      </c>
      <c r="U1714">
        <v>2395</v>
      </c>
      <c r="V1714">
        <v>0</v>
      </c>
    </row>
    <row r="1715" spans="1:22" x14ac:dyDescent="0.3">
      <c r="A1715" t="s">
        <v>2888</v>
      </c>
      <c r="B1715" s="1" t="s">
        <v>766</v>
      </c>
      <c r="C1715" t="s">
        <v>767</v>
      </c>
      <c r="D1715" t="s">
        <v>56</v>
      </c>
      <c r="E1715" t="s">
        <v>26</v>
      </c>
      <c r="F1715" t="s">
        <v>34</v>
      </c>
      <c r="G1715">
        <v>0.5</v>
      </c>
      <c r="H1715" t="s">
        <v>28</v>
      </c>
      <c r="J1715">
        <v>2022</v>
      </c>
      <c r="K1715" t="s">
        <v>35</v>
      </c>
      <c r="L1715" t="s">
        <v>35</v>
      </c>
      <c r="M1715" t="s">
        <v>30</v>
      </c>
      <c r="N1715">
        <v>1</v>
      </c>
      <c r="O1715">
        <v>0</v>
      </c>
      <c r="P1715">
        <f>IF(Table_Table9_2[[#This Row],[Product Line Group Code]]="CTX", 1, 0)</f>
        <v>0</v>
      </c>
      <c r="Q1715" t="str">
        <f>_xlfn.IFNA(VLOOKUP(Table_Table9_2[[#This Row],[Parent SKU '#1]], [1]!Table23[[Item]:[Packaging]], 5, 0), "")</f>
        <v/>
      </c>
      <c r="R1715" t="str">
        <f>_xlfn.IFNA(VLOOKUP(Table_Table9_2[[#This Row],[Parent SKU '#1]], [1]Sheet15!$G$14:$G$20, 1, 0), "")</f>
        <v/>
      </c>
      <c r="U1715">
        <v>2405</v>
      </c>
      <c r="V1715">
        <v>0</v>
      </c>
    </row>
    <row r="1716" spans="1:22" x14ac:dyDescent="0.3">
      <c r="A1716" t="s">
        <v>2889</v>
      </c>
      <c r="B1716" s="1" t="s">
        <v>404</v>
      </c>
      <c r="C1716" t="s">
        <v>280</v>
      </c>
      <c r="D1716" t="s">
        <v>25</v>
      </c>
      <c r="E1716" t="s">
        <v>26</v>
      </c>
      <c r="F1716" t="s">
        <v>34</v>
      </c>
      <c r="G1716">
        <v>1</v>
      </c>
      <c r="H1716" t="s">
        <v>28</v>
      </c>
      <c r="J1716">
        <v>2022</v>
      </c>
      <c r="K1716" t="s">
        <v>35</v>
      </c>
      <c r="L1716" t="s">
        <v>35</v>
      </c>
      <c r="M1716" t="s">
        <v>30</v>
      </c>
      <c r="N1716">
        <v>1</v>
      </c>
      <c r="O1716">
        <v>0</v>
      </c>
      <c r="P1716">
        <f>IF(Table_Table9_2[[#This Row],[Product Line Group Code]]="CTX", 1, 0)</f>
        <v>0</v>
      </c>
      <c r="Q1716" t="str">
        <f>_xlfn.IFNA(VLOOKUP(Table_Table9_2[[#This Row],[Parent SKU '#1]], [1]!Table23[[Item]:[Packaging]], 5, 0), "")</f>
        <v/>
      </c>
      <c r="R1716" t="str">
        <f>_xlfn.IFNA(VLOOKUP(Table_Table9_2[[#This Row],[Parent SKU '#1]], [1]Sheet15!$G$14:$G$20, 1, 0), "")</f>
        <v/>
      </c>
      <c r="U1716">
        <v>2287</v>
      </c>
      <c r="V1716">
        <v>0</v>
      </c>
    </row>
    <row r="1717" spans="1:22" x14ac:dyDescent="0.3">
      <c r="A1717" t="s">
        <v>2890</v>
      </c>
      <c r="B1717" s="1" t="s">
        <v>404</v>
      </c>
      <c r="C1717" t="s">
        <v>280</v>
      </c>
      <c r="D1717" t="s">
        <v>25</v>
      </c>
      <c r="E1717" t="s">
        <v>26</v>
      </c>
      <c r="F1717" t="s">
        <v>34</v>
      </c>
      <c r="G1717">
        <v>1</v>
      </c>
      <c r="H1717" t="s">
        <v>28</v>
      </c>
      <c r="J1717">
        <v>2022</v>
      </c>
      <c r="K1717" t="s">
        <v>35</v>
      </c>
      <c r="L1717" t="s">
        <v>35</v>
      </c>
      <c r="M1717" t="s">
        <v>30</v>
      </c>
      <c r="N1717">
        <v>1</v>
      </c>
      <c r="O1717">
        <v>0</v>
      </c>
      <c r="P1717">
        <f>IF(Table_Table9_2[[#This Row],[Product Line Group Code]]="CTX", 1, 0)</f>
        <v>0</v>
      </c>
      <c r="Q1717" t="str">
        <f>_xlfn.IFNA(VLOOKUP(Table_Table9_2[[#This Row],[Parent SKU '#1]], [1]!Table23[[Item]:[Packaging]], 5, 0), "")</f>
        <v/>
      </c>
      <c r="R1717" t="str">
        <f>_xlfn.IFNA(VLOOKUP(Table_Table9_2[[#This Row],[Parent SKU '#1]], [1]Sheet15!$G$14:$G$20, 1, 0), "")</f>
        <v/>
      </c>
      <c r="U1717">
        <v>2377</v>
      </c>
      <c r="V1717">
        <v>0</v>
      </c>
    </row>
    <row r="1718" spans="1:22" x14ac:dyDescent="0.3">
      <c r="A1718" t="s">
        <v>2891</v>
      </c>
      <c r="B1718" s="1" t="s">
        <v>404</v>
      </c>
      <c r="C1718" t="s">
        <v>280</v>
      </c>
      <c r="D1718" t="s">
        <v>25</v>
      </c>
      <c r="E1718" t="s">
        <v>26</v>
      </c>
      <c r="F1718" t="s">
        <v>34</v>
      </c>
      <c r="G1718">
        <v>1</v>
      </c>
      <c r="H1718" t="s">
        <v>28</v>
      </c>
      <c r="J1718">
        <v>2022</v>
      </c>
      <c r="K1718" t="s">
        <v>35</v>
      </c>
      <c r="L1718" t="s">
        <v>35</v>
      </c>
      <c r="M1718" t="s">
        <v>30</v>
      </c>
      <c r="N1718">
        <v>1</v>
      </c>
      <c r="O1718">
        <v>0</v>
      </c>
      <c r="P1718">
        <f>IF(Table_Table9_2[[#This Row],[Product Line Group Code]]="CTX", 1, 0)</f>
        <v>0</v>
      </c>
      <c r="Q1718" t="str">
        <f>_xlfn.IFNA(VLOOKUP(Table_Table9_2[[#This Row],[Parent SKU '#1]], [1]!Table23[[Item]:[Packaging]], 5, 0), "")</f>
        <v/>
      </c>
      <c r="R1718" t="str">
        <f>_xlfn.IFNA(VLOOKUP(Table_Table9_2[[#This Row],[Parent SKU '#1]], [1]Sheet15!$G$14:$G$20, 1, 0), "")</f>
        <v/>
      </c>
      <c r="U1718">
        <v>2382</v>
      </c>
      <c r="V1718">
        <v>0</v>
      </c>
    </row>
    <row r="1719" spans="1:22" x14ac:dyDescent="0.3">
      <c r="A1719" t="s">
        <v>2892</v>
      </c>
      <c r="B1719" s="1" t="s">
        <v>151</v>
      </c>
      <c r="C1719" t="s">
        <v>152</v>
      </c>
      <c r="D1719" t="s">
        <v>25</v>
      </c>
      <c r="E1719" t="s">
        <v>26</v>
      </c>
      <c r="F1719" t="s">
        <v>34</v>
      </c>
      <c r="G1719">
        <v>1</v>
      </c>
      <c r="H1719" t="s">
        <v>28</v>
      </c>
      <c r="J1719">
        <v>2022</v>
      </c>
      <c r="K1719" t="s">
        <v>35</v>
      </c>
      <c r="L1719" t="s">
        <v>35</v>
      </c>
      <c r="M1719" t="s">
        <v>30</v>
      </c>
      <c r="N1719">
        <v>1</v>
      </c>
      <c r="O1719">
        <v>0</v>
      </c>
      <c r="P1719">
        <f>IF(Table_Table9_2[[#This Row],[Product Line Group Code]]="CTX", 1, 0)</f>
        <v>0</v>
      </c>
      <c r="Q1719" t="str">
        <f>_xlfn.IFNA(VLOOKUP(Table_Table9_2[[#This Row],[Parent SKU '#1]], [1]!Table23[[Item]:[Packaging]], 5, 0), "")</f>
        <v/>
      </c>
      <c r="R1719" t="str">
        <f>_xlfn.IFNA(VLOOKUP(Table_Table9_2[[#This Row],[Parent SKU '#1]], [1]Sheet15!$G$14:$G$20, 1, 0), "")</f>
        <v/>
      </c>
      <c r="U1719">
        <v>2373</v>
      </c>
      <c r="V1719">
        <v>0</v>
      </c>
    </row>
    <row r="1720" spans="1:22" x14ac:dyDescent="0.3">
      <c r="A1720" t="s">
        <v>2893</v>
      </c>
      <c r="B1720" s="1" t="s">
        <v>385</v>
      </c>
      <c r="C1720" t="s">
        <v>81</v>
      </c>
      <c r="D1720" t="s">
        <v>25</v>
      </c>
      <c r="E1720" t="s">
        <v>26</v>
      </c>
      <c r="F1720" t="s">
        <v>34</v>
      </c>
      <c r="G1720">
        <v>0.5</v>
      </c>
      <c r="H1720" t="s">
        <v>28</v>
      </c>
      <c r="J1720">
        <v>2022</v>
      </c>
      <c r="K1720" t="s">
        <v>35</v>
      </c>
      <c r="L1720" t="s">
        <v>35</v>
      </c>
      <c r="M1720" t="s">
        <v>30</v>
      </c>
      <c r="N1720">
        <v>1</v>
      </c>
      <c r="O1720">
        <v>0</v>
      </c>
      <c r="P1720">
        <f>IF(Table_Table9_2[[#This Row],[Product Line Group Code]]="CTX", 1, 0)</f>
        <v>0</v>
      </c>
      <c r="Q1720" t="str">
        <f>_xlfn.IFNA(VLOOKUP(Table_Table9_2[[#This Row],[Parent SKU '#1]], [1]!Table23[[Item]:[Packaging]], 5, 0), "")</f>
        <v/>
      </c>
      <c r="R1720" t="str">
        <f>_xlfn.IFNA(VLOOKUP(Table_Table9_2[[#This Row],[Parent SKU '#1]], [1]Sheet15!$G$14:$G$20, 1, 0), "")</f>
        <v/>
      </c>
      <c r="U1720">
        <v>2363</v>
      </c>
      <c r="V1720">
        <v>0</v>
      </c>
    </row>
    <row r="1721" spans="1:22" x14ac:dyDescent="0.3">
      <c r="A1721" t="s">
        <v>2894</v>
      </c>
      <c r="B1721" s="1" t="s">
        <v>2425</v>
      </c>
      <c r="C1721" t="s">
        <v>2426</v>
      </c>
      <c r="D1721" t="s">
        <v>56</v>
      </c>
      <c r="E1721" t="s">
        <v>26</v>
      </c>
      <c r="F1721" t="s">
        <v>34</v>
      </c>
      <c r="G1721">
        <v>1</v>
      </c>
      <c r="H1721" t="s">
        <v>28</v>
      </c>
      <c r="J1721">
        <v>2022</v>
      </c>
      <c r="K1721" t="s">
        <v>35</v>
      </c>
      <c r="L1721" t="s">
        <v>35</v>
      </c>
      <c r="M1721" t="s">
        <v>30</v>
      </c>
      <c r="N1721">
        <v>1</v>
      </c>
      <c r="O1721">
        <v>0</v>
      </c>
      <c r="P1721">
        <f>IF(Table_Table9_2[[#This Row],[Product Line Group Code]]="CTX", 1, 0)</f>
        <v>0</v>
      </c>
      <c r="Q1721" t="str">
        <f>_xlfn.IFNA(VLOOKUP(Table_Table9_2[[#This Row],[Parent SKU '#1]], [1]!Table23[[Item]:[Packaging]], 5, 0), "")</f>
        <v/>
      </c>
      <c r="R1721" t="str">
        <f>_xlfn.IFNA(VLOOKUP(Table_Table9_2[[#This Row],[Parent SKU '#1]], [1]Sheet15!$G$14:$G$20, 1, 0), "")</f>
        <v/>
      </c>
      <c r="U1721">
        <v>2362</v>
      </c>
      <c r="V1721">
        <v>0</v>
      </c>
    </row>
    <row r="1722" spans="1:22" x14ac:dyDescent="0.3">
      <c r="A1722" t="s">
        <v>2895</v>
      </c>
      <c r="B1722" s="1" t="s">
        <v>74</v>
      </c>
      <c r="C1722" t="s">
        <v>75</v>
      </c>
      <c r="D1722" t="s">
        <v>56</v>
      </c>
      <c r="E1722" t="s">
        <v>26</v>
      </c>
      <c r="F1722" t="s">
        <v>34</v>
      </c>
      <c r="G1722">
        <v>0.5</v>
      </c>
      <c r="H1722" t="s">
        <v>28</v>
      </c>
      <c r="J1722">
        <v>2022</v>
      </c>
      <c r="K1722" t="s">
        <v>35</v>
      </c>
      <c r="L1722" t="s">
        <v>35</v>
      </c>
      <c r="M1722" t="s">
        <v>30</v>
      </c>
      <c r="N1722">
        <v>1</v>
      </c>
      <c r="O1722">
        <v>0</v>
      </c>
      <c r="P1722">
        <f>IF(Table_Table9_2[[#This Row],[Product Line Group Code]]="CTX", 1, 0)</f>
        <v>0</v>
      </c>
      <c r="Q1722" t="str">
        <f>_xlfn.IFNA(VLOOKUP(Table_Table9_2[[#This Row],[Parent SKU '#1]], [1]!Table23[[Item]:[Packaging]], 5, 0), "")</f>
        <v/>
      </c>
      <c r="R1722" t="str">
        <f>_xlfn.IFNA(VLOOKUP(Table_Table9_2[[#This Row],[Parent SKU '#1]], [1]Sheet15!$G$14:$G$20, 1, 0), "")</f>
        <v/>
      </c>
      <c r="U1722">
        <v>2375</v>
      </c>
      <c r="V1722">
        <v>0</v>
      </c>
    </row>
    <row r="1723" spans="1:22" x14ac:dyDescent="0.3">
      <c r="A1723" t="s">
        <v>2896</v>
      </c>
      <c r="B1723" s="1" t="s">
        <v>54</v>
      </c>
      <c r="C1723" t="s">
        <v>55</v>
      </c>
      <c r="D1723" t="s">
        <v>56</v>
      </c>
      <c r="E1723" t="s">
        <v>26</v>
      </c>
      <c r="F1723" t="s">
        <v>34</v>
      </c>
      <c r="G1723">
        <v>0.5</v>
      </c>
      <c r="H1723" t="s">
        <v>28</v>
      </c>
      <c r="J1723">
        <v>2022</v>
      </c>
      <c r="K1723" t="s">
        <v>35</v>
      </c>
      <c r="L1723" t="s">
        <v>35</v>
      </c>
      <c r="M1723" t="s">
        <v>30</v>
      </c>
      <c r="N1723">
        <v>1</v>
      </c>
      <c r="O1723">
        <v>0</v>
      </c>
      <c r="P1723">
        <f>IF(Table_Table9_2[[#This Row],[Product Line Group Code]]="CTX", 1, 0)</f>
        <v>0</v>
      </c>
      <c r="Q1723" t="str">
        <f>_xlfn.IFNA(VLOOKUP(Table_Table9_2[[#This Row],[Parent SKU '#1]], [1]!Table23[[Item]:[Packaging]], 5, 0), "")</f>
        <v/>
      </c>
      <c r="R1723" t="str">
        <f>_xlfn.IFNA(VLOOKUP(Table_Table9_2[[#This Row],[Parent SKU '#1]], [1]Sheet15!$G$14:$G$20, 1, 0), "")</f>
        <v/>
      </c>
      <c r="U1723">
        <v>2392</v>
      </c>
      <c r="V1723">
        <v>0</v>
      </c>
    </row>
    <row r="1724" spans="1:22" x14ac:dyDescent="0.3">
      <c r="A1724" t="s">
        <v>2897</v>
      </c>
      <c r="B1724" s="1" t="s">
        <v>2487</v>
      </c>
      <c r="C1724" t="s">
        <v>2488</v>
      </c>
      <c r="D1724" t="s">
        <v>199</v>
      </c>
      <c r="E1724" t="s">
        <v>26</v>
      </c>
      <c r="F1724" t="s">
        <v>34</v>
      </c>
      <c r="G1724">
        <v>1</v>
      </c>
      <c r="H1724" t="s">
        <v>28</v>
      </c>
      <c r="J1724">
        <v>2022</v>
      </c>
      <c r="K1724" t="s">
        <v>35</v>
      </c>
      <c r="L1724" t="s">
        <v>35</v>
      </c>
      <c r="M1724" t="s">
        <v>30</v>
      </c>
      <c r="N1724">
        <v>0</v>
      </c>
      <c r="O1724">
        <v>0</v>
      </c>
      <c r="P1724">
        <f>IF(Table_Table9_2[[#This Row],[Product Line Group Code]]="CTX", 1, 0)</f>
        <v>0</v>
      </c>
      <c r="Q1724" t="str">
        <f>_xlfn.IFNA(VLOOKUP(Table_Table9_2[[#This Row],[Parent SKU '#1]], [1]!Table23[[Item]:[Packaging]], 5, 0), "")</f>
        <v/>
      </c>
      <c r="R1724" t="str">
        <f>_xlfn.IFNA(VLOOKUP(Table_Table9_2[[#This Row],[Parent SKU '#1]], [1]Sheet15!$G$14:$G$20, 1, 0), "")</f>
        <v/>
      </c>
      <c r="U1724">
        <v>9369</v>
      </c>
      <c r="V1724">
        <v>0</v>
      </c>
    </row>
    <row r="1725" spans="1:22" x14ac:dyDescent="0.3">
      <c r="A1725" t="s">
        <v>2898</v>
      </c>
      <c r="B1725" s="1" t="s">
        <v>455</v>
      </c>
      <c r="C1725" t="s">
        <v>117</v>
      </c>
      <c r="D1725" t="s">
        <v>25</v>
      </c>
      <c r="E1725" t="s">
        <v>26</v>
      </c>
      <c r="F1725" t="s">
        <v>34</v>
      </c>
      <c r="G1725">
        <v>0.5</v>
      </c>
      <c r="H1725" t="s">
        <v>28</v>
      </c>
      <c r="J1725">
        <v>2022</v>
      </c>
      <c r="K1725" t="s">
        <v>35</v>
      </c>
      <c r="L1725" t="s">
        <v>35</v>
      </c>
      <c r="M1725" t="s">
        <v>30</v>
      </c>
      <c r="N1725">
        <v>1</v>
      </c>
      <c r="O1725">
        <v>0</v>
      </c>
      <c r="P1725">
        <f>IF(Table_Table9_2[[#This Row],[Product Line Group Code]]="CTX", 1, 0)</f>
        <v>0</v>
      </c>
      <c r="Q1725" t="str">
        <f>_xlfn.IFNA(VLOOKUP(Table_Table9_2[[#This Row],[Parent SKU '#1]], [1]!Table23[[Item]:[Packaging]], 5, 0), "")</f>
        <v/>
      </c>
      <c r="R1725" t="str">
        <f>_xlfn.IFNA(VLOOKUP(Table_Table9_2[[#This Row],[Parent SKU '#1]], [1]Sheet15!$G$14:$G$20, 1, 0), "")</f>
        <v/>
      </c>
      <c r="U1725">
        <v>2415</v>
      </c>
      <c r="V1725">
        <v>0</v>
      </c>
    </row>
    <row r="1726" spans="1:22" x14ac:dyDescent="0.3">
      <c r="A1726" t="s">
        <v>2899</v>
      </c>
      <c r="B1726" s="1" t="s">
        <v>77</v>
      </c>
      <c r="C1726" t="s">
        <v>78</v>
      </c>
      <c r="D1726" t="s">
        <v>25</v>
      </c>
      <c r="E1726" t="s">
        <v>26</v>
      </c>
      <c r="F1726" t="s">
        <v>27</v>
      </c>
      <c r="G1726">
        <v>0.5</v>
      </c>
      <c r="H1726" t="s">
        <v>28</v>
      </c>
      <c r="J1726">
        <v>2022</v>
      </c>
      <c r="K1726" t="s">
        <v>35</v>
      </c>
      <c r="L1726" t="s">
        <v>35</v>
      </c>
      <c r="M1726" t="s">
        <v>30</v>
      </c>
      <c r="N1726">
        <v>1</v>
      </c>
      <c r="O1726">
        <v>0</v>
      </c>
      <c r="P1726">
        <f>IF(Table_Table9_2[[#This Row],[Product Line Group Code]]="CTX", 1, 0)</f>
        <v>0</v>
      </c>
      <c r="Q1726" t="str">
        <f>_xlfn.IFNA(VLOOKUP(Table_Table9_2[[#This Row],[Parent SKU '#1]], [1]!Table23[[Item]:[Packaging]], 5, 0), "")</f>
        <v/>
      </c>
      <c r="R1726" t="str">
        <f>_xlfn.IFNA(VLOOKUP(Table_Table9_2[[#This Row],[Parent SKU '#1]], [1]Sheet15!$G$14:$G$20, 1, 0), "")</f>
        <v/>
      </c>
      <c r="U1726">
        <v>2403</v>
      </c>
      <c r="V1726">
        <v>0</v>
      </c>
    </row>
    <row r="1727" spans="1:22" x14ac:dyDescent="0.3">
      <c r="A1727" t="s">
        <v>2900</v>
      </c>
      <c r="B1727" s="1" t="s">
        <v>807</v>
      </c>
      <c r="C1727" t="s">
        <v>808</v>
      </c>
      <c r="D1727" t="s">
        <v>199</v>
      </c>
      <c r="E1727" t="s">
        <v>26</v>
      </c>
      <c r="F1727" t="s">
        <v>34</v>
      </c>
      <c r="G1727">
        <v>0.1</v>
      </c>
      <c r="H1727" t="s">
        <v>28</v>
      </c>
      <c r="J1727">
        <v>2022</v>
      </c>
      <c r="K1727" t="s">
        <v>35</v>
      </c>
      <c r="L1727" t="s">
        <v>35</v>
      </c>
      <c r="M1727" t="s">
        <v>30</v>
      </c>
      <c r="N1727">
        <v>1</v>
      </c>
      <c r="O1727">
        <v>0</v>
      </c>
      <c r="P1727">
        <f>IF(Table_Table9_2[[#This Row],[Product Line Group Code]]="CTX", 1, 0)</f>
        <v>0</v>
      </c>
      <c r="Q1727" t="str">
        <f>_xlfn.IFNA(VLOOKUP(Table_Table9_2[[#This Row],[Parent SKU '#1]], [1]!Table23[[Item]:[Packaging]], 5, 0), "")</f>
        <v/>
      </c>
      <c r="R1727" t="str">
        <f>_xlfn.IFNA(VLOOKUP(Table_Table9_2[[#This Row],[Parent SKU '#1]], [1]Sheet15!$G$14:$G$20, 1, 0), "")</f>
        <v/>
      </c>
      <c r="U1727">
        <v>2252</v>
      </c>
      <c r="V1727">
        <v>0</v>
      </c>
    </row>
    <row r="1728" spans="1:22" x14ac:dyDescent="0.3">
      <c r="A1728" t="s">
        <v>2901</v>
      </c>
      <c r="B1728" s="1" t="s">
        <v>113</v>
      </c>
      <c r="C1728" t="s">
        <v>114</v>
      </c>
      <c r="D1728" t="s">
        <v>25</v>
      </c>
      <c r="E1728" t="s">
        <v>26</v>
      </c>
      <c r="F1728" t="s">
        <v>34</v>
      </c>
      <c r="G1728">
        <v>0.5</v>
      </c>
      <c r="H1728" t="s">
        <v>28</v>
      </c>
      <c r="J1728">
        <v>2022</v>
      </c>
      <c r="K1728" t="s">
        <v>35</v>
      </c>
      <c r="L1728" t="s">
        <v>35</v>
      </c>
      <c r="M1728" t="s">
        <v>30</v>
      </c>
      <c r="N1728">
        <v>1</v>
      </c>
      <c r="O1728">
        <v>0</v>
      </c>
      <c r="P1728">
        <f>IF(Table_Table9_2[[#This Row],[Product Line Group Code]]="CTX", 1, 0)</f>
        <v>0</v>
      </c>
      <c r="Q1728" t="str">
        <f>_xlfn.IFNA(VLOOKUP(Table_Table9_2[[#This Row],[Parent SKU '#1]], [1]!Table23[[Item]:[Packaging]], 5, 0), "")</f>
        <v/>
      </c>
      <c r="R1728" t="str">
        <f>_xlfn.IFNA(VLOOKUP(Table_Table9_2[[#This Row],[Parent SKU '#1]], [1]Sheet15!$G$14:$G$20, 1, 0), "")</f>
        <v/>
      </c>
      <c r="U1728">
        <v>2362</v>
      </c>
      <c r="V1728">
        <v>0</v>
      </c>
    </row>
    <row r="1729" spans="1:22" x14ac:dyDescent="0.3">
      <c r="A1729" t="s">
        <v>2902</v>
      </c>
      <c r="B1729" s="1" t="s">
        <v>524</v>
      </c>
      <c r="C1729" t="s">
        <v>59</v>
      </c>
      <c r="D1729" t="s">
        <v>25</v>
      </c>
      <c r="E1729" t="s">
        <v>26</v>
      </c>
      <c r="F1729" t="s">
        <v>34</v>
      </c>
      <c r="G1729">
        <v>0.5</v>
      </c>
      <c r="H1729" t="s">
        <v>28</v>
      </c>
      <c r="J1729">
        <v>2022</v>
      </c>
      <c r="K1729" t="s">
        <v>35</v>
      </c>
      <c r="L1729" t="s">
        <v>35</v>
      </c>
      <c r="M1729" t="s">
        <v>30</v>
      </c>
      <c r="N1729">
        <v>1</v>
      </c>
      <c r="O1729">
        <v>0</v>
      </c>
      <c r="P1729">
        <f>IF(Table_Table9_2[[#This Row],[Product Line Group Code]]="CTX", 1, 0)</f>
        <v>0</v>
      </c>
      <c r="Q1729" t="str">
        <f>_xlfn.IFNA(VLOOKUP(Table_Table9_2[[#This Row],[Parent SKU '#1]], [1]!Table23[[Item]:[Packaging]], 5, 0), "")</f>
        <v/>
      </c>
      <c r="R1729" t="str">
        <f>_xlfn.IFNA(VLOOKUP(Table_Table9_2[[#This Row],[Parent SKU '#1]], [1]Sheet15!$G$14:$G$20, 1, 0), "")</f>
        <v/>
      </c>
      <c r="U1729">
        <v>5000</v>
      </c>
      <c r="V1729">
        <v>0</v>
      </c>
    </row>
    <row r="1730" spans="1:22" x14ac:dyDescent="0.3">
      <c r="A1730" t="s">
        <v>2903</v>
      </c>
      <c r="B1730" s="1" t="s">
        <v>757</v>
      </c>
      <c r="C1730" t="s">
        <v>758</v>
      </c>
      <c r="D1730" t="s">
        <v>250</v>
      </c>
      <c r="E1730" t="s">
        <v>26</v>
      </c>
      <c r="F1730" t="s">
        <v>27</v>
      </c>
      <c r="G1730">
        <v>0.5</v>
      </c>
      <c r="H1730" t="s">
        <v>28</v>
      </c>
      <c r="J1730">
        <v>2022</v>
      </c>
      <c r="K1730" t="s">
        <v>35</v>
      </c>
      <c r="L1730" t="s">
        <v>35</v>
      </c>
      <c r="M1730" t="s">
        <v>30</v>
      </c>
      <c r="N1730">
        <v>1</v>
      </c>
      <c r="O1730">
        <v>0</v>
      </c>
      <c r="P1730">
        <f>IF(Table_Table9_2[[#This Row],[Product Line Group Code]]="CTX", 1, 0)</f>
        <v>0</v>
      </c>
      <c r="Q1730" t="str">
        <f>_xlfn.IFNA(VLOOKUP(Table_Table9_2[[#This Row],[Parent SKU '#1]], [1]!Table23[[Item]:[Packaging]], 5, 0), "")</f>
        <v/>
      </c>
      <c r="R1730" t="str">
        <f>_xlfn.IFNA(VLOOKUP(Table_Table9_2[[#This Row],[Parent SKU '#1]], [1]Sheet15!$G$14:$G$20, 1, 0), "")</f>
        <v/>
      </c>
      <c r="U1730">
        <v>2382</v>
      </c>
      <c r="V1730">
        <v>0</v>
      </c>
    </row>
    <row r="1731" spans="1:22" x14ac:dyDescent="0.3">
      <c r="A1731" t="s">
        <v>2904</v>
      </c>
      <c r="B1731" s="1" t="s">
        <v>757</v>
      </c>
      <c r="C1731" t="s">
        <v>758</v>
      </c>
      <c r="D1731" t="s">
        <v>250</v>
      </c>
      <c r="E1731" t="s">
        <v>26</v>
      </c>
      <c r="F1731" t="s">
        <v>27</v>
      </c>
      <c r="G1731">
        <v>0.5</v>
      </c>
      <c r="H1731" t="s">
        <v>28</v>
      </c>
      <c r="J1731">
        <v>2022</v>
      </c>
      <c r="K1731" t="s">
        <v>35</v>
      </c>
      <c r="L1731" t="s">
        <v>35</v>
      </c>
      <c r="M1731" t="s">
        <v>30</v>
      </c>
      <c r="N1731">
        <v>1</v>
      </c>
      <c r="O1731">
        <v>0</v>
      </c>
      <c r="P1731">
        <f>IF(Table_Table9_2[[#This Row],[Product Line Group Code]]="CTX", 1, 0)</f>
        <v>0</v>
      </c>
      <c r="Q1731" t="str">
        <f>_xlfn.IFNA(VLOOKUP(Table_Table9_2[[#This Row],[Parent SKU '#1]], [1]!Table23[[Item]:[Packaging]], 5, 0), "")</f>
        <v/>
      </c>
      <c r="R1731" t="str">
        <f>_xlfn.IFNA(VLOOKUP(Table_Table9_2[[#This Row],[Parent SKU '#1]], [1]Sheet15!$G$14:$G$20, 1, 0), "")</f>
        <v/>
      </c>
      <c r="U1731">
        <v>2394</v>
      </c>
      <c r="V1731">
        <v>0</v>
      </c>
    </row>
    <row r="1732" spans="1:22" x14ac:dyDescent="0.3">
      <c r="A1732" t="s">
        <v>2905</v>
      </c>
      <c r="B1732" s="1" t="s">
        <v>109</v>
      </c>
      <c r="C1732" t="s">
        <v>59</v>
      </c>
      <c r="D1732" t="s">
        <v>25</v>
      </c>
      <c r="E1732" t="s">
        <v>26</v>
      </c>
      <c r="F1732" t="s">
        <v>34</v>
      </c>
      <c r="G1732">
        <v>0.5</v>
      </c>
      <c r="H1732" t="s">
        <v>28</v>
      </c>
      <c r="J1732">
        <v>2022</v>
      </c>
      <c r="K1732" t="s">
        <v>35</v>
      </c>
      <c r="L1732" t="s">
        <v>35</v>
      </c>
      <c r="M1732" t="s">
        <v>30</v>
      </c>
      <c r="N1732">
        <v>1</v>
      </c>
      <c r="O1732">
        <v>0</v>
      </c>
      <c r="P1732">
        <f>IF(Table_Table9_2[[#This Row],[Product Line Group Code]]="CTX", 1, 0)</f>
        <v>0</v>
      </c>
      <c r="Q1732" t="str">
        <f>_xlfn.IFNA(VLOOKUP(Table_Table9_2[[#This Row],[Parent SKU '#1]], [1]!Table23[[Item]:[Packaging]], 5, 0), "")</f>
        <v/>
      </c>
      <c r="R1732" t="str">
        <f>_xlfn.IFNA(VLOOKUP(Table_Table9_2[[#This Row],[Parent SKU '#1]], [1]Sheet15!$G$14:$G$20, 1, 0), "")</f>
        <v/>
      </c>
      <c r="U1732">
        <v>2374</v>
      </c>
      <c r="V1732">
        <v>0</v>
      </c>
    </row>
    <row r="1733" spans="1:22" x14ac:dyDescent="0.3">
      <c r="A1733" t="s">
        <v>2906</v>
      </c>
      <c r="B1733" s="1" t="s">
        <v>194</v>
      </c>
      <c r="C1733" t="s">
        <v>195</v>
      </c>
      <c r="D1733" t="s">
        <v>56</v>
      </c>
      <c r="E1733" t="s">
        <v>26</v>
      </c>
      <c r="F1733" t="s">
        <v>34</v>
      </c>
      <c r="G1733">
        <v>1</v>
      </c>
      <c r="H1733" t="s">
        <v>28</v>
      </c>
      <c r="J1733">
        <v>2022</v>
      </c>
      <c r="K1733" t="s">
        <v>35</v>
      </c>
      <c r="L1733" t="s">
        <v>35</v>
      </c>
      <c r="M1733" t="s">
        <v>30</v>
      </c>
      <c r="N1733">
        <v>1</v>
      </c>
      <c r="O1733">
        <v>0</v>
      </c>
      <c r="P1733">
        <f>IF(Table_Table9_2[[#This Row],[Product Line Group Code]]="CTX", 1, 0)</f>
        <v>0</v>
      </c>
      <c r="Q1733" t="str">
        <f>_xlfn.IFNA(VLOOKUP(Table_Table9_2[[#This Row],[Parent SKU '#1]], [1]!Table23[[Item]:[Packaging]], 5, 0), "")</f>
        <v/>
      </c>
      <c r="R1733" t="str">
        <f>_xlfn.IFNA(VLOOKUP(Table_Table9_2[[#This Row],[Parent SKU '#1]], [1]Sheet15!$G$14:$G$20, 1, 0), "")</f>
        <v/>
      </c>
      <c r="U1733">
        <v>5000</v>
      </c>
      <c r="V1733">
        <v>0</v>
      </c>
    </row>
    <row r="1734" spans="1:22" x14ac:dyDescent="0.3">
      <c r="A1734" t="s">
        <v>2907</v>
      </c>
      <c r="B1734" s="1" t="s">
        <v>194</v>
      </c>
      <c r="C1734" t="s">
        <v>195</v>
      </c>
      <c r="D1734" t="s">
        <v>56</v>
      </c>
      <c r="E1734" t="s">
        <v>26</v>
      </c>
      <c r="F1734" t="s">
        <v>34</v>
      </c>
      <c r="G1734">
        <v>1</v>
      </c>
      <c r="H1734" t="s">
        <v>28</v>
      </c>
      <c r="J1734">
        <v>2022</v>
      </c>
      <c r="K1734" t="s">
        <v>35</v>
      </c>
      <c r="L1734" t="s">
        <v>35</v>
      </c>
      <c r="M1734" t="s">
        <v>30</v>
      </c>
      <c r="N1734">
        <v>1</v>
      </c>
      <c r="O1734">
        <v>0</v>
      </c>
      <c r="P1734">
        <f>IF(Table_Table9_2[[#This Row],[Product Line Group Code]]="CTX", 1, 0)</f>
        <v>0</v>
      </c>
      <c r="Q1734" t="str">
        <f>_xlfn.IFNA(VLOOKUP(Table_Table9_2[[#This Row],[Parent SKU '#1]], [1]!Table23[[Item]:[Packaging]], 5, 0), "")</f>
        <v/>
      </c>
      <c r="R1734" t="str">
        <f>_xlfn.IFNA(VLOOKUP(Table_Table9_2[[#This Row],[Parent SKU '#1]], [1]Sheet15!$G$14:$G$20, 1, 0), "")</f>
        <v/>
      </c>
      <c r="U1734">
        <v>9266</v>
      </c>
      <c r="V1734">
        <v>0</v>
      </c>
    </row>
    <row r="1735" spans="1:22" x14ac:dyDescent="0.3">
      <c r="A1735" t="s">
        <v>2908</v>
      </c>
      <c r="B1735" s="1" t="s">
        <v>800</v>
      </c>
      <c r="C1735" t="s">
        <v>793</v>
      </c>
      <c r="D1735" t="s">
        <v>56</v>
      </c>
      <c r="E1735" t="s">
        <v>26</v>
      </c>
      <c r="F1735" t="s">
        <v>34</v>
      </c>
      <c r="G1735">
        <v>1</v>
      </c>
      <c r="H1735" t="s">
        <v>28</v>
      </c>
      <c r="J1735">
        <v>2022</v>
      </c>
      <c r="K1735" t="s">
        <v>35</v>
      </c>
      <c r="L1735" t="s">
        <v>35</v>
      </c>
      <c r="M1735" t="s">
        <v>30</v>
      </c>
      <c r="N1735">
        <v>1</v>
      </c>
      <c r="O1735">
        <v>0</v>
      </c>
      <c r="P1735">
        <f>IF(Table_Table9_2[[#This Row],[Product Line Group Code]]="CTX", 1, 0)</f>
        <v>0</v>
      </c>
      <c r="Q1735" t="str">
        <f>_xlfn.IFNA(VLOOKUP(Table_Table9_2[[#This Row],[Parent SKU '#1]], [1]!Table23[[Item]:[Packaging]], 5, 0), "")</f>
        <v/>
      </c>
      <c r="R1735" t="str">
        <f>_xlfn.IFNA(VLOOKUP(Table_Table9_2[[#This Row],[Parent SKU '#1]], [1]Sheet15!$G$14:$G$20, 1, 0), "")</f>
        <v/>
      </c>
      <c r="U1735">
        <v>8234</v>
      </c>
      <c r="V1735">
        <v>0</v>
      </c>
    </row>
    <row r="1736" spans="1:22" x14ac:dyDescent="0.3">
      <c r="A1736" t="s">
        <v>2909</v>
      </c>
      <c r="B1736" s="1" t="s">
        <v>800</v>
      </c>
      <c r="C1736" t="s">
        <v>793</v>
      </c>
      <c r="D1736" t="s">
        <v>56</v>
      </c>
      <c r="E1736" t="s">
        <v>26</v>
      </c>
      <c r="F1736" t="s">
        <v>34</v>
      </c>
      <c r="G1736">
        <v>1</v>
      </c>
      <c r="H1736" t="s">
        <v>28</v>
      </c>
      <c r="J1736">
        <v>2022</v>
      </c>
      <c r="K1736" t="s">
        <v>35</v>
      </c>
      <c r="L1736" t="s">
        <v>35</v>
      </c>
      <c r="M1736" t="s">
        <v>30</v>
      </c>
      <c r="N1736">
        <v>1</v>
      </c>
      <c r="O1736">
        <v>0</v>
      </c>
      <c r="P1736">
        <f>IF(Table_Table9_2[[#This Row],[Product Line Group Code]]="CTX", 1, 0)</f>
        <v>0</v>
      </c>
      <c r="Q1736" t="str">
        <f>_xlfn.IFNA(VLOOKUP(Table_Table9_2[[#This Row],[Parent SKU '#1]], [1]!Table23[[Item]:[Packaging]], 5, 0), "")</f>
        <v/>
      </c>
      <c r="R1736" t="str">
        <f>_xlfn.IFNA(VLOOKUP(Table_Table9_2[[#This Row],[Parent SKU '#1]], [1]Sheet15!$G$14:$G$20, 1, 0), "")</f>
        <v/>
      </c>
      <c r="U1736">
        <v>9434</v>
      </c>
      <c r="V1736">
        <v>0</v>
      </c>
    </row>
    <row r="1737" spans="1:22" x14ac:dyDescent="0.3">
      <c r="A1737" t="s">
        <v>2910</v>
      </c>
      <c r="B1737" s="1" t="s">
        <v>407</v>
      </c>
      <c r="C1737" t="s">
        <v>408</v>
      </c>
      <c r="D1737" t="s">
        <v>56</v>
      </c>
      <c r="E1737" t="s">
        <v>26</v>
      </c>
      <c r="F1737" t="s">
        <v>34</v>
      </c>
      <c r="G1737">
        <v>1</v>
      </c>
      <c r="H1737" t="s">
        <v>28</v>
      </c>
      <c r="J1737">
        <v>2022</v>
      </c>
      <c r="K1737" t="s">
        <v>35</v>
      </c>
      <c r="L1737" t="s">
        <v>35</v>
      </c>
      <c r="M1737" t="s">
        <v>30</v>
      </c>
      <c r="N1737">
        <v>1</v>
      </c>
      <c r="O1737">
        <v>0</v>
      </c>
      <c r="P1737">
        <f>IF(Table_Table9_2[[#This Row],[Product Line Group Code]]="CTX", 1, 0)</f>
        <v>0</v>
      </c>
      <c r="Q1737" t="str">
        <f>_xlfn.IFNA(VLOOKUP(Table_Table9_2[[#This Row],[Parent SKU '#1]], [1]!Table23[[Item]:[Packaging]], 5, 0), "")</f>
        <v/>
      </c>
      <c r="R1737" t="str">
        <f>_xlfn.IFNA(VLOOKUP(Table_Table9_2[[#This Row],[Parent SKU '#1]], [1]Sheet15!$G$14:$G$20, 1, 0), "")</f>
        <v/>
      </c>
      <c r="U1737">
        <v>2294</v>
      </c>
      <c r="V1737">
        <v>0</v>
      </c>
    </row>
    <row r="1738" spans="1:22" x14ac:dyDescent="0.3">
      <c r="A1738" t="s">
        <v>2911</v>
      </c>
      <c r="B1738" s="1" t="s">
        <v>72</v>
      </c>
      <c r="C1738" t="s">
        <v>59</v>
      </c>
      <c r="D1738" t="s">
        <v>25</v>
      </c>
      <c r="E1738" t="s">
        <v>26</v>
      </c>
      <c r="F1738" t="s">
        <v>34</v>
      </c>
      <c r="G1738">
        <v>0.5</v>
      </c>
      <c r="H1738" t="s">
        <v>28</v>
      </c>
      <c r="J1738">
        <v>2022</v>
      </c>
      <c r="K1738" t="s">
        <v>35</v>
      </c>
      <c r="L1738" t="s">
        <v>35</v>
      </c>
      <c r="M1738" t="s">
        <v>30</v>
      </c>
      <c r="N1738">
        <v>1</v>
      </c>
      <c r="O1738">
        <v>0</v>
      </c>
      <c r="P1738">
        <f>IF(Table_Table9_2[[#This Row],[Product Line Group Code]]="CTX", 1, 0)</f>
        <v>0</v>
      </c>
      <c r="Q1738" t="str">
        <f>_xlfn.IFNA(VLOOKUP(Table_Table9_2[[#This Row],[Parent SKU '#1]], [1]!Table23[[Item]:[Packaging]], 5, 0), "")</f>
        <v/>
      </c>
      <c r="R1738" t="str">
        <f>_xlfn.IFNA(VLOOKUP(Table_Table9_2[[#This Row],[Parent SKU '#1]], [1]Sheet15!$G$14:$G$20, 1, 0), "")</f>
        <v/>
      </c>
      <c r="U1738">
        <v>2385</v>
      </c>
      <c r="V1738">
        <v>0</v>
      </c>
    </row>
    <row r="1739" spans="1:22" x14ac:dyDescent="0.3">
      <c r="A1739" t="s">
        <v>2912</v>
      </c>
      <c r="B1739" s="1" t="s">
        <v>2913</v>
      </c>
      <c r="C1739" t="s">
        <v>124</v>
      </c>
      <c r="D1739" t="s">
        <v>25</v>
      </c>
      <c r="E1739" t="s">
        <v>26</v>
      </c>
      <c r="F1739" t="s">
        <v>34</v>
      </c>
      <c r="G1739">
        <v>0.5</v>
      </c>
      <c r="H1739" t="s">
        <v>28</v>
      </c>
      <c r="J1739">
        <v>2022</v>
      </c>
      <c r="K1739" t="s">
        <v>35</v>
      </c>
      <c r="L1739" t="s">
        <v>35</v>
      </c>
      <c r="M1739" t="s">
        <v>30</v>
      </c>
      <c r="N1739">
        <v>1</v>
      </c>
      <c r="O1739">
        <v>0</v>
      </c>
      <c r="P1739">
        <f>IF(Table_Table9_2[[#This Row],[Product Line Group Code]]="CTX", 1, 0)</f>
        <v>0</v>
      </c>
      <c r="Q1739" t="str">
        <f>_xlfn.IFNA(VLOOKUP(Table_Table9_2[[#This Row],[Parent SKU '#1]], [1]!Table23[[Item]:[Packaging]], 5, 0), "")</f>
        <v/>
      </c>
      <c r="R1739" t="str">
        <f>_xlfn.IFNA(VLOOKUP(Table_Table9_2[[#This Row],[Parent SKU '#1]], [1]Sheet15!$G$14:$G$20, 1, 0), "")</f>
        <v/>
      </c>
      <c r="U1739">
        <v>2392</v>
      </c>
      <c r="V1739">
        <v>0</v>
      </c>
    </row>
    <row r="1740" spans="1:22" x14ac:dyDescent="0.3">
      <c r="A1740" t="s">
        <v>2914</v>
      </c>
      <c r="B1740" s="1" t="s">
        <v>165</v>
      </c>
      <c r="C1740" t="s">
        <v>81</v>
      </c>
      <c r="D1740" t="s">
        <v>25</v>
      </c>
      <c r="E1740" t="s">
        <v>26</v>
      </c>
      <c r="F1740" t="s">
        <v>34</v>
      </c>
      <c r="G1740">
        <v>0.5</v>
      </c>
      <c r="H1740" t="s">
        <v>28</v>
      </c>
      <c r="J1740">
        <v>2022</v>
      </c>
      <c r="K1740" t="s">
        <v>35</v>
      </c>
      <c r="L1740" t="s">
        <v>35</v>
      </c>
      <c r="M1740" t="s">
        <v>30</v>
      </c>
      <c r="N1740">
        <v>1</v>
      </c>
      <c r="O1740">
        <v>0</v>
      </c>
      <c r="P1740">
        <f>IF(Table_Table9_2[[#This Row],[Product Line Group Code]]="CTX", 1, 0)</f>
        <v>0</v>
      </c>
      <c r="Q1740" t="str">
        <f>_xlfn.IFNA(VLOOKUP(Table_Table9_2[[#This Row],[Parent SKU '#1]], [1]!Table23[[Item]:[Packaging]], 5, 0), "")</f>
        <v/>
      </c>
      <c r="R1740" t="str">
        <f>_xlfn.IFNA(VLOOKUP(Table_Table9_2[[#This Row],[Parent SKU '#1]], [1]Sheet15!$G$14:$G$20, 1, 0), "")</f>
        <v/>
      </c>
      <c r="U1740">
        <v>2424</v>
      </c>
      <c r="V1740">
        <v>0</v>
      </c>
    </row>
    <row r="1741" spans="1:22" x14ac:dyDescent="0.3">
      <c r="A1741" t="s">
        <v>2915</v>
      </c>
      <c r="B1741" s="1" t="s">
        <v>349</v>
      </c>
      <c r="C1741" t="s">
        <v>350</v>
      </c>
      <c r="D1741" t="s">
        <v>25</v>
      </c>
      <c r="E1741" t="s">
        <v>26</v>
      </c>
      <c r="F1741" t="s">
        <v>34</v>
      </c>
      <c r="G1741">
        <v>0.5</v>
      </c>
      <c r="H1741" t="s">
        <v>28</v>
      </c>
      <c r="J1741">
        <v>2022</v>
      </c>
      <c r="K1741" t="s">
        <v>35</v>
      </c>
      <c r="L1741" t="s">
        <v>35</v>
      </c>
      <c r="M1741" t="s">
        <v>30</v>
      </c>
      <c r="N1741">
        <v>1</v>
      </c>
      <c r="O1741">
        <v>0</v>
      </c>
      <c r="P1741">
        <f>IF(Table_Table9_2[[#This Row],[Product Line Group Code]]="CTX", 1, 0)</f>
        <v>0</v>
      </c>
      <c r="Q1741" t="str">
        <f>_xlfn.IFNA(VLOOKUP(Table_Table9_2[[#This Row],[Parent SKU '#1]], [1]!Table23[[Item]:[Packaging]], 5, 0), "")</f>
        <v/>
      </c>
      <c r="R1741" t="str">
        <f>_xlfn.IFNA(VLOOKUP(Table_Table9_2[[#This Row],[Parent SKU '#1]], [1]Sheet15!$G$14:$G$20, 1, 0), "")</f>
        <v/>
      </c>
      <c r="U1741">
        <v>2310</v>
      </c>
      <c r="V1741">
        <v>0</v>
      </c>
    </row>
    <row r="1742" spans="1:22" x14ac:dyDescent="0.3">
      <c r="A1742" t="s">
        <v>2916</v>
      </c>
      <c r="B1742" s="1" t="s">
        <v>174</v>
      </c>
      <c r="C1742" t="s">
        <v>175</v>
      </c>
      <c r="D1742" t="s">
        <v>176</v>
      </c>
      <c r="E1742" t="s">
        <v>43</v>
      </c>
      <c r="F1742" t="s">
        <v>34</v>
      </c>
      <c r="G1742">
        <v>1</v>
      </c>
      <c r="H1742" t="s">
        <v>44</v>
      </c>
      <c r="J1742">
        <v>2022</v>
      </c>
      <c r="K1742" t="s">
        <v>35</v>
      </c>
      <c r="L1742" t="s">
        <v>35</v>
      </c>
      <c r="M1742" t="s">
        <v>30</v>
      </c>
      <c r="N1742">
        <v>1</v>
      </c>
      <c r="O1742">
        <v>0</v>
      </c>
      <c r="P1742">
        <f>IF(Table_Table9_2[[#This Row],[Product Line Group Code]]="CTX", 1, 0)</f>
        <v>0</v>
      </c>
      <c r="Q1742" t="str">
        <f>_xlfn.IFNA(VLOOKUP(Table_Table9_2[[#This Row],[Parent SKU '#1]], [1]!Table23[[Item]:[Packaging]], 5, 0), "")</f>
        <v/>
      </c>
      <c r="R1742" t="str">
        <f>_xlfn.IFNA(VLOOKUP(Table_Table9_2[[#This Row],[Parent SKU '#1]], [1]Sheet15!$G$14:$G$20, 1, 0), "")</f>
        <v/>
      </c>
      <c r="U1742">
        <v>2356</v>
      </c>
      <c r="V1742">
        <v>0</v>
      </c>
    </row>
    <row r="1743" spans="1:22" x14ac:dyDescent="0.3">
      <c r="A1743" t="s">
        <v>2917</v>
      </c>
      <c r="B1743" s="1" t="s">
        <v>2918</v>
      </c>
      <c r="C1743" t="s">
        <v>1818</v>
      </c>
      <c r="D1743" t="s">
        <v>25</v>
      </c>
      <c r="E1743" t="s">
        <v>26</v>
      </c>
      <c r="F1743" t="s">
        <v>34</v>
      </c>
      <c r="G1743">
        <v>10</v>
      </c>
      <c r="H1743" t="s">
        <v>28</v>
      </c>
      <c r="J1743">
        <v>2022</v>
      </c>
      <c r="K1743" t="s">
        <v>136</v>
      </c>
      <c r="L1743" t="s">
        <v>136</v>
      </c>
      <c r="M1743" t="s">
        <v>30</v>
      </c>
      <c r="N1743">
        <v>1</v>
      </c>
      <c r="O1743">
        <v>0</v>
      </c>
      <c r="P1743">
        <f>IF(Table_Table9_2[[#This Row],[Product Line Group Code]]="CTX", 1, 0)</f>
        <v>0</v>
      </c>
      <c r="Q1743" t="str">
        <f>_xlfn.IFNA(VLOOKUP(Table_Table9_2[[#This Row],[Parent SKU '#1]], [1]!Table23[[Item]:[Packaging]], 5, 0), "")</f>
        <v/>
      </c>
      <c r="R1743" t="str">
        <f>_xlfn.IFNA(VLOOKUP(Table_Table9_2[[#This Row],[Parent SKU '#1]], [1]Sheet15!$G$14:$G$20, 1, 0), "")</f>
        <v/>
      </c>
      <c r="U1743">
        <v>360</v>
      </c>
      <c r="V1743">
        <v>0</v>
      </c>
    </row>
    <row r="1744" spans="1:22" x14ac:dyDescent="0.3">
      <c r="A1744" t="s">
        <v>2919</v>
      </c>
      <c r="B1744" s="1" t="s">
        <v>2918</v>
      </c>
      <c r="C1744" t="s">
        <v>1818</v>
      </c>
      <c r="D1744" t="s">
        <v>25</v>
      </c>
      <c r="E1744" t="s">
        <v>26</v>
      </c>
      <c r="F1744" t="s">
        <v>34</v>
      </c>
      <c r="G1744">
        <v>10</v>
      </c>
      <c r="H1744" t="s">
        <v>28</v>
      </c>
      <c r="J1744">
        <v>2022</v>
      </c>
      <c r="K1744" t="s">
        <v>136</v>
      </c>
      <c r="L1744" t="s">
        <v>136</v>
      </c>
      <c r="M1744" t="s">
        <v>30</v>
      </c>
      <c r="N1744">
        <v>1</v>
      </c>
      <c r="O1744">
        <v>0</v>
      </c>
      <c r="P1744">
        <f>IF(Table_Table9_2[[#This Row],[Product Line Group Code]]="CTX", 1, 0)</f>
        <v>0</v>
      </c>
      <c r="Q1744" t="str">
        <f>_xlfn.IFNA(VLOOKUP(Table_Table9_2[[#This Row],[Parent SKU '#1]], [1]!Table23[[Item]:[Packaging]], 5, 0), "")</f>
        <v/>
      </c>
      <c r="R1744" t="str">
        <f>_xlfn.IFNA(VLOOKUP(Table_Table9_2[[#This Row],[Parent SKU '#1]], [1]Sheet15!$G$14:$G$20, 1, 0), "")</f>
        <v/>
      </c>
      <c r="U1744">
        <v>470</v>
      </c>
      <c r="V1744">
        <v>0</v>
      </c>
    </row>
    <row r="1745" spans="1:22" x14ac:dyDescent="0.3">
      <c r="A1745" t="s">
        <v>2920</v>
      </c>
      <c r="B1745" s="1" t="s">
        <v>2918</v>
      </c>
      <c r="C1745" t="s">
        <v>1818</v>
      </c>
      <c r="D1745" t="s">
        <v>25</v>
      </c>
      <c r="E1745" t="s">
        <v>26</v>
      </c>
      <c r="F1745" t="s">
        <v>34</v>
      </c>
      <c r="G1745">
        <v>10</v>
      </c>
      <c r="H1745" t="s">
        <v>28</v>
      </c>
      <c r="J1745">
        <v>2022</v>
      </c>
      <c r="K1745" t="s">
        <v>136</v>
      </c>
      <c r="L1745" t="s">
        <v>136</v>
      </c>
      <c r="M1745" t="s">
        <v>30</v>
      </c>
      <c r="N1745">
        <v>1</v>
      </c>
      <c r="O1745">
        <v>0</v>
      </c>
      <c r="P1745">
        <f>IF(Table_Table9_2[[#This Row],[Product Line Group Code]]="CTX", 1, 0)</f>
        <v>0</v>
      </c>
      <c r="Q1745" t="str">
        <f>_xlfn.IFNA(VLOOKUP(Table_Table9_2[[#This Row],[Parent SKU '#1]], [1]!Table23[[Item]:[Packaging]], 5, 0), "")</f>
        <v/>
      </c>
      <c r="R1745" t="str">
        <f>_xlfn.IFNA(VLOOKUP(Table_Table9_2[[#This Row],[Parent SKU '#1]], [1]Sheet15!$G$14:$G$20, 1, 0), "")</f>
        <v/>
      </c>
      <c r="U1745">
        <v>370</v>
      </c>
      <c r="V1745">
        <v>0</v>
      </c>
    </row>
    <row r="1746" spans="1:22" x14ac:dyDescent="0.3">
      <c r="A1746" t="s">
        <v>2921</v>
      </c>
      <c r="B1746" s="1" t="s">
        <v>2922</v>
      </c>
      <c r="C1746" t="s">
        <v>280</v>
      </c>
      <c r="D1746" t="s">
        <v>25</v>
      </c>
      <c r="E1746" t="s">
        <v>26</v>
      </c>
      <c r="F1746" t="s">
        <v>34</v>
      </c>
      <c r="G1746">
        <v>1</v>
      </c>
      <c r="H1746" t="s">
        <v>28</v>
      </c>
      <c r="J1746">
        <v>2022</v>
      </c>
      <c r="K1746" t="s">
        <v>29</v>
      </c>
      <c r="L1746" t="s">
        <v>29</v>
      </c>
      <c r="M1746" t="s">
        <v>30</v>
      </c>
      <c r="N1746">
        <v>1</v>
      </c>
      <c r="O1746">
        <v>0</v>
      </c>
      <c r="P1746">
        <f>IF(Table_Table9_2[[#This Row],[Product Line Group Code]]="CTX", 1, 0)</f>
        <v>0</v>
      </c>
      <c r="Q1746" t="str">
        <f>_xlfn.IFNA(VLOOKUP(Table_Table9_2[[#This Row],[Parent SKU '#1]], [1]!Table23[[Item]:[Packaging]], 5, 0), "")</f>
        <v/>
      </c>
      <c r="R1746" t="str">
        <f>_xlfn.IFNA(VLOOKUP(Table_Table9_2[[#This Row],[Parent SKU '#1]], [1]Sheet15!$G$14:$G$20, 1, 0), "")</f>
        <v/>
      </c>
      <c r="U1746">
        <v>501</v>
      </c>
      <c r="V1746">
        <v>0</v>
      </c>
    </row>
    <row r="1747" spans="1:22" x14ac:dyDescent="0.3">
      <c r="A1747" t="s">
        <v>2923</v>
      </c>
      <c r="B1747" s="1" t="s">
        <v>2922</v>
      </c>
      <c r="C1747" t="s">
        <v>280</v>
      </c>
      <c r="D1747" t="s">
        <v>25</v>
      </c>
      <c r="E1747" t="s">
        <v>26</v>
      </c>
      <c r="F1747" t="s">
        <v>34</v>
      </c>
      <c r="G1747">
        <v>1</v>
      </c>
      <c r="H1747" t="s">
        <v>28</v>
      </c>
      <c r="J1747">
        <v>2022</v>
      </c>
      <c r="K1747" t="s">
        <v>29</v>
      </c>
      <c r="L1747" t="s">
        <v>29</v>
      </c>
      <c r="M1747" t="s">
        <v>30</v>
      </c>
      <c r="N1747">
        <v>1</v>
      </c>
      <c r="O1747">
        <v>0</v>
      </c>
      <c r="P1747">
        <f>IF(Table_Table9_2[[#This Row],[Product Line Group Code]]="CTX", 1, 0)</f>
        <v>0</v>
      </c>
      <c r="Q1747" t="str">
        <f>_xlfn.IFNA(VLOOKUP(Table_Table9_2[[#This Row],[Parent SKU '#1]], [1]!Table23[[Item]:[Packaging]], 5, 0), "")</f>
        <v/>
      </c>
      <c r="R1747" t="str">
        <f>_xlfn.IFNA(VLOOKUP(Table_Table9_2[[#This Row],[Parent SKU '#1]], [1]Sheet15!$G$14:$G$20, 1, 0), "")</f>
        <v/>
      </c>
      <c r="U1747">
        <v>500</v>
      </c>
      <c r="V1747">
        <v>0</v>
      </c>
    </row>
    <row r="1748" spans="1:22" x14ac:dyDescent="0.3">
      <c r="A1748" t="s">
        <v>2924</v>
      </c>
      <c r="B1748" s="1" t="s">
        <v>2922</v>
      </c>
      <c r="C1748" t="s">
        <v>280</v>
      </c>
      <c r="D1748" t="s">
        <v>25</v>
      </c>
      <c r="E1748" t="s">
        <v>26</v>
      </c>
      <c r="F1748" t="s">
        <v>34</v>
      </c>
      <c r="G1748">
        <v>1</v>
      </c>
      <c r="H1748" t="s">
        <v>28</v>
      </c>
      <c r="J1748">
        <v>2022</v>
      </c>
      <c r="K1748" t="s">
        <v>29</v>
      </c>
      <c r="L1748" t="s">
        <v>29</v>
      </c>
      <c r="M1748" t="s">
        <v>30</v>
      </c>
      <c r="N1748">
        <v>1</v>
      </c>
      <c r="O1748">
        <v>0</v>
      </c>
      <c r="P1748">
        <f>IF(Table_Table9_2[[#This Row],[Product Line Group Code]]="CTX", 1, 0)</f>
        <v>0</v>
      </c>
      <c r="Q1748" t="str">
        <f>_xlfn.IFNA(VLOOKUP(Table_Table9_2[[#This Row],[Parent SKU '#1]], [1]!Table23[[Item]:[Packaging]], 5, 0), "")</f>
        <v/>
      </c>
      <c r="R1748" t="str">
        <f>_xlfn.IFNA(VLOOKUP(Table_Table9_2[[#This Row],[Parent SKU '#1]], [1]Sheet15!$G$14:$G$20, 1, 0), "")</f>
        <v/>
      </c>
      <c r="U1748">
        <v>504</v>
      </c>
      <c r="V1748">
        <v>0</v>
      </c>
    </row>
    <row r="1749" spans="1:22" x14ac:dyDescent="0.3">
      <c r="A1749" t="s">
        <v>2925</v>
      </c>
      <c r="B1749" s="1" t="s">
        <v>2922</v>
      </c>
      <c r="C1749" t="s">
        <v>280</v>
      </c>
      <c r="D1749" t="s">
        <v>25</v>
      </c>
      <c r="E1749" t="s">
        <v>26</v>
      </c>
      <c r="F1749" t="s">
        <v>34</v>
      </c>
      <c r="G1749">
        <v>1</v>
      </c>
      <c r="H1749" t="s">
        <v>28</v>
      </c>
      <c r="J1749">
        <v>2022</v>
      </c>
      <c r="K1749" t="s">
        <v>29</v>
      </c>
      <c r="L1749" t="s">
        <v>29</v>
      </c>
      <c r="M1749" t="s">
        <v>30</v>
      </c>
      <c r="N1749">
        <v>1</v>
      </c>
      <c r="O1749">
        <v>0</v>
      </c>
      <c r="P1749">
        <f>IF(Table_Table9_2[[#This Row],[Product Line Group Code]]="CTX", 1, 0)</f>
        <v>0</v>
      </c>
      <c r="Q1749" t="str">
        <f>_xlfn.IFNA(VLOOKUP(Table_Table9_2[[#This Row],[Parent SKU '#1]], [1]!Table23[[Item]:[Packaging]], 5, 0), "")</f>
        <v/>
      </c>
      <c r="R1749" t="str">
        <f>_xlfn.IFNA(VLOOKUP(Table_Table9_2[[#This Row],[Parent SKU '#1]], [1]Sheet15!$G$14:$G$20, 1, 0), "")</f>
        <v/>
      </c>
      <c r="U1749">
        <v>380</v>
      </c>
      <c r="V1749">
        <v>0</v>
      </c>
    </row>
    <row r="1750" spans="1:22" x14ac:dyDescent="0.3">
      <c r="A1750" t="s">
        <v>2926</v>
      </c>
      <c r="B1750" s="1" t="s">
        <v>2922</v>
      </c>
      <c r="C1750" t="s">
        <v>280</v>
      </c>
      <c r="D1750" t="s">
        <v>25</v>
      </c>
      <c r="E1750" t="s">
        <v>26</v>
      </c>
      <c r="F1750" t="s">
        <v>34</v>
      </c>
      <c r="G1750">
        <v>1</v>
      </c>
      <c r="H1750" t="s">
        <v>28</v>
      </c>
      <c r="J1750">
        <v>2022</v>
      </c>
      <c r="K1750" t="s">
        <v>29</v>
      </c>
      <c r="L1750" t="s">
        <v>29</v>
      </c>
      <c r="M1750" t="s">
        <v>30</v>
      </c>
      <c r="N1750">
        <v>1</v>
      </c>
      <c r="O1750">
        <v>0</v>
      </c>
      <c r="P1750">
        <f>IF(Table_Table9_2[[#This Row],[Product Line Group Code]]="CTX", 1, 0)</f>
        <v>0</v>
      </c>
      <c r="Q1750" t="str">
        <f>_xlfn.IFNA(VLOOKUP(Table_Table9_2[[#This Row],[Parent SKU '#1]], [1]!Table23[[Item]:[Packaging]], 5, 0), "")</f>
        <v/>
      </c>
      <c r="R1750" t="str">
        <f>_xlfn.IFNA(VLOOKUP(Table_Table9_2[[#This Row],[Parent SKU '#1]], [1]Sheet15!$G$14:$G$20, 1, 0), "")</f>
        <v/>
      </c>
      <c r="U1750">
        <v>381</v>
      </c>
      <c r="V1750">
        <v>0</v>
      </c>
    </row>
    <row r="1751" spans="1:22" x14ac:dyDescent="0.3">
      <c r="A1751" t="s">
        <v>2927</v>
      </c>
      <c r="B1751" s="1" t="s">
        <v>920</v>
      </c>
      <c r="C1751" t="s">
        <v>921</v>
      </c>
      <c r="D1751" t="s">
        <v>188</v>
      </c>
      <c r="E1751" t="s">
        <v>26</v>
      </c>
      <c r="F1751" t="s">
        <v>27</v>
      </c>
      <c r="G1751">
        <v>0.1</v>
      </c>
      <c r="H1751" t="s">
        <v>28</v>
      </c>
      <c r="J1751">
        <v>2022</v>
      </c>
      <c r="K1751" t="s">
        <v>29</v>
      </c>
      <c r="L1751" t="s">
        <v>29</v>
      </c>
      <c r="M1751" t="s">
        <v>30</v>
      </c>
      <c r="N1751">
        <v>1</v>
      </c>
      <c r="O1751">
        <v>0</v>
      </c>
      <c r="P1751">
        <f>IF(Table_Table9_2[[#This Row],[Product Line Group Code]]="CTX", 1, 0)</f>
        <v>0</v>
      </c>
      <c r="Q1751" t="str">
        <f>_xlfn.IFNA(VLOOKUP(Table_Table9_2[[#This Row],[Parent SKU '#1]], [1]!Table23[[Item]:[Packaging]], 5, 0), "")</f>
        <v/>
      </c>
      <c r="R1751" t="str">
        <f>_xlfn.IFNA(VLOOKUP(Table_Table9_2[[#This Row],[Parent SKU '#1]], [1]Sheet15!$G$14:$G$20, 1, 0), "")</f>
        <v/>
      </c>
      <c r="U1751">
        <v>15</v>
      </c>
      <c r="V1751">
        <v>0</v>
      </c>
    </row>
    <row r="1752" spans="1:22" x14ac:dyDescent="0.3">
      <c r="A1752" t="s">
        <v>2928</v>
      </c>
      <c r="B1752" s="1" t="s">
        <v>920</v>
      </c>
      <c r="C1752" t="s">
        <v>921</v>
      </c>
      <c r="D1752" t="s">
        <v>188</v>
      </c>
      <c r="E1752" t="s">
        <v>26</v>
      </c>
      <c r="F1752" t="s">
        <v>27</v>
      </c>
      <c r="G1752">
        <v>0.1</v>
      </c>
      <c r="H1752" t="s">
        <v>28</v>
      </c>
      <c r="J1752">
        <v>2022</v>
      </c>
      <c r="K1752" t="s">
        <v>29</v>
      </c>
      <c r="L1752" t="s">
        <v>29</v>
      </c>
      <c r="M1752" t="s">
        <v>30</v>
      </c>
      <c r="N1752">
        <v>1</v>
      </c>
      <c r="O1752">
        <v>0</v>
      </c>
      <c r="P1752">
        <f>IF(Table_Table9_2[[#This Row],[Product Line Group Code]]="CTX", 1, 0)</f>
        <v>0</v>
      </c>
      <c r="Q1752" t="str">
        <f>_xlfn.IFNA(VLOOKUP(Table_Table9_2[[#This Row],[Parent SKU '#1]], [1]!Table23[[Item]:[Packaging]], 5, 0), "")</f>
        <v/>
      </c>
      <c r="R1752" t="str">
        <f>_xlfn.IFNA(VLOOKUP(Table_Table9_2[[#This Row],[Parent SKU '#1]], [1]Sheet15!$G$14:$G$20, 1, 0), "")</f>
        <v/>
      </c>
      <c r="U1752">
        <v>16</v>
      </c>
      <c r="V1752">
        <v>0</v>
      </c>
    </row>
    <row r="1753" spans="1:22" x14ac:dyDescent="0.3">
      <c r="A1753" t="s">
        <v>2929</v>
      </c>
      <c r="B1753" s="1" t="s">
        <v>920</v>
      </c>
      <c r="C1753" t="s">
        <v>921</v>
      </c>
      <c r="D1753" t="s">
        <v>188</v>
      </c>
      <c r="E1753" t="s">
        <v>26</v>
      </c>
      <c r="F1753" t="s">
        <v>27</v>
      </c>
      <c r="G1753">
        <v>0.1</v>
      </c>
      <c r="H1753" t="s">
        <v>28</v>
      </c>
      <c r="J1753">
        <v>2022</v>
      </c>
      <c r="K1753" t="s">
        <v>29</v>
      </c>
      <c r="L1753" t="s">
        <v>29</v>
      </c>
      <c r="M1753" t="s">
        <v>30</v>
      </c>
      <c r="N1753">
        <v>1</v>
      </c>
      <c r="O1753">
        <v>0</v>
      </c>
      <c r="P1753">
        <f>IF(Table_Table9_2[[#This Row],[Product Line Group Code]]="CTX", 1, 0)</f>
        <v>0</v>
      </c>
      <c r="Q1753" t="str">
        <f>_xlfn.IFNA(VLOOKUP(Table_Table9_2[[#This Row],[Parent SKU '#1]], [1]!Table23[[Item]:[Packaging]], 5, 0), "")</f>
        <v/>
      </c>
      <c r="R1753" t="str">
        <f>_xlfn.IFNA(VLOOKUP(Table_Table9_2[[#This Row],[Parent SKU '#1]], [1]Sheet15!$G$14:$G$20, 1, 0), "")</f>
        <v/>
      </c>
      <c r="U1753">
        <v>15</v>
      </c>
      <c r="V1753">
        <v>0</v>
      </c>
    </row>
    <row r="1754" spans="1:22" x14ac:dyDescent="0.3">
      <c r="A1754" t="s">
        <v>2930</v>
      </c>
      <c r="B1754" s="1" t="s">
        <v>920</v>
      </c>
      <c r="C1754" t="s">
        <v>921</v>
      </c>
      <c r="D1754" t="s">
        <v>188</v>
      </c>
      <c r="E1754" t="s">
        <v>26</v>
      </c>
      <c r="F1754" t="s">
        <v>27</v>
      </c>
      <c r="G1754">
        <v>0.1</v>
      </c>
      <c r="H1754" t="s">
        <v>28</v>
      </c>
      <c r="J1754">
        <v>2022</v>
      </c>
      <c r="K1754" t="s">
        <v>29</v>
      </c>
      <c r="L1754" t="s">
        <v>29</v>
      </c>
      <c r="M1754" t="s">
        <v>30</v>
      </c>
      <c r="N1754">
        <v>1</v>
      </c>
      <c r="O1754">
        <v>0</v>
      </c>
      <c r="P1754">
        <f>IF(Table_Table9_2[[#This Row],[Product Line Group Code]]="CTX", 1, 0)</f>
        <v>0</v>
      </c>
      <c r="Q1754" t="str">
        <f>_xlfn.IFNA(VLOOKUP(Table_Table9_2[[#This Row],[Parent SKU '#1]], [1]!Table23[[Item]:[Packaging]], 5, 0), "")</f>
        <v/>
      </c>
      <c r="R1754" t="str">
        <f>_xlfn.IFNA(VLOOKUP(Table_Table9_2[[#This Row],[Parent SKU '#1]], [1]Sheet15!$G$14:$G$20, 1, 0), "")</f>
        <v/>
      </c>
      <c r="U1754">
        <v>16</v>
      </c>
      <c r="V1754">
        <v>0</v>
      </c>
    </row>
    <row r="1755" spans="1:22" x14ac:dyDescent="0.3">
      <c r="A1755" t="s">
        <v>2931</v>
      </c>
      <c r="B1755" s="1" t="s">
        <v>920</v>
      </c>
      <c r="C1755" t="s">
        <v>921</v>
      </c>
      <c r="D1755" t="s">
        <v>188</v>
      </c>
      <c r="E1755" t="s">
        <v>26</v>
      </c>
      <c r="F1755" t="s">
        <v>27</v>
      </c>
      <c r="G1755">
        <v>0.1</v>
      </c>
      <c r="H1755" t="s">
        <v>28</v>
      </c>
      <c r="J1755">
        <v>2022</v>
      </c>
      <c r="K1755" t="s">
        <v>29</v>
      </c>
      <c r="L1755" t="s">
        <v>29</v>
      </c>
      <c r="M1755" t="s">
        <v>30</v>
      </c>
      <c r="N1755">
        <v>1</v>
      </c>
      <c r="O1755">
        <v>0</v>
      </c>
      <c r="P1755">
        <f>IF(Table_Table9_2[[#This Row],[Product Line Group Code]]="CTX", 1, 0)</f>
        <v>0</v>
      </c>
      <c r="Q1755" t="str">
        <f>_xlfn.IFNA(VLOOKUP(Table_Table9_2[[#This Row],[Parent SKU '#1]], [1]!Table23[[Item]:[Packaging]], 5, 0), "")</f>
        <v/>
      </c>
      <c r="R1755" t="str">
        <f>_xlfn.IFNA(VLOOKUP(Table_Table9_2[[#This Row],[Parent SKU '#1]], [1]Sheet15!$G$14:$G$20, 1, 0), "")</f>
        <v/>
      </c>
      <c r="U1755">
        <v>15</v>
      </c>
      <c r="V1755">
        <v>0</v>
      </c>
    </row>
    <row r="1756" spans="1:22" x14ac:dyDescent="0.3">
      <c r="A1756" t="s">
        <v>2932</v>
      </c>
      <c r="B1756" s="1" t="s">
        <v>920</v>
      </c>
      <c r="C1756" t="s">
        <v>921</v>
      </c>
      <c r="D1756" t="s">
        <v>188</v>
      </c>
      <c r="E1756" t="s">
        <v>26</v>
      </c>
      <c r="F1756" t="s">
        <v>27</v>
      </c>
      <c r="G1756">
        <v>0.1</v>
      </c>
      <c r="H1756" t="s">
        <v>28</v>
      </c>
      <c r="J1756">
        <v>2022</v>
      </c>
      <c r="K1756" t="s">
        <v>29</v>
      </c>
      <c r="L1756" t="s">
        <v>29</v>
      </c>
      <c r="M1756" t="s">
        <v>30</v>
      </c>
      <c r="N1756">
        <v>1</v>
      </c>
      <c r="O1756">
        <v>0</v>
      </c>
      <c r="P1756">
        <f>IF(Table_Table9_2[[#This Row],[Product Line Group Code]]="CTX", 1, 0)</f>
        <v>0</v>
      </c>
      <c r="Q1756" t="str">
        <f>_xlfn.IFNA(VLOOKUP(Table_Table9_2[[#This Row],[Parent SKU '#1]], [1]!Table23[[Item]:[Packaging]], 5, 0), "")</f>
        <v/>
      </c>
      <c r="R1756" t="str">
        <f>_xlfn.IFNA(VLOOKUP(Table_Table9_2[[#This Row],[Parent SKU '#1]], [1]Sheet15!$G$14:$G$20, 1, 0), "")</f>
        <v/>
      </c>
      <c r="U1756">
        <v>15</v>
      </c>
      <c r="V1756">
        <v>0</v>
      </c>
    </row>
    <row r="1757" spans="1:22" x14ac:dyDescent="0.3">
      <c r="A1757" t="s">
        <v>2933</v>
      </c>
      <c r="B1757" s="1" t="s">
        <v>1578</v>
      </c>
      <c r="C1757" t="s">
        <v>1579</v>
      </c>
      <c r="D1757" t="s">
        <v>135</v>
      </c>
      <c r="E1757" t="s">
        <v>43</v>
      </c>
      <c r="F1757" t="s">
        <v>34</v>
      </c>
      <c r="G1757">
        <v>10</v>
      </c>
      <c r="H1757" t="s">
        <v>44</v>
      </c>
      <c r="J1757">
        <v>2022</v>
      </c>
      <c r="K1757" t="s">
        <v>136</v>
      </c>
      <c r="L1757" t="s">
        <v>136</v>
      </c>
      <c r="M1757" t="s">
        <v>137</v>
      </c>
      <c r="N1757">
        <v>1</v>
      </c>
      <c r="O1757">
        <v>0</v>
      </c>
      <c r="P1757">
        <f>IF(Table_Table9_2[[#This Row],[Product Line Group Code]]="CTX", 1, 0)</f>
        <v>0</v>
      </c>
      <c r="Q1757" t="str">
        <f>_xlfn.IFNA(VLOOKUP(Table_Table9_2[[#This Row],[Parent SKU '#1]], [1]!Table23[[Item]:[Packaging]], 5, 0), "")</f>
        <v/>
      </c>
      <c r="R1757" t="str">
        <f>_xlfn.IFNA(VLOOKUP(Table_Table9_2[[#This Row],[Parent SKU '#1]], [1]Sheet15!$G$14:$G$20, 1, 0), "")</f>
        <v/>
      </c>
      <c r="U1757">
        <v>2604</v>
      </c>
      <c r="V1757">
        <v>0</v>
      </c>
    </row>
    <row r="1758" spans="1:22" x14ac:dyDescent="0.3">
      <c r="A1758" t="s">
        <v>2934</v>
      </c>
      <c r="B1758" s="1" t="s">
        <v>2935</v>
      </c>
      <c r="C1758" t="s">
        <v>2936</v>
      </c>
      <c r="D1758" t="s">
        <v>56</v>
      </c>
      <c r="E1758" t="s">
        <v>26</v>
      </c>
      <c r="F1758" t="s">
        <v>34</v>
      </c>
      <c r="G1758">
        <v>1</v>
      </c>
      <c r="H1758" t="s">
        <v>28</v>
      </c>
      <c r="J1758">
        <v>2022</v>
      </c>
      <c r="K1758" t="s">
        <v>29</v>
      </c>
      <c r="L1758" t="s">
        <v>29</v>
      </c>
      <c r="M1758" t="s">
        <v>137</v>
      </c>
      <c r="N1758">
        <v>1</v>
      </c>
      <c r="O1758">
        <v>0</v>
      </c>
      <c r="P1758">
        <f>IF(Table_Table9_2[[#This Row],[Product Line Group Code]]="CTX", 1, 0)</f>
        <v>0</v>
      </c>
      <c r="Q1758" t="str">
        <f>_xlfn.IFNA(VLOOKUP(Table_Table9_2[[#This Row],[Parent SKU '#1]], [1]!Table23[[Item]:[Packaging]], 5, 0), "")</f>
        <v/>
      </c>
      <c r="R1758" t="str">
        <f>_xlfn.IFNA(VLOOKUP(Table_Table9_2[[#This Row],[Parent SKU '#1]], [1]Sheet15!$G$14:$G$20, 1, 0), "")</f>
        <v/>
      </c>
      <c r="U1758">
        <v>450</v>
      </c>
      <c r="V1758">
        <v>0</v>
      </c>
    </row>
    <row r="1759" spans="1:22" x14ac:dyDescent="0.3">
      <c r="A1759" t="s">
        <v>2937</v>
      </c>
      <c r="B1759" s="1" t="s">
        <v>297</v>
      </c>
      <c r="C1759" t="s">
        <v>298</v>
      </c>
      <c r="D1759" t="s">
        <v>299</v>
      </c>
      <c r="E1759" t="s">
        <v>148</v>
      </c>
      <c r="F1759" t="s">
        <v>34</v>
      </c>
      <c r="G1759">
        <v>1000</v>
      </c>
      <c r="H1759" t="s">
        <v>44</v>
      </c>
      <c r="J1759">
        <v>2022</v>
      </c>
      <c r="K1759" t="s">
        <v>136</v>
      </c>
      <c r="L1759" t="s">
        <v>136</v>
      </c>
      <c r="M1759" t="s">
        <v>137</v>
      </c>
      <c r="N1759">
        <v>1</v>
      </c>
      <c r="O1759">
        <v>0</v>
      </c>
      <c r="P1759">
        <f>IF(Table_Table9_2[[#This Row],[Product Line Group Code]]="CTX", 1, 0)</f>
        <v>0</v>
      </c>
      <c r="Q1759" t="str">
        <f>_xlfn.IFNA(VLOOKUP(Table_Table9_2[[#This Row],[Parent SKU '#1]], [1]!Table23[[Item]:[Packaging]], 5, 0), "")</f>
        <v/>
      </c>
      <c r="R1759" t="str">
        <f>_xlfn.IFNA(VLOOKUP(Table_Table9_2[[#This Row],[Parent SKU '#1]], [1]Sheet15!$G$14:$G$20, 1, 0), "")</f>
        <v/>
      </c>
      <c r="U1759">
        <v>4000</v>
      </c>
      <c r="V1759">
        <v>0</v>
      </c>
    </row>
    <row r="1760" spans="1:22" x14ac:dyDescent="0.3">
      <c r="A1760" t="s">
        <v>2938</v>
      </c>
      <c r="B1760" s="1" t="s">
        <v>297</v>
      </c>
      <c r="C1760" t="s">
        <v>298</v>
      </c>
      <c r="D1760" t="s">
        <v>299</v>
      </c>
      <c r="E1760" t="s">
        <v>148</v>
      </c>
      <c r="F1760" t="s">
        <v>34</v>
      </c>
      <c r="G1760">
        <v>1000</v>
      </c>
      <c r="H1760" t="s">
        <v>44</v>
      </c>
      <c r="J1760">
        <v>2022</v>
      </c>
      <c r="K1760" t="s">
        <v>136</v>
      </c>
      <c r="L1760" t="s">
        <v>136</v>
      </c>
      <c r="M1760" t="s">
        <v>137</v>
      </c>
      <c r="N1760">
        <v>1</v>
      </c>
      <c r="O1760">
        <v>0</v>
      </c>
      <c r="P1760">
        <f>IF(Table_Table9_2[[#This Row],[Product Line Group Code]]="CTX", 1, 0)</f>
        <v>0</v>
      </c>
      <c r="Q1760" t="str">
        <f>_xlfn.IFNA(VLOOKUP(Table_Table9_2[[#This Row],[Parent SKU '#1]], [1]!Table23[[Item]:[Packaging]], 5, 0), "")</f>
        <v/>
      </c>
      <c r="R1760" t="str">
        <f>_xlfn.IFNA(VLOOKUP(Table_Table9_2[[#This Row],[Parent SKU '#1]], [1]Sheet15!$G$14:$G$20, 1, 0), "")</f>
        <v/>
      </c>
      <c r="U1760">
        <v>4000</v>
      </c>
      <c r="V1760">
        <v>0</v>
      </c>
    </row>
    <row r="1761" spans="1:22" x14ac:dyDescent="0.3">
      <c r="A1761" t="s">
        <v>2939</v>
      </c>
      <c r="B1761" s="1" t="s">
        <v>297</v>
      </c>
      <c r="C1761" t="s">
        <v>298</v>
      </c>
      <c r="D1761" t="s">
        <v>299</v>
      </c>
      <c r="E1761" t="s">
        <v>148</v>
      </c>
      <c r="F1761" t="s">
        <v>34</v>
      </c>
      <c r="G1761">
        <v>1000</v>
      </c>
      <c r="H1761" t="s">
        <v>44</v>
      </c>
      <c r="J1761">
        <v>2022</v>
      </c>
      <c r="K1761" t="s">
        <v>136</v>
      </c>
      <c r="L1761" t="s">
        <v>136</v>
      </c>
      <c r="M1761" t="s">
        <v>137</v>
      </c>
      <c r="N1761">
        <v>1</v>
      </c>
      <c r="O1761">
        <v>0</v>
      </c>
      <c r="P1761">
        <f>IF(Table_Table9_2[[#This Row],[Product Line Group Code]]="CTX", 1, 0)</f>
        <v>0</v>
      </c>
      <c r="Q1761" t="str">
        <f>_xlfn.IFNA(VLOOKUP(Table_Table9_2[[#This Row],[Parent SKU '#1]], [1]!Table23[[Item]:[Packaging]], 5, 0), "")</f>
        <v/>
      </c>
      <c r="R1761" t="str">
        <f>_xlfn.IFNA(VLOOKUP(Table_Table9_2[[#This Row],[Parent SKU '#1]], [1]Sheet15!$G$14:$G$20, 1, 0), "")</f>
        <v/>
      </c>
      <c r="U1761">
        <v>4000</v>
      </c>
      <c r="V1761">
        <v>0</v>
      </c>
    </row>
    <row r="1762" spans="1:22" x14ac:dyDescent="0.3">
      <c r="A1762" t="s">
        <v>2940</v>
      </c>
      <c r="B1762" s="1" t="s">
        <v>297</v>
      </c>
      <c r="C1762" t="s">
        <v>298</v>
      </c>
      <c r="D1762" t="s">
        <v>299</v>
      </c>
      <c r="E1762" t="s">
        <v>148</v>
      </c>
      <c r="F1762" t="s">
        <v>34</v>
      </c>
      <c r="G1762">
        <v>1000</v>
      </c>
      <c r="H1762" t="s">
        <v>44</v>
      </c>
      <c r="J1762">
        <v>2022</v>
      </c>
      <c r="K1762" t="s">
        <v>136</v>
      </c>
      <c r="L1762" t="s">
        <v>136</v>
      </c>
      <c r="M1762" t="s">
        <v>137</v>
      </c>
      <c r="N1762">
        <v>1</v>
      </c>
      <c r="O1762">
        <v>0</v>
      </c>
      <c r="P1762">
        <f>IF(Table_Table9_2[[#This Row],[Product Line Group Code]]="CTX", 1, 0)</f>
        <v>0</v>
      </c>
      <c r="Q1762" t="str">
        <f>_xlfn.IFNA(VLOOKUP(Table_Table9_2[[#This Row],[Parent SKU '#1]], [1]!Table23[[Item]:[Packaging]], 5, 0), "")</f>
        <v/>
      </c>
      <c r="R1762" t="str">
        <f>_xlfn.IFNA(VLOOKUP(Table_Table9_2[[#This Row],[Parent SKU '#1]], [1]Sheet15!$G$14:$G$20, 1, 0), "")</f>
        <v/>
      </c>
      <c r="U1762">
        <v>4000</v>
      </c>
      <c r="V1762">
        <v>0</v>
      </c>
    </row>
    <row r="1763" spans="1:22" x14ac:dyDescent="0.3">
      <c r="A1763" t="s">
        <v>2941</v>
      </c>
      <c r="B1763" s="1" t="s">
        <v>2942</v>
      </c>
      <c r="C1763" t="s">
        <v>2943</v>
      </c>
      <c r="D1763" t="s">
        <v>259</v>
      </c>
      <c r="E1763" t="s">
        <v>43</v>
      </c>
      <c r="F1763" t="s">
        <v>34</v>
      </c>
      <c r="G1763">
        <v>200</v>
      </c>
      <c r="H1763" t="s">
        <v>44</v>
      </c>
      <c r="J1763">
        <v>2022</v>
      </c>
      <c r="K1763" t="s">
        <v>136</v>
      </c>
      <c r="L1763" t="s">
        <v>136</v>
      </c>
      <c r="M1763" t="s">
        <v>137</v>
      </c>
      <c r="N1763">
        <v>1</v>
      </c>
      <c r="O1763">
        <v>0</v>
      </c>
      <c r="P1763">
        <f>IF(Table_Table9_2[[#This Row],[Product Line Group Code]]="CTX", 1, 0)</f>
        <v>0</v>
      </c>
      <c r="Q1763" t="str">
        <f>_xlfn.IFNA(VLOOKUP(Table_Table9_2[[#This Row],[Parent SKU '#1]], [1]!Table23[[Item]:[Packaging]], 5, 0), "")</f>
        <v/>
      </c>
      <c r="R1763" t="str">
        <f>_xlfn.IFNA(VLOOKUP(Table_Table9_2[[#This Row],[Parent SKU '#1]], [1]Sheet15!$G$14:$G$20, 1, 0), "")</f>
        <v/>
      </c>
      <c r="U1763">
        <v>4808</v>
      </c>
      <c r="V1763">
        <v>0</v>
      </c>
    </row>
    <row r="1764" spans="1:22" x14ac:dyDescent="0.3">
      <c r="A1764" t="s">
        <v>2944</v>
      </c>
      <c r="B1764" s="1" t="s">
        <v>2942</v>
      </c>
      <c r="C1764" t="s">
        <v>2943</v>
      </c>
      <c r="D1764" t="s">
        <v>259</v>
      </c>
      <c r="E1764" t="s">
        <v>43</v>
      </c>
      <c r="F1764" t="s">
        <v>34</v>
      </c>
      <c r="G1764">
        <v>200</v>
      </c>
      <c r="H1764" t="s">
        <v>44</v>
      </c>
      <c r="J1764">
        <v>2022</v>
      </c>
      <c r="K1764" t="s">
        <v>136</v>
      </c>
      <c r="L1764" t="s">
        <v>136</v>
      </c>
      <c r="M1764" t="s">
        <v>137</v>
      </c>
      <c r="N1764">
        <v>1</v>
      </c>
      <c r="O1764">
        <v>0</v>
      </c>
      <c r="P1764">
        <f>IF(Table_Table9_2[[#This Row],[Product Line Group Code]]="CTX", 1, 0)</f>
        <v>0</v>
      </c>
      <c r="Q1764" t="str">
        <f>_xlfn.IFNA(VLOOKUP(Table_Table9_2[[#This Row],[Parent SKU '#1]], [1]!Table23[[Item]:[Packaging]], 5, 0), "")</f>
        <v/>
      </c>
      <c r="R1764" t="str">
        <f>_xlfn.IFNA(VLOOKUP(Table_Table9_2[[#This Row],[Parent SKU '#1]], [1]Sheet15!$G$14:$G$20, 1, 0), "")</f>
        <v/>
      </c>
      <c r="U1764">
        <v>4808</v>
      </c>
      <c r="V1764">
        <v>0</v>
      </c>
    </row>
    <row r="1765" spans="1:22" x14ac:dyDescent="0.3">
      <c r="A1765" t="s">
        <v>2945</v>
      </c>
      <c r="B1765" s="1" t="s">
        <v>2942</v>
      </c>
      <c r="C1765" t="s">
        <v>2943</v>
      </c>
      <c r="D1765" t="s">
        <v>259</v>
      </c>
      <c r="E1765" t="s">
        <v>43</v>
      </c>
      <c r="F1765" t="s">
        <v>34</v>
      </c>
      <c r="G1765">
        <v>200</v>
      </c>
      <c r="H1765" t="s">
        <v>44</v>
      </c>
      <c r="J1765">
        <v>2022</v>
      </c>
      <c r="K1765" t="s">
        <v>136</v>
      </c>
      <c r="L1765" t="s">
        <v>136</v>
      </c>
      <c r="M1765" t="s">
        <v>137</v>
      </c>
      <c r="N1765">
        <v>1</v>
      </c>
      <c r="O1765">
        <v>0</v>
      </c>
      <c r="P1765">
        <f>IF(Table_Table9_2[[#This Row],[Product Line Group Code]]="CTX", 1, 0)</f>
        <v>0</v>
      </c>
      <c r="Q1765" t="str">
        <f>_xlfn.IFNA(VLOOKUP(Table_Table9_2[[#This Row],[Parent SKU '#1]], [1]!Table23[[Item]:[Packaging]], 5, 0), "")</f>
        <v/>
      </c>
      <c r="R1765" t="str">
        <f>_xlfn.IFNA(VLOOKUP(Table_Table9_2[[#This Row],[Parent SKU '#1]], [1]Sheet15!$G$14:$G$20, 1, 0), "")</f>
        <v/>
      </c>
      <c r="U1765">
        <v>4805</v>
      </c>
      <c r="V1765">
        <v>0</v>
      </c>
    </row>
    <row r="1766" spans="1:22" x14ac:dyDescent="0.3">
      <c r="A1766" t="s">
        <v>2946</v>
      </c>
      <c r="B1766" s="1" t="s">
        <v>330</v>
      </c>
      <c r="C1766" t="s">
        <v>321</v>
      </c>
      <c r="D1766" t="s">
        <v>259</v>
      </c>
      <c r="E1766" t="s">
        <v>43</v>
      </c>
      <c r="F1766" t="s">
        <v>27</v>
      </c>
      <c r="G1766">
        <v>200</v>
      </c>
      <c r="H1766" t="s">
        <v>44</v>
      </c>
      <c r="J1766">
        <v>2022</v>
      </c>
      <c r="K1766" t="s">
        <v>136</v>
      </c>
      <c r="L1766" t="s">
        <v>136</v>
      </c>
      <c r="M1766" t="s">
        <v>137</v>
      </c>
      <c r="N1766">
        <v>1</v>
      </c>
      <c r="O1766">
        <v>0</v>
      </c>
      <c r="P1766">
        <f>IF(Table_Table9_2[[#This Row],[Product Line Group Code]]="CTX", 1, 0)</f>
        <v>0</v>
      </c>
      <c r="Q1766" t="str">
        <f>_xlfn.IFNA(VLOOKUP(Table_Table9_2[[#This Row],[Parent SKU '#1]], [1]!Table23[[Item]:[Packaging]], 5, 0), "")</f>
        <v/>
      </c>
      <c r="R1766" t="str">
        <f>_xlfn.IFNA(VLOOKUP(Table_Table9_2[[#This Row],[Parent SKU '#1]], [1]Sheet15!$G$14:$G$20, 1, 0), "")</f>
        <v/>
      </c>
      <c r="U1766">
        <v>2408</v>
      </c>
      <c r="V1766">
        <v>0</v>
      </c>
    </row>
    <row r="1767" spans="1:22" x14ac:dyDescent="0.3">
      <c r="A1767" t="s">
        <v>2947</v>
      </c>
      <c r="B1767" s="1" t="s">
        <v>330</v>
      </c>
      <c r="C1767" t="s">
        <v>321</v>
      </c>
      <c r="D1767" t="s">
        <v>259</v>
      </c>
      <c r="E1767" t="s">
        <v>43</v>
      </c>
      <c r="F1767" t="s">
        <v>27</v>
      </c>
      <c r="G1767">
        <v>200</v>
      </c>
      <c r="H1767" t="s">
        <v>44</v>
      </c>
      <c r="J1767">
        <v>2022</v>
      </c>
      <c r="K1767" t="s">
        <v>136</v>
      </c>
      <c r="L1767" t="s">
        <v>136</v>
      </c>
      <c r="M1767" t="s">
        <v>137</v>
      </c>
      <c r="N1767">
        <v>1</v>
      </c>
      <c r="O1767">
        <v>0</v>
      </c>
      <c r="P1767">
        <f>IF(Table_Table9_2[[#This Row],[Product Line Group Code]]="CTX", 1, 0)</f>
        <v>0</v>
      </c>
      <c r="Q1767" t="str">
        <f>_xlfn.IFNA(VLOOKUP(Table_Table9_2[[#This Row],[Parent SKU '#1]], [1]!Table23[[Item]:[Packaging]], 5, 0), "")</f>
        <v/>
      </c>
      <c r="R1767" t="str">
        <f>_xlfn.IFNA(VLOOKUP(Table_Table9_2[[#This Row],[Parent SKU '#1]], [1]Sheet15!$G$14:$G$20, 1, 0), "")</f>
        <v/>
      </c>
      <c r="U1767">
        <v>2408</v>
      </c>
      <c r="V1767">
        <v>0</v>
      </c>
    </row>
    <row r="1768" spans="1:22" x14ac:dyDescent="0.3">
      <c r="A1768" t="s">
        <v>2948</v>
      </c>
      <c r="B1768" s="1" t="s">
        <v>330</v>
      </c>
      <c r="C1768" t="s">
        <v>321</v>
      </c>
      <c r="D1768" t="s">
        <v>259</v>
      </c>
      <c r="E1768" t="s">
        <v>43</v>
      </c>
      <c r="F1768" t="s">
        <v>27</v>
      </c>
      <c r="G1768">
        <v>200</v>
      </c>
      <c r="H1768" t="s">
        <v>44</v>
      </c>
      <c r="J1768">
        <v>2022</v>
      </c>
      <c r="K1768" t="s">
        <v>136</v>
      </c>
      <c r="L1768" t="s">
        <v>136</v>
      </c>
      <c r="M1768" t="s">
        <v>137</v>
      </c>
      <c r="N1768">
        <v>1</v>
      </c>
      <c r="O1768">
        <v>0</v>
      </c>
      <c r="P1768">
        <f>IF(Table_Table9_2[[#This Row],[Product Line Group Code]]="CTX", 1, 0)</f>
        <v>0</v>
      </c>
      <c r="Q1768" t="str">
        <f>_xlfn.IFNA(VLOOKUP(Table_Table9_2[[#This Row],[Parent SKU '#1]], [1]!Table23[[Item]:[Packaging]], 5, 0), "")</f>
        <v/>
      </c>
      <c r="R1768" t="str">
        <f>_xlfn.IFNA(VLOOKUP(Table_Table9_2[[#This Row],[Parent SKU '#1]], [1]Sheet15!$G$14:$G$20, 1, 0), "")</f>
        <v/>
      </c>
      <c r="U1768">
        <v>2408</v>
      </c>
      <c r="V1768">
        <v>0</v>
      </c>
    </row>
    <row r="1769" spans="1:22" x14ac:dyDescent="0.3">
      <c r="A1769" t="s">
        <v>2949</v>
      </c>
      <c r="B1769" s="1" t="s">
        <v>330</v>
      </c>
      <c r="C1769" t="s">
        <v>321</v>
      </c>
      <c r="D1769" t="s">
        <v>259</v>
      </c>
      <c r="E1769" t="s">
        <v>43</v>
      </c>
      <c r="F1769" t="s">
        <v>27</v>
      </c>
      <c r="G1769">
        <v>200</v>
      </c>
      <c r="H1769" t="s">
        <v>44</v>
      </c>
      <c r="J1769">
        <v>2022</v>
      </c>
      <c r="K1769" t="s">
        <v>136</v>
      </c>
      <c r="L1769" t="s">
        <v>136</v>
      </c>
      <c r="M1769" t="s">
        <v>137</v>
      </c>
      <c r="N1769">
        <v>1</v>
      </c>
      <c r="O1769">
        <v>0</v>
      </c>
      <c r="P1769">
        <f>IF(Table_Table9_2[[#This Row],[Product Line Group Code]]="CTX", 1, 0)</f>
        <v>0</v>
      </c>
      <c r="Q1769" t="str">
        <f>_xlfn.IFNA(VLOOKUP(Table_Table9_2[[#This Row],[Parent SKU '#1]], [1]!Table23[[Item]:[Packaging]], 5, 0), "")</f>
        <v/>
      </c>
      <c r="R1769" t="str">
        <f>_xlfn.IFNA(VLOOKUP(Table_Table9_2[[#This Row],[Parent SKU '#1]], [1]Sheet15!$G$14:$G$20, 1, 0), "")</f>
        <v/>
      </c>
      <c r="U1769">
        <v>2408</v>
      </c>
      <c r="V1769">
        <v>0</v>
      </c>
    </row>
    <row r="1770" spans="1:22" x14ac:dyDescent="0.3">
      <c r="A1770" t="s">
        <v>2950</v>
      </c>
      <c r="B1770" s="1" t="s">
        <v>330</v>
      </c>
      <c r="C1770" t="s">
        <v>321</v>
      </c>
      <c r="D1770" t="s">
        <v>259</v>
      </c>
      <c r="E1770" t="s">
        <v>43</v>
      </c>
      <c r="F1770" t="s">
        <v>27</v>
      </c>
      <c r="G1770">
        <v>200</v>
      </c>
      <c r="H1770" t="s">
        <v>44</v>
      </c>
      <c r="J1770">
        <v>2022</v>
      </c>
      <c r="K1770" t="s">
        <v>136</v>
      </c>
      <c r="L1770" t="s">
        <v>136</v>
      </c>
      <c r="M1770" t="s">
        <v>137</v>
      </c>
      <c r="N1770">
        <v>1</v>
      </c>
      <c r="O1770">
        <v>0</v>
      </c>
      <c r="P1770">
        <f>IF(Table_Table9_2[[#This Row],[Product Line Group Code]]="CTX", 1, 0)</f>
        <v>0</v>
      </c>
      <c r="Q1770" t="str">
        <f>_xlfn.IFNA(VLOOKUP(Table_Table9_2[[#This Row],[Parent SKU '#1]], [1]!Table23[[Item]:[Packaging]], 5, 0), "")</f>
        <v/>
      </c>
      <c r="R1770" t="str">
        <f>_xlfn.IFNA(VLOOKUP(Table_Table9_2[[#This Row],[Parent SKU '#1]], [1]Sheet15!$G$14:$G$20, 1, 0), "")</f>
        <v/>
      </c>
      <c r="U1770">
        <v>2408</v>
      </c>
      <c r="V1770">
        <v>0</v>
      </c>
    </row>
    <row r="1771" spans="1:22" x14ac:dyDescent="0.3">
      <c r="A1771" t="s">
        <v>2951</v>
      </c>
      <c r="B1771" s="1" t="s">
        <v>330</v>
      </c>
      <c r="C1771" t="s">
        <v>321</v>
      </c>
      <c r="D1771" t="s">
        <v>259</v>
      </c>
      <c r="E1771" t="s">
        <v>43</v>
      </c>
      <c r="F1771" t="s">
        <v>27</v>
      </c>
      <c r="G1771">
        <v>200</v>
      </c>
      <c r="H1771" t="s">
        <v>44</v>
      </c>
      <c r="J1771">
        <v>2022</v>
      </c>
      <c r="K1771" t="s">
        <v>136</v>
      </c>
      <c r="L1771" t="s">
        <v>136</v>
      </c>
      <c r="M1771" t="s">
        <v>137</v>
      </c>
      <c r="N1771">
        <v>1</v>
      </c>
      <c r="O1771">
        <v>0</v>
      </c>
      <c r="P1771">
        <f>IF(Table_Table9_2[[#This Row],[Product Line Group Code]]="CTX", 1, 0)</f>
        <v>0</v>
      </c>
      <c r="Q1771" t="str">
        <f>_xlfn.IFNA(VLOOKUP(Table_Table9_2[[#This Row],[Parent SKU '#1]], [1]!Table23[[Item]:[Packaging]], 5, 0), "")</f>
        <v/>
      </c>
      <c r="R1771" t="str">
        <f>_xlfn.IFNA(VLOOKUP(Table_Table9_2[[#This Row],[Parent SKU '#1]], [1]Sheet15!$G$14:$G$20, 1, 0), "")</f>
        <v/>
      </c>
      <c r="U1771">
        <v>2408</v>
      </c>
      <c r="V1771">
        <v>0</v>
      </c>
    </row>
    <row r="1772" spans="1:22" x14ac:dyDescent="0.3">
      <c r="A1772" t="s">
        <v>2952</v>
      </c>
      <c r="B1772" s="1" t="s">
        <v>330</v>
      </c>
      <c r="C1772" t="s">
        <v>321</v>
      </c>
      <c r="D1772" t="s">
        <v>259</v>
      </c>
      <c r="E1772" t="s">
        <v>43</v>
      </c>
      <c r="F1772" t="s">
        <v>27</v>
      </c>
      <c r="G1772">
        <v>200</v>
      </c>
      <c r="H1772" t="s">
        <v>44</v>
      </c>
      <c r="J1772">
        <v>2022</v>
      </c>
      <c r="K1772" t="s">
        <v>136</v>
      </c>
      <c r="L1772" t="s">
        <v>136</v>
      </c>
      <c r="M1772" t="s">
        <v>137</v>
      </c>
      <c r="N1772">
        <v>1</v>
      </c>
      <c r="O1772">
        <v>0</v>
      </c>
      <c r="P1772">
        <f>IF(Table_Table9_2[[#This Row],[Product Line Group Code]]="CTX", 1, 0)</f>
        <v>0</v>
      </c>
      <c r="Q1772" t="str">
        <f>_xlfn.IFNA(VLOOKUP(Table_Table9_2[[#This Row],[Parent SKU '#1]], [1]!Table23[[Item]:[Packaging]], 5, 0), "")</f>
        <v/>
      </c>
      <c r="R1772" t="str">
        <f>_xlfn.IFNA(VLOOKUP(Table_Table9_2[[#This Row],[Parent SKU '#1]], [1]Sheet15!$G$14:$G$20, 1, 0), "")</f>
        <v/>
      </c>
      <c r="U1772">
        <v>2408</v>
      </c>
      <c r="V1772">
        <v>0</v>
      </c>
    </row>
    <row r="1773" spans="1:22" x14ac:dyDescent="0.3">
      <c r="A1773" t="s">
        <v>2953</v>
      </c>
      <c r="B1773" s="1" t="s">
        <v>330</v>
      </c>
      <c r="C1773" t="s">
        <v>321</v>
      </c>
      <c r="D1773" t="s">
        <v>259</v>
      </c>
      <c r="E1773" t="s">
        <v>43</v>
      </c>
      <c r="F1773" t="s">
        <v>27</v>
      </c>
      <c r="G1773">
        <v>200</v>
      </c>
      <c r="H1773" t="s">
        <v>44</v>
      </c>
      <c r="J1773">
        <v>2022</v>
      </c>
      <c r="K1773" t="s">
        <v>136</v>
      </c>
      <c r="L1773" t="s">
        <v>136</v>
      </c>
      <c r="M1773" t="s">
        <v>137</v>
      </c>
      <c r="N1773">
        <v>1</v>
      </c>
      <c r="O1773">
        <v>0</v>
      </c>
      <c r="P1773">
        <f>IF(Table_Table9_2[[#This Row],[Product Line Group Code]]="CTX", 1, 0)</f>
        <v>0</v>
      </c>
      <c r="Q1773" t="str">
        <f>_xlfn.IFNA(VLOOKUP(Table_Table9_2[[#This Row],[Parent SKU '#1]], [1]!Table23[[Item]:[Packaging]], 5, 0), "")</f>
        <v/>
      </c>
      <c r="R1773" t="str">
        <f>_xlfn.IFNA(VLOOKUP(Table_Table9_2[[#This Row],[Parent SKU '#1]], [1]Sheet15!$G$14:$G$20, 1, 0), "")</f>
        <v/>
      </c>
      <c r="U1773">
        <v>2408</v>
      </c>
      <c r="V1773">
        <v>0</v>
      </c>
    </row>
    <row r="1774" spans="1:22" x14ac:dyDescent="0.3">
      <c r="A1774" t="s">
        <v>2954</v>
      </c>
      <c r="B1774" s="1" t="s">
        <v>330</v>
      </c>
      <c r="C1774" t="s">
        <v>321</v>
      </c>
      <c r="D1774" t="s">
        <v>259</v>
      </c>
      <c r="E1774" t="s">
        <v>43</v>
      </c>
      <c r="F1774" t="s">
        <v>27</v>
      </c>
      <c r="G1774">
        <v>200</v>
      </c>
      <c r="H1774" t="s">
        <v>44</v>
      </c>
      <c r="J1774">
        <v>2022</v>
      </c>
      <c r="K1774" t="s">
        <v>136</v>
      </c>
      <c r="L1774" t="s">
        <v>136</v>
      </c>
      <c r="M1774" t="s">
        <v>137</v>
      </c>
      <c r="N1774">
        <v>1</v>
      </c>
      <c r="O1774">
        <v>0</v>
      </c>
      <c r="P1774">
        <f>IF(Table_Table9_2[[#This Row],[Product Line Group Code]]="CTX", 1, 0)</f>
        <v>0</v>
      </c>
      <c r="Q1774" t="str">
        <f>_xlfn.IFNA(VLOOKUP(Table_Table9_2[[#This Row],[Parent SKU '#1]], [1]!Table23[[Item]:[Packaging]], 5, 0), "")</f>
        <v/>
      </c>
      <c r="R1774" t="str">
        <f>_xlfn.IFNA(VLOOKUP(Table_Table9_2[[#This Row],[Parent SKU '#1]], [1]Sheet15!$G$14:$G$20, 1, 0), "")</f>
        <v/>
      </c>
      <c r="U1774">
        <v>2408</v>
      </c>
      <c r="V1774">
        <v>0</v>
      </c>
    </row>
    <row r="1775" spans="1:22" x14ac:dyDescent="0.3">
      <c r="A1775" t="s">
        <v>2955</v>
      </c>
      <c r="B1775" s="1" t="s">
        <v>330</v>
      </c>
      <c r="C1775" t="s">
        <v>321</v>
      </c>
      <c r="D1775" t="s">
        <v>259</v>
      </c>
      <c r="E1775" t="s">
        <v>43</v>
      </c>
      <c r="F1775" t="s">
        <v>27</v>
      </c>
      <c r="G1775">
        <v>200</v>
      </c>
      <c r="H1775" t="s">
        <v>44</v>
      </c>
      <c r="J1775">
        <v>2022</v>
      </c>
      <c r="K1775" t="s">
        <v>136</v>
      </c>
      <c r="L1775" t="s">
        <v>136</v>
      </c>
      <c r="M1775" t="s">
        <v>137</v>
      </c>
      <c r="N1775">
        <v>1</v>
      </c>
      <c r="O1775">
        <v>0</v>
      </c>
      <c r="P1775">
        <f>IF(Table_Table9_2[[#This Row],[Product Line Group Code]]="CTX", 1, 0)</f>
        <v>0</v>
      </c>
      <c r="Q1775" t="str">
        <f>_xlfn.IFNA(VLOOKUP(Table_Table9_2[[#This Row],[Parent SKU '#1]], [1]!Table23[[Item]:[Packaging]], 5, 0), "")</f>
        <v/>
      </c>
      <c r="R1775" t="str">
        <f>_xlfn.IFNA(VLOOKUP(Table_Table9_2[[#This Row],[Parent SKU '#1]], [1]Sheet15!$G$14:$G$20, 1, 0), "")</f>
        <v/>
      </c>
      <c r="U1775">
        <v>2408</v>
      </c>
      <c r="V1775">
        <v>0</v>
      </c>
    </row>
    <row r="1776" spans="1:22" x14ac:dyDescent="0.3">
      <c r="A1776" t="s">
        <v>2956</v>
      </c>
      <c r="B1776" s="1" t="s">
        <v>330</v>
      </c>
      <c r="C1776" t="s">
        <v>321</v>
      </c>
      <c r="D1776" t="s">
        <v>259</v>
      </c>
      <c r="E1776" t="s">
        <v>43</v>
      </c>
      <c r="F1776" t="s">
        <v>27</v>
      </c>
      <c r="G1776">
        <v>200</v>
      </c>
      <c r="H1776" t="s">
        <v>44</v>
      </c>
      <c r="J1776">
        <v>2022</v>
      </c>
      <c r="K1776" t="s">
        <v>136</v>
      </c>
      <c r="L1776" t="s">
        <v>136</v>
      </c>
      <c r="M1776" t="s">
        <v>137</v>
      </c>
      <c r="N1776">
        <v>1</v>
      </c>
      <c r="O1776">
        <v>0</v>
      </c>
      <c r="P1776">
        <f>IF(Table_Table9_2[[#This Row],[Product Line Group Code]]="CTX", 1, 0)</f>
        <v>0</v>
      </c>
      <c r="Q1776" t="str">
        <f>_xlfn.IFNA(VLOOKUP(Table_Table9_2[[#This Row],[Parent SKU '#1]], [1]!Table23[[Item]:[Packaging]], 5, 0), "")</f>
        <v/>
      </c>
      <c r="R1776" t="str">
        <f>_xlfn.IFNA(VLOOKUP(Table_Table9_2[[#This Row],[Parent SKU '#1]], [1]Sheet15!$G$14:$G$20, 1, 0), "")</f>
        <v/>
      </c>
      <c r="U1776">
        <v>2408</v>
      </c>
      <c r="V1776">
        <v>0</v>
      </c>
    </row>
    <row r="1777" spans="1:22" x14ac:dyDescent="0.3">
      <c r="A1777" t="s">
        <v>2957</v>
      </c>
      <c r="B1777" s="1" t="s">
        <v>1105</v>
      </c>
      <c r="C1777" t="s">
        <v>1106</v>
      </c>
      <c r="D1777" t="s">
        <v>70</v>
      </c>
      <c r="E1777" t="s">
        <v>26</v>
      </c>
      <c r="F1777" t="s">
        <v>34</v>
      </c>
      <c r="G1777">
        <v>200</v>
      </c>
      <c r="H1777" t="s">
        <v>28</v>
      </c>
      <c r="J1777">
        <v>2022</v>
      </c>
      <c r="K1777" t="s">
        <v>136</v>
      </c>
      <c r="L1777" t="s">
        <v>136</v>
      </c>
      <c r="M1777" t="s">
        <v>137</v>
      </c>
      <c r="N1777">
        <v>1</v>
      </c>
      <c r="O1777">
        <v>0</v>
      </c>
      <c r="P1777">
        <f>IF(Table_Table9_2[[#This Row],[Product Line Group Code]]="CTX", 1, 0)</f>
        <v>0</v>
      </c>
      <c r="Q1777" t="str">
        <f>_xlfn.IFNA(VLOOKUP(Table_Table9_2[[#This Row],[Parent SKU '#1]], [1]!Table23[[Item]:[Packaging]], 5, 0), "")</f>
        <v/>
      </c>
      <c r="R1777" t="str">
        <f>_xlfn.IFNA(VLOOKUP(Table_Table9_2[[#This Row],[Parent SKU '#1]], [1]Sheet15!$G$14:$G$20, 1, 0), "")</f>
        <v/>
      </c>
      <c r="U1777">
        <v>1803</v>
      </c>
      <c r="V1777">
        <v>0</v>
      </c>
    </row>
    <row r="1778" spans="1:22" x14ac:dyDescent="0.3">
      <c r="A1778" t="s">
        <v>2958</v>
      </c>
      <c r="B1778" s="1" t="s">
        <v>1105</v>
      </c>
      <c r="C1778" t="s">
        <v>1106</v>
      </c>
      <c r="D1778" t="s">
        <v>70</v>
      </c>
      <c r="E1778" t="s">
        <v>26</v>
      </c>
      <c r="F1778" t="s">
        <v>34</v>
      </c>
      <c r="G1778">
        <v>200</v>
      </c>
      <c r="H1778" t="s">
        <v>28</v>
      </c>
      <c r="J1778">
        <v>2022</v>
      </c>
      <c r="K1778" t="s">
        <v>136</v>
      </c>
      <c r="L1778" t="s">
        <v>136</v>
      </c>
      <c r="M1778" t="s">
        <v>137</v>
      </c>
      <c r="N1778">
        <v>1</v>
      </c>
      <c r="O1778">
        <v>0</v>
      </c>
      <c r="P1778">
        <f>IF(Table_Table9_2[[#This Row],[Product Line Group Code]]="CTX", 1, 0)</f>
        <v>0</v>
      </c>
      <c r="Q1778" t="str">
        <f>_xlfn.IFNA(VLOOKUP(Table_Table9_2[[#This Row],[Parent SKU '#1]], [1]!Table23[[Item]:[Packaging]], 5, 0), "")</f>
        <v/>
      </c>
      <c r="R1778" t="str">
        <f>_xlfn.IFNA(VLOOKUP(Table_Table9_2[[#This Row],[Parent SKU '#1]], [1]Sheet15!$G$14:$G$20, 1, 0), "")</f>
        <v/>
      </c>
      <c r="U1778">
        <v>1803</v>
      </c>
      <c r="V1778">
        <v>0</v>
      </c>
    </row>
    <row r="1779" spans="1:22" x14ac:dyDescent="0.3">
      <c r="A1779" t="s">
        <v>2959</v>
      </c>
      <c r="B1779" s="1" t="s">
        <v>1105</v>
      </c>
      <c r="C1779" t="s">
        <v>1106</v>
      </c>
      <c r="D1779" t="s">
        <v>70</v>
      </c>
      <c r="E1779" t="s">
        <v>26</v>
      </c>
      <c r="F1779" t="s">
        <v>34</v>
      </c>
      <c r="G1779">
        <v>200</v>
      </c>
      <c r="H1779" t="s">
        <v>28</v>
      </c>
      <c r="J1779">
        <v>2022</v>
      </c>
      <c r="K1779" t="s">
        <v>136</v>
      </c>
      <c r="L1779" t="s">
        <v>136</v>
      </c>
      <c r="M1779" t="s">
        <v>137</v>
      </c>
      <c r="N1779">
        <v>1</v>
      </c>
      <c r="O1779">
        <v>0</v>
      </c>
      <c r="P1779">
        <f>IF(Table_Table9_2[[#This Row],[Product Line Group Code]]="CTX", 1, 0)</f>
        <v>0</v>
      </c>
      <c r="Q1779" t="str">
        <f>_xlfn.IFNA(VLOOKUP(Table_Table9_2[[#This Row],[Parent SKU '#1]], [1]!Table23[[Item]:[Packaging]], 5, 0), "")</f>
        <v/>
      </c>
      <c r="R1779" t="str">
        <f>_xlfn.IFNA(VLOOKUP(Table_Table9_2[[#This Row],[Parent SKU '#1]], [1]Sheet15!$G$14:$G$20, 1, 0), "")</f>
        <v/>
      </c>
      <c r="U1779">
        <v>1803</v>
      </c>
      <c r="V1779">
        <v>0</v>
      </c>
    </row>
    <row r="1780" spans="1:22" x14ac:dyDescent="0.3">
      <c r="A1780" t="s">
        <v>2960</v>
      </c>
      <c r="B1780" s="1" t="s">
        <v>1105</v>
      </c>
      <c r="C1780" t="s">
        <v>1106</v>
      </c>
      <c r="D1780" t="s">
        <v>70</v>
      </c>
      <c r="E1780" t="s">
        <v>26</v>
      </c>
      <c r="F1780" t="s">
        <v>34</v>
      </c>
      <c r="G1780">
        <v>200</v>
      </c>
      <c r="H1780" t="s">
        <v>28</v>
      </c>
      <c r="J1780">
        <v>2022</v>
      </c>
      <c r="K1780" t="s">
        <v>136</v>
      </c>
      <c r="L1780" t="s">
        <v>136</v>
      </c>
      <c r="M1780" t="s">
        <v>137</v>
      </c>
      <c r="N1780">
        <v>1</v>
      </c>
      <c r="O1780">
        <v>0</v>
      </c>
      <c r="P1780">
        <f>IF(Table_Table9_2[[#This Row],[Product Line Group Code]]="CTX", 1, 0)</f>
        <v>0</v>
      </c>
      <c r="Q1780" t="str">
        <f>_xlfn.IFNA(VLOOKUP(Table_Table9_2[[#This Row],[Parent SKU '#1]], [1]!Table23[[Item]:[Packaging]], 5, 0), "")</f>
        <v/>
      </c>
      <c r="R1780" t="str">
        <f>_xlfn.IFNA(VLOOKUP(Table_Table9_2[[#This Row],[Parent SKU '#1]], [1]Sheet15!$G$14:$G$20, 1, 0), "")</f>
        <v/>
      </c>
      <c r="U1780">
        <v>1803</v>
      </c>
      <c r="V1780">
        <v>0</v>
      </c>
    </row>
    <row r="1781" spans="1:22" x14ac:dyDescent="0.3">
      <c r="A1781" t="s">
        <v>2961</v>
      </c>
      <c r="B1781" s="1" t="s">
        <v>1105</v>
      </c>
      <c r="C1781" t="s">
        <v>1106</v>
      </c>
      <c r="D1781" t="s">
        <v>70</v>
      </c>
      <c r="E1781" t="s">
        <v>26</v>
      </c>
      <c r="F1781" t="s">
        <v>34</v>
      </c>
      <c r="G1781">
        <v>200</v>
      </c>
      <c r="H1781" t="s">
        <v>28</v>
      </c>
      <c r="J1781">
        <v>2022</v>
      </c>
      <c r="K1781" t="s">
        <v>136</v>
      </c>
      <c r="L1781" t="s">
        <v>136</v>
      </c>
      <c r="M1781" t="s">
        <v>137</v>
      </c>
      <c r="N1781">
        <v>1</v>
      </c>
      <c r="O1781">
        <v>0</v>
      </c>
      <c r="P1781">
        <f>IF(Table_Table9_2[[#This Row],[Product Line Group Code]]="CTX", 1, 0)</f>
        <v>0</v>
      </c>
      <c r="Q1781" t="str">
        <f>_xlfn.IFNA(VLOOKUP(Table_Table9_2[[#This Row],[Parent SKU '#1]], [1]!Table23[[Item]:[Packaging]], 5, 0), "")</f>
        <v/>
      </c>
      <c r="R1781" t="str">
        <f>_xlfn.IFNA(VLOOKUP(Table_Table9_2[[#This Row],[Parent SKU '#1]], [1]Sheet15!$G$14:$G$20, 1, 0), "")</f>
        <v/>
      </c>
      <c r="U1781">
        <v>1803</v>
      </c>
      <c r="V1781">
        <v>0</v>
      </c>
    </row>
    <row r="1782" spans="1:22" x14ac:dyDescent="0.3">
      <c r="A1782" t="s">
        <v>2962</v>
      </c>
      <c r="B1782" s="1" t="s">
        <v>2963</v>
      </c>
      <c r="C1782" t="s">
        <v>2964</v>
      </c>
      <c r="D1782" t="s">
        <v>135</v>
      </c>
      <c r="E1782" t="s">
        <v>43</v>
      </c>
      <c r="F1782" t="s">
        <v>27</v>
      </c>
      <c r="G1782">
        <v>0.5</v>
      </c>
      <c r="H1782" t="s">
        <v>44</v>
      </c>
      <c r="J1782">
        <v>2022</v>
      </c>
      <c r="K1782" t="s">
        <v>136</v>
      </c>
      <c r="L1782" t="s">
        <v>136</v>
      </c>
      <c r="M1782" t="s">
        <v>137</v>
      </c>
      <c r="N1782">
        <v>1</v>
      </c>
      <c r="O1782">
        <v>1</v>
      </c>
      <c r="P1782">
        <f>IF(Table_Table9_2[[#This Row],[Product Line Group Code]]="CTX", 1, 0)</f>
        <v>0</v>
      </c>
      <c r="Q1782" t="str">
        <f>_xlfn.IFNA(VLOOKUP(Table_Table9_2[[#This Row],[Parent SKU '#1]], [1]!Table23[[Item]:[Packaging]], 5, 0), "")</f>
        <v/>
      </c>
      <c r="R1782" t="str">
        <f>_xlfn.IFNA(VLOOKUP(Table_Table9_2[[#This Row],[Parent SKU '#1]], [1]Sheet15!$G$14:$G$20, 1, 0), "")</f>
        <v/>
      </c>
      <c r="U1782">
        <v>262</v>
      </c>
      <c r="V1782">
        <v>0</v>
      </c>
    </row>
    <row r="1783" spans="1:22" x14ac:dyDescent="0.3">
      <c r="A1783" t="s">
        <v>2965</v>
      </c>
      <c r="B1783" s="1" t="s">
        <v>2963</v>
      </c>
      <c r="C1783" t="s">
        <v>2964</v>
      </c>
      <c r="D1783" t="s">
        <v>135</v>
      </c>
      <c r="E1783" t="s">
        <v>43</v>
      </c>
      <c r="F1783" t="s">
        <v>27</v>
      </c>
      <c r="G1783">
        <v>0.5</v>
      </c>
      <c r="H1783" t="s">
        <v>44</v>
      </c>
      <c r="J1783">
        <v>2022</v>
      </c>
      <c r="K1783" t="s">
        <v>136</v>
      </c>
      <c r="L1783" t="s">
        <v>136</v>
      </c>
      <c r="M1783" t="s">
        <v>137</v>
      </c>
      <c r="N1783">
        <v>1</v>
      </c>
      <c r="O1783">
        <v>1</v>
      </c>
      <c r="P1783">
        <f>IF(Table_Table9_2[[#This Row],[Product Line Group Code]]="CTX", 1, 0)</f>
        <v>0</v>
      </c>
      <c r="Q1783" t="str">
        <f>_xlfn.IFNA(VLOOKUP(Table_Table9_2[[#This Row],[Parent SKU '#1]], [1]!Table23[[Item]:[Packaging]], 5, 0), "")</f>
        <v/>
      </c>
      <c r="R1783" t="str">
        <f>_xlfn.IFNA(VLOOKUP(Table_Table9_2[[#This Row],[Parent SKU '#1]], [1]Sheet15!$G$14:$G$20, 1, 0), "")</f>
        <v/>
      </c>
      <c r="U1783">
        <v>265</v>
      </c>
      <c r="V1783">
        <v>0</v>
      </c>
    </row>
    <row r="1784" spans="1:22" x14ac:dyDescent="0.3">
      <c r="A1784" t="s">
        <v>2966</v>
      </c>
      <c r="B1784" s="1" t="s">
        <v>2963</v>
      </c>
      <c r="C1784" t="s">
        <v>2964</v>
      </c>
      <c r="D1784" t="s">
        <v>135</v>
      </c>
      <c r="E1784" t="s">
        <v>43</v>
      </c>
      <c r="F1784" t="s">
        <v>27</v>
      </c>
      <c r="G1784">
        <v>0.5</v>
      </c>
      <c r="H1784" t="s">
        <v>44</v>
      </c>
      <c r="J1784">
        <v>2022</v>
      </c>
      <c r="K1784" t="s">
        <v>136</v>
      </c>
      <c r="L1784" t="s">
        <v>136</v>
      </c>
      <c r="M1784" t="s">
        <v>137</v>
      </c>
      <c r="N1784">
        <v>1</v>
      </c>
      <c r="O1784">
        <v>1</v>
      </c>
      <c r="P1784">
        <f>IF(Table_Table9_2[[#This Row],[Product Line Group Code]]="CTX", 1, 0)</f>
        <v>0</v>
      </c>
      <c r="Q1784" t="str">
        <f>_xlfn.IFNA(VLOOKUP(Table_Table9_2[[#This Row],[Parent SKU '#1]], [1]!Table23[[Item]:[Packaging]], 5, 0), "")</f>
        <v/>
      </c>
      <c r="R1784" t="str">
        <f>_xlfn.IFNA(VLOOKUP(Table_Table9_2[[#This Row],[Parent SKU '#1]], [1]Sheet15!$G$14:$G$20, 1, 0), "")</f>
        <v/>
      </c>
      <c r="U1784">
        <v>265</v>
      </c>
      <c r="V1784">
        <v>0</v>
      </c>
    </row>
    <row r="1785" spans="1:22" x14ac:dyDescent="0.3">
      <c r="A1785" t="s">
        <v>2967</v>
      </c>
      <c r="B1785" s="1" t="s">
        <v>2852</v>
      </c>
      <c r="C1785" t="s">
        <v>2853</v>
      </c>
      <c r="D1785" t="s">
        <v>70</v>
      </c>
      <c r="E1785" t="s">
        <v>26</v>
      </c>
      <c r="F1785" t="s">
        <v>27</v>
      </c>
      <c r="G1785">
        <v>20</v>
      </c>
      <c r="H1785" t="s">
        <v>28</v>
      </c>
      <c r="J1785">
        <v>2022</v>
      </c>
      <c r="K1785" t="s">
        <v>136</v>
      </c>
      <c r="L1785" t="s">
        <v>136</v>
      </c>
      <c r="M1785" t="s">
        <v>137</v>
      </c>
      <c r="N1785">
        <v>1</v>
      </c>
      <c r="O1785">
        <v>0</v>
      </c>
      <c r="P1785">
        <f>IF(Table_Table9_2[[#This Row],[Product Line Group Code]]="CTX", 1, 0)</f>
        <v>0</v>
      </c>
      <c r="Q1785" t="str">
        <f>_xlfn.IFNA(VLOOKUP(Table_Table9_2[[#This Row],[Parent SKU '#1]], [1]!Table23[[Item]:[Packaging]], 5, 0), "")</f>
        <v/>
      </c>
      <c r="R1785" t="str">
        <f>_xlfn.IFNA(VLOOKUP(Table_Table9_2[[#This Row],[Parent SKU '#1]], [1]Sheet15!$G$14:$G$20, 1, 0), "")</f>
        <v/>
      </c>
      <c r="U1785">
        <v>2500</v>
      </c>
      <c r="V1785">
        <v>0</v>
      </c>
    </row>
    <row r="1786" spans="1:22" x14ac:dyDescent="0.3">
      <c r="A1786" t="s">
        <v>2968</v>
      </c>
      <c r="B1786" s="1" t="s">
        <v>2852</v>
      </c>
      <c r="C1786" t="s">
        <v>2853</v>
      </c>
      <c r="D1786" t="s">
        <v>70</v>
      </c>
      <c r="E1786" t="s">
        <v>26</v>
      </c>
      <c r="F1786" t="s">
        <v>27</v>
      </c>
      <c r="G1786">
        <v>20</v>
      </c>
      <c r="H1786" t="s">
        <v>28</v>
      </c>
      <c r="J1786">
        <v>2022</v>
      </c>
      <c r="K1786" t="s">
        <v>136</v>
      </c>
      <c r="L1786" t="s">
        <v>136</v>
      </c>
      <c r="M1786" t="s">
        <v>137</v>
      </c>
      <c r="N1786">
        <v>1</v>
      </c>
      <c r="O1786">
        <v>0</v>
      </c>
      <c r="P1786">
        <f>IF(Table_Table9_2[[#This Row],[Product Line Group Code]]="CTX", 1, 0)</f>
        <v>0</v>
      </c>
      <c r="Q1786" t="str">
        <f>_xlfn.IFNA(VLOOKUP(Table_Table9_2[[#This Row],[Parent SKU '#1]], [1]!Table23[[Item]:[Packaging]], 5, 0), "")</f>
        <v/>
      </c>
      <c r="R1786" t="str">
        <f>_xlfn.IFNA(VLOOKUP(Table_Table9_2[[#This Row],[Parent SKU '#1]], [1]Sheet15!$G$14:$G$20, 1, 0), "")</f>
        <v/>
      </c>
      <c r="U1786">
        <v>2500</v>
      </c>
      <c r="V1786">
        <v>0</v>
      </c>
    </row>
    <row r="1787" spans="1:22" x14ac:dyDescent="0.3">
      <c r="A1787" t="s">
        <v>2969</v>
      </c>
      <c r="B1787" s="1" t="s">
        <v>2852</v>
      </c>
      <c r="C1787" t="s">
        <v>2853</v>
      </c>
      <c r="D1787" t="s">
        <v>70</v>
      </c>
      <c r="E1787" t="s">
        <v>26</v>
      </c>
      <c r="F1787" t="s">
        <v>27</v>
      </c>
      <c r="G1787">
        <v>20</v>
      </c>
      <c r="H1787" t="s">
        <v>28</v>
      </c>
      <c r="J1787">
        <v>2022</v>
      </c>
      <c r="K1787" t="s">
        <v>136</v>
      </c>
      <c r="L1787" t="s">
        <v>136</v>
      </c>
      <c r="M1787" t="s">
        <v>137</v>
      </c>
      <c r="N1787">
        <v>1</v>
      </c>
      <c r="O1787">
        <v>0</v>
      </c>
      <c r="P1787">
        <f>IF(Table_Table9_2[[#This Row],[Product Line Group Code]]="CTX", 1, 0)</f>
        <v>0</v>
      </c>
      <c r="Q1787" t="str">
        <f>_xlfn.IFNA(VLOOKUP(Table_Table9_2[[#This Row],[Parent SKU '#1]], [1]!Table23[[Item]:[Packaging]], 5, 0), "")</f>
        <v/>
      </c>
      <c r="R1787" t="str">
        <f>_xlfn.IFNA(VLOOKUP(Table_Table9_2[[#This Row],[Parent SKU '#1]], [1]Sheet15!$G$14:$G$20, 1, 0), "")</f>
        <v/>
      </c>
      <c r="U1787">
        <v>2500</v>
      </c>
      <c r="V1787">
        <v>0</v>
      </c>
    </row>
    <row r="1788" spans="1:22" x14ac:dyDescent="0.3">
      <c r="A1788" t="s">
        <v>2970</v>
      </c>
      <c r="B1788" s="1" t="s">
        <v>2852</v>
      </c>
      <c r="C1788" t="s">
        <v>2853</v>
      </c>
      <c r="D1788" t="s">
        <v>70</v>
      </c>
      <c r="E1788" t="s">
        <v>26</v>
      </c>
      <c r="F1788" t="s">
        <v>27</v>
      </c>
      <c r="G1788">
        <v>20</v>
      </c>
      <c r="H1788" t="s">
        <v>28</v>
      </c>
      <c r="J1788">
        <v>2022</v>
      </c>
      <c r="K1788" t="s">
        <v>136</v>
      </c>
      <c r="L1788" t="s">
        <v>136</v>
      </c>
      <c r="M1788" t="s">
        <v>137</v>
      </c>
      <c r="N1788">
        <v>1</v>
      </c>
      <c r="O1788">
        <v>0</v>
      </c>
      <c r="P1788">
        <f>IF(Table_Table9_2[[#This Row],[Product Line Group Code]]="CTX", 1, 0)</f>
        <v>0</v>
      </c>
      <c r="Q1788" t="str">
        <f>_xlfn.IFNA(VLOOKUP(Table_Table9_2[[#This Row],[Parent SKU '#1]], [1]!Table23[[Item]:[Packaging]], 5, 0), "")</f>
        <v/>
      </c>
      <c r="R1788" t="str">
        <f>_xlfn.IFNA(VLOOKUP(Table_Table9_2[[#This Row],[Parent SKU '#1]], [1]Sheet15!$G$14:$G$20, 1, 0), "")</f>
        <v/>
      </c>
      <c r="U1788">
        <v>2500</v>
      </c>
      <c r="V1788">
        <v>0</v>
      </c>
    </row>
    <row r="1789" spans="1:22" x14ac:dyDescent="0.3">
      <c r="A1789" t="s">
        <v>2971</v>
      </c>
      <c r="B1789" s="1" t="s">
        <v>896</v>
      </c>
      <c r="C1789" t="s">
        <v>897</v>
      </c>
      <c r="D1789" t="s">
        <v>176</v>
      </c>
      <c r="E1789" t="s">
        <v>43</v>
      </c>
      <c r="F1789" t="s">
        <v>27</v>
      </c>
      <c r="G1789">
        <v>200</v>
      </c>
      <c r="H1789" t="s">
        <v>44</v>
      </c>
      <c r="J1789">
        <v>2022</v>
      </c>
      <c r="K1789" t="s">
        <v>136</v>
      </c>
      <c r="L1789" t="s">
        <v>136</v>
      </c>
      <c r="M1789" t="s">
        <v>137</v>
      </c>
      <c r="N1789">
        <v>1</v>
      </c>
      <c r="O1789">
        <v>0</v>
      </c>
      <c r="P1789">
        <f>IF(Table_Table9_2[[#This Row],[Product Line Group Code]]="CTX", 1, 0)</f>
        <v>0</v>
      </c>
      <c r="Q1789" t="str">
        <f>_xlfn.IFNA(VLOOKUP(Table_Table9_2[[#This Row],[Parent SKU '#1]], [1]!Table23[[Item]:[Packaging]], 5, 0), "")</f>
        <v/>
      </c>
      <c r="R1789" t="str">
        <f>_xlfn.IFNA(VLOOKUP(Table_Table9_2[[#This Row],[Parent SKU '#1]], [1]Sheet15!$G$14:$G$20, 1, 0), "")</f>
        <v/>
      </c>
      <c r="U1789">
        <v>2800</v>
      </c>
      <c r="V1789">
        <v>0</v>
      </c>
    </row>
    <row r="1790" spans="1:22" x14ac:dyDescent="0.3">
      <c r="A1790" t="s">
        <v>2972</v>
      </c>
      <c r="B1790" s="1" t="s">
        <v>896</v>
      </c>
      <c r="C1790" t="s">
        <v>897</v>
      </c>
      <c r="D1790" t="s">
        <v>176</v>
      </c>
      <c r="E1790" t="s">
        <v>43</v>
      </c>
      <c r="F1790" t="s">
        <v>27</v>
      </c>
      <c r="G1790">
        <v>200</v>
      </c>
      <c r="H1790" t="s">
        <v>44</v>
      </c>
      <c r="J1790">
        <v>2022</v>
      </c>
      <c r="K1790" t="s">
        <v>136</v>
      </c>
      <c r="L1790" t="s">
        <v>136</v>
      </c>
      <c r="M1790" t="s">
        <v>137</v>
      </c>
      <c r="N1790">
        <v>1</v>
      </c>
      <c r="O1790">
        <v>0</v>
      </c>
      <c r="P1790">
        <f>IF(Table_Table9_2[[#This Row],[Product Line Group Code]]="CTX", 1, 0)</f>
        <v>0</v>
      </c>
      <c r="Q1790" t="str">
        <f>_xlfn.IFNA(VLOOKUP(Table_Table9_2[[#This Row],[Parent SKU '#1]], [1]!Table23[[Item]:[Packaging]], 5, 0), "")</f>
        <v/>
      </c>
      <c r="R1790" t="str">
        <f>_xlfn.IFNA(VLOOKUP(Table_Table9_2[[#This Row],[Parent SKU '#1]], [1]Sheet15!$G$14:$G$20, 1, 0), "")</f>
        <v/>
      </c>
      <c r="U1790">
        <v>2800</v>
      </c>
      <c r="V1790">
        <v>0</v>
      </c>
    </row>
    <row r="1791" spans="1:22" x14ac:dyDescent="0.3">
      <c r="A1791" t="s">
        <v>2973</v>
      </c>
      <c r="B1791" s="1" t="s">
        <v>425</v>
      </c>
      <c r="C1791" t="s">
        <v>426</v>
      </c>
      <c r="D1791" t="s">
        <v>25</v>
      </c>
      <c r="E1791" t="s">
        <v>26</v>
      </c>
      <c r="F1791" t="s">
        <v>34</v>
      </c>
      <c r="G1791">
        <v>0.5</v>
      </c>
      <c r="H1791" t="s">
        <v>28</v>
      </c>
      <c r="J1791">
        <v>2022</v>
      </c>
      <c r="K1791" t="s">
        <v>35</v>
      </c>
      <c r="L1791" t="s">
        <v>35</v>
      </c>
      <c r="M1791" t="s">
        <v>30</v>
      </c>
      <c r="N1791">
        <v>1</v>
      </c>
      <c r="O1791">
        <v>0</v>
      </c>
      <c r="P1791">
        <f>IF(Table_Table9_2[[#This Row],[Product Line Group Code]]="CTX", 1, 0)</f>
        <v>0</v>
      </c>
      <c r="Q1791" t="str">
        <f>_xlfn.IFNA(VLOOKUP(Table_Table9_2[[#This Row],[Parent SKU '#1]], [1]!Table23[[Item]:[Packaging]], 5, 0), "")</f>
        <v/>
      </c>
      <c r="R1791" t="str">
        <f>_xlfn.IFNA(VLOOKUP(Table_Table9_2[[#This Row],[Parent SKU '#1]], [1]Sheet15!$G$14:$G$20, 1, 0), "")</f>
        <v/>
      </c>
      <c r="U1791">
        <v>2403</v>
      </c>
      <c r="V1791">
        <v>0</v>
      </c>
    </row>
    <row r="1792" spans="1:22" x14ac:dyDescent="0.3">
      <c r="A1792" t="s">
        <v>2974</v>
      </c>
      <c r="B1792" s="1" t="s">
        <v>425</v>
      </c>
      <c r="C1792" t="s">
        <v>426</v>
      </c>
      <c r="D1792" t="s">
        <v>25</v>
      </c>
      <c r="E1792" t="s">
        <v>26</v>
      </c>
      <c r="F1792" t="s">
        <v>34</v>
      </c>
      <c r="G1792">
        <v>0.5</v>
      </c>
      <c r="H1792" t="s">
        <v>28</v>
      </c>
      <c r="J1792">
        <v>2022</v>
      </c>
      <c r="K1792" t="s">
        <v>35</v>
      </c>
      <c r="L1792" t="s">
        <v>35</v>
      </c>
      <c r="M1792" t="s">
        <v>30</v>
      </c>
      <c r="N1792">
        <v>1</v>
      </c>
      <c r="O1792">
        <v>0</v>
      </c>
      <c r="P1792">
        <f>IF(Table_Table9_2[[#This Row],[Product Line Group Code]]="CTX", 1, 0)</f>
        <v>0</v>
      </c>
      <c r="Q1792" t="str">
        <f>_xlfn.IFNA(VLOOKUP(Table_Table9_2[[#This Row],[Parent SKU '#1]], [1]!Table23[[Item]:[Packaging]], 5, 0), "")</f>
        <v/>
      </c>
      <c r="R1792" t="str">
        <f>_xlfn.IFNA(VLOOKUP(Table_Table9_2[[#This Row],[Parent SKU '#1]], [1]Sheet15!$G$14:$G$20, 1, 0), "")</f>
        <v/>
      </c>
      <c r="U1792">
        <v>2366</v>
      </c>
      <c r="V1792">
        <v>0</v>
      </c>
    </row>
    <row r="1793" spans="1:22" x14ac:dyDescent="0.3">
      <c r="A1793" t="s">
        <v>2975</v>
      </c>
      <c r="B1793" s="1" t="s">
        <v>206</v>
      </c>
      <c r="C1793" t="s">
        <v>207</v>
      </c>
      <c r="D1793" t="s">
        <v>208</v>
      </c>
      <c r="E1793" t="s">
        <v>209</v>
      </c>
      <c r="F1793" t="s">
        <v>34</v>
      </c>
      <c r="G1793">
        <v>0.5</v>
      </c>
      <c r="H1793" t="s">
        <v>28</v>
      </c>
      <c r="J1793">
        <v>2022</v>
      </c>
      <c r="K1793" t="s">
        <v>35</v>
      </c>
      <c r="L1793" t="s">
        <v>35</v>
      </c>
      <c r="M1793" t="s">
        <v>30</v>
      </c>
      <c r="N1793">
        <v>0</v>
      </c>
      <c r="O1793">
        <v>0</v>
      </c>
      <c r="P1793">
        <f>IF(Table_Table9_2[[#This Row],[Product Line Group Code]]="CTX", 1, 0)</f>
        <v>0</v>
      </c>
      <c r="Q1793" t="str">
        <f>_xlfn.IFNA(VLOOKUP(Table_Table9_2[[#This Row],[Parent SKU '#1]], [1]!Table23[[Item]:[Packaging]], 5, 0), "")</f>
        <v/>
      </c>
      <c r="R1793" t="str">
        <f>_xlfn.IFNA(VLOOKUP(Table_Table9_2[[#This Row],[Parent SKU '#1]], [1]Sheet15!$G$14:$G$20, 1, 0), "")</f>
        <v/>
      </c>
      <c r="U1793">
        <v>7612</v>
      </c>
      <c r="V1793">
        <v>0</v>
      </c>
    </row>
    <row r="1794" spans="1:22" x14ac:dyDescent="0.3">
      <c r="A1794" t="s">
        <v>2975</v>
      </c>
      <c r="B1794" s="1" t="s">
        <v>206</v>
      </c>
      <c r="C1794" t="s">
        <v>207</v>
      </c>
      <c r="D1794" t="s">
        <v>208</v>
      </c>
      <c r="E1794" t="s">
        <v>209</v>
      </c>
      <c r="F1794" t="s">
        <v>34</v>
      </c>
      <c r="G1794">
        <v>0.5</v>
      </c>
      <c r="H1794" t="s">
        <v>28</v>
      </c>
      <c r="J1794">
        <v>2022</v>
      </c>
      <c r="K1794" t="s">
        <v>35</v>
      </c>
      <c r="L1794" t="s">
        <v>35</v>
      </c>
      <c r="M1794" t="s">
        <v>30</v>
      </c>
      <c r="N1794">
        <v>0</v>
      </c>
      <c r="O1794">
        <v>0</v>
      </c>
      <c r="P1794">
        <f>IF(Table_Table9_2[[#This Row],[Product Line Group Code]]="CTX", 1, 0)</f>
        <v>0</v>
      </c>
      <c r="Q1794" t="str">
        <f>_xlfn.IFNA(VLOOKUP(Table_Table9_2[[#This Row],[Parent SKU '#1]], [1]!Table23[[Item]:[Packaging]], 5, 0), "")</f>
        <v/>
      </c>
      <c r="R1794" t="str">
        <f>_xlfn.IFNA(VLOOKUP(Table_Table9_2[[#This Row],[Parent SKU '#1]], [1]Sheet15!$G$14:$G$20, 1, 0), "")</f>
        <v/>
      </c>
      <c r="U1794">
        <v>7612</v>
      </c>
      <c r="V1794">
        <v>0</v>
      </c>
    </row>
    <row r="1795" spans="1:22" x14ac:dyDescent="0.3">
      <c r="A1795" t="s">
        <v>2976</v>
      </c>
      <c r="B1795" s="1" t="s">
        <v>206</v>
      </c>
      <c r="C1795" t="s">
        <v>207</v>
      </c>
      <c r="D1795" t="s">
        <v>208</v>
      </c>
      <c r="E1795" t="s">
        <v>209</v>
      </c>
      <c r="F1795" t="s">
        <v>34</v>
      </c>
      <c r="G1795">
        <v>0.5</v>
      </c>
      <c r="H1795" t="s">
        <v>28</v>
      </c>
      <c r="J1795">
        <v>2022</v>
      </c>
      <c r="K1795" t="s">
        <v>35</v>
      </c>
      <c r="L1795" t="s">
        <v>35</v>
      </c>
      <c r="M1795" t="s">
        <v>30</v>
      </c>
      <c r="N1795">
        <v>0</v>
      </c>
      <c r="O1795">
        <v>0</v>
      </c>
      <c r="P1795">
        <f>IF(Table_Table9_2[[#This Row],[Product Line Group Code]]="CTX", 1, 0)</f>
        <v>0</v>
      </c>
      <c r="Q1795" t="str">
        <f>_xlfn.IFNA(VLOOKUP(Table_Table9_2[[#This Row],[Parent SKU '#1]], [1]!Table23[[Item]:[Packaging]], 5, 0), "")</f>
        <v/>
      </c>
      <c r="R1795" t="str">
        <f>_xlfn.IFNA(VLOOKUP(Table_Table9_2[[#This Row],[Parent SKU '#1]], [1]Sheet15!$G$14:$G$20, 1, 0), "")</f>
        <v/>
      </c>
      <c r="U1795">
        <v>7328</v>
      </c>
      <c r="V1795">
        <v>0</v>
      </c>
    </row>
    <row r="1796" spans="1:22" x14ac:dyDescent="0.3">
      <c r="A1796" t="s">
        <v>2976</v>
      </c>
      <c r="B1796" s="1" t="s">
        <v>206</v>
      </c>
      <c r="C1796" t="s">
        <v>207</v>
      </c>
      <c r="D1796" t="s">
        <v>208</v>
      </c>
      <c r="E1796" t="s">
        <v>209</v>
      </c>
      <c r="F1796" t="s">
        <v>34</v>
      </c>
      <c r="G1796">
        <v>0.5</v>
      </c>
      <c r="H1796" t="s">
        <v>28</v>
      </c>
      <c r="J1796">
        <v>2022</v>
      </c>
      <c r="K1796" t="s">
        <v>35</v>
      </c>
      <c r="L1796" t="s">
        <v>35</v>
      </c>
      <c r="M1796" t="s">
        <v>30</v>
      </c>
      <c r="N1796">
        <v>0</v>
      </c>
      <c r="O1796">
        <v>0</v>
      </c>
      <c r="P1796">
        <f>IF(Table_Table9_2[[#This Row],[Product Line Group Code]]="CTX", 1, 0)</f>
        <v>0</v>
      </c>
      <c r="Q1796" t="str">
        <f>_xlfn.IFNA(VLOOKUP(Table_Table9_2[[#This Row],[Parent SKU '#1]], [1]!Table23[[Item]:[Packaging]], 5, 0), "")</f>
        <v/>
      </c>
      <c r="R1796" t="str">
        <f>_xlfn.IFNA(VLOOKUP(Table_Table9_2[[#This Row],[Parent SKU '#1]], [1]Sheet15!$G$14:$G$20, 1, 0), "")</f>
        <v/>
      </c>
      <c r="U1796">
        <v>7328</v>
      </c>
      <c r="V1796">
        <v>0</v>
      </c>
    </row>
    <row r="1797" spans="1:22" x14ac:dyDescent="0.3">
      <c r="A1797" t="s">
        <v>2977</v>
      </c>
      <c r="B1797" s="1" t="s">
        <v>128</v>
      </c>
      <c r="C1797" t="s">
        <v>129</v>
      </c>
      <c r="D1797" t="s">
        <v>25</v>
      </c>
      <c r="E1797" t="s">
        <v>26</v>
      </c>
      <c r="F1797" t="s">
        <v>34</v>
      </c>
      <c r="G1797">
        <v>0.5</v>
      </c>
      <c r="H1797" t="s">
        <v>28</v>
      </c>
      <c r="J1797">
        <v>2022</v>
      </c>
      <c r="K1797" t="s">
        <v>35</v>
      </c>
      <c r="L1797" t="s">
        <v>35</v>
      </c>
      <c r="M1797" t="s">
        <v>30</v>
      </c>
      <c r="N1797">
        <v>1</v>
      </c>
      <c r="O1797">
        <v>0</v>
      </c>
      <c r="P1797">
        <f>IF(Table_Table9_2[[#This Row],[Product Line Group Code]]="CTX", 1, 0)</f>
        <v>0</v>
      </c>
      <c r="Q1797" t="str">
        <f>_xlfn.IFNA(VLOOKUP(Table_Table9_2[[#This Row],[Parent SKU '#1]], [1]!Table23[[Item]:[Packaging]], 5, 0), "")</f>
        <v/>
      </c>
      <c r="R1797" t="str">
        <f>_xlfn.IFNA(VLOOKUP(Table_Table9_2[[#This Row],[Parent SKU '#1]], [1]Sheet15!$G$14:$G$20, 1, 0), "")</f>
        <v/>
      </c>
      <c r="U1797">
        <v>2391</v>
      </c>
      <c r="V1797">
        <v>0</v>
      </c>
    </row>
    <row r="1798" spans="1:22" x14ac:dyDescent="0.3">
      <c r="A1798" t="s">
        <v>2978</v>
      </c>
      <c r="B1798" s="1" t="s">
        <v>282</v>
      </c>
      <c r="C1798" t="s">
        <v>117</v>
      </c>
      <c r="D1798" t="s">
        <v>25</v>
      </c>
      <c r="E1798" t="s">
        <v>26</v>
      </c>
      <c r="F1798" t="s">
        <v>34</v>
      </c>
      <c r="G1798">
        <v>0.5</v>
      </c>
      <c r="H1798" t="s">
        <v>28</v>
      </c>
      <c r="J1798">
        <v>2022</v>
      </c>
      <c r="K1798" t="s">
        <v>35</v>
      </c>
      <c r="L1798" t="s">
        <v>35</v>
      </c>
      <c r="M1798" t="s">
        <v>30</v>
      </c>
      <c r="N1798">
        <v>1</v>
      </c>
      <c r="O1798">
        <v>0</v>
      </c>
      <c r="P1798">
        <f>IF(Table_Table9_2[[#This Row],[Product Line Group Code]]="CTX", 1, 0)</f>
        <v>0</v>
      </c>
      <c r="Q1798" t="str">
        <f>_xlfn.IFNA(VLOOKUP(Table_Table9_2[[#This Row],[Parent SKU '#1]], [1]!Table23[[Item]:[Packaging]], 5, 0), "")</f>
        <v/>
      </c>
      <c r="R1798" t="str">
        <f>_xlfn.IFNA(VLOOKUP(Table_Table9_2[[#This Row],[Parent SKU '#1]], [1]Sheet15!$G$14:$G$20, 1, 0), "")</f>
        <v/>
      </c>
      <c r="U1798">
        <v>9636</v>
      </c>
      <c r="V1798">
        <v>0</v>
      </c>
    </row>
    <row r="1799" spans="1:22" x14ac:dyDescent="0.3">
      <c r="A1799" t="s">
        <v>2979</v>
      </c>
      <c r="B1799" s="1" t="s">
        <v>282</v>
      </c>
      <c r="C1799" t="s">
        <v>117</v>
      </c>
      <c r="D1799" t="s">
        <v>25</v>
      </c>
      <c r="E1799" t="s">
        <v>26</v>
      </c>
      <c r="F1799" t="s">
        <v>34</v>
      </c>
      <c r="G1799">
        <v>0.5</v>
      </c>
      <c r="H1799" t="s">
        <v>28</v>
      </c>
      <c r="J1799">
        <v>2022</v>
      </c>
      <c r="K1799" t="s">
        <v>35</v>
      </c>
      <c r="L1799" t="s">
        <v>35</v>
      </c>
      <c r="M1799" t="s">
        <v>30</v>
      </c>
      <c r="N1799">
        <v>1</v>
      </c>
      <c r="O1799">
        <v>0</v>
      </c>
      <c r="P1799">
        <f>IF(Table_Table9_2[[#This Row],[Product Line Group Code]]="CTX", 1, 0)</f>
        <v>0</v>
      </c>
      <c r="Q1799" t="str">
        <f>_xlfn.IFNA(VLOOKUP(Table_Table9_2[[#This Row],[Parent SKU '#1]], [1]!Table23[[Item]:[Packaging]], 5, 0), "")</f>
        <v/>
      </c>
      <c r="R1799" t="str">
        <f>_xlfn.IFNA(VLOOKUP(Table_Table9_2[[#This Row],[Parent SKU '#1]], [1]Sheet15!$G$14:$G$20, 1, 0), "")</f>
        <v/>
      </c>
      <c r="U1799">
        <v>5000</v>
      </c>
      <c r="V1799">
        <v>0</v>
      </c>
    </row>
    <row r="1800" spans="1:22" x14ac:dyDescent="0.3">
      <c r="A1800" t="s">
        <v>2980</v>
      </c>
      <c r="B1800" s="1" t="s">
        <v>352</v>
      </c>
      <c r="C1800" t="s">
        <v>117</v>
      </c>
      <c r="D1800" t="s">
        <v>25</v>
      </c>
      <c r="E1800" t="s">
        <v>26</v>
      </c>
      <c r="F1800" t="s">
        <v>34</v>
      </c>
      <c r="G1800">
        <v>0.5</v>
      </c>
      <c r="H1800" t="s">
        <v>28</v>
      </c>
      <c r="J1800">
        <v>2022</v>
      </c>
      <c r="K1800" t="s">
        <v>35</v>
      </c>
      <c r="L1800" t="s">
        <v>35</v>
      </c>
      <c r="M1800" t="s">
        <v>30</v>
      </c>
      <c r="N1800">
        <v>1</v>
      </c>
      <c r="O1800">
        <v>0</v>
      </c>
      <c r="P1800">
        <f>IF(Table_Table9_2[[#This Row],[Product Line Group Code]]="CTX", 1, 0)</f>
        <v>0</v>
      </c>
      <c r="Q1800" t="str">
        <f>_xlfn.IFNA(VLOOKUP(Table_Table9_2[[#This Row],[Parent SKU '#1]], [1]!Table23[[Item]:[Packaging]], 5, 0), "")</f>
        <v/>
      </c>
      <c r="R1800" t="str">
        <f>_xlfn.IFNA(VLOOKUP(Table_Table9_2[[#This Row],[Parent SKU '#1]], [1]Sheet15!$G$14:$G$20, 1, 0), "")</f>
        <v/>
      </c>
      <c r="U1800">
        <v>2353</v>
      </c>
      <c r="V1800">
        <v>0</v>
      </c>
    </row>
    <row r="1801" spans="1:22" x14ac:dyDescent="0.3">
      <c r="A1801" t="s">
        <v>2981</v>
      </c>
      <c r="B1801" s="1" t="s">
        <v>352</v>
      </c>
      <c r="C1801" t="s">
        <v>117</v>
      </c>
      <c r="D1801" t="s">
        <v>25</v>
      </c>
      <c r="E1801" t="s">
        <v>26</v>
      </c>
      <c r="F1801" t="s">
        <v>34</v>
      </c>
      <c r="G1801">
        <v>0.5</v>
      </c>
      <c r="H1801" t="s">
        <v>28</v>
      </c>
      <c r="J1801">
        <v>2022</v>
      </c>
      <c r="K1801" t="s">
        <v>35</v>
      </c>
      <c r="L1801" t="s">
        <v>35</v>
      </c>
      <c r="M1801" t="s">
        <v>30</v>
      </c>
      <c r="N1801">
        <v>1</v>
      </c>
      <c r="O1801">
        <v>0</v>
      </c>
      <c r="P1801">
        <f>IF(Table_Table9_2[[#This Row],[Product Line Group Code]]="CTX", 1, 0)</f>
        <v>0</v>
      </c>
      <c r="Q1801" t="str">
        <f>_xlfn.IFNA(VLOOKUP(Table_Table9_2[[#This Row],[Parent SKU '#1]], [1]!Table23[[Item]:[Packaging]], 5, 0), "")</f>
        <v/>
      </c>
      <c r="R1801" t="str">
        <f>_xlfn.IFNA(VLOOKUP(Table_Table9_2[[#This Row],[Parent SKU '#1]], [1]Sheet15!$G$14:$G$20, 1, 0), "")</f>
        <v/>
      </c>
      <c r="U1801">
        <v>9660</v>
      </c>
      <c r="V1801">
        <v>0</v>
      </c>
    </row>
    <row r="1802" spans="1:22" x14ac:dyDescent="0.3">
      <c r="A1802" t="s">
        <v>2982</v>
      </c>
      <c r="B1802" s="1" t="s">
        <v>225</v>
      </c>
      <c r="C1802" t="s">
        <v>226</v>
      </c>
      <c r="D1802" t="s">
        <v>199</v>
      </c>
      <c r="E1802" t="s">
        <v>26</v>
      </c>
      <c r="F1802" t="s">
        <v>34</v>
      </c>
      <c r="G1802">
        <v>0.1</v>
      </c>
      <c r="H1802" t="s">
        <v>28</v>
      </c>
      <c r="J1802">
        <v>2022</v>
      </c>
      <c r="K1802" t="s">
        <v>35</v>
      </c>
      <c r="L1802" t="s">
        <v>35</v>
      </c>
      <c r="M1802" t="s">
        <v>30</v>
      </c>
      <c r="N1802">
        <v>1</v>
      </c>
      <c r="O1802">
        <v>0</v>
      </c>
      <c r="P1802">
        <f>IF(Table_Table9_2[[#This Row],[Product Line Group Code]]="CTX", 1, 0)</f>
        <v>0</v>
      </c>
      <c r="Q1802" t="str">
        <f>_xlfn.IFNA(VLOOKUP(Table_Table9_2[[#This Row],[Parent SKU '#1]], [1]!Table23[[Item]:[Packaging]], 5, 0), "")</f>
        <v/>
      </c>
      <c r="R1802" t="str">
        <f>_xlfn.IFNA(VLOOKUP(Table_Table9_2[[#This Row],[Parent SKU '#1]], [1]Sheet15!$G$14:$G$20, 1, 0), "")</f>
        <v/>
      </c>
      <c r="U1802">
        <v>2272</v>
      </c>
      <c r="V1802">
        <v>0</v>
      </c>
    </row>
    <row r="1803" spans="1:22" x14ac:dyDescent="0.3">
      <c r="A1803" t="s">
        <v>2983</v>
      </c>
      <c r="B1803" s="1" t="s">
        <v>2458</v>
      </c>
      <c r="C1803" t="s">
        <v>2459</v>
      </c>
      <c r="D1803" t="s">
        <v>250</v>
      </c>
      <c r="E1803" t="s">
        <v>26</v>
      </c>
      <c r="F1803" t="s">
        <v>27</v>
      </c>
      <c r="G1803">
        <v>0.1</v>
      </c>
      <c r="H1803" t="s">
        <v>28</v>
      </c>
      <c r="J1803">
        <v>2022</v>
      </c>
      <c r="K1803" t="s">
        <v>35</v>
      </c>
      <c r="L1803" t="s">
        <v>35</v>
      </c>
      <c r="M1803" t="s">
        <v>30</v>
      </c>
      <c r="N1803">
        <v>1</v>
      </c>
      <c r="O1803">
        <v>0</v>
      </c>
      <c r="P1803">
        <f>IF(Table_Table9_2[[#This Row],[Product Line Group Code]]="CTX", 1, 0)</f>
        <v>0</v>
      </c>
      <c r="Q1803" t="str">
        <f>_xlfn.IFNA(VLOOKUP(Table_Table9_2[[#This Row],[Parent SKU '#1]], [1]!Table23[[Item]:[Packaging]], 5, 0), "")</f>
        <v/>
      </c>
      <c r="R1803" t="str">
        <f>_xlfn.IFNA(VLOOKUP(Table_Table9_2[[#This Row],[Parent SKU '#1]], [1]Sheet15!$G$14:$G$20, 1, 0), "")</f>
        <v/>
      </c>
      <c r="U1803">
        <v>2331</v>
      </c>
      <c r="V1803">
        <v>0</v>
      </c>
    </row>
    <row r="1804" spans="1:22" x14ac:dyDescent="0.3">
      <c r="A1804" t="s">
        <v>2984</v>
      </c>
      <c r="B1804" s="1" t="s">
        <v>2458</v>
      </c>
      <c r="C1804" t="s">
        <v>2459</v>
      </c>
      <c r="D1804" t="s">
        <v>250</v>
      </c>
      <c r="E1804" t="s">
        <v>26</v>
      </c>
      <c r="F1804" t="s">
        <v>27</v>
      </c>
      <c r="G1804">
        <v>0.1</v>
      </c>
      <c r="H1804" t="s">
        <v>28</v>
      </c>
      <c r="J1804">
        <v>2022</v>
      </c>
      <c r="K1804" t="s">
        <v>35</v>
      </c>
      <c r="L1804" t="s">
        <v>35</v>
      </c>
      <c r="M1804" t="s">
        <v>30</v>
      </c>
      <c r="N1804">
        <v>1</v>
      </c>
      <c r="O1804">
        <v>0</v>
      </c>
      <c r="P1804">
        <f>IF(Table_Table9_2[[#This Row],[Product Line Group Code]]="CTX", 1, 0)</f>
        <v>0</v>
      </c>
      <c r="Q1804" t="str">
        <f>_xlfn.IFNA(VLOOKUP(Table_Table9_2[[#This Row],[Parent SKU '#1]], [1]!Table23[[Item]:[Packaging]], 5, 0), "")</f>
        <v/>
      </c>
      <c r="R1804" t="str">
        <f>_xlfn.IFNA(VLOOKUP(Table_Table9_2[[#This Row],[Parent SKU '#1]], [1]Sheet15!$G$14:$G$20, 1, 0), "")</f>
        <v/>
      </c>
      <c r="U1804">
        <v>2205</v>
      </c>
      <c r="V1804">
        <v>0</v>
      </c>
    </row>
    <row r="1805" spans="1:22" x14ac:dyDescent="0.3">
      <c r="A1805" t="s">
        <v>2985</v>
      </c>
      <c r="B1805" s="1" t="s">
        <v>354</v>
      </c>
      <c r="C1805" t="s">
        <v>355</v>
      </c>
      <c r="D1805" t="s">
        <v>70</v>
      </c>
      <c r="E1805" t="s">
        <v>26</v>
      </c>
      <c r="F1805" t="s">
        <v>104</v>
      </c>
      <c r="G1805">
        <v>1</v>
      </c>
      <c r="H1805" t="s">
        <v>28</v>
      </c>
      <c r="J1805">
        <v>2022</v>
      </c>
      <c r="K1805" t="s">
        <v>35</v>
      </c>
      <c r="L1805" t="s">
        <v>35</v>
      </c>
      <c r="M1805" t="s">
        <v>30</v>
      </c>
      <c r="N1805">
        <v>1</v>
      </c>
      <c r="O1805">
        <v>0</v>
      </c>
      <c r="P1805">
        <f>IF(Table_Table9_2[[#This Row],[Product Line Group Code]]="CTX", 1, 0)</f>
        <v>0</v>
      </c>
      <c r="Q1805" t="str">
        <f>_xlfn.IFNA(VLOOKUP(Table_Table9_2[[#This Row],[Parent SKU '#1]], [1]!Table23[[Item]:[Packaging]], 5, 0), "")</f>
        <v/>
      </c>
      <c r="R1805" t="str">
        <f>_xlfn.IFNA(VLOOKUP(Table_Table9_2[[#This Row],[Parent SKU '#1]], [1]Sheet15!$G$14:$G$20, 1, 0), "")</f>
        <v/>
      </c>
      <c r="U1805">
        <v>2400</v>
      </c>
      <c r="V1805">
        <v>0</v>
      </c>
    </row>
    <row r="1806" spans="1:22" x14ac:dyDescent="0.3">
      <c r="A1806" t="s">
        <v>2986</v>
      </c>
      <c r="B1806" s="1" t="s">
        <v>354</v>
      </c>
      <c r="C1806" t="s">
        <v>355</v>
      </c>
      <c r="D1806" t="s">
        <v>70</v>
      </c>
      <c r="E1806" t="s">
        <v>26</v>
      </c>
      <c r="F1806" t="s">
        <v>104</v>
      </c>
      <c r="G1806">
        <v>1</v>
      </c>
      <c r="H1806" t="s">
        <v>28</v>
      </c>
      <c r="J1806">
        <v>2022</v>
      </c>
      <c r="K1806" t="s">
        <v>35</v>
      </c>
      <c r="L1806" t="s">
        <v>35</v>
      </c>
      <c r="M1806" t="s">
        <v>30</v>
      </c>
      <c r="N1806">
        <v>1</v>
      </c>
      <c r="O1806">
        <v>0</v>
      </c>
      <c r="P1806">
        <f>IF(Table_Table9_2[[#This Row],[Product Line Group Code]]="CTX", 1, 0)</f>
        <v>0</v>
      </c>
      <c r="Q1806" t="str">
        <f>_xlfn.IFNA(VLOOKUP(Table_Table9_2[[#This Row],[Parent SKU '#1]], [1]!Table23[[Item]:[Packaging]], 5, 0), "")</f>
        <v/>
      </c>
      <c r="R1806" t="str">
        <f>_xlfn.IFNA(VLOOKUP(Table_Table9_2[[#This Row],[Parent SKU '#1]], [1]Sheet15!$G$14:$G$20, 1, 0), "")</f>
        <v/>
      </c>
      <c r="U1806">
        <v>2403</v>
      </c>
      <c r="V1806">
        <v>0</v>
      </c>
    </row>
    <row r="1807" spans="1:22" x14ac:dyDescent="0.3">
      <c r="A1807" t="s">
        <v>2987</v>
      </c>
      <c r="B1807" s="1" t="s">
        <v>354</v>
      </c>
      <c r="C1807" t="s">
        <v>355</v>
      </c>
      <c r="D1807" t="s">
        <v>70</v>
      </c>
      <c r="E1807" t="s">
        <v>26</v>
      </c>
      <c r="F1807" t="s">
        <v>104</v>
      </c>
      <c r="G1807">
        <v>1</v>
      </c>
      <c r="H1807" t="s">
        <v>28</v>
      </c>
      <c r="J1807">
        <v>2022</v>
      </c>
      <c r="K1807" t="s">
        <v>35</v>
      </c>
      <c r="L1807" t="s">
        <v>35</v>
      </c>
      <c r="M1807" t="s">
        <v>30</v>
      </c>
      <c r="N1807">
        <v>1</v>
      </c>
      <c r="O1807">
        <v>0</v>
      </c>
      <c r="P1807">
        <f>IF(Table_Table9_2[[#This Row],[Product Line Group Code]]="CTX", 1, 0)</f>
        <v>0</v>
      </c>
      <c r="Q1807" t="str">
        <f>_xlfn.IFNA(VLOOKUP(Table_Table9_2[[#This Row],[Parent SKU '#1]], [1]!Table23[[Item]:[Packaging]], 5, 0), "")</f>
        <v/>
      </c>
      <c r="R1807" t="str">
        <f>_xlfn.IFNA(VLOOKUP(Table_Table9_2[[#This Row],[Parent SKU '#1]], [1]Sheet15!$G$14:$G$20, 1, 0), "")</f>
        <v/>
      </c>
      <c r="U1807">
        <v>2330</v>
      </c>
      <c r="V1807">
        <v>0</v>
      </c>
    </row>
    <row r="1808" spans="1:22" x14ac:dyDescent="0.3">
      <c r="A1808" t="s">
        <v>2988</v>
      </c>
      <c r="B1808" s="1" t="s">
        <v>354</v>
      </c>
      <c r="C1808" t="s">
        <v>355</v>
      </c>
      <c r="D1808" t="s">
        <v>70</v>
      </c>
      <c r="E1808" t="s">
        <v>26</v>
      </c>
      <c r="F1808" t="s">
        <v>104</v>
      </c>
      <c r="G1808">
        <v>1</v>
      </c>
      <c r="H1808" t="s">
        <v>28</v>
      </c>
      <c r="J1808">
        <v>2022</v>
      </c>
      <c r="K1808" t="s">
        <v>35</v>
      </c>
      <c r="L1808" t="s">
        <v>35</v>
      </c>
      <c r="M1808" t="s">
        <v>30</v>
      </c>
      <c r="N1808">
        <v>1</v>
      </c>
      <c r="O1808">
        <v>0</v>
      </c>
      <c r="P1808">
        <f>IF(Table_Table9_2[[#This Row],[Product Line Group Code]]="CTX", 1, 0)</f>
        <v>0</v>
      </c>
      <c r="Q1808" t="str">
        <f>_xlfn.IFNA(VLOOKUP(Table_Table9_2[[#This Row],[Parent SKU '#1]], [1]!Table23[[Item]:[Packaging]], 5, 0), "")</f>
        <v/>
      </c>
      <c r="R1808" t="str">
        <f>_xlfn.IFNA(VLOOKUP(Table_Table9_2[[#This Row],[Parent SKU '#1]], [1]Sheet15!$G$14:$G$20, 1, 0), "")</f>
        <v/>
      </c>
      <c r="U1808">
        <v>2322</v>
      </c>
      <c r="V1808">
        <v>0</v>
      </c>
    </row>
    <row r="1809" spans="1:22" x14ac:dyDescent="0.3">
      <c r="A1809" t="s">
        <v>2989</v>
      </c>
      <c r="B1809" s="1" t="s">
        <v>354</v>
      </c>
      <c r="C1809" t="s">
        <v>355</v>
      </c>
      <c r="D1809" t="s">
        <v>70</v>
      </c>
      <c r="E1809" t="s">
        <v>26</v>
      </c>
      <c r="F1809" t="s">
        <v>104</v>
      </c>
      <c r="G1809">
        <v>1</v>
      </c>
      <c r="H1809" t="s">
        <v>28</v>
      </c>
      <c r="J1809">
        <v>2022</v>
      </c>
      <c r="K1809" t="s">
        <v>35</v>
      </c>
      <c r="L1809" t="s">
        <v>35</v>
      </c>
      <c r="M1809" t="s">
        <v>30</v>
      </c>
      <c r="N1809">
        <v>1</v>
      </c>
      <c r="O1809">
        <v>0</v>
      </c>
      <c r="P1809">
        <f>IF(Table_Table9_2[[#This Row],[Product Line Group Code]]="CTX", 1, 0)</f>
        <v>0</v>
      </c>
      <c r="Q1809" t="str">
        <f>_xlfn.IFNA(VLOOKUP(Table_Table9_2[[#This Row],[Parent SKU '#1]], [1]!Table23[[Item]:[Packaging]], 5, 0), "")</f>
        <v/>
      </c>
      <c r="R1809" t="str">
        <f>_xlfn.IFNA(VLOOKUP(Table_Table9_2[[#This Row],[Parent SKU '#1]], [1]Sheet15!$G$14:$G$20, 1, 0), "")</f>
        <v/>
      </c>
      <c r="U1809">
        <v>2347</v>
      </c>
      <c r="V1809">
        <v>0</v>
      </c>
    </row>
    <row r="1810" spans="1:22" x14ac:dyDescent="0.3">
      <c r="A1810" t="s">
        <v>2990</v>
      </c>
      <c r="B1810" s="1" t="s">
        <v>395</v>
      </c>
      <c r="C1810" t="s">
        <v>396</v>
      </c>
      <c r="D1810" t="s">
        <v>70</v>
      </c>
      <c r="E1810" t="s">
        <v>26</v>
      </c>
      <c r="F1810" t="s">
        <v>34</v>
      </c>
      <c r="G1810">
        <v>1</v>
      </c>
      <c r="H1810" t="s">
        <v>28</v>
      </c>
      <c r="J1810">
        <v>2022</v>
      </c>
      <c r="K1810" t="s">
        <v>35</v>
      </c>
      <c r="L1810" t="s">
        <v>35</v>
      </c>
      <c r="M1810" t="s">
        <v>30</v>
      </c>
      <c r="N1810">
        <v>1</v>
      </c>
      <c r="O1810">
        <v>0</v>
      </c>
      <c r="P1810">
        <f>IF(Table_Table9_2[[#This Row],[Product Line Group Code]]="CTX", 1, 0)</f>
        <v>0</v>
      </c>
      <c r="Q1810" t="str">
        <f>_xlfn.IFNA(VLOOKUP(Table_Table9_2[[#This Row],[Parent SKU '#1]], [1]!Table23[[Item]:[Packaging]], 5, 0), "")</f>
        <v/>
      </c>
      <c r="R1810" t="str">
        <f>_xlfn.IFNA(VLOOKUP(Table_Table9_2[[#This Row],[Parent SKU '#1]], [1]Sheet15!$G$14:$G$20, 1, 0), "")</f>
        <v/>
      </c>
      <c r="U1810">
        <v>2350</v>
      </c>
      <c r="V1810">
        <v>0</v>
      </c>
    </row>
    <row r="1811" spans="1:22" x14ac:dyDescent="0.3">
      <c r="A1811" t="s">
        <v>2991</v>
      </c>
      <c r="B1811" s="1" t="s">
        <v>395</v>
      </c>
      <c r="C1811" t="s">
        <v>396</v>
      </c>
      <c r="D1811" t="s">
        <v>70</v>
      </c>
      <c r="E1811" t="s">
        <v>26</v>
      </c>
      <c r="F1811" t="s">
        <v>34</v>
      </c>
      <c r="G1811">
        <v>1</v>
      </c>
      <c r="H1811" t="s">
        <v>28</v>
      </c>
      <c r="J1811">
        <v>2022</v>
      </c>
      <c r="K1811" t="s">
        <v>35</v>
      </c>
      <c r="L1811" t="s">
        <v>35</v>
      </c>
      <c r="M1811" t="s">
        <v>30</v>
      </c>
      <c r="N1811">
        <v>1</v>
      </c>
      <c r="O1811">
        <v>0</v>
      </c>
      <c r="P1811">
        <f>IF(Table_Table9_2[[#This Row],[Product Line Group Code]]="CTX", 1, 0)</f>
        <v>0</v>
      </c>
      <c r="Q1811" t="str">
        <f>_xlfn.IFNA(VLOOKUP(Table_Table9_2[[#This Row],[Parent SKU '#1]], [1]!Table23[[Item]:[Packaging]], 5, 0), "")</f>
        <v/>
      </c>
      <c r="R1811" t="str">
        <f>_xlfn.IFNA(VLOOKUP(Table_Table9_2[[#This Row],[Parent SKU '#1]], [1]Sheet15!$G$14:$G$20, 1, 0), "")</f>
        <v/>
      </c>
      <c r="U1811">
        <v>2303</v>
      </c>
      <c r="V1811">
        <v>0</v>
      </c>
    </row>
    <row r="1812" spans="1:22" x14ac:dyDescent="0.3">
      <c r="A1812" t="s">
        <v>2992</v>
      </c>
      <c r="B1812" s="1" t="s">
        <v>232</v>
      </c>
      <c r="C1812" t="s">
        <v>233</v>
      </c>
      <c r="D1812" t="s">
        <v>70</v>
      </c>
      <c r="E1812" t="s">
        <v>26</v>
      </c>
      <c r="F1812" t="s">
        <v>34</v>
      </c>
      <c r="G1812">
        <v>1</v>
      </c>
      <c r="H1812" t="s">
        <v>28</v>
      </c>
      <c r="J1812">
        <v>2022</v>
      </c>
      <c r="K1812" t="s">
        <v>35</v>
      </c>
      <c r="L1812" t="s">
        <v>35</v>
      </c>
      <c r="M1812" t="s">
        <v>30</v>
      </c>
      <c r="N1812">
        <v>1</v>
      </c>
      <c r="O1812">
        <v>0</v>
      </c>
      <c r="P1812">
        <f>IF(Table_Table9_2[[#This Row],[Product Line Group Code]]="CTX", 1, 0)</f>
        <v>0</v>
      </c>
      <c r="Q1812" t="str">
        <f>_xlfn.IFNA(VLOOKUP(Table_Table9_2[[#This Row],[Parent SKU '#1]], [1]!Table23[[Item]:[Packaging]], 5, 0), "")</f>
        <v/>
      </c>
      <c r="R1812" t="str">
        <f>_xlfn.IFNA(VLOOKUP(Table_Table9_2[[#This Row],[Parent SKU '#1]], [1]Sheet15!$G$14:$G$20, 1, 0), "")</f>
        <v/>
      </c>
      <c r="U1812">
        <v>2370</v>
      </c>
      <c r="V1812">
        <v>0</v>
      </c>
    </row>
    <row r="1813" spans="1:22" x14ac:dyDescent="0.3">
      <c r="A1813" t="s">
        <v>2993</v>
      </c>
      <c r="B1813" s="1" t="s">
        <v>232</v>
      </c>
      <c r="C1813" t="s">
        <v>233</v>
      </c>
      <c r="D1813" t="s">
        <v>70</v>
      </c>
      <c r="E1813" t="s">
        <v>26</v>
      </c>
      <c r="F1813" t="s">
        <v>34</v>
      </c>
      <c r="G1813">
        <v>1</v>
      </c>
      <c r="H1813" t="s">
        <v>28</v>
      </c>
      <c r="J1813">
        <v>2022</v>
      </c>
      <c r="K1813" t="s">
        <v>35</v>
      </c>
      <c r="L1813" t="s">
        <v>35</v>
      </c>
      <c r="M1813" t="s">
        <v>30</v>
      </c>
      <c r="N1813">
        <v>1</v>
      </c>
      <c r="O1813">
        <v>0</v>
      </c>
      <c r="P1813">
        <f>IF(Table_Table9_2[[#This Row],[Product Line Group Code]]="CTX", 1, 0)</f>
        <v>0</v>
      </c>
      <c r="Q1813" t="str">
        <f>_xlfn.IFNA(VLOOKUP(Table_Table9_2[[#This Row],[Parent SKU '#1]], [1]!Table23[[Item]:[Packaging]], 5, 0), "")</f>
        <v/>
      </c>
      <c r="R1813" t="str">
        <f>_xlfn.IFNA(VLOOKUP(Table_Table9_2[[#This Row],[Parent SKU '#1]], [1]Sheet15!$G$14:$G$20, 1, 0), "")</f>
        <v/>
      </c>
      <c r="U1813">
        <v>9463</v>
      </c>
      <c r="V1813">
        <v>0</v>
      </c>
    </row>
    <row r="1814" spans="1:22" x14ac:dyDescent="0.3">
      <c r="A1814" t="s">
        <v>2994</v>
      </c>
      <c r="B1814" s="1" t="s">
        <v>232</v>
      </c>
      <c r="C1814" t="s">
        <v>233</v>
      </c>
      <c r="D1814" t="s">
        <v>70</v>
      </c>
      <c r="E1814" t="s">
        <v>26</v>
      </c>
      <c r="F1814" t="s">
        <v>34</v>
      </c>
      <c r="G1814">
        <v>1</v>
      </c>
      <c r="H1814" t="s">
        <v>28</v>
      </c>
      <c r="J1814">
        <v>2022</v>
      </c>
      <c r="K1814" t="s">
        <v>35</v>
      </c>
      <c r="L1814" t="s">
        <v>35</v>
      </c>
      <c r="M1814" t="s">
        <v>30</v>
      </c>
      <c r="N1814">
        <v>1</v>
      </c>
      <c r="O1814">
        <v>0</v>
      </c>
      <c r="P1814">
        <f>IF(Table_Table9_2[[#This Row],[Product Line Group Code]]="CTX", 1, 0)</f>
        <v>0</v>
      </c>
      <c r="Q1814" t="str">
        <f>_xlfn.IFNA(VLOOKUP(Table_Table9_2[[#This Row],[Parent SKU '#1]], [1]!Table23[[Item]:[Packaging]], 5, 0), "")</f>
        <v/>
      </c>
      <c r="R1814" t="str">
        <f>_xlfn.IFNA(VLOOKUP(Table_Table9_2[[#This Row],[Parent SKU '#1]], [1]Sheet15!$G$14:$G$20, 1, 0), "")</f>
        <v/>
      </c>
      <c r="U1814">
        <v>9468</v>
      </c>
      <c r="V1814">
        <v>0</v>
      </c>
    </row>
    <row r="1815" spans="1:22" x14ac:dyDescent="0.3">
      <c r="A1815" t="s">
        <v>2995</v>
      </c>
      <c r="B1815" s="1" t="s">
        <v>232</v>
      </c>
      <c r="C1815" t="s">
        <v>233</v>
      </c>
      <c r="D1815" t="s">
        <v>70</v>
      </c>
      <c r="E1815" t="s">
        <v>26</v>
      </c>
      <c r="F1815" t="s">
        <v>34</v>
      </c>
      <c r="G1815">
        <v>1</v>
      </c>
      <c r="H1815" t="s">
        <v>28</v>
      </c>
      <c r="J1815">
        <v>2022</v>
      </c>
      <c r="K1815" t="s">
        <v>35</v>
      </c>
      <c r="L1815" t="s">
        <v>35</v>
      </c>
      <c r="M1815" t="s">
        <v>30</v>
      </c>
      <c r="N1815">
        <v>1</v>
      </c>
      <c r="O1815">
        <v>0</v>
      </c>
      <c r="P1815">
        <f>IF(Table_Table9_2[[#This Row],[Product Line Group Code]]="CTX", 1, 0)</f>
        <v>0</v>
      </c>
      <c r="Q1815" t="str">
        <f>_xlfn.IFNA(VLOOKUP(Table_Table9_2[[#This Row],[Parent SKU '#1]], [1]!Table23[[Item]:[Packaging]], 5, 0), "")</f>
        <v/>
      </c>
      <c r="R1815" t="str">
        <f>_xlfn.IFNA(VLOOKUP(Table_Table9_2[[#This Row],[Parent SKU '#1]], [1]Sheet15!$G$14:$G$20, 1, 0), "")</f>
        <v/>
      </c>
      <c r="U1815">
        <v>9622</v>
      </c>
      <c r="V1815">
        <v>0</v>
      </c>
    </row>
    <row r="1816" spans="1:22" x14ac:dyDescent="0.3">
      <c r="A1816" t="s">
        <v>2996</v>
      </c>
      <c r="B1816" s="1" t="s">
        <v>416</v>
      </c>
      <c r="C1816" t="s">
        <v>417</v>
      </c>
      <c r="D1816" t="s">
        <v>70</v>
      </c>
      <c r="E1816" t="s">
        <v>26</v>
      </c>
      <c r="F1816" t="s">
        <v>34</v>
      </c>
      <c r="G1816">
        <v>1</v>
      </c>
      <c r="H1816" t="s">
        <v>28</v>
      </c>
      <c r="J1816">
        <v>2022</v>
      </c>
      <c r="K1816" t="s">
        <v>35</v>
      </c>
      <c r="L1816" t="s">
        <v>35</v>
      </c>
      <c r="M1816" t="s">
        <v>30</v>
      </c>
      <c r="N1816">
        <v>1</v>
      </c>
      <c r="O1816">
        <v>0</v>
      </c>
      <c r="P1816">
        <f>IF(Table_Table9_2[[#This Row],[Product Line Group Code]]="CTX", 1, 0)</f>
        <v>0</v>
      </c>
      <c r="Q1816" t="str">
        <f>_xlfn.IFNA(VLOOKUP(Table_Table9_2[[#This Row],[Parent SKU '#1]], [1]!Table23[[Item]:[Packaging]], 5, 0), "")</f>
        <v/>
      </c>
      <c r="R1816" t="str">
        <f>_xlfn.IFNA(VLOOKUP(Table_Table9_2[[#This Row],[Parent SKU '#1]], [1]Sheet15!$G$14:$G$20, 1, 0), "")</f>
        <v/>
      </c>
      <c r="U1816">
        <v>2340</v>
      </c>
      <c r="V1816">
        <v>0</v>
      </c>
    </row>
    <row r="1817" spans="1:22" x14ac:dyDescent="0.3">
      <c r="A1817" t="s">
        <v>2997</v>
      </c>
      <c r="B1817" s="1" t="s">
        <v>40</v>
      </c>
      <c r="C1817" t="s">
        <v>41</v>
      </c>
      <c r="D1817" t="s">
        <v>42</v>
      </c>
      <c r="E1817" t="s">
        <v>43</v>
      </c>
      <c r="F1817" t="s">
        <v>34</v>
      </c>
      <c r="G1817">
        <v>1</v>
      </c>
      <c r="H1817" t="s">
        <v>44</v>
      </c>
      <c r="J1817">
        <v>2022</v>
      </c>
      <c r="K1817" t="s">
        <v>35</v>
      </c>
      <c r="L1817" t="s">
        <v>35</v>
      </c>
      <c r="M1817" t="s">
        <v>30</v>
      </c>
      <c r="N1817">
        <v>1</v>
      </c>
      <c r="O1817">
        <v>0</v>
      </c>
      <c r="P1817">
        <f>IF(Table_Table9_2[[#This Row],[Product Line Group Code]]="CTX", 1, 0)</f>
        <v>0</v>
      </c>
      <c r="Q1817" t="str">
        <f>_xlfn.IFNA(VLOOKUP(Table_Table9_2[[#This Row],[Parent SKU '#1]], [1]!Table23[[Item]:[Packaging]], 5, 0), "")</f>
        <v/>
      </c>
      <c r="R1817" t="str">
        <f>_xlfn.IFNA(VLOOKUP(Table_Table9_2[[#This Row],[Parent SKU '#1]], [1]Sheet15!$G$14:$G$20, 1, 0), "")</f>
        <v/>
      </c>
      <c r="U1817">
        <v>2343</v>
      </c>
      <c r="V1817">
        <v>0</v>
      </c>
    </row>
    <row r="1818" spans="1:22" x14ac:dyDescent="0.3">
      <c r="A1818" t="s">
        <v>2998</v>
      </c>
      <c r="B1818" s="1" t="s">
        <v>239</v>
      </c>
      <c r="C1818" t="s">
        <v>240</v>
      </c>
      <c r="D1818" t="s">
        <v>25</v>
      </c>
      <c r="E1818" t="s">
        <v>26</v>
      </c>
      <c r="F1818" t="s">
        <v>27</v>
      </c>
      <c r="G1818">
        <v>0.5</v>
      </c>
      <c r="H1818" t="s">
        <v>28</v>
      </c>
      <c r="J1818">
        <v>2022</v>
      </c>
      <c r="K1818" t="s">
        <v>35</v>
      </c>
      <c r="L1818" t="s">
        <v>35</v>
      </c>
      <c r="M1818" t="s">
        <v>30</v>
      </c>
      <c r="N1818">
        <v>1</v>
      </c>
      <c r="O1818">
        <v>0</v>
      </c>
      <c r="P1818">
        <f>IF(Table_Table9_2[[#This Row],[Product Line Group Code]]="CTX", 1, 0)</f>
        <v>0</v>
      </c>
      <c r="Q1818" t="str">
        <f>_xlfn.IFNA(VLOOKUP(Table_Table9_2[[#This Row],[Parent SKU '#1]], [1]!Table23[[Item]:[Packaging]], 5, 0), "")</f>
        <v/>
      </c>
      <c r="R1818" t="str">
        <f>_xlfn.IFNA(VLOOKUP(Table_Table9_2[[#This Row],[Parent SKU '#1]], [1]Sheet15!$G$14:$G$20, 1, 0), "")</f>
        <v/>
      </c>
      <c r="U1818">
        <v>2376</v>
      </c>
      <c r="V1818">
        <v>0</v>
      </c>
    </row>
    <row r="1819" spans="1:22" x14ac:dyDescent="0.3">
      <c r="A1819" t="s">
        <v>2999</v>
      </c>
      <c r="B1819" s="1" t="s">
        <v>3000</v>
      </c>
      <c r="C1819" t="s">
        <v>3001</v>
      </c>
      <c r="D1819" t="s">
        <v>250</v>
      </c>
      <c r="E1819" t="s">
        <v>26</v>
      </c>
      <c r="F1819" t="s">
        <v>34</v>
      </c>
      <c r="G1819">
        <v>0.5</v>
      </c>
      <c r="H1819" t="s">
        <v>28</v>
      </c>
      <c r="J1819">
        <v>2022</v>
      </c>
      <c r="K1819" t="s">
        <v>35</v>
      </c>
      <c r="L1819" t="s">
        <v>35</v>
      </c>
      <c r="M1819" t="s">
        <v>30</v>
      </c>
      <c r="N1819">
        <v>1</v>
      </c>
      <c r="O1819">
        <v>0</v>
      </c>
      <c r="P1819">
        <f>IF(Table_Table9_2[[#This Row],[Product Line Group Code]]="CTX", 1, 0)</f>
        <v>0</v>
      </c>
      <c r="Q1819" t="str">
        <f>_xlfn.IFNA(VLOOKUP(Table_Table9_2[[#This Row],[Parent SKU '#1]], [1]!Table23[[Item]:[Packaging]], 5, 0), "")</f>
        <v/>
      </c>
      <c r="R1819" t="str">
        <f>_xlfn.IFNA(VLOOKUP(Table_Table9_2[[#This Row],[Parent SKU '#1]], [1]Sheet15!$G$14:$G$20, 1, 0), "")</f>
        <v/>
      </c>
      <c r="U1819">
        <v>2354</v>
      </c>
      <c r="V1819">
        <v>0</v>
      </c>
    </row>
    <row r="1820" spans="1:22" x14ac:dyDescent="0.3">
      <c r="A1820" t="s">
        <v>3002</v>
      </c>
      <c r="B1820" s="1" t="s">
        <v>946</v>
      </c>
      <c r="C1820" t="s">
        <v>947</v>
      </c>
      <c r="D1820" t="s">
        <v>25</v>
      </c>
      <c r="E1820" t="s">
        <v>26</v>
      </c>
      <c r="F1820" t="s">
        <v>27</v>
      </c>
      <c r="G1820">
        <v>0.5</v>
      </c>
      <c r="H1820" t="s">
        <v>28</v>
      </c>
      <c r="J1820">
        <v>2022</v>
      </c>
      <c r="K1820" t="s">
        <v>35</v>
      </c>
      <c r="L1820" t="s">
        <v>35</v>
      </c>
      <c r="M1820" t="s">
        <v>30</v>
      </c>
      <c r="N1820">
        <v>1</v>
      </c>
      <c r="O1820">
        <v>0</v>
      </c>
      <c r="P1820">
        <f>IF(Table_Table9_2[[#This Row],[Product Line Group Code]]="CTX", 1, 0)</f>
        <v>0</v>
      </c>
      <c r="Q1820" t="str">
        <f>_xlfn.IFNA(VLOOKUP(Table_Table9_2[[#This Row],[Parent SKU '#1]], [1]!Table23[[Item]:[Packaging]], 5, 0), "")</f>
        <v/>
      </c>
      <c r="R1820" t="str">
        <f>_xlfn.IFNA(VLOOKUP(Table_Table9_2[[#This Row],[Parent SKU '#1]], [1]Sheet15!$G$14:$G$20, 1, 0), "")</f>
        <v/>
      </c>
      <c r="U1820">
        <v>2379</v>
      </c>
      <c r="V1820">
        <v>0</v>
      </c>
    </row>
    <row r="1821" spans="1:22" x14ac:dyDescent="0.3">
      <c r="A1821" t="s">
        <v>3003</v>
      </c>
      <c r="B1821" s="1" t="s">
        <v>444</v>
      </c>
      <c r="C1821" t="s">
        <v>445</v>
      </c>
      <c r="D1821" t="s">
        <v>89</v>
      </c>
      <c r="E1821" t="s">
        <v>26</v>
      </c>
      <c r="F1821" t="s">
        <v>34</v>
      </c>
      <c r="G1821">
        <v>0.5</v>
      </c>
      <c r="H1821" t="s">
        <v>28</v>
      </c>
      <c r="J1821">
        <v>2022</v>
      </c>
      <c r="K1821" t="s">
        <v>35</v>
      </c>
      <c r="L1821" t="s">
        <v>35</v>
      </c>
      <c r="M1821" t="s">
        <v>30</v>
      </c>
      <c r="N1821">
        <v>1</v>
      </c>
      <c r="O1821">
        <v>0</v>
      </c>
      <c r="P1821">
        <f>IF(Table_Table9_2[[#This Row],[Product Line Group Code]]="CTX", 1, 0)</f>
        <v>0</v>
      </c>
      <c r="Q1821" t="str">
        <f>_xlfn.IFNA(VLOOKUP(Table_Table9_2[[#This Row],[Parent SKU '#1]], [1]!Table23[[Item]:[Packaging]], 5, 0), "")</f>
        <v/>
      </c>
      <c r="R1821" t="str">
        <f>_xlfn.IFNA(VLOOKUP(Table_Table9_2[[#This Row],[Parent SKU '#1]], [1]Sheet15!$G$14:$G$20, 1, 0), "")</f>
        <v/>
      </c>
      <c r="U1821">
        <v>2385</v>
      </c>
      <c r="V1821">
        <v>0</v>
      </c>
    </row>
    <row r="1822" spans="1:22" x14ac:dyDescent="0.3">
      <c r="A1822" t="s">
        <v>3004</v>
      </c>
      <c r="B1822" s="1" t="s">
        <v>444</v>
      </c>
      <c r="C1822" t="s">
        <v>445</v>
      </c>
      <c r="D1822" t="s">
        <v>89</v>
      </c>
      <c r="E1822" t="s">
        <v>26</v>
      </c>
      <c r="F1822" t="s">
        <v>34</v>
      </c>
      <c r="G1822">
        <v>0.5</v>
      </c>
      <c r="H1822" t="s">
        <v>28</v>
      </c>
      <c r="J1822">
        <v>2022</v>
      </c>
      <c r="K1822" t="s">
        <v>35</v>
      </c>
      <c r="L1822" t="s">
        <v>35</v>
      </c>
      <c r="M1822" t="s">
        <v>30</v>
      </c>
      <c r="N1822">
        <v>1</v>
      </c>
      <c r="O1822">
        <v>0</v>
      </c>
      <c r="P1822">
        <f>IF(Table_Table9_2[[#This Row],[Product Line Group Code]]="CTX", 1, 0)</f>
        <v>0</v>
      </c>
      <c r="Q1822" t="str">
        <f>_xlfn.IFNA(VLOOKUP(Table_Table9_2[[#This Row],[Parent SKU '#1]], [1]!Table23[[Item]:[Packaging]], 5, 0), "")</f>
        <v/>
      </c>
      <c r="R1822" t="str">
        <f>_xlfn.IFNA(VLOOKUP(Table_Table9_2[[#This Row],[Parent SKU '#1]], [1]Sheet15!$G$14:$G$20, 1, 0), "")</f>
        <v/>
      </c>
      <c r="U1822">
        <v>2362</v>
      </c>
      <c r="V1822">
        <v>0</v>
      </c>
    </row>
    <row r="1823" spans="1:22" x14ac:dyDescent="0.3">
      <c r="A1823" t="s">
        <v>3005</v>
      </c>
      <c r="B1823" s="1" t="s">
        <v>357</v>
      </c>
      <c r="C1823" t="s">
        <v>358</v>
      </c>
      <c r="D1823" t="s">
        <v>25</v>
      </c>
      <c r="E1823" t="s">
        <v>26</v>
      </c>
      <c r="F1823" t="s">
        <v>34</v>
      </c>
      <c r="G1823">
        <v>0.5</v>
      </c>
      <c r="H1823" t="s">
        <v>28</v>
      </c>
      <c r="J1823">
        <v>2022</v>
      </c>
      <c r="K1823" t="s">
        <v>35</v>
      </c>
      <c r="L1823" t="s">
        <v>35</v>
      </c>
      <c r="M1823" t="s">
        <v>30</v>
      </c>
      <c r="N1823">
        <v>1</v>
      </c>
      <c r="O1823">
        <v>0</v>
      </c>
      <c r="P1823">
        <f>IF(Table_Table9_2[[#This Row],[Product Line Group Code]]="CTX", 1, 0)</f>
        <v>0</v>
      </c>
      <c r="Q1823" t="str">
        <f>_xlfn.IFNA(VLOOKUP(Table_Table9_2[[#This Row],[Parent SKU '#1]], [1]!Table23[[Item]:[Packaging]], 5, 0), "")</f>
        <v/>
      </c>
      <c r="R1823" t="str">
        <f>_xlfn.IFNA(VLOOKUP(Table_Table9_2[[#This Row],[Parent SKU '#1]], [1]Sheet15!$G$14:$G$20, 1, 0), "")</f>
        <v/>
      </c>
      <c r="U1823">
        <v>2423</v>
      </c>
      <c r="V1823">
        <v>0</v>
      </c>
    </row>
    <row r="1824" spans="1:22" x14ac:dyDescent="0.3">
      <c r="A1824" t="s">
        <v>3006</v>
      </c>
      <c r="B1824" s="1" t="s">
        <v>571</v>
      </c>
      <c r="C1824" t="s">
        <v>572</v>
      </c>
      <c r="D1824" t="s">
        <v>25</v>
      </c>
      <c r="E1824" t="s">
        <v>26</v>
      </c>
      <c r="F1824" t="s">
        <v>34</v>
      </c>
      <c r="G1824">
        <v>0.5</v>
      </c>
      <c r="H1824" t="s">
        <v>28</v>
      </c>
      <c r="J1824">
        <v>2022</v>
      </c>
      <c r="K1824" t="s">
        <v>35</v>
      </c>
      <c r="L1824" t="s">
        <v>35</v>
      </c>
      <c r="M1824" t="s">
        <v>30</v>
      </c>
      <c r="N1824">
        <v>1</v>
      </c>
      <c r="O1824">
        <v>0</v>
      </c>
      <c r="P1824">
        <f>IF(Table_Table9_2[[#This Row],[Product Line Group Code]]="CTX", 1, 0)</f>
        <v>0</v>
      </c>
      <c r="Q1824" t="str">
        <f>_xlfn.IFNA(VLOOKUP(Table_Table9_2[[#This Row],[Parent SKU '#1]], [1]!Table23[[Item]:[Packaging]], 5, 0), "")</f>
        <v/>
      </c>
      <c r="R1824" t="str">
        <f>_xlfn.IFNA(VLOOKUP(Table_Table9_2[[#This Row],[Parent SKU '#1]], [1]Sheet15!$G$14:$G$20, 1, 0), "")</f>
        <v/>
      </c>
      <c r="U1824">
        <v>2353</v>
      </c>
      <c r="V1824">
        <v>0</v>
      </c>
    </row>
    <row r="1825" spans="1:22" x14ac:dyDescent="0.3">
      <c r="A1825" t="s">
        <v>3007</v>
      </c>
      <c r="B1825" s="1" t="s">
        <v>439</v>
      </c>
      <c r="C1825" t="s">
        <v>280</v>
      </c>
      <c r="D1825" t="s">
        <v>25</v>
      </c>
      <c r="E1825" t="s">
        <v>26</v>
      </c>
      <c r="F1825" t="s">
        <v>34</v>
      </c>
      <c r="G1825">
        <v>1</v>
      </c>
      <c r="H1825" t="s">
        <v>28</v>
      </c>
      <c r="J1825">
        <v>2022</v>
      </c>
      <c r="K1825" t="s">
        <v>35</v>
      </c>
      <c r="L1825" t="s">
        <v>35</v>
      </c>
      <c r="M1825" t="s">
        <v>30</v>
      </c>
      <c r="N1825">
        <v>1</v>
      </c>
      <c r="O1825">
        <v>0</v>
      </c>
      <c r="P1825">
        <f>IF(Table_Table9_2[[#This Row],[Product Line Group Code]]="CTX", 1, 0)</f>
        <v>0</v>
      </c>
      <c r="Q1825" t="str">
        <f>_xlfn.IFNA(VLOOKUP(Table_Table9_2[[#This Row],[Parent SKU '#1]], [1]!Table23[[Item]:[Packaging]], 5, 0), "")</f>
        <v/>
      </c>
      <c r="R1825" t="str">
        <f>_xlfn.IFNA(VLOOKUP(Table_Table9_2[[#This Row],[Parent SKU '#1]], [1]Sheet15!$G$14:$G$20, 1, 0), "")</f>
        <v/>
      </c>
      <c r="U1825">
        <v>2341</v>
      </c>
      <c r="V1825">
        <v>0</v>
      </c>
    </row>
    <row r="1826" spans="1:22" x14ac:dyDescent="0.3">
      <c r="A1826" t="s">
        <v>3008</v>
      </c>
      <c r="B1826" s="1" t="s">
        <v>413</v>
      </c>
      <c r="C1826" t="s">
        <v>414</v>
      </c>
      <c r="D1826" t="s">
        <v>25</v>
      </c>
      <c r="E1826" t="s">
        <v>26</v>
      </c>
      <c r="F1826" t="s">
        <v>34</v>
      </c>
      <c r="G1826">
        <v>1</v>
      </c>
      <c r="H1826" t="s">
        <v>28</v>
      </c>
      <c r="J1826">
        <v>2022</v>
      </c>
      <c r="K1826" t="s">
        <v>35</v>
      </c>
      <c r="L1826" t="s">
        <v>35</v>
      </c>
      <c r="M1826" t="s">
        <v>30</v>
      </c>
      <c r="N1826">
        <v>1</v>
      </c>
      <c r="O1826">
        <v>0</v>
      </c>
      <c r="P1826">
        <f>IF(Table_Table9_2[[#This Row],[Product Line Group Code]]="CTX", 1, 0)</f>
        <v>0</v>
      </c>
      <c r="Q1826" t="str">
        <f>_xlfn.IFNA(VLOOKUP(Table_Table9_2[[#This Row],[Parent SKU '#1]], [1]!Table23[[Item]:[Packaging]], 5, 0), "")</f>
        <v/>
      </c>
      <c r="R1826" t="str">
        <f>_xlfn.IFNA(VLOOKUP(Table_Table9_2[[#This Row],[Parent SKU '#1]], [1]Sheet15!$G$14:$G$20, 1, 0), "")</f>
        <v/>
      </c>
      <c r="U1826">
        <v>2390</v>
      </c>
      <c r="V1826">
        <v>0</v>
      </c>
    </row>
    <row r="1827" spans="1:22" x14ac:dyDescent="0.3">
      <c r="A1827" t="s">
        <v>3009</v>
      </c>
      <c r="B1827" s="1" t="s">
        <v>376</v>
      </c>
      <c r="C1827" t="s">
        <v>377</v>
      </c>
      <c r="D1827" t="s">
        <v>25</v>
      </c>
      <c r="E1827" t="s">
        <v>26</v>
      </c>
      <c r="F1827" t="s">
        <v>27</v>
      </c>
      <c r="G1827">
        <v>0.5</v>
      </c>
      <c r="H1827" t="s">
        <v>28</v>
      </c>
      <c r="J1827">
        <v>2022</v>
      </c>
      <c r="K1827" t="s">
        <v>35</v>
      </c>
      <c r="L1827" t="s">
        <v>35</v>
      </c>
      <c r="M1827" t="s">
        <v>30</v>
      </c>
      <c r="N1827">
        <v>1</v>
      </c>
      <c r="O1827">
        <v>0</v>
      </c>
      <c r="P1827">
        <f>IF(Table_Table9_2[[#This Row],[Product Line Group Code]]="CTX", 1, 0)</f>
        <v>0</v>
      </c>
      <c r="Q1827" t="str">
        <f>_xlfn.IFNA(VLOOKUP(Table_Table9_2[[#This Row],[Parent SKU '#1]], [1]!Table23[[Item]:[Packaging]], 5, 0), "")</f>
        <v/>
      </c>
      <c r="R1827" t="str">
        <f>_xlfn.IFNA(VLOOKUP(Table_Table9_2[[#This Row],[Parent SKU '#1]], [1]Sheet15!$G$14:$G$20, 1, 0), "")</f>
        <v/>
      </c>
      <c r="U1827">
        <v>2388</v>
      </c>
      <c r="V1827">
        <v>0</v>
      </c>
    </row>
    <row r="1828" spans="1:22" x14ac:dyDescent="0.3">
      <c r="A1828" t="s">
        <v>3010</v>
      </c>
      <c r="B1828" s="1" t="s">
        <v>248</v>
      </c>
      <c r="C1828" t="s">
        <v>249</v>
      </c>
      <c r="D1828" t="s">
        <v>250</v>
      </c>
      <c r="E1828" t="s">
        <v>26</v>
      </c>
      <c r="F1828" t="s">
        <v>34</v>
      </c>
      <c r="G1828">
        <v>0.1</v>
      </c>
      <c r="H1828" t="s">
        <v>28</v>
      </c>
      <c r="J1828">
        <v>2022</v>
      </c>
      <c r="K1828" t="s">
        <v>29</v>
      </c>
      <c r="L1828" t="s">
        <v>29</v>
      </c>
      <c r="M1828" t="s">
        <v>30</v>
      </c>
      <c r="N1828">
        <v>1</v>
      </c>
      <c r="O1828">
        <v>0</v>
      </c>
      <c r="P1828">
        <f>IF(Table_Table9_2[[#This Row],[Product Line Group Code]]="CTX", 1, 0)</f>
        <v>0</v>
      </c>
      <c r="Q1828" t="str">
        <f>_xlfn.IFNA(VLOOKUP(Table_Table9_2[[#This Row],[Parent SKU '#1]], [1]!Table23[[Item]:[Packaging]], 5, 0), "")</f>
        <v/>
      </c>
      <c r="R1828" t="str">
        <f>_xlfn.IFNA(VLOOKUP(Table_Table9_2[[#This Row],[Parent SKU '#1]], [1]Sheet15!$G$14:$G$20, 1, 0), "")</f>
        <v/>
      </c>
      <c r="U1828">
        <v>340</v>
      </c>
      <c r="V1828">
        <v>0</v>
      </c>
    </row>
    <row r="1829" spans="1:22" x14ac:dyDescent="0.3">
      <c r="A1829" t="s">
        <v>3011</v>
      </c>
      <c r="B1829" s="1" t="s">
        <v>3012</v>
      </c>
      <c r="C1829" t="s">
        <v>65</v>
      </c>
      <c r="D1829" t="s">
        <v>25</v>
      </c>
      <c r="E1829" t="s">
        <v>26</v>
      </c>
      <c r="F1829" t="s">
        <v>34</v>
      </c>
      <c r="G1829">
        <v>1</v>
      </c>
      <c r="H1829" t="s">
        <v>28</v>
      </c>
      <c r="J1829">
        <v>2022</v>
      </c>
      <c r="K1829" t="s">
        <v>35</v>
      </c>
      <c r="L1829" t="s">
        <v>35</v>
      </c>
      <c r="M1829" t="s">
        <v>30</v>
      </c>
      <c r="N1829">
        <v>1</v>
      </c>
      <c r="O1829">
        <v>0</v>
      </c>
      <c r="P1829">
        <f>IF(Table_Table9_2[[#This Row],[Product Line Group Code]]="CTX", 1, 0)</f>
        <v>0</v>
      </c>
      <c r="Q1829" t="str">
        <f>_xlfn.IFNA(VLOOKUP(Table_Table9_2[[#This Row],[Parent SKU '#1]], [1]!Table23[[Item]:[Packaging]], 5, 0), "")</f>
        <v/>
      </c>
      <c r="R1829" t="str">
        <f>_xlfn.IFNA(VLOOKUP(Table_Table9_2[[#This Row],[Parent SKU '#1]], [1]Sheet15!$G$14:$G$20, 1, 0), "")</f>
        <v/>
      </c>
      <c r="U1829">
        <v>2324</v>
      </c>
      <c r="V1829">
        <v>0</v>
      </c>
    </row>
    <row r="1830" spans="1:22" x14ac:dyDescent="0.3">
      <c r="A1830" t="s">
        <v>3013</v>
      </c>
      <c r="B1830" s="1" t="s">
        <v>516</v>
      </c>
      <c r="C1830" t="s">
        <v>129</v>
      </c>
      <c r="D1830" t="s">
        <v>25</v>
      </c>
      <c r="E1830" t="s">
        <v>26</v>
      </c>
      <c r="F1830" t="s">
        <v>34</v>
      </c>
      <c r="G1830">
        <v>0.5</v>
      </c>
      <c r="H1830" t="s">
        <v>28</v>
      </c>
      <c r="J1830">
        <v>2022</v>
      </c>
      <c r="K1830" t="s">
        <v>35</v>
      </c>
      <c r="L1830" t="s">
        <v>35</v>
      </c>
      <c r="M1830" t="s">
        <v>30</v>
      </c>
      <c r="N1830">
        <v>1</v>
      </c>
      <c r="O1830">
        <v>0</v>
      </c>
      <c r="P1830">
        <f>IF(Table_Table9_2[[#This Row],[Product Line Group Code]]="CTX", 1, 0)</f>
        <v>0</v>
      </c>
      <c r="Q1830" t="str">
        <f>_xlfn.IFNA(VLOOKUP(Table_Table9_2[[#This Row],[Parent SKU '#1]], [1]!Table23[[Item]:[Packaging]], 5, 0), "")</f>
        <v/>
      </c>
      <c r="R1830" t="str">
        <f>_xlfn.IFNA(VLOOKUP(Table_Table9_2[[#This Row],[Parent SKU '#1]], [1]Sheet15!$G$14:$G$20, 1, 0), "")</f>
        <v/>
      </c>
      <c r="U1830">
        <v>2401</v>
      </c>
      <c r="V1830">
        <v>0</v>
      </c>
    </row>
    <row r="1831" spans="1:22" x14ac:dyDescent="0.3">
      <c r="A1831" t="s">
        <v>3014</v>
      </c>
      <c r="B1831" s="1" t="s">
        <v>467</v>
      </c>
      <c r="C1831" t="s">
        <v>38</v>
      </c>
      <c r="D1831" t="s">
        <v>25</v>
      </c>
      <c r="E1831" t="s">
        <v>26</v>
      </c>
      <c r="F1831" t="s">
        <v>34</v>
      </c>
      <c r="G1831">
        <v>0.5</v>
      </c>
      <c r="H1831" t="s">
        <v>28</v>
      </c>
      <c r="J1831">
        <v>2022</v>
      </c>
      <c r="K1831" t="s">
        <v>35</v>
      </c>
      <c r="L1831" t="s">
        <v>35</v>
      </c>
      <c r="M1831" t="s">
        <v>30</v>
      </c>
      <c r="N1831">
        <v>1</v>
      </c>
      <c r="O1831">
        <v>0</v>
      </c>
      <c r="P1831">
        <f>IF(Table_Table9_2[[#This Row],[Product Line Group Code]]="CTX", 1, 0)</f>
        <v>0</v>
      </c>
      <c r="Q1831" t="str">
        <f>_xlfn.IFNA(VLOOKUP(Table_Table9_2[[#This Row],[Parent SKU '#1]], [1]!Table23[[Item]:[Packaging]], 5, 0), "")</f>
        <v/>
      </c>
      <c r="R1831" t="str">
        <f>_xlfn.IFNA(VLOOKUP(Table_Table9_2[[#This Row],[Parent SKU '#1]], [1]Sheet15!$G$14:$G$20, 1, 0), "")</f>
        <v/>
      </c>
      <c r="U1831">
        <v>2410</v>
      </c>
      <c r="V1831">
        <v>0</v>
      </c>
    </row>
    <row r="1832" spans="1:22" x14ac:dyDescent="0.3">
      <c r="A1832" t="s">
        <v>3015</v>
      </c>
      <c r="B1832" s="1" t="s">
        <v>880</v>
      </c>
      <c r="C1832" t="s">
        <v>881</v>
      </c>
      <c r="D1832" t="s">
        <v>89</v>
      </c>
      <c r="E1832" t="s">
        <v>26</v>
      </c>
      <c r="F1832" t="s">
        <v>34</v>
      </c>
      <c r="G1832">
        <v>0.5</v>
      </c>
      <c r="H1832" t="s">
        <v>28</v>
      </c>
      <c r="J1832">
        <v>2022</v>
      </c>
      <c r="K1832" t="s">
        <v>35</v>
      </c>
      <c r="L1832" t="s">
        <v>35</v>
      </c>
      <c r="M1832" t="s">
        <v>30</v>
      </c>
      <c r="N1832">
        <v>1</v>
      </c>
      <c r="O1832">
        <v>0</v>
      </c>
      <c r="P1832">
        <f>IF(Table_Table9_2[[#This Row],[Product Line Group Code]]="CTX", 1, 0)</f>
        <v>0</v>
      </c>
      <c r="Q1832" t="str">
        <f>_xlfn.IFNA(VLOOKUP(Table_Table9_2[[#This Row],[Parent SKU '#1]], [1]!Table23[[Item]:[Packaging]], 5, 0), "")</f>
        <v/>
      </c>
      <c r="R1832" t="str">
        <f>_xlfn.IFNA(VLOOKUP(Table_Table9_2[[#This Row],[Parent SKU '#1]], [1]Sheet15!$G$14:$G$20, 1, 0), "")</f>
        <v/>
      </c>
      <c r="U1832">
        <v>2370</v>
      </c>
      <c r="V1832">
        <v>0</v>
      </c>
    </row>
    <row r="1833" spans="1:22" x14ac:dyDescent="0.3">
      <c r="A1833" t="s">
        <v>3016</v>
      </c>
      <c r="B1833" s="1" t="s">
        <v>469</v>
      </c>
      <c r="C1833" t="s">
        <v>470</v>
      </c>
      <c r="D1833" t="s">
        <v>25</v>
      </c>
      <c r="E1833" t="s">
        <v>26</v>
      </c>
      <c r="F1833" t="s">
        <v>34</v>
      </c>
      <c r="G1833">
        <v>0.5</v>
      </c>
      <c r="H1833" t="s">
        <v>28</v>
      </c>
      <c r="J1833">
        <v>2022</v>
      </c>
      <c r="K1833" t="s">
        <v>35</v>
      </c>
      <c r="L1833" t="s">
        <v>35</v>
      </c>
      <c r="M1833" t="s">
        <v>30</v>
      </c>
      <c r="N1833">
        <v>1</v>
      </c>
      <c r="O1833">
        <v>0</v>
      </c>
      <c r="P1833">
        <f>IF(Table_Table9_2[[#This Row],[Product Line Group Code]]="CTX", 1, 0)</f>
        <v>0</v>
      </c>
      <c r="Q1833" t="str">
        <f>_xlfn.IFNA(VLOOKUP(Table_Table9_2[[#This Row],[Parent SKU '#1]], [1]!Table23[[Item]:[Packaging]], 5, 0), "")</f>
        <v/>
      </c>
      <c r="R1833" t="str">
        <f>_xlfn.IFNA(VLOOKUP(Table_Table9_2[[#This Row],[Parent SKU '#1]], [1]Sheet15!$G$14:$G$20, 1, 0), "")</f>
        <v/>
      </c>
      <c r="U1833">
        <v>2396</v>
      </c>
      <c r="V1833">
        <v>0</v>
      </c>
    </row>
    <row r="1834" spans="1:22" x14ac:dyDescent="0.3">
      <c r="A1834" t="s">
        <v>3017</v>
      </c>
      <c r="B1834" s="1" t="s">
        <v>539</v>
      </c>
      <c r="C1834" t="s">
        <v>540</v>
      </c>
      <c r="D1834" t="s">
        <v>199</v>
      </c>
      <c r="E1834" t="s">
        <v>26</v>
      </c>
      <c r="F1834" t="s">
        <v>34</v>
      </c>
      <c r="G1834">
        <v>0.1</v>
      </c>
      <c r="H1834" t="s">
        <v>28</v>
      </c>
      <c r="J1834">
        <v>2022</v>
      </c>
      <c r="K1834" t="s">
        <v>35</v>
      </c>
      <c r="L1834" t="s">
        <v>35</v>
      </c>
      <c r="M1834" t="s">
        <v>30</v>
      </c>
      <c r="N1834">
        <v>1</v>
      </c>
      <c r="O1834">
        <v>0</v>
      </c>
      <c r="P1834">
        <f>IF(Table_Table9_2[[#This Row],[Product Line Group Code]]="CTX", 1, 0)</f>
        <v>0</v>
      </c>
      <c r="Q1834" t="str">
        <f>_xlfn.IFNA(VLOOKUP(Table_Table9_2[[#This Row],[Parent SKU '#1]], [1]!Table23[[Item]:[Packaging]], 5, 0), "")</f>
        <v/>
      </c>
      <c r="R1834" t="str">
        <f>_xlfn.IFNA(VLOOKUP(Table_Table9_2[[#This Row],[Parent SKU '#1]], [1]Sheet15!$G$14:$G$20, 1, 0), "")</f>
        <v/>
      </c>
      <c r="U1834">
        <v>1326</v>
      </c>
      <c r="V1834">
        <v>0</v>
      </c>
    </row>
    <row r="1835" spans="1:22" x14ac:dyDescent="0.3">
      <c r="A1835" t="s">
        <v>3018</v>
      </c>
      <c r="B1835" s="1" t="s">
        <v>390</v>
      </c>
      <c r="C1835" t="s">
        <v>391</v>
      </c>
      <c r="D1835" t="s">
        <v>237</v>
      </c>
      <c r="E1835" t="s">
        <v>209</v>
      </c>
      <c r="F1835" t="s">
        <v>27</v>
      </c>
      <c r="G1835">
        <v>1</v>
      </c>
      <c r="H1835" t="s">
        <v>28</v>
      </c>
      <c r="J1835">
        <v>2022</v>
      </c>
      <c r="K1835" t="s">
        <v>35</v>
      </c>
      <c r="L1835" t="s">
        <v>35</v>
      </c>
      <c r="M1835" t="s">
        <v>30</v>
      </c>
      <c r="N1835">
        <v>1</v>
      </c>
      <c r="O1835">
        <v>0</v>
      </c>
      <c r="P1835">
        <f>IF(Table_Table9_2[[#This Row],[Product Line Group Code]]="CTX", 1, 0)</f>
        <v>0</v>
      </c>
      <c r="Q1835" t="str">
        <f>_xlfn.IFNA(VLOOKUP(Table_Table9_2[[#This Row],[Parent SKU '#1]], [1]!Table23[[Item]:[Packaging]], 5, 0), "")</f>
        <v/>
      </c>
      <c r="R1835" t="str">
        <f>_xlfn.IFNA(VLOOKUP(Table_Table9_2[[#This Row],[Parent SKU '#1]], [1]Sheet15!$G$14:$G$20, 1, 0), "")</f>
        <v/>
      </c>
      <c r="U1835">
        <v>2409</v>
      </c>
      <c r="V1835">
        <v>0</v>
      </c>
    </row>
    <row r="1836" spans="1:22" x14ac:dyDescent="0.3">
      <c r="A1836" t="s">
        <v>3019</v>
      </c>
      <c r="B1836" s="1" t="s">
        <v>3020</v>
      </c>
      <c r="C1836" t="s">
        <v>3021</v>
      </c>
      <c r="D1836" t="s">
        <v>1149</v>
      </c>
      <c r="E1836" t="s">
        <v>43</v>
      </c>
      <c r="F1836" t="s">
        <v>34</v>
      </c>
      <c r="G1836">
        <v>1</v>
      </c>
      <c r="H1836" t="s">
        <v>44</v>
      </c>
      <c r="J1836">
        <v>2022</v>
      </c>
      <c r="K1836" t="s">
        <v>136</v>
      </c>
      <c r="L1836" t="s">
        <v>136</v>
      </c>
      <c r="M1836" t="s">
        <v>30</v>
      </c>
      <c r="N1836">
        <v>1</v>
      </c>
      <c r="O1836">
        <v>0</v>
      </c>
      <c r="P1836">
        <f>IF(Table_Table9_2[[#This Row],[Product Line Group Code]]="CTX", 1, 0)</f>
        <v>0</v>
      </c>
      <c r="Q1836" t="str">
        <f>_xlfn.IFNA(VLOOKUP(Table_Table9_2[[#This Row],[Parent SKU '#1]], [1]!Table23[[Item]:[Packaging]], 5, 0), "")</f>
        <v/>
      </c>
      <c r="R1836" t="str">
        <f>_xlfn.IFNA(VLOOKUP(Table_Table9_2[[#This Row],[Parent SKU '#1]], [1]Sheet15!$G$14:$G$20, 1, 0), "")</f>
        <v/>
      </c>
      <c r="U1836">
        <v>355</v>
      </c>
      <c r="V1836">
        <v>0</v>
      </c>
    </row>
    <row r="1837" spans="1:22" x14ac:dyDescent="0.3">
      <c r="A1837" t="s">
        <v>3022</v>
      </c>
      <c r="B1837" s="1" t="s">
        <v>3023</v>
      </c>
      <c r="C1837" t="s">
        <v>3024</v>
      </c>
      <c r="D1837" t="s">
        <v>299</v>
      </c>
      <c r="E1837" t="s">
        <v>148</v>
      </c>
      <c r="F1837" t="s">
        <v>34</v>
      </c>
      <c r="G1837">
        <v>10</v>
      </c>
      <c r="H1837" t="s">
        <v>44</v>
      </c>
      <c r="J1837">
        <v>2022</v>
      </c>
      <c r="K1837" t="s">
        <v>136</v>
      </c>
      <c r="L1837" t="s">
        <v>136</v>
      </c>
      <c r="M1837" t="s">
        <v>137</v>
      </c>
      <c r="N1837">
        <v>1</v>
      </c>
      <c r="O1837">
        <v>0</v>
      </c>
      <c r="P1837">
        <f>IF(Table_Table9_2[[#This Row],[Product Line Group Code]]="CTX", 1, 0)</f>
        <v>0</v>
      </c>
      <c r="Q1837" t="str">
        <f>_xlfn.IFNA(VLOOKUP(Table_Table9_2[[#This Row],[Parent SKU '#1]], [1]!Table23[[Item]:[Packaging]], 5, 0), "")</f>
        <v/>
      </c>
      <c r="R1837" t="str">
        <f>_xlfn.IFNA(VLOOKUP(Table_Table9_2[[#This Row],[Parent SKU '#1]], [1]Sheet15!$G$14:$G$20, 1, 0), "")</f>
        <v/>
      </c>
      <c r="U1837">
        <v>315</v>
      </c>
      <c r="V1837">
        <v>0</v>
      </c>
    </row>
    <row r="1838" spans="1:22" x14ac:dyDescent="0.3">
      <c r="A1838" t="s">
        <v>3025</v>
      </c>
      <c r="B1838" s="1" t="s">
        <v>3026</v>
      </c>
      <c r="C1838" t="s">
        <v>3027</v>
      </c>
      <c r="D1838" t="s">
        <v>259</v>
      </c>
      <c r="E1838" t="s">
        <v>148</v>
      </c>
      <c r="F1838" t="s">
        <v>34</v>
      </c>
      <c r="G1838">
        <v>10</v>
      </c>
      <c r="H1838" t="s">
        <v>44</v>
      </c>
      <c r="J1838">
        <v>2022</v>
      </c>
      <c r="K1838" t="s">
        <v>136</v>
      </c>
      <c r="L1838" t="s">
        <v>136</v>
      </c>
      <c r="M1838" t="s">
        <v>137</v>
      </c>
      <c r="N1838">
        <v>1</v>
      </c>
      <c r="O1838">
        <v>0</v>
      </c>
      <c r="P1838">
        <f>IF(Table_Table9_2[[#This Row],[Product Line Group Code]]="CTX", 1, 0)</f>
        <v>0</v>
      </c>
      <c r="Q1838" t="str">
        <f>_xlfn.IFNA(VLOOKUP(Table_Table9_2[[#This Row],[Parent SKU '#1]], [1]!Table23[[Item]:[Packaging]], 5, 0), "")</f>
        <v/>
      </c>
      <c r="R1838" t="str">
        <f>_xlfn.IFNA(VLOOKUP(Table_Table9_2[[#This Row],[Parent SKU '#1]], [1]Sheet15!$G$14:$G$20, 1, 0), "")</f>
        <v/>
      </c>
      <c r="U1838">
        <v>315</v>
      </c>
      <c r="V1838">
        <v>0</v>
      </c>
    </row>
    <row r="1839" spans="1:22" x14ac:dyDescent="0.3">
      <c r="A1839" t="s">
        <v>3028</v>
      </c>
      <c r="B1839" s="1" t="s">
        <v>3029</v>
      </c>
      <c r="C1839" t="s">
        <v>3030</v>
      </c>
      <c r="D1839" t="s">
        <v>299</v>
      </c>
      <c r="E1839" t="s">
        <v>148</v>
      </c>
      <c r="F1839" t="s">
        <v>34</v>
      </c>
      <c r="G1839">
        <v>20</v>
      </c>
      <c r="H1839" t="s">
        <v>44</v>
      </c>
      <c r="J1839">
        <v>2022</v>
      </c>
      <c r="K1839" t="s">
        <v>136</v>
      </c>
      <c r="L1839" t="s">
        <v>136</v>
      </c>
      <c r="M1839" t="s">
        <v>137</v>
      </c>
      <c r="N1839">
        <v>1</v>
      </c>
      <c r="O1839">
        <v>0</v>
      </c>
      <c r="P1839">
        <f>IF(Table_Table9_2[[#This Row],[Product Line Group Code]]="CTX", 1, 0)</f>
        <v>0</v>
      </c>
      <c r="Q1839" t="str">
        <f>_xlfn.IFNA(VLOOKUP(Table_Table9_2[[#This Row],[Parent SKU '#1]], [1]!Table23[[Item]:[Packaging]], 5, 0), "")</f>
        <v/>
      </c>
      <c r="R1839" t="str">
        <f>_xlfn.IFNA(VLOOKUP(Table_Table9_2[[#This Row],[Parent SKU '#1]], [1]Sheet15!$G$14:$G$20, 1, 0), "")</f>
        <v/>
      </c>
      <c r="U1839">
        <v>315</v>
      </c>
      <c r="V1839">
        <v>0</v>
      </c>
    </row>
    <row r="1840" spans="1:22" x14ac:dyDescent="0.3">
      <c r="A1840" t="s">
        <v>3031</v>
      </c>
      <c r="B1840" s="1" t="s">
        <v>3032</v>
      </c>
      <c r="C1840" t="s">
        <v>3033</v>
      </c>
      <c r="D1840" t="s">
        <v>199</v>
      </c>
      <c r="E1840" t="s">
        <v>26</v>
      </c>
      <c r="F1840" t="s">
        <v>120</v>
      </c>
      <c r="G1840">
        <v>0.1</v>
      </c>
      <c r="H1840" t="s">
        <v>28</v>
      </c>
      <c r="J1840">
        <v>2022</v>
      </c>
      <c r="K1840" t="s">
        <v>29</v>
      </c>
      <c r="L1840" t="s">
        <v>29</v>
      </c>
      <c r="M1840" t="s">
        <v>137</v>
      </c>
      <c r="N1840">
        <v>1</v>
      </c>
      <c r="O1840">
        <v>0</v>
      </c>
      <c r="P1840">
        <f>IF(Table_Table9_2[[#This Row],[Product Line Group Code]]="CTX", 1, 0)</f>
        <v>0</v>
      </c>
      <c r="Q1840" t="str">
        <f>_xlfn.IFNA(VLOOKUP(Table_Table9_2[[#This Row],[Parent SKU '#1]], [1]!Table23[[Item]:[Packaging]], 5, 0), "")</f>
        <v/>
      </c>
      <c r="R1840" t="str">
        <f>_xlfn.IFNA(VLOOKUP(Table_Table9_2[[#This Row],[Parent SKU '#1]], [1]Sheet15!$G$14:$G$20, 1, 0), "")</f>
        <v/>
      </c>
      <c r="U1840">
        <v>11</v>
      </c>
      <c r="V1840">
        <v>0</v>
      </c>
    </row>
    <row r="1841" spans="1:22" x14ac:dyDescent="0.3">
      <c r="A1841" t="s">
        <v>3034</v>
      </c>
      <c r="B1841" s="1" t="s">
        <v>3035</v>
      </c>
      <c r="C1841" t="s">
        <v>3036</v>
      </c>
      <c r="D1841" t="s">
        <v>70</v>
      </c>
      <c r="E1841" t="s">
        <v>26</v>
      </c>
      <c r="F1841" t="s">
        <v>34</v>
      </c>
      <c r="G1841">
        <v>500</v>
      </c>
      <c r="H1841" t="s">
        <v>28</v>
      </c>
      <c r="J1841">
        <v>2022</v>
      </c>
      <c r="K1841" t="s">
        <v>136</v>
      </c>
      <c r="L1841" t="s">
        <v>136</v>
      </c>
      <c r="M1841" t="s">
        <v>137</v>
      </c>
      <c r="N1841">
        <v>1</v>
      </c>
      <c r="O1841">
        <v>0</v>
      </c>
      <c r="P1841">
        <f>IF(Table_Table9_2[[#This Row],[Product Line Group Code]]="CTX", 1, 0)</f>
        <v>0</v>
      </c>
      <c r="Q1841" t="str">
        <f>_xlfn.IFNA(VLOOKUP(Table_Table9_2[[#This Row],[Parent SKU '#1]], [1]!Table23[[Item]:[Packaging]], 5, 0), "")</f>
        <v/>
      </c>
      <c r="R1841" t="str">
        <f>_xlfn.IFNA(VLOOKUP(Table_Table9_2[[#This Row],[Parent SKU '#1]], [1]Sheet15!$G$14:$G$20, 1, 0), "")</f>
        <v/>
      </c>
      <c r="U1841">
        <v>1960</v>
      </c>
      <c r="V1841">
        <v>0</v>
      </c>
    </row>
    <row r="1842" spans="1:22" x14ac:dyDescent="0.3">
      <c r="A1842" t="s">
        <v>3037</v>
      </c>
      <c r="B1842" s="1" t="s">
        <v>3038</v>
      </c>
      <c r="C1842" t="s">
        <v>3039</v>
      </c>
      <c r="D1842" t="s">
        <v>135</v>
      </c>
      <c r="E1842" t="s">
        <v>43</v>
      </c>
      <c r="F1842" t="s">
        <v>34</v>
      </c>
      <c r="G1842">
        <v>2</v>
      </c>
      <c r="H1842" t="s">
        <v>44</v>
      </c>
      <c r="J1842">
        <v>2022</v>
      </c>
      <c r="K1842" t="s">
        <v>136</v>
      </c>
      <c r="L1842" t="s">
        <v>136</v>
      </c>
      <c r="M1842" t="s">
        <v>137</v>
      </c>
      <c r="N1842">
        <v>1</v>
      </c>
      <c r="O1842">
        <v>0</v>
      </c>
      <c r="P1842">
        <f>IF(Table_Table9_2[[#This Row],[Product Line Group Code]]="CTX", 1, 0)</f>
        <v>0</v>
      </c>
      <c r="Q1842" t="str">
        <f>_xlfn.IFNA(VLOOKUP(Table_Table9_2[[#This Row],[Parent SKU '#1]], [1]!Table23[[Item]:[Packaging]], 5, 0), "")</f>
        <v/>
      </c>
      <c r="R1842" t="str">
        <f>_xlfn.IFNA(VLOOKUP(Table_Table9_2[[#This Row],[Parent SKU '#1]], [1]Sheet15!$G$14:$G$20, 1, 0), "")</f>
        <v/>
      </c>
      <c r="U1842">
        <v>100</v>
      </c>
      <c r="V1842">
        <v>0</v>
      </c>
    </row>
    <row r="1843" spans="1:22" x14ac:dyDescent="0.3">
      <c r="A1843" t="s">
        <v>3040</v>
      </c>
      <c r="B1843" s="1" t="s">
        <v>2942</v>
      </c>
      <c r="C1843" t="s">
        <v>2943</v>
      </c>
      <c r="D1843" t="s">
        <v>259</v>
      </c>
      <c r="E1843" t="s">
        <v>43</v>
      </c>
      <c r="F1843" t="s">
        <v>34</v>
      </c>
      <c r="G1843">
        <v>200</v>
      </c>
      <c r="H1843" t="s">
        <v>44</v>
      </c>
      <c r="J1843">
        <v>2022</v>
      </c>
      <c r="K1843" t="s">
        <v>136</v>
      </c>
      <c r="L1843" t="s">
        <v>136</v>
      </c>
      <c r="M1843" t="s">
        <v>137</v>
      </c>
      <c r="N1843">
        <v>1</v>
      </c>
      <c r="O1843">
        <v>0</v>
      </c>
      <c r="P1843">
        <f>IF(Table_Table9_2[[#This Row],[Product Line Group Code]]="CTX", 1, 0)</f>
        <v>0</v>
      </c>
      <c r="Q1843" t="str">
        <f>_xlfn.IFNA(VLOOKUP(Table_Table9_2[[#This Row],[Parent SKU '#1]], [1]!Table23[[Item]:[Packaging]], 5, 0), "")</f>
        <v/>
      </c>
      <c r="R1843" t="str">
        <f>_xlfn.IFNA(VLOOKUP(Table_Table9_2[[#This Row],[Parent SKU '#1]], [1]Sheet15!$G$14:$G$20, 1, 0), "")</f>
        <v/>
      </c>
      <c r="U1843">
        <v>4805</v>
      </c>
      <c r="V1843">
        <v>0</v>
      </c>
    </row>
    <row r="1844" spans="1:22" x14ac:dyDescent="0.3">
      <c r="A1844" t="s">
        <v>3041</v>
      </c>
      <c r="B1844" s="1" t="s">
        <v>1921</v>
      </c>
      <c r="C1844" t="s">
        <v>1922</v>
      </c>
      <c r="D1844" t="s">
        <v>135</v>
      </c>
      <c r="E1844" t="s">
        <v>43</v>
      </c>
      <c r="F1844" t="s">
        <v>27</v>
      </c>
      <c r="G1844">
        <v>20</v>
      </c>
      <c r="H1844" t="s">
        <v>44</v>
      </c>
      <c r="J1844">
        <v>2022</v>
      </c>
      <c r="K1844" t="s">
        <v>136</v>
      </c>
      <c r="L1844" t="s">
        <v>136</v>
      </c>
      <c r="M1844" t="s">
        <v>137</v>
      </c>
      <c r="N1844">
        <v>1</v>
      </c>
      <c r="O1844">
        <v>0</v>
      </c>
      <c r="P1844">
        <f>IF(Table_Table9_2[[#This Row],[Product Line Group Code]]="CTX", 1, 0)</f>
        <v>0</v>
      </c>
      <c r="Q1844" t="str">
        <f>_xlfn.IFNA(VLOOKUP(Table_Table9_2[[#This Row],[Parent SKU '#1]], [1]!Table23[[Item]:[Packaging]], 5, 0), "")</f>
        <v/>
      </c>
      <c r="R1844" t="str">
        <f>_xlfn.IFNA(VLOOKUP(Table_Table9_2[[#This Row],[Parent SKU '#1]], [1]Sheet15!$G$14:$G$20, 1, 0), "")</f>
        <v/>
      </c>
      <c r="U1844">
        <v>161</v>
      </c>
      <c r="V1844">
        <v>0</v>
      </c>
    </row>
    <row r="1845" spans="1:22" x14ac:dyDescent="0.3">
      <c r="A1845" t="s">
        <v>3042</v>
      </c>
      <c r="B1845" s="1" t="s">
        <v>3043</v>
      </c>
      <c r="C1845" t="s">
        <v>3044</v>
      </c>
      <c r="D1845" t="s">
        <v>299</v>
      </c>
      <c r="E1845" t="s">
        <v>148</v>
      </c>
      <c r="F1845" t="s">
        <v>34</v>
      </c>
      <c r="G1845">
        <v>0.5</v>
      </c>
      <c r="H1845" t="s">
        <v>44</v>
      </c>
      <c r="J1845">
        <v>2022</v>
      </c>
      <c r="K1845" t="s">
        <v>136</v>
      </c>
      <c r="L1845" t="s">
        <v>136</v>
      </c>
      <c r="M1845" t="s">
        <v>137</v>
      </c>
      <c r="N1845">
        <v>1</v>
      </c>
      <c r="O1845">
        <v>0</v>
      </c>
      <c r="P1845">
        <f>IF(Table_Table9_2[[#This Row],[Product Line Group Code]]="CTX", 1, 0)</f>
        <v>0</v>
      </c>
      <c r="Q1845" t="str">
        <f>_xlfn.IFNA(VLOOKUP(Table_Table9_2[[#This Row],[Parent SKU '#1]], [1]!Table23[[Item]:[Packaging]], 5, 0), "")</f>
        <v/>
      </c>
      <c r="R1845" t="str">
        <f>_xlfn.IFNA(VLOOKUP(Table_Table9_2[[#This Row],[Parent SKU '#1]], [1]Sheet15!$G$14:$G$20, 1, 0), "")</f>
        <v/>
      </c>
      <c r="U1845">
        <v>3</v>
      </c>
      <c r="V1845">
        <v>0</v>
      </c>
    </row>
    <row r="1846" spans="1:22" x14ac:dyDescent="0.3">
      <c r="A1846" t="s">
        <v>3045</v>
      </c>
      <c r="B1846" s="1" t="s">
        <v>1681</v>
      </c>
      <c r="C1846" t="s">
        <v>1682</v>
      </c>
      <c r="D1846" t="s">
        <v>299</v>
      </c>
      <c r="E1846" t="s">
        <v>148</v>
      </c>
      <c r="F1846" t="s">
        <v>34</v>
      </c>
      <c r="G1846">
        <v>190</v>
      </c>
      <c r="H1846" t="s">
        <v>44</v>
      </c>
      <c r="J1846">
        <v>2022</v>
      </c>
      <c r="K1846" t="s">
        <v>136</v>
      </c>
      <c r="L1846" t="s">
        <v>136</v>
      </c>
      <c r="M1846" t="s">
        <v>137</v>
      </c>
      <c r="N1846">
        <v>1</v>
      </c>
      <c r="O1846">
        <v>0</v>
      </c>
      <c r="P1846">
        <f>IF(Table_Table9_2[[#This Row],[Product Line Group Code]]="CTX", 1, 0)</f>
        <v>0</v>
      </c>
      <c r="Q1846" t="str">
        <f>_xlfn.IFNA(VLOOKUP(Table_Table9_2[[#This Row],[Parent SKU '#1]], [1]!Table23[[Item]:[Packaging]], 5, 0), "")</f>
        <v/>
      </c>
      <c r="R1846" t="str">
        <f>_xlfn.IFNA(VLOOKUP(Table_Table9_2[[#This Row],[Parent SKU '#1]], [1]Sheet15!$G$14:$G$20, 1, 0), "")</f>
        <v/>
      </c>
      <c r="U1846">
        <v>816</v>
      </c>
      <c r="V1846">
        <v>0</v>
      </c>
    </row>
    <row r="1847" spans="1:22" x14ac:dyDescent="0.3">
      <c r="A1847" t="s">
        <v>3046</v>
      </c>
      <c r="B1847" s="1" t="s">
        <v>3047</v>
      </c>
      <c r="C1847" t="s">
        <v>3048</v>
      </c>
      <c r="D1847" t="s">
        <v>25</v>
      </c>
      <c r="E1847" t="s">
        <v>26</v>
      </c>
      <c r="F1847" t="s">
        <v>34</v>
      </c>
      <c r="G1847">
        <v>0.9</v>
      </c>
      <c r="H1847" t="s">
        <v>28</v>
      </c>
      <c r="J1847">
        <v>2022</v>
      </c>
      <c r="K1847" t="s">
        <v>29</v>
      </c>
      <c r="L1847" t="s">
        <v>29</v>
      </c>
      <c r="M1847" t="s">
        <v>137</v>
      </c>
      <c r="N1847">
        <v>1</v>
      </c>
      <c r="O1847">
        <v>0</v>
      </c>
      <c r="P1847">
        <f>IF(Table_Table9_2[[#This Row],[Product Line Group Code]]="CTX", 1, 0)</f>
        <v>0</v>
      </c>
      <c r="Q1847" t="str">
        <f>_xlfn.IFNA(VLOOKUP(Table_Table9_2[[#This Row],[Parent SKU '#1]], [1]!Table23[[Item]:[Packaging]], 5, 0), "")</f>
        <v/>
      </c>
      <c r="R1847" t="str">
        <f>_xlfn.IFNA(VLOOKUP(Table_Table9_2[[#This Row],[Parent SKU '#1]], [1]Sheet15!$G$14:$G$20, 1, 0), "")</f>
        <v/>
      </c>
      <c r="U1847">
        <v>450</v>
      </c>
      <c r="V1847">
        <v>0</v>
      </c>
    </row>
    <row r="1848" spans="1:22" x14ac:dyDescent="0.3">
      <c r="A1848" t="s">
        <v>3049</v>
      </c>
      <c r="B1848" s="1" t="s">
        <v>1567</v>
      </c>
      <c r="C1848" t="s">
        <v>1568</v>
      </c>
      <c r="D1848" t="s">
        <v>135</v>
      </c>
      <c r="E1848" t="s">
        <v>43</v>
      </c>
      <c r="F1848" t="s">
        <v>34</v>
      </c>
      <c r="G1848">
        <v>1</v>
      </c>
      <c r="H1848" t="s">
        <v>44</v>
      </c>
      <c r="J1848">
        <v>2022</v>
      </c>
      <c r="K1848" t="s">
        <v>29</v>
      </c>
      <c r="L1848" t="s">
        <v>29</v>
      </c>
      <c r="M1848" t="s">
        <v>137</v>
      </c>
      <c r="N1848">
        <v>1</v>
      </c>
      <c r="O1848">
        <v>0</v>
      </c>
      <c r="P1848">
        <f>IF(Table_Table9_2[[#This Row],[Product Line Group Code]]="CTX", 1, 0)</f>
        <v>0</v>
      </c>
      <c r="Q1848" t="str">
        <f>_xlfn.IFNA(VLOOKUP(Table_Table9_2[[#This Row],[Parent SKU '#1]], [1]!Table23[[Item]:[Packaging]], 5, 0), "")</f>
        <v/>
      </c>
      <c r="R1848" t="str">
        <f>_xlfn.IFNA(VLOOKUP(Table_Table9_2[[#This Row],[Parent SKU '#1]], [1]Sheet15!$G$14:$G$20, 1, 0), "")</f>
        <v/>
      </c>
      <c r="U1848">
        <v>250</v>
      </c>
      <c r="V1848">
        <v>0</v>
      </c>
    </row>
    <row r="1849" spans="1:22" x14ac:dyDescent="0.3">
      <c r="A1849" t="s">
        <v>3050</v>
      </c>
      <c r="B1849" s="1" t="s">
        <v>1567</v>
      </c>
      <c r="C1849" t="s">
        <v>1568</v>
      </c>
      <c r="D1849" t="s">
        <v>135</v>
      </c>
      <c r="E1849" t="s">
        <v>43</v>
      </c>
      <c r="F1849" t="s">
        <v>34</v>
      </c>
      <c r="G1849">
        <v>1</v>
      </c>
      <c r="H1849" t="s">
        <v>44</v>
      </c>
      <c r="J1849">
        <v>2022</v>
      </c>
      <c r="K1849" t="s">
        <v>29</v>
      </c>
      <c r="L1849" t="s">
        <v>29</v>
      </c>
      <c r="M1849" t="s">
        <v>137</v>
      </c>
      <c r="N1849">
        <v>1</v>
      </c>
      <c r="O1849">
        <v>0</v>
      </c>
      <c r="P1849">
        <f>IF(Table_Table9_2[[#This Row],[Product Line Group Code]]="CTX", 1, 0)</f>
        <v>0</v>
      </c>
      <c r="Q1849" t="str">
        <f>_xlfn.IFNA(VLOOKUP(Table_Table9_2[[#This Row],[Parent SKU '#1]], [1]!Table23[[Item]:[Packaging]], 5, 0), "")</f>
        <v/>
      </c>
      <c r="R1849" t="str">
        <f>_xlfn.IFNA(VLOOKUP(Table_Table9_2[[#This Row],[Parent SKU '#1]], [1]Sheet15!$G$14:$G$20, 1, 0), "")</f>
        <v/>
      </c>
      <c r="U1849">
        <v>250</v>
      </c>
      <c r="V1849">
        <v>0</v>
      </c>
    </row>
    <row r="1850" spans="1:22" x14ac:dyDescent="0.3">
      <c r="A1850" t="s">
        <v>3051</v>
      </c>
      <c r="B1850" s="1" t="s">
        <v>3052</v>
      </c>
      <c r="C1850" t="s">
        <v>3053</v>
      </c>
      <c r="D1850" t="s">
        <v>70</v>
      </c>
      <c r="E1850" t="s">
        <v>26</v>
      </c>
      <c r="F1850" t="s">
        <v>120</v>
      </c>
      <c r="G1850">
        <v>1</v>
      </c>
      <c r="H1850" t="s">
        <v>28</v>
      </c>
      <c r="J1850">
        <v>2022</v>
      </c>
      <c r="K1850" t="s">
        <v>29</v>
      </c>
      <c r="L1850" t="s">
        <v>29</v>
      </c>
      <c r="M1850" t="s">
        <v>137</v>
      </c>
      <c r="N1850">
        <v>1</v>
      </c>
      <c r="O1850">
        <v>0</v>
      </c>
      <c r="P1850">
        <f>IF(Table_Table9_2[[#This Row],[Product Line Group Code]]="CTX", 1, 0)</f>
        <v>0</v>
      </c>
      <c r="Q1850" t="str">
        <f>_xlfn.IFNA(VLOOKUP(Table_Table9_2[[#This Row],[Parent SKU '#1]], [1]!Table23[[Item]:[Packaging]], 5, 0), "")</f>
        <v/>
      </c>
      <c r="R1850" t="str">
        <f>_xlfn.IFNA(VLOOKUP(Table_Table9_2[[#This Row],[Parent SKU '#1]], [1]Sheet15!$G$14:$G$20, 1, 0), "")</f>
        <v/>
      </c>
      <c r="U1850">
        <v>650</v>
      </c>
      <c r="V1850">
        <v>0</v>
      </c>
    </row>
    <row r="1851" spans="1:22" x14ac:dyDescent="0.3">
      <c r="A1851" t="s">
        <v>3054</v>
      </c>
      <c r="B1851" s="1" t="s">
        <v>3038</v>
      </c>
      <c r="C1851" t="s">
        <v>3039</v>
      </c>
      <c r="D1851" t="s">
        <v>135</v>
      </c>
      <c r="E1851" t="s">
        <v>43</v>
      </c>
      <c r="F1851" t="s">
        <v>34</v>
      </c>
      <c r="G1851">
        <v>2</v>
      </c>
      <c r="H1851" t="s">
        <v>44</v>
      </c>
      <c r="J1851">
        <v>2022</v>
      </c>
      <c r="K1851" t="s">
        <v>136</v>
      </c>
      <c r="L1851" t="s">
        <v>136</v>
      </c>
      <c r="M1851" t="s">
        <v>137</v>
      </c>
      <c r="N1851">
        <v>1</v>
      </c>
      <c r="O1851">
        <v>0</v>
      </c>
      <c r="P1851">
        <f>IF(Table_Table9_2[[#This Row],[Product Line Group Code]]="CTX", 1, 0)</f>
        <v>0</v>
      </c>
      <c r="Q1851" t="str">
        <f>_xlfn.IFNA(VLOOKUP(Table_Table9_2[[#This Row],[Parent SKU '#1]], [1]!Table23[[Item]:[Packaging]], 5, 0), "")</f>
        <v/>
      </c>
      <c r="R1851" t="str">
        <f>_xlfn.IFNA(VLOOKUP(Table_Table9_2[[#This Row],[Parent SKU '#1]], [1]Sheet15!$G$14:$G$20, 1, 0), "")</f>
        <v/>
      </c>
      <c r="U1851">
        <v>100</v>
      </c>
      <c r="V1851">
        <v>0</v>
      </c>
    </row>
    <row r="1852" spans="1:22" x14ac:dyDescent="0.3">
      <c r="A1852" t="s">
        <v>3055</v>
      </c>
      <c r="B1852" s="1" t="s">
        <v>3056</v>
      </c>
      <c r="C1852" t="s">
        <v>3057</v>
      </c>
      <c r="D1852" t="s">
        <v>188</v>
      </c>
      <c r="E1852" t="s">
        <v>26</v>
      </c>
      <c r="F1852" t="s">
        <v>34</v>
      </c>
      <c r="G1852">
        <v>0.5</v>
      </c>
      <c r="H1852" t="s">
        <v>28</v>
      </c>
      <c r="J1852">
        <v>2022</v>
      </c>
      <c r="K1852" t="s">
        <v>29</v>
      </c>
      <c r="L1852" t="s">
        <v>29</v>
      </c>
      <c r="M1852" t="s">
        <v>137</v>
      </c>
      <c r="N1852">
        <v>1</v>
      </c>
      <c r="O1852">
        <v>0</v>
      </c>
      <c r="P1852">
        <f>IF(Table_Table9_2[[#This Row],[Product Line Group Code]]="CTX", 1, 0)</f>
        <v>0</v>
      </c>
      <c r="Q1852" t="str">
        <f>_xlfn.IFNA(VLOOKUP(Table_Table9_2[[#This Row],[Parent SKU '#1]], [1]!Table23[[Item]:[Packaging]], 5, 0), "")</f>
        <v/>
      </c>
      <c r="R1852" t="str">
        <f>_xlfn.IFNA(VLOOKUP(Table_Table9_2[[#This Row],[Parent SKU '#1]], [1]Sheet15!$G$14:$G$20, 1, 0), "")</f>
        <v/>
      </c>
      <c r="U1852">
        <v>180</v>
      </c>
      <c r="V1852">
        <v>0</v>
      </c>
    </row>
    <row r="1853" spans="1:22" x14ac:dyDescent="0.3">
      <c r="A1853" t="s">
        <v>3058</v>
      </c>
      <c r="B1853" s="1" t="s">
        <v>3059</v>
      </c>
      <c r="C1853" t="s">
        <v>3060</v>
      </c>
      <c r="D1853" t="s">
        <v>25</v>
      </c>
      <c r="E1853" t="s">
        <v>26</v>
      </c>
      <c r="F1853" t="s">
        <v>27</v>
      </c>
      <c r="G1853">
        <v>1</v>
      </c>
      <c r="H1853" t="s">
        <v>28</v>
      </c>
      <c r="J1853">
        <v>2022</v>
      </c>
      <c r="K1853" t="s">
        <v>29</v>
      </c>
      <c r="L1853" t="s">
        <v>29</v>
      </c>
      <c r="M1853" t="s">
        <v>137</v>
      </c>
      <c r="N1853">
        <v>1</v>
      </c>
      <c r="O1853">
        <v>0</v>
      </c>
      <c r="P1853">
        <f>IF(Table_Table9_2[[#This Row],[Product Line Group Code]]="CTX", 1, 0)</f>
        <v>0</v>
      </c>
      <c r="Q1853" t="str">
        <f>_xlfn.IFNA(VLOOKUP(Table_Table9_2[[#This Row],[Parent SKU '#1]], [1]!Table23[[Item]:[Packaging]], 5, 0), "")</f>
        <v/>
      </c>
      <c r="R1853" t="str">
        <f>_xlfn.IFNA(VLOOKUP(Table_Table9_2[[#This Row],[Parent SKU '#1]], [1]Sheet15!$G$14:$G$20, 1, 0), "")</f>
        <v/>
      </c>
      <c r="U1853">
        <v>300</v>
      </c>
      <c r="V1853">
        <v>0</v>
      </c>
    </row>
    <row r="1854" spans="1:22" x14ac:dyDescent="0.3">
      <c r="A1854" t="s">
        <v>3061</v>
      </c>
      <c r="B1854" s="1" t="s">
        <v>2834</v>
      </c>
      <c r="C1854" t="s">
        <v>2835</v>
      </c>
      <c r="D1854" t="s">
        <v>42</v>
      </c>
      <c r="E1854" t="s">
        <v>43</v>
      </c>
      <c r="F1854" t="s">
        <v>34</v>
      </c>
      <c r="G1854">
        <v>200</v>
      </c>
      <c r="H1854" t="s">
        <v>44</v>
      </c>
      <c r="J1854">
        <v>2022</v>
      </c>
      <c r="K1854" t="s">
        <v>136</v>
      </c>
      <c r="L1854" t="s">
        <v>136</v>
      </c>
      <c r="M1854" t="s">
        <v>137</v>
      </c>
      <c r="N1854">
        <v>1</v>
      </c>
      <c r="O1854">
        <v>0</v>
      </c>
      <c r="P1854">
        <f>IF(Table_Table9_2[[#This Row],[Product Line Group Code]]="CTX", 1, 0)</f>
        <v>0</v>
      </c>
      <c r="Q1854" t="str">
        <f>_xlfn.IFNA(VLOOKUP(Table_Table9_2[[#This Row],[Parent SKU '#1]], [1]!Table23[[Item]:[Packaging]], 5, 0), "")</f>
        <v/>
      </c>
      <c r="R1854" t="str">
        <f>_xlfn.IFNA(VLOOKUP(Table_Table9_2[[#This Row],[Parent SKU '#1]], [1]Sheet15!$G$14:$G$20, 1, 0), "")</f>
        <v/>
      </c>
      <c r="U1854">
        <v>405</v>
      </c>
      <c r="V1854">
        <v>0</v>
      </c>
    </row>
    <row r="1855" spans="1:22" x14ac:dyDescent="0.3">
      <c r="A1855" t="s">
        <v>3062</v>
      </c>
      <c r="B1855" s="1" t="s">
        <v>3063</v>
      </c>
      <c r="C1855" t="s">
        <v>3064</v>
      </c>
      <c r="D1855" t="s">
        <v>70</v>
      </c>
      <c r="E1855" t="s">
        <v>26</v>
      </c>
      <c r="F1855" t="s">
        <v>34</v>
      </c>
      <c r="G1855">
        <v>100</v>
      </c>
      <c r="H1855" t="s">
        <v>28</v>
      </c>
      <c r="J1855">
        <v>2022</v>
      </c>
      <c r="K1855" t="s">
        <v>136</v>
      </c>
      <c r="L1855" t="s">
        <v>136</v>
      </c>
      <c r="M1855" t="s">
        <v>137</v>
      </c>
      <c r="N1855">
        <v>1</v>
      </c>
      <c r="O1855">
        <v>0</v>
      </c>
      <c r="P1855">
        <f>IF(Table_Table9_2[[#This Row],[Product Line Group Code]]="CTX", 1, 0)</f>
        <v>0</v>
      </c>
      <c r="Q1855" t="str">
        <f>_xlfn.IFNA(VLOOKUP(Table_Table9_2[[#This Row],[Parent SKU '#1]], [1]!Table23[[Item]:[Packaging]], 5, 0), "")</f>
        <v/>
      </c>
      <c r="R1855" t="str">
        <f>_xlfn.IFNA(VLOOKUP(Table_Table9_2[[#This Row],[Parent SKU '#1]], [1]Sheet15!$G$14:$G$20, 1, 0), "")</f>
        <v/>
      </c>
      <c r="U1855">
        <v>1800</v>
      </c>
      <c r="V1855">
        <v>0</v>
      </c>
    </row>
    <row r="1856" spans="1:22" x14ac:dyDescent="0.3">
      <c r="A1856" t="s">
        <v>3065</v>
      </c>
      <c r="B1856" s="1" t="s">
        <v>1407</v>
      </c>
      <c r="C1856" t="s">
        <v>1408</v>
      </c>
      <c r="D1856" t="s">
        <v>259</v>
      </c>
      <c r="E1856" t="s">
        <v>43</v>
      </c>
      <c r="F1856" t="s">
        <v>34</v>
      </c>
      <c r="G1856">
        <v>1</v>
      </c>
      <c r="H1856" t="s">
        <v>44</v>
      </c>
      <c r="J1856">
        <v>2022</v>
      </c>
      <c r="K1856" t="s">
        <v>29</v>
      </c>
      <c r="L1856" t="s">
        <v>29</v>
      </c>
      <c r="M1856" t="s">
        <v>137</v>
      </c>
      <c r="N1856">
        <v>1</v>
      </c>
      <c r="O1856">
        <v>0</v>
      </c>
      <c r="P1856">
        <f>IF(Table_Table9_2[[#This Row],[Product Line Group Code]]="CTX", 1, 0)</f>
        <v>0</v>
      </c>
      <c r="Q1856" t="str">
        <f>_xlfn.IFNA(VLOOKUP(Table_Table9_2[[#This Row],[Parent SKU '#1]], [1]!Table23[[Item]:[Packaging]], 5, 0), "")</f>
        <v/>
      </c>
      <c r="R1856" t="str">
        <f>_xlfn.IFNA(VLOOKUP(Table_Table9_2[[#This Row],[Parent SKU '#1]], [1]Sheet15!$G$14:$G$20, 1, 0), "")</f>
        <v/>
      </c>
      <c r="U1856">
        <v>700</v>
      </c>
      <c r="V1856">
        <v>0</v>
      </c>
    </row>
    <row r="1857" spans="1:22" x14ac:dyDescent="0.3">
      <c r="A1857" t="s">
        <v>3066</v>
      </c>
      <c r="B1857" s="1" t="s">
        <v>1407</v>
      </c>
      <c r="C1857" t="s">
        <v>1408</v>
      </c>
      <c r="D1857" t="s">
        <v>259</v>
      </c>
      <c r="E1857" t="s">
        <v>43</v>
      </c>
      <c r="F1857" t="s">
        <v>34</v>
      </c>
      <c r="G1857">
        <v>1</v>
      </c>
      <c r="H1857" t="s">
        <v>44</v>
      </c>
      <c r="J1857">
        <v>2022</v>
      </c>
      <c r="K1857" t="s">
        <v>29</v>
      </c>
      <c r="L1857" t="s">
        <v>29</v>
      </c>
      <c r="M1857" t="s">
        <v>137</v>
      </c>
      <c r="N1857">
        <v>1</v>
      </c>
      <c r="O1857">
        <v>0</v>
      </c>
      <c r="P1857">
        <f>IF(Table_Table9_2[[#This Row],[Product Line Group Code]]="CTX", 1, 0)</f>
        <v>0</v>
      </c>
      <c r="Q1857" t="str">
        <f>_xlfn.IFNA(VLOOKUP(Table_Table9_2[[#This Row],[Parent SKU '#1]], [1]!Table23[[Item]:[Packaging]], 5, 0), "")</f>
        <v/>
      </c>
      <c r="R1857" t="str">
        <f>_xlfn.IFNA(VLOOKUP(Table_Table9_2[[#This Row],[Parent SKU '#1]], [1]Sheet15!$G$14:$G$20, 1, 0), "")</f>
        <v/>
      </c>
      <c r="U1857">
        <v>700</v>
      </c>
      <c r="V1857">
        <v>0</v>
      </c>
    </row>
    <row r="1858" spans="1:22" x14ac:dyDescent="0.3">
      <c r="A1858" t="s">
        <v>3067</v>
      </c>
      <c r="B1858" s="1" t="s">
        <v>284</v>
      </c>
      <c r="C1858" t="s">
        <v>285</v>
      </c>
      <c r="D1858" t="s">
        <v>259</v>
      </c>
      <c r="E1858" t="s">
        <v>43</v>
      </c>
      <c r="F1858" t="s">
        <v>34</v>
      </c>
      <c r="G1858">
        <v>144</v>
      </c>
      <c r="H1858" t="s">
        <v>44</v>
      </c>
      <c r="J1858">
        <v>2022</v>
      </c>
      <c r="K1858" t="s">
        <v>136</v>
      </c>
      <c r="L1858" t="s">
        <v>136</v>
      </c>
      <c r="M1858" t="s">
        <v>137</v>
      </c>
      <c r="N1858">
        <v>1</v>
      </c>
      <c r="O1858">
        <v>0</v>
      </c>
      <c r="P1858">
        <f>IF(Table_Table9_2[[#This Row],[Product Line Group Code]]="CTX", 1, 0)</f>
        <v>0</v>
      </c>
      <c r="Q1858" t="str">
        <f>_xlfn.IFNA(VLOOKUP(Table_Table9_2[[#This Row],[Parent SKU '#1]], [1]!Table23[[Item]:[Packaging]], 5, 0), "")</f>
        <v/>
      </c>
      <c r="R1858" t="str">
        <f>_xlfn.IFNA(VLOOKUP(Table_Table9_2[[#This Row],[Parent SKU '#1]], [1]Sheet15!$G$14:$G$20, 1, 0), "")</f>
        <v/>
      </c>
      <c r="U1858">
        <v>9420</v>
      </c>
      <c r="V1858">
        <v>0</v>
      </c>
    </row>
    <row r="1859" spans="1:22" x14ac:dyDescent="0.3">
      <c r="A1859" t="s">
        <v>3068</v>
      </c>
      <c r="B1859" s="1" t="s">
        <v>284</v>
      </c>
      <c r="C1859" t="s">
        <v>285</v>
      </c>
      <c r="D1859" t="s">
        <v>259</v>
      </c>
      <c r="E1859" t="s">
        <v>43</v>
      </c>
      <c r="F1859" t="s">
        <v>34</v>
      </c>
      <c r="G1859">
        <v>144</v>
      </c>
      <c r="H1859" t="s">
        <v>44</v>
      </c>
      <c r="J1859">
        <v>2022</v>
      </c>
      <c r="K1859" t="s">
        <v>136</v>
      </c>
      <c r="L1859" t="s">
        <v>136</v>
      </c>
      <c r="M1859" t="s">
        <v>137</v>
      </c>
      <c r="N1859">
        <v>1</v>
      </c>
      <c r="O1859">
        <v>0</v>
      </c>
      <c r="P1859">
        <f>IF(Table_Table9_2[[#This Row],[Product Line Group Code]]="CTX", 1, 0)</f>
        <v>0</v>
      </c>
      <c r="Q1859" t="str">
        <f>_xlfn.IFNA(VLOOKUP(Table_Table9_2[[#This Row],[Parent SKU '#1]], [1]!Table23[[Item]:[Packaging]], 5, 0), "")</f>
        <v/>
      </c>
      <c r="R1859" t="str">
        <f>_xlfn.IFNA(VLOOKUP(Table_Table9_2[[#This Row],[Parent SKU '#1]], [1]Sheet15!$G$14:$G$20, 1, 0), "")</f>
        <v/>
      </c>
      <c r="U1859">
        <v>9420</v>
      </c>
      <c r="V1859">
        <v>0</v>
      </c>
    </row>
    <row r="1860" spans="1:22" x14ac:dyDescent="0.3">
      <c r="A1860" t="s">
        <v>3069</v>
      </c>
      <c r="B1860" s="1" t="s">
        <v>580</v>
      </c>
      <c r="C1860" t="s">
        <v>581</v>
      </c>
      <c r="D1860" t="s">
        <v>135</v>
      </c>
      <c r="E1860" t="s">
        <v>43</v>
      </c>
      <c r="F1860" t="s">
        <v>34</v>
      </c>
      <c r="G1860">
        <v>0.125</v>
      </c>
      <c r="H1860" t="s">
        <v>44</v>
      </c>
      <c r="J1860">
        <v>2022</v>
      </c>
      <c r="K1860" t="s">
        <v>29</v>
      </c>
      <c r="L1860" t="s">
        <v>29</v>
      </c>
      <c r="M1860" t="s">
        <v>137</v>
      </c>
      <c r="N1860">
        <v>1</v>
      </c>
      <c r="O1860">
        <v>0</v>
      </c>
      <c r="P1860">
        <f>IF(Table_Table9_2[[#This Row],[Product Line Group Code]]="CTX", 1, 0)</f>
        <v>0</v>
      </c>
      <c r="Q1860" t="str">
        <f>_xlfn.IFNA(VLOOKUP(Table_Table9_2[[#This Row],[Parent SKU '#1]], [1]!Table23[[Item]:[Packaging]], 5, 0), "")</f>
        <v/>
      </c>
      <c r="R1860" t="str">
        <f>_xlfn.IFNA(VLOOKUP(Table_Table9_2[[#This Row],[Parent SKU '#1]], [1]Sheet15!$G$14:$G$20, 1, 0), "")</f>
        <v/>
      </c>
      <c r="U1860">
        <v>60</v>
      </c>
      <c r="V1860">
        <v>0</v>
      </c>
    </row>
    <row r="1861" spans="1:22" x14ac:dyDescent="0.3">
      <c r="A1861" t="s">
        <v>3070</v>
      </c>
      <c r="B1861" s="1" t="s">
        <v>589</v>
      </c>
      <c r="C1861" t="s">
        <v>590</v>
      </c>
      <c r="D1861" t="s">
        <v>135</v>
      </c>
      <c r="E1861" t="s">
        <v>43</v>
      </c>
      <c r="F1861" t="s">
        <v>34</v>
      </c>
      <c r="G1861">
        <v>1</v>
      </c>
      <c r="H1861" t="s">
        <v>44</v>
      </c>
      <c r="J1861">
        <v>2022</v>
      </c>
      <c r="K1861" t="s">
        <v>29</v>
      </c>
      <c r="L1861" t="s">
        <v>29</v>
      </c>
      <c r="M1861" t="s">
        <v>137</v>
      </c>
      <c r="N1861">
        <v>1</v>
      </c>
      <c r="O1861">
        <v>0</v>
      </c>
      <c r="P1861">
        <f>IF(Table_Table9_2[[#This Row],[Product Line Group Code]]="CTX", 1, 0)</f>
        <v>0</v>
      </c>
      <c r="Q1861" t="str">
        <f>_xlfn.IFNA(VLOOKUP(Table_Table9_2[[#This Row],[Parent SKU '#1]], [1]!Table23[[Item]:[Packaging]], 5, 0), "")</f>
        <v/>
      </c>
      <c r="R1861" t="str">
        <f>_xlfn.IFNA(VLOOKUP(Table_Table9_2[[#This Row],[Parent SKU '#1]], [1]Sheet15!$G$14:$G$20, 1, 0), "")</f>
        <v/>
      </c>
      <c r="U1861">
        <v>240</v>
      </c>
      <c r="V1861">
        <v>0</v>
      </c>
    </row>
    <row r="1862" spans="1:22" x14ac:dyDescent="0.3">
      <c r="A1862" t="s">
        <v>3071</v>
      </c>
      <c r="B1862" s="1" t="s">
        <v>589</v>
      </c>
      <c r="C1862" t="s">
        <v>590</v>
      </c>
      <c r="D1862" t="s">
        <v>135</v>
      </c>
      <c r="E1862" t="s">
        <v>43</v>
      </c>
      <c r="F1862" t="s">
        <v>34</v>
      </c>
      <c r="G1862">
        <v>1</v>
      </c>
      <c r="H1862" t="s">
        <v>44</v>
      </c>
      <c r="J1862">
        <v>2022</v>
      </c>
      <c r="K1862" t="s">
        <v>29</v>
      </c>
      <c r="L1862" t="s">
        <v>29</v>
      </c>
      <c r="M1862" t="s">
        <v>137</v>
      </c>
      <c r="N1862">
        <v>1</v>
      </c>
      <c r="O1862">
        <v>0</v>
      </c>
      <c r="P1862">
        <f>IF(Table_Table9_2[[#This Row],[Product Line Group Code]]="CTX", 1, 0)</f>
        <v>0</v>
      </c>
      <c r="Q1862" t="str">
        <f>_xlfn.IFNA(VLOOKUP(Table_Table9_2[[#This Row],[Parent SKU '#1]], [1]!Table23[[Item]:[Packaging]], 5, 0), "")</f>
        <v/>
      </c>
      <c r="R1862" t="str">
        <f>_xlfn.IFNA(VLOOKUP(Table_Table9_2[[#This Row],[Parent SKU '#1]], [1]Sheet15!$G$14:$G$20, 1, 0), "")</f>
        <v/>
      </c>
      <c r="U1862">
        <v>252</v>
      </c>
      <c r="V1862">
        <v>0</v>
      </c>
    </row>
    <row r="1863" spans="1:22" x14ac:dyDescent="0.3">
      <c r="A1863" t="s">
        <v>3072</v>
      </c>
      <c r="B1863" s="1" t="s">
        <v>77</v>
      </c>
      <c r="C1863" t="s">
        <v>78</v>
      </c>
      <c r="D1863" t="s">
        <v>25</v>
      </c>
      <c r="E1863" t="s">
        <v>26</v>
      </c>
      <c r="F1863" t="s">
        <v>27</v>
      </c>
      <c r="G1863">
        <v>0.5</v>
      </c>
      <c r="H1863" t="s">
        <v>28</v>
      </c>
      <c r="J1863">
        <v>2022</v>
      </c>
      <c r="K1863" t="s">
        <v>35</v>
      </c>
      <c r="L1863" t="s">
        <v>35</v>
      </c>
      <c r="M1863" t="s">
        <v>30</v>
      </c>
      <c r="N1863">
        <v>1</v>
      </c>
      <c r="O1863">
        <v>0</v>
      </c>
      <c r="P1863">
        <f>IF(Table_Table9_2[[#This Row],[Product Line Group Code]]="CTX", 1, 0)</f>
        <v>0</v>
      </c>
      <c r="Q1863" t="str">
        <f>_xlfn.IFNA(VLOOKUP(Table_Table9_2[[#This Row],[Parent SKU '#1]], [1]!Table23[[Item]:[Packaging]], 5, 0), "")</f>
        <v/>
      </c>
      <c r="R1863" t="str">
        <f>_xlfn.IFNA(VLOOKUP(Table_Table9_2[[#This Row],[Parent SKU '#1]], [1]Sheet15!$G$14:$G$20, 1, 0), "")</f>
        <v/>
      </c>
      <c r="U1863">
        <v>2366</v>
      </c>
      <c r="V1863">
        <v>0</v>
      </c>
    </row>
    <row r="1864" spans="1:22" x14ac:dyDescent="0.3">
      <c r="A1864" t="s">
        <v>3073</v>
      </c>
      <c r="B1864" s="1" t="s">
        <v>524</v>
      </c>
      <c r="C1864" t="s">
        <v>59</v>
      </c>
      <c r="D1864" t="s">
        <v>25</v>
      </c>
      <c r="E1864" t="s">
        <v>26</v>
      </c>
      <c r="F1864" t="s">
        <v>34</v>
      </c>
      <c r="G1864">
        <v>0.5</v>
      </c>
      <c r="H1864" t="s">
        <v>28</v>
      </c>
      <c r="J1864">
        <v>2022</v>
      </c>
      <c r="K1864" t="s">
        <v>35</v>
      </c>
      <c r="L1864" t="s">
        <v>35</v>
      </c>
      <c r="M1864" t="s">
        <v>30</v>
      </c>
      <c r="N1864">
        <v>1</v>
      </c>
      <c r="O1864">
        <v>0</v>
      </c>
      <c r="P1864">
        <f>IF(Table_Table9_2[[#This Row],[Product Line Group Code]]="CTX", 1, 0)</f>
        <v>0</v>
      </c>
      <c r="Q1864" t="str">
        <f>_xlfn.IFNA(VLOOKUP(Table_Table9_2[[#This Row],[Parent SKU '#1]], [1]!Table23[[Item]:[Packaging]], 5, 0), "")</f>
        <v/>
      </c>
      <c r="R1864" t="str">
        <f>_xlfn.IFNA(VLOOKUP(Table_Table9_2[[#This Row],[Parent SKU '#1]], [1]Sheet15!$G$14:$G$20, 1, 0), "")</f>
        <v/>
      </c>
      <c r="U1864">
        <v>2386</v>
      </c>
      <c r="V1864">
        <v>0</v>
      </c>
    </row>
    <row r="1865" spans="1:22" x14ac:dyDescent="0.3">
      <c r="A1865" t="s">
        <v>3074</v>
      </c>
      <c r="B1865" s="1" t="s">
        <v>77</v>
      </c>
      <c r="C1865" t="s">
        <v>78</v>
      </c>
      <c r="D1865" t="s">
        <v>25</v>
      </c>
      <c r="E1865" t="s">
        <v>26</v>
      </c>
      <c r="F1865" t="s">
        <v>27</v>
      </c>
      <c r="G1865">
        <v>0.5</v>
      </c>
      <c r="H1865" t="s">
        <v>28</v>
      </c>
      <c r="J1865">
        <v>2022</v>
      </c>
      <c r="K1865" t="s">
        <v>35</v>
      </c>
      <c r="L1865" t="s">
        <v>35</v>
      </c>
      <c r="M1865" t="s">
        <v>30</v>
      </c>
      <c r="N1865">
        <v>1</v>
      </c>
      <c r="O1865">
        <v>0</v>
      </c>
      <c r="P1865">
        <f>IF(Table_Table9_2[[#This Row],[Product Line Group Code]]="CTX", 1, 0)</f>
        <v>0</v>
      </c>
      <c r="Q1865" t="str">
        <f>_xlfn.IFNA(VLOOKUP(Table_Table9_2[[#This Row],[Parent SKU '#1]], [1]!Table23[[Item]:[Packaging]], 5, 0), "")</f>
        <v/>
      </c>
      <c r="R1865" t="str">
        <f>_xlfn.IFNA(VLOOKUP(Table_Table9_2[[#This Row],[Parent SKU '#1]], [1]Sheet15!$G$14:$G$20, 1, 0), "")</f>
        <v/>
      </c>
      <c r="U1865">
        <v>2345</v>
      </c>
      <c r="V1865">
        <v>0</v>
      </c>
    </row>
    <row r="1866" spans="1:22" x14ac:dyDescent="0.3">
      <c r="A1866" t="s">
        <v>3075</v>
      </c>
      <c r="B1866" s="1" t="s">
        <v>3076</v>
      </c>
      <c r="C1866" t="s">
        <v>3077</v>
      </c>
      <c r="D1866" t="s">
        <v>42</v>
      </c>
      <c r="E1866" t="s">
        <v>43</v>
      </c>
      <c r="F1866" t="s">
        <v>34</v>
      </c>
      <c r="G1866">
        <v>1000</v>
      </c>
      <c r="H1866" t="s">
        <v>44</v>
      </c>
      <c r="J1866">
        <v>2022</v>
      </c>
      <c r="K1866" t="s">
        <v>136</v>
      </c>
      <c r="L1866" t="s">
        <v>136</v>
      </c>
      <c r="M1866" t="s">
        <v>137</v>
      </c>
      <c r="N1866">
        <v>1</v>
      </c>
      <c r="O1866">
        <v>0</v>
      </c>
      <c r="P1866">
        <f>IF(Table_Table9_2[[#This Row],[Product Line Group Code]]="CTX", 1, 0)</f>
        <v>0</v>
      </c>
      <c r="Q1866" t="str">
        <f>_xlfn.IFNA(VLOOKUP(Table_Table9_2[[#This Row],[Parent SKU '#1]], [1]!Table23[[Item]:[Packaging]], 5, 0), "")</f>
        <v/>
      </c>
      <c r="R1866" t="str">
        <f>_xlfn.IFNA(VLOOKUP(Table_Table9_2[[#This Row],[Parent SKU '#1]], [1]Sheet15!$G$14:$G$20, 1, 0), "")</f>
        <v/>
      </c>
      <c r="U1866">
        <v>2002</v>
      </c>
      <c r="V1866">
        <v>0</v>
      </c>
    </row>
    <row r="1867" spans="1:22" x14ac:dyDescent="0.3">
      <c r="A1867" t="s">
        <v>3078</v>
      </c>
      <c r="B1867" s="1" t="s">
        <v>3076</v>
      </c>
      <c r="C1867" t="s">
        <v>3077</v>
      </c>
      <c r="D1867" t="s">
        <v>42</v>
      </c>
      <c r="E1867" t="s">
        <v>43</v>
      </c>
      <c r="F1867" t="s">
        <v>34</v>
      </c>
      <c r="G1867">
        <v>1000</v>
      </c>
      <c r="H1867" t="s">
        <v>44</v>
      </c>
      <c r="J1867">
        <v>2022</v>
      </c>
      <c r="K1867" t="s">
        <v>136</v>
      </c>
      <c r="L1867" t="s">
        <v>136</v>
      </c>
      <c r="M1867" t="s">
        <v>137</v>
      </c>
      <c r="N1867">
        <v>1</v>
      </c>
      <c r="O1867">
        <v>0</v>
      </c>
      <c r="P1867">
        <f>IF(Table_Table9_2[[#This Row],[Product Line Group Code]]="CTX", 1, 0)</f>
        <v>0</v>
      </c>
      <c r="Q1867" t="str">
        <f>_xlfn.IFNA(VLOOKUP(Table_Table9_2[[#This Row],[Parent SKU '#1]], [1]!Table23[[Item]:[Packaging]], 5, 0), "")</f>
        <v/>
      </c>
      <c r="R1867" t="str">
        <f>_xlfn.IFNA(VLOOKUP(Table_Table9_2[[#This Row],[Parent SKU '#1]], [1]Sheet15!$G$14:$G$20, 1, 0), "")</f>
        <v/>
      </c>
      <c r="U1867">
        <v>2002</v>
      </c>
      <c r="V1867">
        <v>0</v>
      </c>
    </row>
    <row r="1868" spans="1:22" x14ac:dyDescent="0.3">
      <c r="A1868" t="s">
        <v>3079</v>
      </c>
      <c r="B1868" s="1" t="s">
        <v>3080</v>
      </c>
      <c r="C1868" t="s">
        <v>3081</v>
      </c>
      <c r="D1868" t="s">
        <v>135</v>
      </c>
      <c r="E1868" t="s">
        <v>43</v>
      </c>
      <c r="F1868" t="s">
        <v>34</v>
      </c>
      <c r="G1868">
        <v>1</v>
      </c>
      <c r="H1868" t="s">
        <v>44</v>
      </c>
      <c r="J1868">
        <v>2022</v>
      </c>
      <c r="K1868" t="s">
        <v>29</v>
      </c>
      <c r="L1868" t="s">
        <v>29</v>
      </c>
      <c r="M1868" t="s">
        <v>137</v>
      </c>
      <c r="N1868">
        <v>1</v>
      </c>
      <c r="O1868">
        <v>0</v>
      </c>
      <c r="P1868">
        <f>IF(Table_Table9_2[[#This Row],[Product Line Group Code]]="CTX", 1, 0)</f>
        <v>0</v>
      </c>
      <c r="Q1868" t="str">
        <f>_xlfn.IFNA(VLOOKUP(Table_Table9_2[[#This Row],[Parent SKU '#1]], [1]!Table23[[Item]:[Packaging]], 5, 0), "")</f>
        <v/>
      </c>
      <c r="R1868" t="str">
        <f>_xlfn.IFNA(VLOOKUP(Table_Table9_2[[#This Row],[Parent SKU '#1]], [1]Sheet15!$G$14:$G$20, 1, 0), "")</f>
        <v/>
      </c>
      <c r="U1868">
        <v>36</v>
      </c>
      <c r="V1868">
        <v>0</v>
      </c>
    </row>
    <row r="1869" spans="1:22" x14ac:dyDescent="0.3">
      <c r="A1869" t="s">
        <v>3082</v>
      </c>
      <c r="B1869" s="1" t="s">
        <v>3083</v>
      </c>
      <c r="C1869" t="s">
        <v>3084</v>
      </c>
      <c r="D1869" t="s">
        <v>25</v>
      </c>
      <c r="E1869" t="s">
        <v>26</v>
      </c>
      <c r="F1869" t="s">
        <v>34</v>
      </c>
      <c r="G1869">
        <v>0.9</v>
      </c>
      <c r="H1869" t="s">
        <v>28</v>
      </c>
      <c r="J1869">
        <v>2022</v>
      </c>
      <c r="K1869" t="s">
        <v>29</v>
      </c>
      <c r="L1869" t="s">
        <v>29</v>
      </c>
      <c r="M1869" t="s">
        <v>137</v>
      </c>
      <c r="N1869">
        <v>1</v>
      </c>
      <c r="O1869">
        <v>0</v>
      </c>
      <c r="P1869">
        <f>IF(Table_Table9_2[[#This Row],[Product Line Group Code]]="CTX", 1, 0)</f>
        <v>0</v>
      </c>
      <c r="Q1869" t="str">
        <f>_xlfn.IFNA(VLOOKUP(Table_Table9_2[[#This Row],[Parent SKU '#1]], [1]!Table23[[Item]:[Packaging]], 5, 0), "")</f>
        <v/>
      </c>
      <c r="R1869" t="str">
        <f>_xlfn.IFNA(VLOOKUP(Table_Table9_2[[#This Row],[Parent SKU '#1]], [1]Sheet15!$G$14:$G$20, 1, 0), "")</f>
        <v/>
      </c>
      <c r="U1869">
        <v>751</v>
      </c>
      <c r="V1869">
        <v>0</v>
      </c>
    </row>
    <row r="1870" spans="1:22" x14ac:dyDescent="0.3">
      <c r="A1870" t="s">
        <v>3085</v>
      </c>
      <c r="B1870" s="1" t="s">
        <v>3086</v>
      </c>
      <c r="C1870" t="s">
        <v>2292</v>
      </c>
      <c r="D1870" t="s">
        <v>135</v>
      </c>
      <c r="E1870" t="s">
        <v>43</v>
      </c>
      <c r="F1870" t="s">
        <v>34</v>
      </c>
      <c r="G1870">
        <v>1</v>
      </c>
      <c r="H1870" t="s">
        <v>44</v>
      </c>
      <c r="J1870">
        <v>2022</v>
      </c>
      <c r="K1870" t="s">
        <v>29</v>
      </c>
      <c r="L1870" t="s">
        <v>29</v>
      </c>
      <c r="M1870" t="s">
        <v>137</v>
      </c>
      <c r="N1870">
        <v>1</v>
      </c>
      <c r="O1870">
        <v>0</v>
      </c>
      <c r="P1870">
        <f>IF(Table_Table9_2[[#This Row],[Product Line Group Code]]="CTX", 1, 0)</f>
        <v>0</v>
      </c>
      <c r="Q1870" t="str">
        <f>_xlfn.IFNA(VLOOKUP(Table_Table9_2[[#This Row],[Parent SKU '#1]], [1]!Table23[[Item]:[Packaging]], 5, 0), "")</f>
        <v/>
      </c>
      <c r="R1870" t="str">
        <f>_xlfn.IFNA(VLOOKUP(Table_Table9_2[[#This Row],[Parent SKU '#1]], [1]Sheet15!$G$14:$G$20, 1, 0), "")</f>
        <v/>
      </c>
      <c r="U1870">
        <v>121</v>
      </c>
      <c r="V1870">
        <v>0</v>
      </c>
    </row>
    <row r="1871" spans="1:22" x14ac:dyDescent="0.3">
      <c r="A1871" t="s">
        <v>3087</v>
      </c>
      <c r="B1871" s="1" t="s">
        <v>232</v>
      </c>
      <c r="C1871" t="s">
        <v>233</v>
      </c>
      <c r="D1871" t="s">
        <v>70</v>
      </c>
      <c r="E1871" t="s">
        <v>26</v>
      </c>
      <c r="F1871" t="s">
        <v>34</v>
      </c>
      <c r="G1871">
        <v>1</v>
      </c>
      <c r="H1871" t="s">
        <v>28</v>
      </c>
      <c r="J1871">
        <v>2022</v>
      </c>
      <c r="K1871" t="s">
        <v>35</v>
      </c>
      <c r="L1871" t="s">
        <v>35</v>
      </c>
      <c r="M1871" t="s">
        <v>30</v>
      </c>
      <c r="N1871">
        <v>1</v>
      </c>
      <c r="O1871">
        <v>0</v>
      </c>
      <c r="P1871">
        <f>IF(Table_Table9_2[[#This Row],[Product Line Group Code]]="CTX", 1, 0)</f>
        <v>0</v>
      </c>
      <c r="Q1871" t="str">
        <f>_xlfn.IFNA(VLOOKUP(Table_Table9_2[[#This Row],[Parent SKU '#1]], [1]!Table23[[Item]:[Packaging]], 5, 0), "")</f>
        <v/>
      </c>
      <c r="R1871" t="str">
        <f>_xlfn.IFNA(VLOOKUP(Table_Table9_2[[#This Row],[Parent SKU '#1]], [1]Sheet15!$G$14:$G$20, 1, 0), "")</f>
        <v/>
      </c>
      <c r="U1871">
        <v>2369</v>
      </c>
      <c r="V1871">
        <v>0</v>
      </c>
    </row>
    <row r="1872" spans="1:22" x14ac:dyDescent="0.3">
      <c r="A1872" t="s">
        <v>3088</v>
      </c>
      <c r="B1872" s="1" t="s">
        <v>3089</v>
      </c>
      <c r="C1872" t="s">
        <v>3090</v>
      </c>
      <c r="D1872" t="s">
        <v>873</v>
      </c>
      <c r="E1872" t="s">
        <v>26</v>
      </c>
      <c r="F1872" t="s">
        <v>34</v>
      </c>
      <c r="G1872">
        <v>0.05</v>
      </c>
      <c r="H1872" t="s">
        <v>28</v>
      </c>
      <c r="J1872">
        <v>2022</v>
      </c>
      <c r="K1872" t="s">
        <v>29</v>
      </c>
      <c r="L1872" t="s">
        <v>29</v>
      </c>
      <c r="M1872" t="s">
        <v>30</v>
      </c>
      <c r="N1872">
        <v>1</v>
      </c>
      <c r="O1872">
        <v>0</v>
      </c>
      <c r="P1872">
        <f>IF(Table_Table9_2[[#This Row],[Product Line Group Code]]="CTX", 1, 0)</f>
        <v>1</v>
      </c>
      <c r="Q1872" t="str">
        <f>_xlfn.IFNA(VLOOKUP(Table_Table9_2[[#This Row],[Parent SKU '#1]], [1]!Table23[[Item]:[Packaging]], 5, 0), "")</f>
        <v/>
      </c>
      <c r="R1872" t="str">
        <f>_xlfn.IFNA(VLOOKUP(Table_Table9_2[[#This Row],[Parent SKU '#1]], [1]Sheet15!$G$14:$G$20, 1, 0), "")</f>
        <v/>
      </c>
      <c r="U1872">
        <v>49</v>
      </c>
      <c r="V1872">
        <v>0</v>
      </c>
    </row>
    <row r="1873" spans="1:22" x14ac:dyDescent="0.3">
      <c r="A1873" t="s">
        <v>3091</v>
      </c>
      <c r="B1873" s="1" t="s">
        <v>3092</v>
      </c>
      <c r="C1873" t="s">
        <v>3093</v>
      </c>
      <c r="D1873" t="s">
        <v>188</v>
      </c>
      <c r="E1873" t="s">
        <v>26</v>
      </c>
      <c r="F1873" t="s">
        <v>120</v>
      </c>
      <c r="G1873">
        <v>0.01</v>
      </c>
      <c r="H1873" t="s">
        <v>28</v>
      </c>
      <c r="J1873">
        <v>2022</v>
      </c>
      <c r="K1873" t="s">
        <v>29</v>
      </c>
      <c r="L1873" t="s">
        <v>29</v>
      </c>
      <c r="M1873" t="s">
        <v>30</v>
      </c>
      <c r="N1873">
        <v>1</v>
      </c>
      <c r="O1873">
        <v>0</v>
      </c>
      <c r="P1873">
        <f>IF(Table_Table9_2[[#This Row],[Product Line Group Code]]="CTX", 1, 0)</f>
        <v>0</v>
      </c>
      <c r="Q1873" t="str">
        <f>_xlfn.IFNA(VLOOKUP(Table_Table9_2[[#This Row],[Parent SKU '#1]], [1]!Table23[[Item]:[Packaging]], 5, 0), "")</f>
        <v/>
      </c>
      <c r="R1873" t="str">
        <f>_xlfn.IFNA(VLOOKUP(Table_Table9_2[[#This Row],[Parent SKU '#1]], [1]Sheet15!$G$14:$G$20, 1, 0), "")</f>
        <v/>
      </c>
      <c r="U1873">
        <v>25</v>
      </c>
      <c r="V1873">
        <v>0</v>
      </c>
    </row>
    <row r="1874" spans="1:22" x14ac:dyDescent="0.3">
      <c r="A1874" t="s">
        <v>3094</v>
      </c>
      <c r="B1874" s="1" t="s">
        <v>3095</v>
      </c>
      <c r="C1874" t="s">
        <v>3096</v>
      </c>
      <c r="D1874" t="s">
        <v>188</v>
      </c>
      <c r="E1874" t="s">
        <v>26</v>
      </c>
      <c r="F1874" t="s">
        <v>27</v>
      </c>
      <c r="G1874">
        <v>0.01</v>
      </c>
      <c r="H1874" t="s">
        <v>28</v>
      </c>
      <c r="J1874">
        <v>2022</v>
      </c>
      <c r="K1874" t="s">
        <v>29</v>
      </c>
      <c r="L1874" t="s">
        <v>29</v>
      </c>
      <c r="M1874" t="s">
        <v>30</v>
      </c>
      <c r="N1874">
        <v>1</v>
      </c>
      <c r="O1874">
        <v>0</v>
      </c>
      <c r="P1874">
        <f>IF(Table_Table9_2[[#This Row],[Product Line Group Code]]="CTX", 1, 0)</f>
        <v>0</v>
      </c>
      <c r="Q1874" t="str">
        <f>_xlfn.IFNA(VLOOKUP(Table_Table9_2[[#This Row],[Parent SKU '#1]], [1]!Table23[[Item]:[Packaging]], 5, 0), "")</f>
        <v/>
      </c>
      <c r="R1874" t="str">
        <f>_xlfn.IFNA(VLOOKUP(Table_Table9_2[[#This Row],[Parent SKU '#1]], [1]Sheet15!$G$14:$G$20, 1, 0), "")</f>
        <v/>
      </c>
      <c r="U1874">
        <v>33</v>
      </c>
      <c r="V1874">
        <v>0</v>
      </c>
    </row>
    <row r="1875" spans="1:22" x14ac:dyDescent="0.3">
      <c r="A1875" t="s">
        <v>3097</v>
      </c>
      <c r="B1875" s="1" t="s">
        <v>3095</v>
      </c>
      <c r="C1875" t="s">
        <v>3096</v>
      </c>
      <c r="D1875" t="s">
        <v>188</v>
      </c>
      <c r="E1875" t="s">
        <v>26</v>
      </c>
      <c r="F1875" t="s">
        <v>27</v>
      </c>
      <c r="G1875">
        <v>0.01</v>
      </c>
      <c r="H1875" t="s">
        <v>28</v>
      </c>
      <c r="J1875">
        <v>2022</v>
      </c>
      <c r="K1875" t="s">
        <v>29</v>
      </c>
      <c r="L1875" t="s">
        <v>29</v>
      </c>
      <c r="M1875" t="s">
        <v>30</v>
      </c>
      <c r="N1875">
        <v>1</v>
      </c>
      <c r="O1875">
        <v>0</v>
      </c>
      <c r="P1875">
        <f>IF(Table_Table9_2[[#This Row],[Product Line Group Code]]="CTX", 1, 0)</f>
        <v>0</v>
      </c>
      <c r="Q1875" t="str">
        <f>_xlfn.IFNA(VLOOKUP(Table_Table9_2[[#This Row],[Parent SKU '#1]], [1]!Table23[[Item]:[Packaging]], 5, 0), "")</f>
        <v/>
      </c>
      <c r="R1875" t="str">
        <f>_xlfn.IFNA(VLOOKUP(Table_Table9_2[[#This Row],[Parent SKU '#1]], [1]Sheet15!$G$14:$G$20, 1, 0), "")</f>
        <v/>
      </c>
      <c r="U1875">
        <v>36</v>
      </c>
      <c r="V1875">
        <v>0</v>
      </c>
    </row>
    <row r="1876" spans="1:22" x14ac:dyDescent="0.3">
      <c r="A1876" t="s">
        <v>3098</v>
      </c>
      <c r="B1876" s="1" t="s">
        <v>3095</v>
      </c>
      <c r="C1876" t="s">
        <v>3096</v>
      </c>
      <c r="D1876" t="s">
        <v>188</v>
      </c>
      <c r="E1876" t="s">
        <v>26</v>
      </c>
      <c r="F1876" t="s">
        <v>27</v>
      </c>
      <c r="G1876">
        <v>0.01</v>
      </c>
      <c r="H1876" t="s">
        <v>28</v>
      </c>
      <c r="J1876">
        <v>2022</v>
      </c>
      <c r="K1876" t="s">
        <v>29</v>
      </c>
      <c r="L1876" t="s">
        <v>29</v>
      </c>
      <c r="M1876" t="s">
        <v>30</v>
      </c>
      <c r="N1876">
        <v>1</v>
      </c>
      <c r="O1876">
        <v>0</v>
      </c>
      <c r="P1876">
        <f>IF(Table_Table9_2[[#This Row],[Product Line Group Code]]="CTX", 1, 0)</f>
        <v>0</v>
      </c>
      <c r="Q1876" t="str">
        <f>_xlfn.IFNA(VLOOKUP(Table_Table9_2[[#This Row],[Parent SKU '#1]], [1]!Table23[[Item]:[Packaging]], 5, 0), "")</f>
        <v/>
      </c>
      <c r="R1876" t="str">
        <f>_xlfn.IFNA(VLOOKUP(Table_Table9_2[[#This Row],[Parent SKU '#1]], [1]Sheet15!$G$14:$G$20, 1, 0), "")</f>
        <v/>
      </c>
      <c r="U1876">
        <v>35</v>
      </c>
      <c r="V1876">
        <v>0</v>
      </c>
    </row>
    <row r="1877" spans="1:22" x14ac:dyDescent="0.3">
      <c r="A1877" t="s">
        <v>3099</v>
      </c>
      <c r="B1877" s="1" t="s">
        <v>3095</v>
      </c>
      <c r="C1877" t="s">
        <v>3096</v>
      </c>
      <c r="D1877" t="s">
        <v>188</v>
      </c>
      <c r="E1877" t="s">
        <v>26</v>
      </c>
      <c r="F1877" t="s">
        <v>27</v>
      </c>
      <c r="G1877">
        <v>0.01</v>
      </c>
      <c r="H1877" t="s">
        <v>28</v>
      </c>
      <c r="J1877">
        <v>2022</v>
      </c>
      <c r="K1877" t="s">
        <v>29</v>
      </c>
      <c r="L1877" t="s">
        <v>29</v>
      </c>
      <c r="M1877" t="s">
        <v>30</v>
      </c>
      <c r="N1877">
        <v>1</v>
      </c>
      <c r="O1877">
        <v>0</v>
      </c>
      <c r="P1877">
        <f>IF(Table_Table9_2[[#This Row],[Product Line Group Code]]="CTX", 1, 0)</f>
        <v>0</v>
      </c>
      <c r="Q1877" t="str">
        <f>_xlfn.IFNA(VLOOKUP(Table_Table9_2[[#This Row],[Parent SKU '#1]], [1]!Table23[[Item]:[Packaging]], 5, 0), "")</f>
        <v/>
      </c>
      <c r="R1877" t="str">
        <f>_xlfn.IFNA(VLOOKUP(Table_Table9_2[[#This Row],[Parent SKU '#1]], [1]Sheet15!$G$14:$G$20, 1, 0), "")</f>
        <v/>
      </c>
      <c r="U1877">
        <v>33</v>
      </c>
      <c r="V1877">
        <v>0</v>
      </c>
    </row>
    <row r="1878" spans="1:22" x14ac:dyDescent="0.3">
      <c r="A1878" t="s">
        <v>3100</v>
      </c>
      <c r="B1878" s="1" t="s">
        <v>1394</v>
      </c>
      <c r="C1878" t="s">
        <v>1395</v>
      </c>
      <c r="D1878" t="s">
        <v>70</v>
      </c>
      <c r="E1878" t="s">
        <v>26</v>
      </c>
      <c r="F1878" t="s">
        <v>34</v>
      </c>
      <c r="G1878">
        <v>20</v>
      </c>
      <c r="H1878" t="s">
        <v>28</v>
      </c>
      <c r="J1878">
        <v>2022</v>
      </c>
      <c r="K1878" t="s">
        <v>136</v>
      </c>
      <c r="L1878" t="s">
        <v>136</v>
      </c>
      <c r="M1878" t="s">
        <v>30</v>
      </c>
      <c r="N1878">
        <v>1</v>
      </c>
      <c r="O1878">
        <v>0</v>
      </c>
      <c r="P1878">
        <f>IF(Table_Table9_2[[#This Row],[Product Line Group Code]]="CTX", 1, 0)</f>
        <v>0</v>
      </c>
      <c r="Q1878" t="str">
        <f>_xlfn.IFNA(VLOOKUP(Table_Table9_2[[#This Row],[Parent SKU '#1]], [1]!Table23[[Item]:[Packaging]], 5, 0), "")</f>
        <v/>
      </c>
      <c r="R1878" t="str">
        <f>_xlfn.IFNA(VLOOKUP(Table_Table9_2[[#This Row],[Parent SKU '#1]], [1]Sheet15!$G$14:$G$20, 1, 0), "")</f>
        <v/>
      </c>
      <c r="U1878">
        <v>500</v>
      </c>
      <c r="V1878">
        <v>0</v>
      </c>
    </row>
    <row r="1879" spans="1:22" x14ac:dyDescent="0.3">
      <c r="A1879" t="s">
        <v>3101</v>
      </c>
      <c r="B1879" s="1" t="s">
        <v>1394</v>
      </c>
      <c r="C1879" t="s">
        <v>1395</v>
      </c>
      <c r="D1879" t="s">
        <v>70</v>
      </c>
      <c r="E1879" t="s">
        <v>26</v>
      </c>
      <c r="F1879" t="s">
        <v>34</v>
      </c>
      <c r="G1879">
        <v>20</v>
      </c>
      <c r="H1879" t="s">
        <v>28</v>
      </c>
      <c r="J1879">
        <v>2022</v>
      </c>
      <c r="K1879" t="s">
        <v>136</v>
      </c>
      <c r="L1879" t="s">
        <v>136</v>
      </c>
      <c r="M1879" t="s">
        <v>30</v>
      </c>
      <c r="N1879">
        <v>1</v>
      </c>
      <c r="O1879">
        <v>0</v>
      </c>
      <c r="P1879">
        <f>IF(Table_Table9_2[[#This Row],[Product Line Group Code]]="CTX", 1, 0)</f>
        <v>0</v>
      </c>
      <c r="Q1879" t="str">
        <f>_xlfn.IFNA(VLOOKUP(Table_Table9_2[[#This Row],[Parent SKU '#1]], [1]!Table23[[Item]:[Packaging]], 5, 0), "")</f>
        <v/>
      </c>
      <c r="R1879" t="str">
        <f>_xlfn.IFNA(VLOOKUP(Table_Table9_2[[#This Row],[Parent SKU '#1]], [1]Sheet15!$G$14:$G$20, 1, 0), "")</f>
        <v/>
      </c>
      <c r="U1879">
        <v>1400</v>
      </c>
      <c r="V1879">
        <v>0</v>
      </c>
    </row>
    <row r="1880" spans="1:22" x14ac:dyDescent="0.3">
      <c r="A1880" t="s">
        <v>3102</v>
      </c>
      <c r="B1880" s="1" t="s">
        <v>1394</v>
      </c>
      <c r="C1880" t="s">
        <v>1395</v>
      </c>
      <c r="D1880" t="s">
        <v>70</v>
      </c>
      <c r="E1880" t="s">
        <v>26</v>
      </c>
      <c r="F1880" t="s">
        <v>34</v>
      </c>
      <c r="G1880">
        <v>20</v>
      </c>
      <c r="H1880" t="s">
        <v>28</v>
      </c>
      <c r="J1880">
        <v>2022</v>
      </c>
      <c r="K1880" t="s">
        <v>136</v>
      </c>
      <c r="L1880" t="s">
        <v>136</v>
      </c>
      <c r="M1880" t="s">
        <v>30</v>
      </c>
      <c r="N1880">
        <v>1</v>
      </c>
      <c r="O1880">
        <v>0</v>
      </c>
      <c r="P1880">
        <f>IF(Table_Table9_2[[#This Row],[Product Line Group Code]]="CTX", 1, 0)</f>
        <v>0</v>
      </c>
      <c r="Q1880" t="str">
        <f>_xlfn.IFNA(VLOOKUP(Table_Table9_2[[#This Row],[Parent SKU '#1]], [1]!Table23[[Item]:[Packaging]], 5, 0), "")</f>
        <v/>
      </c>
      <c r="R1880" t="str">
        <f>_xlfn.IFNA(VLOOKUP(Table_Table9_2[[#This Row],[Parent SKU '#1]], [1]Sheet15!$G$14:$G$20, 1, 0), "")</f>
        <v/>
      </c>
      <c r="U1880">
        <v>360</v>
      </c>
      <c r="V1880">
        <v>0</v>
      </c>
    </row>
    <row r="1881" spans="1:22" x14ac:dyDescent="0.3">
      <c r="A1881" t="s">
        <v>3103</v>
      </c>
      <c r="B1881" s="1" t="s">
        <v>1394</v>
      </c>
      <c r="C1881" t="s">
        <v>1395</v>
      </c>
      <c r="D1881" t="s">
        <v>70</v>
      </c>
      <c r="E1881" t="s">
        <v>26</v>
      </c>
      <c r="F1881" t="s">
        <v>34</v>
      </c>
      <c r="G1881">
        <v>20</v>
      </c>
      <c r="H1881" t="s">
        <v>28</v>
      </c>
      <c r="J1881">
        <v>2022</v>
      </c>
      <c r="K1881" t="s">
        <v>136</v>
      </c>
      <c r="L1881" t="s">
        <v>136</v>
      </c>
      <c r="M1881" t="s">
        <v>30</v>
      </c>
      <c r="N1881">
        <v>1</v>
      </c>
      <c r="O1881">
        <v>0</v>
      </c>
      <c r="P1881">
        <f>IF(Table_Table9_2[[#This Row],[Product Line Group Code]]="CTX", 1, 0)</f>
        <v>0</v>
      </c>
      <c r="Q1881" t="str">
        <f>_xlfn.IFNA(VLOOKUP(Table_Table9_2[[#This Row],[Parent SKU '#1]], [1]!Table23[[Item]:[Packaging]], 5, 0), "")</f>
        <v/>
      </c>
      <c r="R1881" t="str">
        <f>_xlfn.IFNA(VLOOKUP(Table_Table9_2[[#This Row],[Parent SKU '#1]], [1]Sheet15!$G$14:$G$20, 1, 0), "")</f>
        <v/>
      </c>
      <c r="U1881">
        <v>500</v>
      </c>
      <c r="V1881">
        <v>0</v>
      </c>
    </row>
    <row r="1882" spans="1:22" x14ac:dyDescent="0.3">
      <c r="A1882" t="s">
        <v>3104</v>
      </c>
      <c r="B1882" s="1" t="s">
        <v>1394</v>
      </c>
      <c r="C1882" t="s">
        <v>1395</v>
      </c>
      <c r="D1882" t="s">
        <v>70</v>
      </c>
      <c r="E1882" t="s">
        <v>26</v>
      </c>
      <c r="F1882" t="s">
        <v>34</v>
      </c>
      <c r="G1882">
        <v>20</v>
      </c>
      <c r="H1882" t="s">
        <v>28</v>
      </c>
      <c r="J1882">
        <v>2022</v>
      </c>
      <c r="K1882" t="s">
        <v>136</v>
      </c>
      <c r="L1882" t="s">
        <v>136</v>
      </c>
      <c r="M1882" t="s">
        <v>30</v>
      </c>
      <c r="N1882">
        <v>1</v>
      </c>
      <c r="O1882">
        <v>0</v>
      </c>
      <c r="P1882">
        <f>IF(Table_Table9_2[[#This Row],[Product Line Group Code]]="CTX", 1, 0)</f>
        <v>0</v>
      </c>
      <c r="Q1882" t="str">
        <f>_xlfn.IFNA(VLOOKUP(Table_Table9_2[[#This Row],[Parent SKU '#1]], [1]!Table23[[Item]:[Packaging]], 5, 0), "")</f>
        <v/>
      </c>
      <c r="R1882" t="str">
        <f>_xlfn.IFNA(VLOOKUP(Table_Table9_2[[#This Row],[Parent SKU '#1]], [1]Sheet15!$G$14:$G$20, 1, 0), "")</f>
        <v/>
      </c>
      <c r="U1882">
        <v>1420</v>
      </c>
      <c r="V1882">
        <v>0</v>
      </c>
    </row>
    <row r="1883" spans="1:22" x14ac:dyDescent="0.3">
      <c r="A1883" t="s">
        <v>3105</v>
      </c>
      <c r="B1883" s="1" t="s">
        <v>1993</v>
      </c>
      <c r="C1883" t="s">
        <v>1994</v>
      </c>
      <c r="D1883" t="s">
        <v>70</v>
      </c>
      <c r="E1883" t="s">
        <v>26</v>
      </c>
      <c r="F1883" t="s">
        <v>34</v>
      </c>
      <c r="G1883">
        <v>0.5</v>
      </c>
      <c r="H1883" t="s">
        <v>28</v>
      </c>
      <c r="J1883">
        <v>2022</v>
      </c>
      <c r="K1883" t="s">
        <v>29</v>
      </c>
      <c r="L1883" t="s">
        <v>29</v>
      </c>
      <c r="M1883" t="s">
        <v>30</v>
      </c>
      <c r="N1883">
        <v>1</v>
      </c>
      <c r="O1883">
        <v>0</v>
      </c>
      <c r="P1883">
        <f>IF(Table_Table9_2[[#This Row],[Product Line Group Code]]="CTX", 1, 0)</f>
        <v>0</v>
      </c>
      <c r="Q1883" t="str">
        <f>_xlfn.IFNA(VLOOKUP(Table_Table9_2[[#This Row],[Parent SKU '#1]], [1]!Table23[[Item]:[Packaging]], 5, 0), "")</f>
        <v/>
      </c>
      <c r="R1883" t="str">
        <f>_xlfn.IFNA(VLOOKUP(Table_Table9_2[[#This Row],[Parent SKU '#1]], [1]Sheet15!$G$14:$G$20, 1, 0), "")</f>
        <v/>
      </c>
      <c r="U1883">
        <v>364</v>
      </c>
      <c r="V1883">
        <v>0</v>
      </c>
    </row>
    <row r="1884" spans="1:22" x14ac:dyDescent="0.3">
      <c r="A1884" t="s">
        <v>3106</v>
      </c>
      <c r="B1884" s="1" t="s">
        <v>1993</v>
      </c>
      <c r="C1884" t="s">
        <v>1994</v>
      </c>
      <c r="D1884" t="s">
        <v>70</v>
      </c>
      <c r="E1884" t="s">
        <v>26</v>
      </c>
      <c r="F1884" t="s">
        <v>34</v>
      </c>
      <c r="G1884">
        <v>0.5</v>
      </c>
      <c r="H1884" t="s">
        <v>28</v>
      </c>
      <c r="J1884">
        <v>2022</v>
      </c>
      <c r="K1884" t="s">
        <v>29</v>
      </c>
      <c r="L1884" t="s">
        <v>29</v>
      </c>
      <c r="M1884" t="s">
        <v>30</v>
      </c>
      <c r="N1884">
        <v>1</v>
      </c>
      <c r="O1884">
        <v>0</v>
      </c>
      <c r="P1884">
        <f>IF(Table_Table9_2[[#This Row],[Product Line Group Code]]="CTX", 1, 0)</f>
        <v>0</v>
      </c>
      <c r="Q1884" t="str">
        <f>_xlfn.IFNA(VLOOKUP(Table_Table9_2[[#This Row],[Parent SKU '#1]], [1]!Table23[[Item]:[Packaging]], 5, 0), "")</f>
        <v/>
      </c>
      <c r="R1884" t="str">
        <f>_xlfn.IFNA(VLOOKUP(Table_Table9_2[[#This Row],[Parent SKU '#1]], [1]Sheet15!$G$14:$G$20, 1, 0), "")</f>
        <v/>
      </c>
      <c r="U1884">
        <v>370</v>
      </c>
      <c r="V1884">
        <v>0</v>
      </c>
    </row>
    <row r="1885" spans="1:22" x14ac:dyDescent="0.3">
      <c r="A1885" t="s">
        <v>3107</v>
      </c>
      <c r="B1885" s="1" t="s">
        <v>1993</v>
      </c>
      <c r="C1885" t="s">
        <v>1994</v>
      </c>
      <c r="D1885" t="s">
        <v>70</v>
      </c>
      <c r="E1885" t="s">
        <v>26</v>
      </c>
      <c r="F1885" t="s">
        <v>34</v>
      </c>
      <c r="G1885">
        <v>0.5</v>
      </c>
      <c r="H1885" t="s">
        <v>28</v>
      </c>
      <c r="J1885">
        <v>2022</v>
      </c>
      <c r="K1885" t="s">
        <v>29</v>
      </c>
      <c r="L1885" t="s">
        <v>29</v>
      </c>
      <c r="M1885" t="s">
        <v>30</v>
      </c>
      <c r="N1885">
        <v>1</v>
      </c>
      <c r="O1885">
        <v>0</v>
      </c>
      <c r="P1885">
        <f>IF(Table_Table9_2[[#This Row],[Product Line Group Code]]="CTX", 1, 0)</f>
        <v>0</v>
      </c>
      <c r="Q1885" t="str">
        <f>_xlfn.IFNA(VLOOKUP(Table_Table9_2[[#This Row],[Parent SKU '#1]], [1]!Table23[[Item]:[Packaging]], 5, 0), "")</f>
        <v/>
      </c>
      <c r="R1885" t="str">
        <f>_xlfn.IFNA(VLOOKUP(Table_Table9_2[[#This Row],[Parent SKU '#1]], [1]Sheet15!$G$14:$G$20, 1, 0), "")</f>
        <v/>
      </c>
      <c r="U1885">
        <v>378</v>
      </c>
      <c r="V1885">
        <v>0</v>
      </c>
    </row>
    <row r="1886" spans="1:22" x14ac:dyDescent="0.3">
      <c r="A1886" t="s">
        <v>3108</v>
      </c>
      <c r="B1886" s="1" t="s">
        <v>1993</v>
      </c>
      <c r="C1886" t="s">
        <v>1994</v>
      </c>
      <c r="D1886" t="s">
        <v>70</v>
      </c>
      <c r="E1886" t="s">
        <v>26</v>
      </c>
      <c r="F1886" t="s">
        <v>34</v>
      </c>
      <c r="G1886">
        <v>0.5</v>
      </c>
      <c r="H1886" t="s">
        <v>28</v>
      </c>
      <c r="J1886">
        <v>2022</v>
      </c>
      <c r="K1886" t="s">
        <v>29</v>
      </c>
      <c r="L1886" t="s">
        <v>29</v>
      </c>
      <c r="M1886" t="s">
        <v>30</v>
      </c>
      <c r="N1886">
        <v>1</v>
      </c>
      <c r="O1886">
        <v>0</v>
      </c>
      <c r="P1886">
        <f>IF(Table_Table9_2[[#This Row],[Product Line Group Code]]="CTX", 1, 0)</f>
        <v>0</v>
      </c>
      <c r="Q1886" t="str">
        <f>_xlfn.IFNA(VLOOKUP(Table_Table9_2[[#This Row],[Parent SKU '#1]], [1]!Table23[[Item]:[Packaging]], 5, 0), "")</f>
        <v/>
      </c>
      <c r="R1886" t="str">
        <f>_xlfn.IFNA(VLOOKUP(Table_Table9_2[[#This Row],[Parent SKU '#1]], [1]Sheet15!$G$14:$G$20, 1, 0), "")</f>
        <v/>
      </c>
      <c r="U1886">
        <v>376</v>
      </c>
      <c r="V1886">
        <v>0</v>
      </c>
    </row>
    <row r="1887" spans="1:22" x14ac:dyDescent="0.3">
      <c r="A1887" t="s">
        <v>3109</v>
      </c>
      <c r="B1887" s="1" t="s">
        <v>1997</v>
      </c>
      <c r="C1887" t="s">
        <v>1998</v>
      </c>
      <c r="D1887" t="s">
        <v>188</v>
      </c>
      <c r="E1887" t="s">
        <v>26</v>
      </c>
      <c r="F1887" t="s">
        <v>120</v>
      </c>
      <c r="G1887">
        <v>0.5</v>
      </c>
      <c r="H1887" t="s">
        <v>28</v>
      </c>
      <c r="J1887">
        <v>2022</v>
      </c>
      <c r="K1887" t="s">
        <v>29</v>
      </c>
      <c r="L1887" t="s">
        <v>29</v>
      </c>
      <c r="M1887" t="s">
        <v>30</v>
      </c>
      <c r="N1887">
        <v>1</v>
      </c>
      <c r="O1887">
        <v>0</v>
      </c>
      <c r="P1887">
        <f>IF(Table_Table9_2[[#This Row],[Product Line Group Code]]="CTX", 1, 0)</f>
        <v>0</v>
      </c>
      <c r="Q1887" t="str">
        <f>_xlfn.IFNA(VLOOKUP(Table_Table9_2[[#This Row],[Parent SKU '#1]], [1]!Table23[[Item]:[Packaging]], 5, 0), "")</f>
        <v/>
      </c>
      <c r="R1887" t="str">
        <f>_xlfn.IFNA(VLOOKUP(Table_Table9_2[[#This Row],[Parent SKU '#1]], [1]Sheet15!$G$14:$G$20, 1, 0), "")</f>
        <v/>
      </c>
      <c r="U1887">
        <v>383</v>
      </c>
      <c r="V1887">
        <v>0</v>
      </c>
    </row>
    <row r="1888" spans="1:22" x14ac:dyDescent="0.3">
      <c r="A1888" t="s">
        <v>3110</v>
      </c>
      <c r="B1888" s="1" t="s">
        <v>1997</v>
      </c>
      <c r="C1888" t="s">
        <v>1998</v>
      </c>
      <c r="D1888" t="s">
        <v>188</v>
      </c>
      <c r="E1888" t="s">
        <v>26</v>
      </c>
      <c r="F1888" t="s">
        <v>120</v>
      </c>
      <c r="G1888">
        <v>0.5</v>
      </c>
      <c r="H1888" t="s">
        <v>28</v>
      </c>
      <c r="J1888">
        <v>2022</v>
      </c>
      <c r="K1888" t="s">
        <v>29</v>
      </c>
      <c r="L1888" t="s">
        <v>29</v>
      </c>
      <c r="M1888" t="s">
        <v>30</v>
      </c>
      <c r="N1888">
        <v>1</v>
      </c>
      <c r="O1888">
        <v>0</v>
      </c>
      <c r="P1888">
        <f>IF(Table_Table9_2[[#This Row],[Product Line Group Code]]="CTX", 1, 0)</f>
        <v>0</v>
      </c>
      <c r="Q1888" t="str">
        <f>_xlfn.IFNA(VLOOKUP(Table_Table9_2[[#This Row],[Parent SKU '#1]], [1]!Table23[[Item]:[Packaging]], 5, 0), "")</f>
        <v/>
      </c>
      <c r="R1888" t="str">
        <f>_xlfn.IFNA(VLOOKUP(Table_Table9_2[[#This Row],[Parent SKU '#1]], [1]Sheet15!$G$14:$G$20, 1, 0), "")</f>
        <v/>
      </c>
      <c r="U1888">
        <v>351</v>
      </c>
      <c r="V1888">
        <v>0</v>
      </c>
    </row>
    <row r="1889" spans="1:22" x14ac:dyDescent="0.3">
      <c r="A1889" t="s">
        <v>3111</v>
      </c>
      <c r="B1889" s="1" t="s">
        <v>1997</v>
      </c>
      <c r="C1889" t="s">
        <v>1998</v>
      </c>
      <c r="D1889" t="s">
        <v>188</v>
      </c>
      <c r="E1889" t="s">
        <v>26</v>
      </c>
      <c r="F1889" t="s">
        <v>120</v>
      </c>
      <c r="G1889">
        <v>0.5</v>
      </c>
      <c r="H1889" t="s">
        <v>28</v>
      </c>
      <c r="J1889">
        <v>2022</v>
      </c>
      <c r="K1889" t="s">
        <v>29</v>
      </c>
      <c r="L1889" t="s">
        <v>29</v>
      </c>
      <c r="M1889" t="s">
        <v>30</v>
      </c>
      <c r="N1889">
        <v>1</v>
      </c>
      <c r="O1889">
        <v>0</v>
      </c>
      <c r="P1889">
        <f>IF(Table_Table9_2[[#This Row],[Product Line Group Code]]="CTX", 1, 0)</f>
        <v>0</v>
      </c>
      <c r="Q1889" t="str">
        <f>_xlfn.IFNA(VLOOKUP(Table_Table9_2[[#This Row],[Parent SKU '#1]], [1]!Table23[[Item]:[Packaging]], 5, 0), "")</f>
        <v/>
      </c>
      <c r="R1889" t="str">
        <f>_xlfn.IFNA(VLOOKUP(Table_Table9_2[[#This Row],[Parent SKU '#1]], [1]Sheet15!$G$14:$G$20, 1, 0), "")</f>
        <v/>
      </c>
      <c r="U1889">
        <v>384</v>
      </c>
      <c r="V1889">
        <v>0</v>
      </c>
    </row>
    <row r="1890" spans="1:22" x14ac:dyDescent="0.3">
      <c r="A1890" t="s">
        <v>3112</v>
      </c>
      <c r="B1890" s="1" t="s">
        <v>1997</v>
      </c>
      <c r="C1890" t="s">
        <v>1998</v>
      </c>
      <c r="D1890" t="s">
        <v>188</v>
      </c>
      <c r="E1890" t="s">
        <v>26</v>
      </c>
      <c r="F1890" t="s">
        <v>120</v>
      </c>
      <c r="G1890">
        <v>0.5</v>
      </c>
      <c r="H1890" t="s">
        <v>28</v>
      </c>
      <c r="J1890">
        <v>2022</v>
      </c>
      <c r="K1890" t="s">
        <v>29</v>
      </c>
      <c r="L1890" t="s">
        <v>29</v>
      </c>
      <c r="M1890" t="s">
        <v>30</v>
      </c>
      <c r="N1890">
        <v>1</v>
      </c>
      <c r="O1890">
        <v>0</v>
      </c>
      <c r="P1890">
        <f>IF(Table_Table9_2[[#This Row],[Product Line Group Code]]="CTX", 1, 0)</f>
        <v>0</v>
      </c>
      <c r="Q1890" t="str">
        <f>_xlfn.IFNA(VLOOKUP(Table_Table9_2[[#This Row],[Parent SKU '#1]], [1]!Table23[[Item]:[Packaging]], 5, 0), "")</f>
        <v/>
      </c>
      <c r="R1890" t="str">
        <f>_xlfn.IFNA(VLOOKUP(Table_Table9_2[[#This Row],[Parent SKU '#1]], [1]Sheet15!$G$14:$G$20, 1, 0), "")</f>
        <v/>
      </c>
      <c r="U1890">
        <v>375</v>
      </c>
      <c r="V1890">
        <v>0</v>
      </c>
    </row>
    <row r="1891" spans="1:22" x14ac:dyDescent="0.3">
      <c r="A1891" t="s">
        <v>3113</v>
      </c>
      <c r="B1891" s="1" t="s">
        <v>1997</v>
      </c>
      <c r="C1891" t="s">
        <v>1998</v>
      </c>
      <c r="D1891" t="s">
        <v>188</v>
      </c>
      <c r="E1891" t="s">
        <v>26</v>
      </c>
      <c r="F1891" t="s">
        <v>120</v>
      </c>
      <c r="G1891">
        <v>0.5</v>
      </c>
      <c r="H1891" t="s">
        <v>28</v>
      </c>
      <c r="J1891">
        <v>2022</v>
      </c>
      <c r="K1891" t="s">
        <v>29</v>
      </c>
      <c r="L1891" t="s">
        <v>29</v>
      </c>
      <c r="M1891" t="s">
        <v>30</v>
      </c>
      <c r="N1891">
        <v>1</v>
      </c>
      <c r="O1891">
        <v>0</v>
      </c>
      <c r="P1891">
        <f>IF(Table_Table9_2[[#This Row],[Product Line Group Code]]="CTX", 1, 0)</f>
        <v>0</v>
      </c>
      <c r="Q1891" t="str">
        <f>_xlfn.IFNA(VLOOKUP(Table_Table9_2[[#This Row],[Parent SKU '#1]], [1]!Table23[[Item]:[Packaging]], 5, 0), "")</f>
        <v/>
      </c>
      <c r="R1891" t="str">
        <f>_xlfn.IFNA(VLOOKUP(Table_Table9_2[[#This Row],[Parent SKU '#1]], [1]Sheet15!$G$14:$G$20, 1, 0), "")</f>
        <v/>
      </c>
      <c r="U1891">
        <v>375</v>
      </c>
      <c r="V1891">
        <v>0</v>
      </c>
    </row>
    <row r="1892" spans="1:22" x14ac:dyDescent="0.3">
      <c r="A1892" t="s">
        <v>3114</v>
      </c>
      <c r="B1892" s="1" t="s">
        <v>2071</v>
      </c>
      <c r="C1892" t="s">
        <v>2072</v>
      </c>
      <c r="D1892" t="s">
        <v>25</v>
      </c>
      <c r="E1892" t="s">
        <v>26</v>
      </c>
      <c r="F1892" t="s">
        <v>34</v>
      </c>
      <c r="G1892">
        <v>0.05</v>
      </c>
      <c r="H1892" t="s">
        <v>28</v>
      </c>
      <c r="J1892">
        <v>2022</v>
      </c>
      <c r="K1892" t="s">
        <v>29</v>
      </c>
      <c r="L1892" t="s">
        <v>29</v>
      </c>
      <c r="M1892" t="s">
        <v>30</v>
      </c>
      <c r="N1892">
        <v>1</v>
      </c>
      <c r="O1892">
        <v>0</v>
      </c>
      <c r="P1892">
        <f>IF(Table_Table9_2[[#This Row],[Product Line Group Code]]="CTX", 1, 0)</f>
        <v>0</v>
      </c>
      <c r="Q1892" t="str">
        <f>_xlfn.IFNA(VLOOKUP(Table_Table9_2[[#This Row],[Parent SKU '#1]], [1]!Table23[[Item]:[Packaging]], 5, 0), "")</f>
        <v/>
      </c>
      <c r="R1892" t="str">
        <f>_xlfn.IFNA(VLOOKUP(Table_Table9_2[[#This Row],[Parent SKU '#1]], [1]Sheet15!$G$14:$G$20, 1, 0), "")</f>
        <v/>
      </c>
      <c r="U1892">
        <v>76</v>
      </c>
      <c r="V1892">
        <v>0</v>
      </c>
    </row>
    <row r="1893" spans="1:22" x14ac:dyDescent="0.3">
      <c r="A1893" t="s">
        <v>3115</v>
      </c>
      <c r="B1893" s="1" t="s">
        <v>2071</v>
      </c>
      <c r="C1893" t="s">
        <v>2072</v>
      </c>
      <c r="D1893" t="s">
        <v>25</v>
      </c>
      <c r="E1893" t="s">
        <v>26</v>
      </c>
      <c r="F1893" t="s">
        <v>34</v>
      </c>
      <c r="G1893">
        <v>0.05</v>
      </c>
      <c r="H1893" t="s">
        <v>28</v>
      </c>
      <c r="J1893">
        <v>2022</v>
      </c>
      <c r="K1893" t="s">
        <v>29</v>
      </c>
      <c r="L1893" t="s">
        <v>29</v>
      </c>
      <c r="M1893" t="s">
        <v>30</v>
      </c>
      <c r="N1893">
        <v>1</v>
      </c>
      <c r="O1893">
        <v>0</v>
      </c>
      <c r="P1893">
        <f>IF(Table_Table9_2[[#This Row],[Product Line Group Code]]="CTX", 1, 0)</f>
        <v>0</v>
      </c>
      <c r="Q1893" t="str">
        <f>_xlfn.IFNA(VLOOKUP(Table_Table9_2[[#This Row],[Parent SKU '#1]], [1]!Table23[[Item]:[Packaging]], 5, 0), "")</f>
        <v/>
      </c>
      <c r="R1893" t="str">
        <f>_xlfn.IFNA(VLOOKUP(Table_Table9_2[[#This Row],[Parent SKU '#1]], [1]Sheet15!$G$14:$G$20, 1, 0), "")</f>
        <v/>
      </c>
      <c r="U1893">
        <v>78</v>
      </c>
      <c r="V1893">
        <v>0</v>
      </c>
    </row>
    <row r="1894" spans="1:22" x14ac:dyDescent="0.3">
      <c r="A1894" t="s">
        <v>3116</v>
      </c>
      <c r="B1894" s="1" t="s">
        <v>2071</v>
      </c>
      <c r="C1894" t="s">
        <v>2072</v>
      </c>
      <c r="D1894" t="s">
        <v>25</v>
      </c>
      <c r="E1894" t="s">
        <v>26</v>
      </c>
      <c r="F1894" t="s">
        <v>34</v>
      </c>
      <c r="G1894">
        <v>0.05</v>
      </c>
      <c r="H1894" t="s">
        <v>28</v>
      </c>
      <c r="J1894">
        <v>2022</v>
      </c>
      <c r="K1894" t="s">
        <v>29</v>
      </c>
      <c r="L1894" t="s">
        <v>29</v>
      </c>
      <c r="M1894" t="s">
        <v>30</v>
      </c>
      <c r="N1894">
        <v>1</v>
      </c>
      <c r="O1894">
        <v>0</v>
      </c>
      <c r="P1894">
        <f>IF(Table_Table9_2[[#This Row],[Product Line Group Code]]="CTX", 1, 0)</f>
        <v>0</v>
      </c>
      <c r="Q1894" t="str">
        <f>_xlfn.IFNA(VLOOKUP(Table_Table9_2[[#This Row],[Parent SKU '#1]], [1]!Table23[[Item]:[Packaging]], 5, 0), "")</f>
        <v/>
      </c>
      <c r="R1894" t="str">
        <f>_xlfn.IFNA(VLOOKUP(Table_Table9_2[[#This Row],[Parent SKU '#1]], [1]Sheet15!$G$14:$G$20, 1, 0), "")</f>
        <v/>
      </c>
      <c r="U1894">
        <v>77</v>
      </c>
      <c r="V1894">
        <v>0</v>
      </c>
    </row>
    <row r="1895" spans="1:22" x14ac:dyDescent="0.3">
      <c r="A1895" t="s">
        <v>3117</v>
      </c>
      <c r="B1895" s="1" t="s">
        <v>3118</v>
      </c>
      <c r="C1895" t="s">
        <v>3119</v>
      </c>
      <c r="D1895" t="s">
        <v>199</v>
      </c>
      <c r="E1895" t="s">
        <v>26</v>
      </c>
      <c r="F1895" t="s">
        <v>34</v>
      </c>
      <c r="G1895">
        <v>10</v>
      </c>
      <c r="H1895" t="s">
        <v>28</v>
      </c>
      <c r="J1895">
        <v>2022</v>
      </c>
      <c r="K1895" t="s">
        <v>136</v>
      </c>
      <c r="L1895" t="s">
        <v>136</v>
      </c>
      <c r="M1895" t="s">
        <v>30</v>
      </c>
      <c r="N1895">
        <v>0</v>
      </c>
      <c r="O1895">
        <v>0</v>
      </c>
      <c r="P1895">
        <f>IF(Table_Table9_2[[#This Row],[Product Line Group Code]]="CTX", 1, 0)</f>
        <v>0</v>
      </c>
      <c r="Q1895" t="str">
        <f>_xlfn.IFNA(VLOOKUP(Table_Table9_2[[#This Row],[Parent SKU '#1]], [1]!Table23[[Item]:[Packaging]], 5, 0), "")</f>
        <v/>
      </c>
      <c r="R1895" t="str">
        <f>_xlfn.IFNA(VLOOKUP(Table_Table9_2[[#This Row],[Parent SKU '#1]], [1]Sheet15!$G$14:$G$20, 1, 0), "")</f>
        <v/>
      </c>
      <c r="U1895">
        <v>350</v>
      </c>
      <c r="V1895">
        <v>0</v>
      </c>
    </row>
    <row r="1896" spans="1:22" x14ac:dyDescent="0.3">
      <c r="A1896" t="s">
        <v>3120</v>
      </c>
      <c r="B1896" s="1" t="s">
        <v>3118</v>
      </c>
      <c r="C1896" t="s">
        <v>3119</v>
      </c>
      <c r="D1896" t="s">
        <v>199</v>
      </c>
      <c r="E1896" t="s">
        <v>26</v>
      </c>
      <c r="F1896" t="s">
        <v>34</v>
      </c>
      <c r="G1896">
        <v>10</v>
      </c>
      <c r="H1896" t="s">
        <v>28</v>
      </c>
      <c r="J1896">
        <v>2022</v>
      </c>
      <c r="K1896" t="s">
        <v>136</v>
      </c>
      <c r="L1896" t="s">
        <v>136</v>
      </c>
      <c r="M1896" t="s">
        <v>30</v>
      </c>
      <c r="N1896">
        <v>0</v>
      </c>
      <c r="O1896">
        <v>0</v>
      </c>
      <c r="P1896">
        <f>IF(Table_Table9_2[[#This Row],[Product Line Group Code]]="CTX", 1, 0)</f>
        <v>0</v>
      </c>
      <c r="Q1896" t="str">
        <f>_xlfn.IFNA(VLOOKUP(Table_Table9_2[[#This Row],[Parent SKU '#1]], [1]!Table23[[Item]:[Packaging]], 5, 0), "")</f>
        <v/>
      </c>
      <c r="R1896" t="str">
        <f>_xlfn.IFNA(VLOOKUP(Table_Table9_2[[#This Row],[Parent SKU '#1]], [1]Sheet15!$G$14:$G$20, 1, 0), "")</f>
        <v/>
      </c>
      <c r="U1896">
        <v>340</v>
      </c>
      <c r="V1896">
        <v>0</v>
      </c>
    </row>
    <row r="1897" spans="1:22" x14ac:dyDescent="0.3">
      <c r="A1897" t="s">
        <v>3121</v>
      </c>
      <c r="B1897" s="1" t="s">
        <v>3118</v>
      </c>
      <c r="C1897" t="s">
        <v>3119</v>
      </c>
      <c r="D1897" t="s">
        <v>199</v>
      </c>
      <c r="E1897" t="s">
        <v>26</v>
      </c>
      <c r="F1897" t="s">
        <v>34</v>
      </c>
      <c r="G1897">
        <v>10</v>
      </c>
      <c r="H1897" t="s">
        <v>28</v>
      </c>
      <c r="J1897">
        <v>2022</v>
      </c>
      <c r="K1897" t="s">
        <v>136</v>
      </c>
      <c r="L1897" t="s">
        <v>136</v>
      </c>
      <c r="M1897" t="s">
        <v>30</v>
      </c>
      <c r="N1897">
        <v>0</v>
      </c>
      <c r="O1897">
        <v>0</v>
      </c>
      <c r="P1897">
        <f>IF(Table_Table9_2[[#This Row],[Product Line Group Code]]="CTX", 1, 0)</f>
        <v>0</v>
      </c>
      <c r="Q1897" t="str">
        <f>_xlfn.IFNA(VLOOKUP(Table_Table9_2[[#This Row],[Parent SKU '#1]], [1]!Table23[[Item]:[Packaging]], 5, 0), "")</f>
        <v/>
      </c>
      <c r="R1897" t="str">
        <f>_xlfn.IFNA(VLOOKUP(Table_Table9_2[[#This Row],[Parent SKU '#1]], [1]Sheet15!$G$14:$G$20, 1, 0), "")</f>
        <v/>
      </c>
      <c r="U1897">
        <v>370</v>
      </c>
      <c r="V1897">
        <v>0</v>
      </c>
    </row>
    <row r="1898" spans="1:22" x14ac:dyDescent="0.3">
      <c r="A1898" t="s">
        <v>3122</v>
      </c>
      <c r="B1898" s="1" t="s">
        <v>3118</v>
      </c>
      <c r="C1898" t="s">
        <v>3119</v>
      </c>
      <c r="D1898" t="s">
        <v>199</v>
      </c>
      <c r="E1898" t="s">
        <v>26</v>
      </c>
      <c r="F1898" t="s">
        <v>34</v>
      </c>
      <c r="G1898">
        <v>10</v>
      </c>
      <c r="H1898" t="s">
        <v>28</v>
      </c>
      <c r="J1898">
        <v>2022</v>
      </c>
      <c r="K1898" t="s">
        <v>136</v>
      </c>
      <c r="L1898" t="s">
        <v>136</v>
      </c>
      <c r="M1898" t="s">
        <v>30</v>
      </c>
      <c r="N1898">
        <v>0</v>
      </c>
      <c r="O1898">
        <v>0</v>
      </c>
      <c r="P1898">
        <f>IF(Table_Table9_2[[#This Row],[Product Line Group Code]]="CTX", 1, 0)</f>
        <v>0</v>
      </c>
      <c r="Q1898" t="str">
        <f>_xlfn.IFNA(VLOOKUP(Table_Table9_2[[#This Row],[Parent SKU '#1]], [1]!Table23[[Item]:[Packaging]], 5, 0), "")</f>
        <v/>
      </c>
      <c r="R1898" t="str">
        <f>_xlfn.IFNA(VLOOKUP(Table_Table9_2[[#This Row],[Parent SKU '#1]], [1]Sheet15!$G$14:$G$20, 1, 0), "")</f>
        <v/>
      </c>
      <c r="U1898">
        <v>380</v>
      </c>
      <c r="V1898">
        <v>0</v>
      </c>
    </row>
    <row r="1899" spans="1:22" x14ac:dyDescent="0.3">
      <c r="A1899" t="s">
        <v>3123</v>
      </c>
      <c r="B1899" s="1" t="s">
        <v>3118</v>
      </c>
      <c r="C1899" t="s">
        <v>3119</v>
      </c>
      <c r="D1899" t="s">
        <v>199</v>
      </c>
      <c r="E1899" t="s">
        <v>26</v>
      </c>
      <c r="F1899" t="s">
        <v>34</v>
      </c>
      <c r="G1899">
        <v>10</v>
      </c>
      <c r="H1899" t="s">
        <v>28</v>
      </c>
      <c r="J1899">
        <v>2022</v>
      </c>
      <c r="K1899" t="s">
        <v>136</v>
      </c>
      <c r="L1899" t="s">
        <v>136</v>
      </c>
      <c r="M1899" t="s">
        <v>30</v>
      </c>
      <c r="N1899">
        <v>0</v>
      </c>
      <c r="O1899">
        <v>0</v>
      </c>
      <c r="P1899">
        <f>IF(Table_Table9_2[[#This Row],[Product Line Group Code]]="CTX", 1, 0)</f>
        <v>0</v>
      </c>
      <c r="Q1899" t="str">
        <f>_xlfn.IFNA(VLOOKUP(Table_Table9_2[[#This Row],[Parent SKU '#1]], [1]!Table23[[Item]:[Packaging]], 5, 0), "")</f>
        <v/>
      </c>
      <c r="R1899" t="str">
        <f>_xlfn.IFNA(VLOOKUP(Table_Table9_2[[#This Row],[Parent SKU '#1]], [1]Sheet15!$G$14:$G$20, 1, 0), "")</f>
        <v/>
      </c>
      <c r="U1899">
        <v>340</v>
      </c>
      <c r="V1899">
        <v>0</v>
      </c>
    </row>
    <row r="1900" spans="1:22" x14ac:dyDescent="0.3">
      <c r="A1900" t="s">
        <v>3124</v>
      </c>
      <c r="B1900" s="1" t="s">
        <v>3125</v>
      </c>
      <c r="C1900" t="s">
        <v>3126</v>
      </c>
      <c r="D1900" t="s">
        <v>56</v>
      </c>
      <c r="E1900" t="s">
        <v>26</v>
      </c>
      <c r="F1900" t="s">
        <v>34</v>
      </c>
      <c r="G1900">
        <v>20</v>
      </c>
      <c r="H1900" t="s">
        <v>28</v>
      </c>
      <c r="J1900">
        <v>2022</v>
      </c>
      <c r="K1900" t="s">
        <v>136</v>
      </c>
      <c r="L1900" t="s">
        <v>136</v>
      </c>
      <c r="M1900" t="s">
        <v>30</v>
      </c>
      <c r="N1900">
        <v>0</v>
      </c>
      <c r="O1900">
        <v>0</v>
      </c>
      <c r="P1900">
        <f>IF(Table_Table9_2[[#This Row],[Product Line Group Code]]="CTX", 1, 0)</f>
        <v>0</v>
      </c>
      <c r="Q1900" t="str">
        <f>_xlfn.IFNA(VLOOKUP(Table_Table9_2[[#This Row],[Parent SKU '#1]], [1]!Table23[[Item]:[Packaging]], 5, 0), "")</f>
        <v/>
      </c>
      <c r="R1900" t="str">
        <f>_xlfn.IFNA(VLOOKUP(Table_Table9_2[[#This Row],[Parent SKU '#1]], [1]Sheet15!$G$14:$G$20, 1, 0), "")</f>
        <v/>
      </c>
      <c r="U1900">
        <v>480</v>
      </c>
      <c r="V1900">
        <v>0</v>
      </c>
    </row>
    <row r="1901" spans="1:22" x14ac:dyDescent="0.3">
      <c r="A1901" t="s">
        <v>3127</v>
      </c>
      <c r="B1901" s="1" t="s">
        <v>3128</v>
      </c>
      <c r="C1901" t="s">
        <v>3129</v>
      </c>
      <c r="D1901" t="s">
        <v>199</v>
      </c>
      <c r="E1901" t="s">
        <v>26</v>
      </c>
      <c r="F1901" t="s">
        <v>34</v>
      </c>
      <c r="G1901">
        <v>5</v>
      </c>
      <c r="H1901" t="s">
        <v>28</v>
      </c>
      <c r="J1901">
        <v>2022</v>
      </c>
      <c r="K1901" t="s">
        <v>136</v>
      </c>
      <c r="L1901" t="s">
        <v>136</v>
      </c>
      <c r="M1901" t="s">
        <v>30</v>
      </c>
      <c r="N1901">
        <v>0</v>
      </c>
      <c r="O1901">
        <v>0</v>
      </c>
      <c r="P1901">
        <f>IF(Table_Table9_2[[#This Row],[Product Line Group Code]]="CTX", 1, 0)</f>
        <v>0</v>
      </c>
      <c r="Q1901" t="str">
        <f>_xlfn.IFNA(VLOOKUP(Table_Table9_2[[#This Row],[Parent SKU '#1]], [1]!Table23[[Item]:[Packaging]], 5, 0), "")</f>
        <v/>
      </c>
      <c r="R1901" t="str">
        <f>_xlfn.IFNA(VLOOKUP(Table_Table9_2[[#This Row],[Parent SKU '#1]], [1]Sheet15!$G$14:$G$20, 1, 0), "")</f>
        <v/>
      </c>
      <c r="U1901">
        <v>210</v>
      </c>
      <c r="V1901">
        <v>0</v>
      </c>
    </row>
    <row r="1902" spans="1:22" x14ac:dyDescent="0.3">
      <c r="A1902" t="s">
        <v>3130</v>
      </c>
      <c r="B1902" s="1" t="s">
        <v>3128</v>
      </c>
      <c r="C1902" t="s">
        <v>3129</v>
      </c>
      <c r="D1902" t="s">
        <v>199</v>
      </c>
      <c r="E1902" t="s">
        <v>26</v>
      </c>
      <c r="F1902" t="s">
        <v>34</v>
      </c>
      <c r="G1902">
        <v>5</v>
      </c>
      <c r="H1902" t="s">
        <v>28</v>
      </c>
      <c r="J1902">
        <v>2022</v>
      </c>
      <c r="K1902" t="s">
        <v>136</v>
      </c>
      <c r="L1902" t="s">
        <v>136</v>
      </c>
      <c r="M1902" t="s">
        <v>30</v>
      </c>
      <c r="N1902">
        <v>0</v>
      </c>
      <c r="O1902">
        <v>0</v>
      </c>
      <c r="P1902">
        <f>IF(Table_Table9_2[[#This Row],[Product Line Group Code]]="CTX", 1, 0)</f>
        <v>0</v>
      </c>
      <c r="Q1902" t="str">
        <f>_xlfn.IFNA(VLOOKUP(Table_Table9_2[[#This Row],[Parent SKU '#1]], [1]!Table23[[Item]:[Packaging]], 5, 0), "")</f>
        <v/>
      </c>
      <c r="R1902" t="str">
        <f>_xlfn.IFNA(VLOOKUP(Table_Table9_2[[#This Row],[Parent SKU '#1]], [1]Sheet15!$G$14:$G$20, 1, 0), "")</f>
        <v/>
      </c>
      <c r="U1902">
        <v>350</v>
      </c>
      <c r="V1902">
        <v>0</v>
      </c>
    </row>
    <row r="1903" spans="1:22" x14ac:dyDescent="0.3">
      <c r="A1903" t="s">
        <v>3131</v>
      </c>
      <c r="B1903" s="1" t="s">
        <v>3118</v>
      </c>
      <c r="C1903" t="s">
        <v>3119</v>
      </c>
      <c r="D1903" t="s">
        <v>199</v>
      </c>
      <c r="E1903" t="s">
        <v>26</v>
      </c>
      <c r="F1903" t="s">
        <v>34</v>
      </c>
      <c r="G1903">
        <v>10</v>
      </c>
      <c r="H1903" t="s">
        <v>28</v>
      </c>
      <c r="J1903">
        <v>2022</v>
      </c>
      <c r="K1903" t="s">
        <v>136</v>
      </c>
      <c r="L1903" t="s">
        <v>136</v>
      </c>
      <c r="M1903" t="s">
        <v>30</v>
      </c>
      <c r="N1903">
        <v>0</v>
      </c>
      <c r="O1903">
        <v>0</v>
      </c>
      <c r="P1903">
        <f>IF(Table_Table9_2[[#This Row],[Product Line Group Code]]="CTX", 1, 0)</f>
        <v>0</v>
      </c>
      <c r="Q1903" t="str">
        <f>_xlfn.IFNA(VLOOKUP(Table_Table9_2[[#This Row],[Parent SKU '#1]], [1]!Table23[[Item]:[Packaging]], 5, 0), "")</f>
        <v/>
      </c>
      <c r="R1903" t="str">
        <f>_xlfn.IFNA(VLOOKUP(Table_Table9_2[[#This Row],[Parent SKU '#1]], [1]Sheet15!$G$14:$G$20, 1, 0), "")</f>
        <v/>
      </c>
      <c r="U1903">
        <v>330</v>
      </c>
      <c r="V1903">
        <v>0</v>
      </c>
    </row>
    <row r="1904" spans="1:22" x14ac:dyDescent="0.3">
      <c r="A1904" t="s">
        <v>3132</v>
      </c>
      <c r="B1904" s="1" t="s">
        <v>85</v>
      </c>
      <c r="C1904" t="s">
        <v>65</v>
      </c>
      <c r="D1904" t="s">
        <v>25</v>
      </c>
      <c r="E1904" t="s">
        <v>26</v>
      </c>
      <c r="F1904" t="s">
        <v>34</v>
      </c>
      <c r="G1904">
        <v>1</v>
      </c>
      <c r="H1904" t="s">
        <v>28</v>
      </c>
      <c r="J1904">
        <v>2022</v>
      </c>
      <c r="K1904" t="s">
        <v>35</v>
      </c>
      <c r="L1904" t="s">
        <v>35</v>
      </c>
      <c r="M1904" t="s">
        <v>30</v>
      </c>
      <c r="N1904">
        <v>1</v>
      </c>
      <c r="O1904">
        <v>0</v>
      </c>
      <c r="P1904">
        <f>IF(Table_Table9_2[[#This Row],[Product Line Group Code]]="CTX", 1, 0)</f>
        <v>0</v>
      </c>
      <c r="Q1904" t="str">
        <f>_xlfn.IFNA(VLOOKUP(Table_Table9_2[[#This Row],[Parent SKU '#1]], [1]!Table23[[Item]:[Packaging]], 5, 0), "")</f>
        <v/>
      </c>
      <c r="R1904" t="str">
        <f>_xlfn.IFNA(VLOOKUP(Table_Table9_2[[#This Row],[Parent SKU '#1]], [1]Sheet15!$G$14:$G$20, 1, 0), "")</f>
        <v/>
      </c>
      <c r="U1904">
        <v>9592</v>
      </c>
      <c r="V1904">
        <v>0</v>
      </c>
    </row>
    <row r="1905" spans="1:22" x14ac:dyDescent="0.3">
      <c r="A1905" t="s">
        <v>3133</v>
      </c>
      <c r="B1905" s="1" t="s">
        <v>85</v>
      </c>
      <c r="C1905" t="s">
        <v>65</v>
      </c>
      <c r="D1905" t="s">
        <v>25</v>
      </c>
      <c r="E1905" t="s">
        <v>26</v>
      </c>
      <c r="F1905" t="s">
        <v>34</v>
      </c>
      <c r="G1905">
        <v>1</v>
      </c>
      <c r="H1905" t="s">
        <v>28</v>
      </c>
      <c r="J1905">
        <v>2022</v>
      </c>
      <c r="K1905" t="s">
        <v>35</v>
      </c>
      <c r="L1905" t="s">
        <v>35</v>
      </c>
      <c r="M1905" t="s">
        <v>30</v>
      </c>
      <c r="N1905">
        <v>1</v>
      </c>
      <c r="O1905">
        <v>0</v>
      </c>
      <c r="P1905">
        <f>IF(Table_Table9_2[[#This Row],[Product Line Group Code]]="CTX", 1, 0)</f>
        <v>0</v>
      </c>
      <c r="Q1905" t="str">
        <f>_xlfn.IFNA(VLOOKUP(Table_Table9_2[[#This Row],[Parent SKU '#1]], [1]!Table23[[Item]:[Packaging]], 5, 0), "")</f>
        <v/>
      </c>
      <c r="R1905" t="str">
        <f>_xlfn.IFNA(VLOOKUP(Table_Table9_2[[#This Row],[Parent SKU '#1]], [1]Sheet15!$G$14:$G$20, 1, 0), "")</f>
        <v/>
      </c>
      <c r="U1905">
        <v>9273</v>
      </c>
      <c r="V1905">
        <v>0</v>
      </c>
    </row>
    <row r="1906" spans="1:22" x14ac:dyDescent="0.3">
      <c r="A1906" t="s">
        <v>3134</v>
      </c>
      <c r="B1906" s="1" t="s">
        <v>3135</v>
      </c>
      <c r="C1906" t="s">
        <v>3136</v>
      </c>
      <c r="D1906" t="s">
        <v>237</v>
      </c>
      <c r="E1906" t="s">
        <v>209</v>
      </c>
      <c r="F1906" t="s">
        <v>27</v>
      </c>
      <c r="G1906">
        <v>1</v>
      </c>
      <c r="H1906" t="s">
        <v>28</v>
      </c>
      <c r="J1906">
        <v>2022</v>
      </c>
      <c r="K1906" t="s">
        <v>29</v>
      </c>
      <c r="L1906" t="s">
        <v>29</v>
      </c>
      <c r="M1906" t="s">
        <v>137</v>
      </c>
      <c r="N1906">
        <v>1</v>
      </c>
      <c r="O1906">
        <v>0</v>
      </c>
      <c r="P1906">
        <f>IF(Table_Table9_2[[#This Row],[Product Line Group Code]]="CTX", 1, 0)</f>
        <v>0</v>
      </c>
      <c r="Q1906" t="str">
        <f>_xlfn.IFNA(VLOOKUP(Table_Table9_2[[#This Row],[Parent SKU '#1]], [1]!Table23[[Item]:[Packaging]], 5, 0), "")</f>
        <v/>
      </c>
      <c r="R1906" t="str">
        <f>_xlfn.IFNA(VLOOKUP(Table_Table9_2[[#This Row],[Parent SKU '#1]], [1]Sheet15!$G$14:$G$20, 1, 0), "")</f>
        <v/>
      </c>
      <c r="U1906">
        <v>120</v>
      </c>
      <c r="V1906">
        <v>0</v>
      </c>
    </row>
    <row r="1907" spans="1:22" x14ac:dyDescent="0.3">
      <c r="A1907" t="s">
        <v>3137</v>
      </c>
      <c r="B1907" s="1" t="s">
        <v>1788</v>
      </c>
      <c r="C1907" t="s">
        <v>1789</v>
      </c>
      <c r="D1907" t="s">
        <v>299</v>
      </c>
      <c r="E1907" t="s">
        <v>148</v>
      </c>
      <c r="F1907" t="s">
        <v>34</v>
      </c>
      <c r="G1907">
        <v>180</v>
      </c>
      <c r="H1907" t="s">
        <v>44</v>
      </c>
      <c r="J1907">
        <v>2022</v>
      </c>
      <c r="K1907" t="s">
        <v>136</v>
      </c>
      <c r="L1907" t="s">
        <v>136</v>
      </c>
      <c r="M1907" t="s">
        <v>137</v>
      </c>
      <c r="N1907">
        <v>1</v>
      </c>
      <c r="O1907">
        <v>0</v>
      </c>
      <c r="P1907">
        <f>IF(Table_Table9_2[[#This Row],[Product Line Group Code]]="CTX", 1, 0)</f>
        <v>0</v>
      </c>
      <c r="Q1907" t="str">
        <f>_xlfn.IFNA(VLOOKUP(Table_Table9_2[[#This Row],[Parent SKU '#1]], [1]!Table23[[Item]:[Packaging]], 5, 0), "")</f>
        <v/>
      </c>
      <c r="R1907" t="str">
        <f>_xlfn.IFNA(VLOOKUP(Table_Table9_2[[#This Row],[Parent SKU '#1]], [1]Sheet15!$G$14:$G$20, 1, 0), "")</f>
        <v/>
      </c>
      <c r="U1907">
        <v>1080</v>
      </c>
      <c r="V1907">
        <v>0</v>
      </c>
    </row>
    <row r="1908" spans="1:22" x14ac:dyDescent="0.3">
      <c r="A1908" t="s">
        <v>3138</v>
      </c>
      <c r="B1908" s="1" t="s">
        <v>1788</v>
      </c>
      <c r="C1908" t="s">
        <v>1789</v>
      </c>
      <c r="D1908" t="s">
        <v>299</v>
      </c>
      <c r="E1908" t="s">
        <v>148</v>
      </c>
      <c r="F1908" t="s">
        <v>34</v>
      </c>
      <c r="G1908">
        <v>180</v>
      </c>
      <c r="H1908" t="s">
        <v>44</v>
      </c>
      <c r="J1908">
        <v>2022</v>
      </c>
      <c r="K1908" t="s">
        <v>136</v>
      </c>
      <c r="L1908" t="s">
        <v>136</v>
      </c>
      <c r="M1908" t="s">
        <v>137</v>
      </c>
      <c r="N1908">
        <v>1</v>
      </c>
      <c r="O1908">
        <v>0</v>
      </c>
      <c r="P1908">
        <f>IF(Table_Table9_2[[#This Row],[Product Line Group Code]]="CTX", 1, 0)</f>
        <v>0</v>
      </c>
      <c r="Q1908" t="str">
        <f>_xlfn.IFNA(VLOOKUP(Table_Table9_2[[#This Row],[Parent SKU '#1]], [1]!Table23[[Item]:[Packaging]], 5, 0), "")</f>
        <v/>
      </c>
      <c r="R1908" t="str">
        <f>_xlfn.IFNA(VLOOKUP(Table_Table9_2[[#This Row],[Parent SKU '#1]], [1]Sheet15!$G$14:$G$20, 1, 0), "")</f>
        <v/>
      </c>
      <c r="U1908">
        <v>3060</v>
      </c>
      <c r="V1908">
        <v>0</v>
      </c>
    </row>
    <row r="1909" spans="1:22" x14ac:dyDescent="0.3">
      <c r="A1909" t="s">
        <v>3139</v>
      </c>
      <c r="B1909" s="1" t="s">
        <v>320</v>
      </c>
      <c r="C1909" t="s">
        <v>321</v>
      </c>
      <c r="D1909" t="s">
        <v>259</v>
      </c>
      <c r="E1909" t="s">
        <v>43</v>
      </c>
      <c r="F1909" t="s">
        <v>27</v>
      </c>
      <c r="G1909">
        <v>200</v>
      </c>
      <c r="H1909" t="s">
        <v>44</v>
      </c>
      <c r="J1909">
        <v>2022</v>
      </c>
      <c r="K1909" t="s">
        <v>136</v>
      </c>
      <c r="L1909" t="s">
        <v>136</v>
      </c>
      <c r="M1909" t="s">
        <v>137</v>
      </c>
      <c r="N1909">
        <v>1</v>
      </c>
      <c r="O1909">
        <v>0</v>
      </c>
      <c r="P1909">
        <f>IF(Table_Table9_2[[#This Row],[Product Line Group Code]]="CTX", 1, 0)</f>
        <v>0</v>
      </c>
      <c r="Q1909" t="str">
        <f>_xlfn.IFNA(VLOOKUP(Table_Table9_2[[#This Row],[Parent SKU '#1]], [1]!Table23[[Item]:[Packaging]], 5, 0), "")</f>
        <v/>
      </c>
      <c r="R1909" t="str">
        <f>_xlfn.IFNA(VLOOKUP(Table_Table9_2[[#This Row],[Parent SKU '#1]], [1]Sheet15!$G$14:$G$20, 1, 0), "")</f>
        <v/>
      </c>
      <c r="U1909">
        <v>2408</v>
      </c>
      <c r="V1909">
        <v>0</v>
      </c>
    </row>
    <row r="1910" spans="1:22" x14ac:dyDescent="0.3">
      <c r="A1910" t="s">
        <v>3140</v>
      </c>
      <c r="B1910" s="1" t="s">
        <v>320</v>
      </c>
      <c r="C1910" t="s">
        <v>321</v>
      </c>
      <c r="D1910" t="s">
        <v>259</v>
      </c>
      <c r="E1910" t="s">
        <v>43</v>
      </c>
      <c r="F1910" t="s">
        <v>27</v>
      </c>
      <c r="G1910">
        <v>200</v>
      </c>
      <c r="H1910" t="s">
        <v>44</v>
      </c>
      <c r="J1910">
        <v>2022</v>
      </c>
      <c r="K1910" t="s">
        <v>136</v>
      </c>
      <c r="L1910" t="s">
        <v>136</v>
      </c>
      <c r="M1910" t="s">
        <v>137</v>
      </c>
      <c r="N1910">
        <v>1</v>
      </c>
      <c r="O1910">
        <v>0</v>
      </c>
      <c r="P1910">
        <f>IF(Table_Table9_2[[#This Row],[Product Line Group Code]]="CTX", 1, 0)</f>
        <v>0</v>
      </c>
      <c r="Q1910" t="str">
        <f>_xlfn.IFNA(VLOOKUP(Table_Table9_2[[#This Row],[Parent SKU '#1]], [1]!Table23[[Item]:[Packaging]], 5, 0), "")</f>
        <v/>
      </c>
      <c r="R1910" t="str">
        <f>_xlfn.IFNA(VLOOKUP(Table_Table9_2[[#This Row],[Parent SKU '#1]], [1]Sheet15!$G$14:$G$20, 1, 0), "")</f>
        <v/>
      </c>
      <c r="U1910">
        <v>2408</v>
      </c>
      <c r="V1910">
        <v>0</v>
      </c>
    </row>
    <row r="1911" spans="1:22" x14ac:dyDescent="0.3">
      <c r="A1911" t="s">
        <v>3141</v>
      </c>
      <c r="B1911" s="1" t="s">
        <v>320</v>
      </c>
      <c r="C1911" t="s">
        <v>321</v>
      </c>
      <c r="D1911" t="s">
        <v>259</v>
      </c>
      <c r="E1911" t="s">
        <v>43</v>
      </c>
      <c r="F1911" t="s">
        <v>27</v>
      </c>
      <c r="G1911">
        <v>200</v>
      </c>
      <c r="H1911" t="s">
        <v>44</v>
      </c>
      <c r="J1911">
        <v>2022</v>
      </c>
      <c r="K1911" t="s">
        <v>136</v>
      </c>
      <c r="L1911" t="s">
        <v>136</v>
      </c>
      <c r="M1911" t="s">
        <v>137</v>
      </c>
      <c r="N1911">
        <v>1</v>
      </c>
      <c r="O1911">
        <v>0</v>
      </c>
      <c r="P1911">
        <f>IF(Table_Table9_2[[#This Row],[Product Line Group Code]]="CTX", 1, 0)</f>
        <v>0</v>
      </c>
      <c r="Q1911" t="str">
        <f>_xlfn.IFNA(VLOOKUP(Table_Table9_2[[#This Row],[Parent SKU '#1]], [1]!Table23[[Item]:[Packaging]], 5, 0), "")</f>
        <v/>
      </c>
      <c r="R1911" t="str">
        <f>_xlfn.IFNA(VLOOKUP(Table_Table9_2[[#This Row],[Parent SKU '#1]], [1]Sheet15!$G$14:$G$20, 1, 0), "")</f>
        <v/>
      </c>
      <c r="U1911">
        <v>2408</v>
      </c>
      <c r="V1911">
        <v>0</v>
      </c>
    </row>
    <row r="1912" spans="1:22" x14ac:dyDescent="0.3">
      <c r="A1912" t="s">
        <v>3142</v>
      </c>
      <c r="B1912" s="1" t="s">
        <v>320</v>
      </c>
      <c r="C1912" t="s">
        <v>321</v>
      </c>
      <c r="D1912" t="s">
        <v>259</v>
      </c>
      <c r="E1912" t="s">
        <v>43</v>
      </c>
      <c r="F1912" t="s">
        <v>27</v>
      </c>
      <c r="G1912">
        <v>200</v>
      </c>
      <c r="H1912" t="s">
        <v>44</v>
      </c>
      <c r="J1912">
        <v>2022</v>
      </c>
      <c r="K1912" t="s">
        <v>136</v>
      </c>
      <c r="L1912" t="s">
        <v>136</v>
      </c>
      <c r="M1912" t="s">
        <v>137</v>
      </c>
      <c r="N1912">
        <v>1</v>
      </c>
      <c r="O1912">
        <v>0</v>
      </c>
      <c r="P1912">
        <f>IF(Table_Table9_2[[#This Row],[Product Line Group Code]]="CTX", 1, 0)</f>
        <v>0</v>
      </c>
      <c r="Q1912" t="str">
        <f>_xlfn.IFNA(VLOOKUP(Table_Table9_2[[#This Row],[Parent SKU '#1]], [1]!Table23[[Item]:[Packaging]], 5, 0), "")</f>
        <v/>
      </c>
      <c r="R1912" t="str">
        <f>_xlfn.IFNA(VLOOKUP(Table_Table9_2[[#This Row],[Parent SKU '#1]], [1]Sheet15!$G$14:$G$20, 1, 0), "")</f>
        <v/>
      </c>
      <c r="U1912">
        <v>2408</v>
      </c>
      <c r="V1912">
        <v>0</v>
      </c>
    </row>
    <row r="1913" spans="1:22" x14ac:dyDescent="0.3">
      <c r="A1913" t="s">
        <v>3143</v>
      </c>
      <c r="B1913" s="1" t="s">
        <v>320</v>
      </c>
      <c r="C1913" t="s">
        <v>321</v>
      </c>
      <c r="D1913" t="s">
        <v>259</v>
      </c>
      <c r="E1913" t="s">
        <v>43</v>
      </c>
      <c r="F1913" t="s">
        <v>27</v>
      </c>
      <c r="G1913">
        <v>200</v>
      </c>
      <c r="H1913" t="s">
        <v>44</v>
      </c>
      <c r="J1913">
        <v>2022</v>
      </c>
      <c r="K1913" t="s">
        <v>136</v>
      </c>
      <c r="L1913" t="s">
        <v>136</v>
      </c>
      <c r="M1913" t="s">
        <v>137</v>
      </c>
      <c r="N1913">
        <v>1</v>
      </c>
      <c r="O1913">
        <v>0</v>
      </c>
      <c r="P1913">
        <f>IF(Table_Table9_2[[#This Row],[Product Line Group Code]]="CTX", 1, 0)</f>
        <v>0</v>
      </c>
      <c r="Q1913" t="str">
        <f>_xlfn.IFNA(VLOOKUP(Table_Table9_2[[#This Row],[Parent SKU '#1]], [1]!Table23[[Item]:[Packaging]], 5, 0), "")</f>
        <v/>
      </c>
      <c r="R1913" t="str">
        <f>_xlfn.IFNA(VLOOKUP(Table_Table9_2[[#This Row],[Parent SKU '#1]], [1]Sheet15!$G$14:$G$20, 1, 0), "")</f>
        <v/>
      </c>
      <c r="U1913">
        <v>2408</v>
      </c>
      <c r="V1913">
        <v>0</v>
      </c>
    </row>
    <row r="1914" spans="1:22" x14ac:dyDescent="0.3">
      <c r="A1914" t="s">
        <v>3144</v>
      </c>
      <c r="B1914" s="1" t="s">
        <v>320</v>
      </c>
      <c r="C1914" t="s">
        <v>321</v>
      </c>
      <c r="D1914" t="s">
        <v>259</v>
      </c>
      <c r="E1914" t="s">
        <v>43</v>
      </c>
      <c r="F1914" t="s">
        <v>27</v>
      </c>
      <c r="G1914">
        <v>200</v>
      </c>
      <c r="H1914" t="s">
        <v>44</v>
      </c>
      <c r="J1914">
        <v>2022</v>
      </c>
      <c r="K1914" t="s">
        <v>136</v>
      </c>
      <c r="L1914" t="s">
        <v>136</v>
      </c>
      <c r="M1914" t="s">
        <v>137</v>
      </c>
      <c r="N1914">
        <v>1</v>
      </c>
      <c r="O1914">
        <v>0</v>
      </c>
      <c r="P1914">
        <f>IF(Table_Table9_2[[#This Row],[Product Line Group Code]]="CTX", 1, 0)</f>
        <v>0</v>
      </c>
      <c r="Q1914" t="str">
        <f>_xlfn.IFNA(VLOOKUP(Table_Table9_2[[#This Row],[Parent SKU '#1]], [1]!Table23[[Item]:[Packaging]], 5, 0), "")</f>
        <v/>
      </c>
      <c r="R1914" t="str">
        <f>_xlfn.IFNA(VLOOKUP(Table_Table9_2[[#This Row],[Parent SKU '#1]], [1]Sheet15!$G$14:$G$20, 1, 0), "")</f>
        <v/>
      </c>
      <c r="U1914">
        <v>2408</v>
      </c>
      <c r="V1914">
        <v>0</v>
      </c>
    </row>
    <row r="1915" spans="1:22" x14ac:dyDescent="0.3">
      <c r="A1915" t="s">
        <v>3145</v>
      </c>
      <c r="B1915" s="1" t="s">
        <v>320</v>
      </c>
      <c r="C1915" t="s">
        <v>321</v>
      </c>
      <c r="D1915" t="s">
        <v>259</v>
      </c>
      <c r="E1915" t="s">
        <v>43</v>
      </c>
      <c r="F1915" t="s">
        <v>27</v>
      </c>
      <c r="G1915">
        <v>200</v>
      </c>
      <c r="H1915" t="s">
        <v>44</v>
      </c>
      <c r="J1915">
        <v>2022</v>
      </c>
      <c r="K1915" t="s">
        <v>136</v>
      </c>
      <c r="L1915" t="s">
        <v>136</v>
      </c>
      <c r="M1915" t="s">
        <v>137</v>
      </c>
      <c r="N1915">
        <v>1</v>
      </c>
      <c r="O1915">
        <v>0</v>
      </c>
      <c r="P1915">
        <f>IF(Table_Table9_2[[#This Row],[Product Line Group Code]]="CTX", 1, 0)</f>
        <v>0</v>
      </c>
      <c r="Q1915" t="str">
        <f>_xlfn.IFNA(VLOOKUP(Table_Table9_2[[#This Row],[Parent SKU '#1]], [1]!Table23[[Item]:[Packaging]], 5, 0), "")</f>
        <v/>
      </c>
      <c r="R1915" t="str">
        <f>_xlfn.IFNA(VLOOKUP(Table_Table9_2[[#This Row],[Parent SKU '#1]], [1]Sheet15!$G$14:$G$20, 1, 0), "")</f>
        <v/>
      </c>
      <c r="U1915">
        <v>2408</v>
      </c>
      <c r="V1915">
        <v>0</v>
      </c>
    </row>
    <row r="1916" spans="1:22" x14ac:dyDescent="0.3">
      <c r="A1916" t="s">
        <v>3146</v>
      </c>
      <c r="B1916" s="1" t="s">
        <v>320</v>
      </c>
      <c r="C1916" t="s">
        <v>321</v>
      </c>
      <c r="D1916" t="s">
        <v>259</v>
      </c>
      <c r="E1916" t="s">
        <v>43</v>
      </c>
      <c r="F1916" t="s">
        <v>27</v>
      </c>
      <c r="G1916">
        <v>200</v>
      </c>
      <c r="H1916" t="s">
        <v>44</v>
      </c>
      <c r="J1916">
        <v>2022</v>
      </c>
      <c r="K1916" t="s">
        <v>136</v>
      </c>
      <c r="L1916" t="s">
        <v>136</v>
      </c>
      <c r="M1916" t="s">
        <v>137</v>
      </c>
      <c r="N1916">
        <v>1</v>
      </c>
      <c r="O1916">
        <v>0</v>
      </c>
      <c r="P1916">
        <f>IF(Table_Table9_2[[#This Row],[Product Line Group Code]]="CTX", 1, 0)</f>
        <v>0</v>
      </c>
      <c r="Q1916" t="str">
        <f>_xlfn.IFNA(VLOOKUP(Table_Table9_2[[#This Row],[Parent SKU '#1]], [1]!Table23[[Item]:[Packaging]], 5, 0), "")</f>
        <v/>
      </c>
      <c r="R1916" t="str">
        <f>_xlfn.IFNA(VLOOKUP(Table_Table9_2[[#This Row],[Parent SKU '#1]], [1]Sheet15!$G$14:$G$20, 1, 0), "")</f>
        <v/>
      </c>
      <c r="U1916">
        <v>2408</v>
      </c>
      <c r="V1916">
        <v>0</v>
      </c>
    </row>
    <row r="1917" spans="1:22" x14ac:dyDescent="0.3">
      <c r="A1917" t="s">
        <v>3147</v>
      </c>
      <c r="B1917" s="1" t="s">
        <v>3148</v>
      </c>
      <c r="C1917" t="s">
        <v>3149</v>
      </c>
      <c r="D1917" t="s">
        <v>259</v>
      </c>
      <c r="E1917" t="s">
        <v>43</v>
      </c>
      <c r="F1917" t="s">
        <v>34</v>
      </c>
      <c r="G1917">
        <v>100</v>
      </c>
      <c r="H1917" t="s">
        <v>44</v>
      </c>
      <c r="J1917">
        <v>2022</v>
      </c>
      <c r="K1917" t="s">
        <v>136</v>
      </c>
      <c r="L1917" t="s">
        <v>136</v>
      </c>
      <c r="M1917" t="s">
        <v>137</v>
      </c>
      <c r="N1917">
        <v>1</v>
      </c>
      <c r="O1917">
        <v>0</v>
      </c>
      <c r="P1917">
        <f>IF(Table_Table9_2[[#This Row],[Product Line Group Code]]="CTX", 1, 0)</f>
        <v>0</v>
      </c>
      <c r="Q1917" t="str">
        <f>_xlfn.IFNA(VLOOKUP(Table_Table9_2[[#This Row],[Parent SKU '#1]], [1]!Table23[[Item]:[Packaging]], 5, 0), "")</f>
        <v/>
      </c>
      <c r="R1917" t="str">
        <f>_xlfn.IFNA(VLOOKUP(Table_Table9_2[[#This Row],[Parent SKU '#1]], [1]Sheet15!$G$14:$G$20, 1, 0), "")</f>
        <v/>
      </c>
      <c r="U1917">
        <v>2100</v>
      </c>
      <c r="V1917">
        <v>0</v>
      </c>
    </row>
    <row r="1918" spans="1:22" x14ac:dyDescent="0.3">
      <c r="A1918" t="s">
        <v>3150</v>
      </c>
      <c r="B1918" s="1" t="s">
        <v>1603</v>
      </c>
      <c r="C1918" t="s">
        <v>1604</v>
      </c>
      <c r="D1918" t="s">
        <v>135</v>
      </c>
      <c r="E1918" t="s">
        <v>43</v>
      </c>
      <c r="F1918" t="s">
        <v>34</v>
      </c>
      <c r="G1918">
        <v>1</v>
      </c>
      <c r="H1918" t="s">
        <v>44</v>
      </c>
      <c r="J1918">
        <v>2022</v>
      </c>
      <c r="K1918" t="s">
        <v>29</v>
      </c>
      <c r="L1918" t="s">
        <v>29</v>
      </c>
      <c r="M1918" t="s">
        <v>137</v>
      </c>
      <c r="N1918">
        <v>1</v>
      </c>
      <c r="O1918">
        <v>0</v>
      </c>
      <c r="P1918">
        <f>IF(Table_Table9_2[[#This Row],[Product Line Group Code]]="CTX", 1, 0)</f>
        <v>0</v>
      </c>
      <c r="Q1918" t="str">
        <f>_xlfn.IFNA(VLOOKUP(Table_Table9_2[[#This Row],[Parent SKU '#1]], [1]!Table23[[Item]:[Packaging]], 5, 0), "")</f>
        <v/>
      </c>
      <c r="R1918" t="str">
        <f>_xlfn.IFNA(VLOOKUP(Table_Table9_2[[#This Row],[Parent SKU '#1]], [1]Sheet15!$G$14:$G$20, 1, 0), "")</f>
        <v/>
      </c>
      <c r="U1918">
        <v>15</v>
      </c>
      <c r="V1918">
        <v>0</v>
      </c>
    </row>
    <row r="1919" spans="1:22" x14ac:dyDescent="0.3">
      <c r="A1919" t="s">
        <v>3151</v>
      </c>
      <c r="B1919" s="1" t="s">
        <v>2013</v>
      </c>
      <c r="C1919" t="s">
        <v>2014</v>
      </c>
      <c r="D1919" t="s">
        <v>299</v>
      </c>
      <c r="E1919" t="s">
        <v>148</v>
      </c>
      <c r="F1919" t="s">
        <v>34</v>
      </c>
      <c r="G1919">
        <v>10</v>
      </c>
      <c r="H1919" t="s">
        <v>44</v>
      </c>
      <c r="J1919">
        <v>2022</v>
      </c>
      <c r="K1919" t="s">
        <v>136</v>
      </c>
      <c r="L1919" t="s">
        <v>136</v>
      </c>
      <c r="M1919" t="s">
        <v>137</v>
      </c>
      <c r="N1919">
        <v>1</v>
      </c>
      <c r="O1919">
        <v>0</v>
      </c>
      <c r="P1919">
        <f>IF(Table_Table9_2[[#This Row],[Product Line Group Code]]="CTX", 1, 0)</f>
        <v>0</v>
      </c>
      <c r="Q1919" t="str">
        <f>_xlfn.IFNA(VLOOKUP(Table_Table9_2[[#This Row],[Parent SKU '#1]], [1]!Table23[[Item]:[Packaging]], 5, 0), "")</f>
        <v/>
      </c>
      <c r="R1919" t="str">
        <f>_xlfn.IFNA(VLOOKUP(Table_Table9_2[[#This Row],[Parent SKU '#1]], [1]Sheet15!$G$14:$G$20, 1, 0), "")</f>
        <v/>
      </c>
      <c r="U1919">
        <v>128</v>
      </c>
      <c r="V1919">
        <v>0</v>
      </c>
    </row>
    <row r="1920" spans="1:22" x14ac:dyDescent="0.3">
      <c r="A1920" t="s">
        <v>3152</v>
      </c>
      <c r="B1920" s="1" t="s">
        <v>2013</v>
      </c>
      <c r="C1920" t="s">
        <v>2014</v>
      </c>
      <c r="D1920" t="s">
        <v>299</v>
      </c>
      <c r="E1920" t="s">
        <v>148</v>
      </c>
      <c r="F1920" t="s">
        <v>34</v>
      </c>
      <c r="G1920">
        <v>10</v>
      </c>
      <c r="H1920" t="s">
        <v>44</v>
      </c>
      <c r="J1920">
        <v>2022</v>
      </c>
      <c r="K1920" t="s">
        <v>136</v>
      </c>
      <c r="L1920" t="s">
        <v>136</v>
      </c>
      <c r="M1920" t="s">
        <v>137</v>
      </c>
      <c r="N1920">
        <v>1</v>
      </c>
      <c r="O1920">
        <v>0</v>
      </c>
      <c r="P1920">
        <f>IF(Table_Table9_2[[#This Row],[Product Line Group Code]]="CTX", 1, 0)</f>
        <v>0</v>
      </c>
      <c r="Q1920" t="str">
        <f>_xlfn.IFNA(VLOOKUP(Table_Table9_2[[#This Row],[Parent SKU '#1]], [1]!Table23[[Item]:[Packaging]], 5, 0), "")</f>
        <v/>
      </c>
      <c r="R1920" t="str">
        <f>_xlfn.IFNA(VLOOKUP(Table_Table9_2[[#This Row],[Parent SKU '#1]], [1]Sheet15!$G$14:$G$20, 1, 0), "")</f>
        <v/>
      </c>
      <c r="U1920">
        <v>128</v>
      </c>
      <c r="V1920">
        <v>0</v>
      </c>
    </row>
    <row r="1921" spans="1:22" x14ac:dyDescent="0.3">
      <c r="A1921" t="s">
        <v>3153</v>
      </c>
      <c r="B1921" s="1" t="s">
        <v>2013</v>
      </c>
      <c r="C1921" t="s">
        <v>2014</v>
      </c>
      <c r="D1921" t="s">
        <v>299</v>
      </c>
      <c r="E1921" t="s">
        <v>148</v>
      </c>
      <c r="F1921" t="s">
        <v>34</v>
      </c>
      <c r="G1921">
        <v>10</v>
      </c>
      <c r="H1921" t="s">
        <v>44</v>
      </c>
      <c r="J1921">
        <v>2022</v>
      </c>
      <c r="K1921" t="s">
        <v>136</v>
      </c>
      <c r="L1921" t="s">
        <v>136</v>
      </c>
      <c r="M1921" t="s">
        <v>137</v>
      </c>
      <c r="N1921">
        <v>1</v>
      </c>
      <c r="O1921">
        <v>0</v>
      </c>
      <c r="P1921">
        <f>IF(Table_Table9_2[[#This Row],[Product Line Group Code]]="CTX", 1, 0)</f>
        <v>0</v>
      </c>
      <c r="Q1921" t="str">
        <f>_xlfn.IFNA(VLOOKUP(Table_Table9_2[[#This Row],[Parent SKU '#1]], [1]!Table23[[Item]:[Packaging]], 5, 0), "")</f>
        <v/>
      </c>
      <c r="R1921" t="str">
        <f>_xlfn.IFNA(VLOOKUP(Table_Table9_2[[#This Row],[Parent SKU '#1]], [1]Sheet15!$G$14:$G$20, 1, 0), "")</f>
        <v/>
      </c>
      <c r="U1921">
        <v>128</v>
      </c>
      <c r="V1921">
        <v>0</v>
      </c>
    </row>
    <row r="1922" spans="1:22" x14ac:dyDescent="0.3">
      <c r="A1922" t="s">
        <v>3154</v>
      </c>
      <c r="B1922" s="1" t="s">
        <v>2013</v>
      </c>
      <c r="C1922" t="s">
        <v>2014</v>
      </c>
      <c r="D1922" t="s">
        <v>299</v>
      </c>
      <c r="E1922" t="s">
        <v>148</v>
      </c>
      <c r="F1922" t="s">
        <v>34</v>
      </c>
      <c r="G1922">
        <v>10</v>
      </c>
      <c r="H1922" t="s">
        <v>44</v>
      </c>
      <c r="J1922">
        <v>2022</v>
      </c>
      <c r="K1922" t="s">
        <v>136</v>
      </c>
      <c r="L1922" t="s">
        <v>136</v>
      </c>
      <c r="M1922" t="s">
        <v>137</v>
      </c>
      <c r="N1922">
        <v>1</v>
      </c>
      <c r="O1922">
        <v>0</v>
      </c>
      <c r="P1922">
        <f>IF(Table_Table9_2[[#This Row],[Product Line Group Code]]="CTX", 1, 0)</f>
        <v>0</v>
      </c>
      <c r="Q1922" t="str">
        <f>_xlfn.IFNA(VLOOKUP(Table_Table9_2[[#This Row],[Parent SKU '#1]], [1]!Table23[[Item]:[Packaging]], 5, 0), "")</f>
        <v/>
      </c>
      <c r="R1922" t="str">
        <f>_xlfn.IFNA(VLOOKUP(Table_Table9_2[[#This Row],[Parent SKU '#1]], [1]Sheet15!$G$14:$G$20, 1, 0), "")</f>
        <v/>
      </c>
      <c r="U1922">
        <v>128</v>
      </c>
      <c r="V1922">
        <v>0</v>
      </c>
    </row>
    <row r="1923" spans="1:22" x14ac:dyDescent="0.3">
      <c r="A1923" t="s">
        <v>3155</v>
      </c>
      <c r="B1923" s="1" t="s">
        <v>3156</v>
      </c>
      <c r="C1923" t="s">
        <v>3157</v>
      </c>
      <c r="D1923" t="s">
        <v>135</v>
      </c>
      <c r="E1923" t="s">
        <v>43</v>
      </c>
      <c r="F1923" t="s">
        <v>34</v>
      </c>
      <c r="G1923">
        <v>1</v>
      </c>
      <c r="H1923" t="s">
        <v>44</v>
      </c>
      <c r="J1923">
        <v>2022</v>
      </c>
      <c r="K1923" t="s">
        <v>29</v>
      </c>
      <c r="L1923" t="s">
        <v>29</v>
      </c>
      <c r="M1923" t="s">
        <v>137</v>
      </c>
      <c r="N1923">
        <v>1</v>
      </c>
      <c r="O1923">
        <v>0</v>
      </c>
      <c r="P1923">
        <f>IF(Table_Table9_2[[#This Row],[Product Line Group Code]]="CTX", 1, 0)</f>
        <v>0</v>
      </c>
      <c r="Q1923" t="str">
        <f>_xlfn.IFNA(VLOOKUP(Table_Table9_2[[#This Row],[Parent SKU '#1]], [1]!Table23[[Item]:[Packaging]], 5, 0), "")</f>
        <v/>
      </c>
      <c r="R1923" t="str">
        <f>_xlfn.IFNA(VLOOKUP(Table_Table9_2[[#This Row],[Parent SKU '#1]], [1]Sheet15!$G$14:$G$20, 1, 0), "")</f>
        <v/>
      </c>
      <c r="U1923">
        <v>201</v>
      </c>
      <c r="V1923">
        <v>0</v>
      </c>
    </row>
    <row r="1924" spans="1:22" x14ac:dyDescent="0.3">
      <c r="A1924" t="s">
        <v>3158</v>
      </c>
      <c r="B1924" s="1" t="s">
        <v>1572</v>
      </c>
      <c r="C1924" t="s">
        <v>1573</v>
      </c>
      <c r="D1924" t="s">
        <v>25</v>
      </c>
      <c r="E1924" t="s">
        <v>26</v>
      </c>
      <c r="F1924" t="s">
        <v>34</v>
      </c>
      <c r="G1924">
        <v>1</v>
      </c>
      <c r="H1924" t="s">
        <v>28</v>
      </c>
      <c r="J1924">
        <v>2022</v>
      </c>
      <c r="K1924" t="s">
        <v>29</v>
      </c>
      <c r="L1924" t="s">
        <v>29</v>
      </c>
      <c r="M1924" t="s">
        <v>137</v>
      </c>
      <c r="N1924">
        <v>1</v>
      </c>
      <c r="O1924">
        <v>0</v>
      </c>
      <c r="P1924">
        <f>IF(Table_Table9_2[[#This Row],[Product Line Group Code]]="CTX", 1, 0)</f>
        <v>0</v>
      </c>
      <c r="Q1924" t="str">
        <f>_xlfn.IFNA(VLOOKUP(Table_Table9_2[[#This Row],[Parent SKU '#1]], [1]!Table23[[Item]:[Packaging]], 5, 0), "")</f>
        <v/>
      </c>
      <c r="R1924" t="str">
        <f>_xlfn.IFNA(VLOOKUP(Table_Table9_2[[#This Row],[Parent SKU '#1]], [1]Sheet15!$G$14:$G$20, 1, 0), "")</f>
        <v/>
      </c>
      <c r="U1924">
        <v>350</v>
      </c>
      <c r="V1924">
        <v>0</v>
      </c>
    </row>
    <row r="1925" spans="1:22" x14ac:dyDescent="0.3">
      <c r="A1925" t="s">
        <v>3159</v>
      </c>
      <c r="B1925" s="1" t="s">
        <v>1750</v>
      </c>
      <c r="C1925" t="s">
        <v>1751</v>
      </c>
      <c r="D1925" t="s">
        <v>1149</v>
      </c>
      <c r="E1925" t="s">
        <v>43</v>
      </c>
      <c r="F1925" t="s">
        <v>27</v>
      </c>
      <c r="G1925">
        <v>1</v>
      </c>
      <c r="H1925" t="s">
        <v>44</v>
      </c>
      <c r="J1925">
        <v>2022</v>
      </c>
      <c r="K1925" t="s">
        <v>136</v>
      </c>
      <c r="L1925" t="s">
        <v>136</v>
      </c>
      <c r="M1925" t="s">
        <v>137</v>
      </c>
      <c r="N1925">
        <v>1</v>
      </c>
      <c r="O1925">
        <v>0</v>
      </c>
      <c r="P1925">
        <f>IF(Table_Table9_2[[#This Row],[Product Line Group Code]]="CTX", 1, 0)</f>
        <v>0</v>
      </c>
      <c r="Q1925" t="str">
        <f>_xlfn.IFNA(VLOOKUP(Table_Table9_2[[#This Row],[Parent SKU '#1]], [1]!Table23[[Item]:[Packaging]], 5, 0), "")</f>
        <v/>
      </c>
      <c r="R1925" t="str">
        <f>_xlfn.IFNA(VLOOKUP(Table_Table9_2[[#This Row],[Parent SKU '#1]], [1]Sheet15!$G$14:$G$20, 1, 0), "")</f>
        <v/>
      </c>
      <c r="U1925">
        <v>1000</v>
      </c>
      <c r="V1925">
        <v>0</v>
      </c>
    </row>
    <row r="1926" spans="1:22" x14ac:dyDescent="0.3">
      <c r="A1926" t="s">
        <v>3160</v>
      </c>
      <c r="B1926" s="1" t="s">
        <v>1745</v>
      </c>
      <c r="C1926" t="s">
        <v>1746</v>
      </c>
      <c r="D1926" t="s">
        <v>176</v>
      </c>
      <c r="E1926" t="s">
        <v>43</v>
      </c>
      <c r="F1926" t="s">
        <v>27</v>
      </c>
      <c r="G1926">
        <v>10</v>
      </c>
      <c r="H1926" t="s">
        <v>44</v>
      </c>
      <c r="J1926">
        <v>2022</v>
      </c>
      <c r="K1926" t="s">
        <v>136</v>
      </c>
      <c r="L1926" t="s">
        <v>136</v>
      </c>
      <c r="M1926" t="s">
        <v>137</v>
      </c>
      <c r="N1926">
        <v>1</v>
      </c>
      <c r="O1926">
        <v>0</v>
      </c>
      <c r="P1926">
        <f>IF(Table_Table9_2[[#This Row],[Product Line Group Code]]="CTX", 1, 0)</f>
        <v>0</v>
      </c>
      <c r="Q1926" t="str">
        <f>_xlfn.IFNA(VLOOKUP(Table_Table9_2[[#This Row],[Parent SKU '#1]], [1]!Table23[[Item]:[Packaging]], 5, 0), "")</f>
        <v/>
      </c>
      <c r="R1926" t="str">
        <f>_xlfn.IFNA(VLOOKUP(Table_Table9_2[[#This Row],[Parent SKU '#1]], [1]Sheet15!$G$14:$G$20, 1, 0), "")</f>
        <v/>
      </c>
      <c r="U1926">
        <v>90</v>
      </c>
      <c r="V1926">
        <v>0</v>
      </c>
    </row>
    <row r="1927" spans="1:22" x14ac:dyDescent="0.3">
      <c r="A1927" t="s">
        <v>3161</v>
      </c>
      <c r="B1927" s="1" t="s">
        <v>3162</v>
      </c>
      <c r="C1927" t="s">
        <v>3163</v>
      </c>
      <c r="D1927" t="s">
        <v>259</v>
      </c>
      <c r="E1927" t="s">
        <v>43</v>
      </c>
      <c r="F1927" t="s">
        <v>34</v>
      </c>
      <c r="G1927">
        <v>0.13</v>
      </c>
      <c r="H1927" t="s">
        <v>44</v>
      </c>
      <c r="J1927">
        <v>2022</v>
      </c>
      <c r="K1927" t="s">
        <v>29</v>
      </c>
      <c r="L1927" t="s">
        <v>29</v>
      </c>
      <c r="M1927" t="s">
        <v>137</v>
      </c>
      <c r="N1927">
        <v>1</v>
      </c>
      <c r="O1927">
        <v>0</v>
      </c>
      <c r="P1927">
        <f>IF(Table_Table9_2[[#This Row],[Product Line Group Code]]="CTX", 1, 0)</f>
        <v>0</v>
      </c>
      <c r="Q1927" t="str">
        <f>_xlfn.IFNA(VLOOKUP(Table_Table9_2[[#This Row],[Parent SKU '#1]], [1]!Table23[[Item]:[Packaging]], 5, 0), "")</f>
        <v/>
      </c>
      <c r="R1927" t="str">
        <f>_xlfn.IFNA(VLOOKUP(Table_Table9_2[[#This Row],[Parent SKU '#1]], [1]Sheet15!$G$14:$G$20, 1, 0), "")</f>
        <v/>
      </c>
      <c r="U1927">
        <v>3</v>
      </c>
      <c r="V1927">
        <v>0</v>
      </c>
    </row>
    <row r="1928" spans="1:22" x14ac:dyDescent="0.3">
      <c r="A1928" t="s">
        <v>3164</v>
      </c>
      <c r="B1928" s="1" t="s">
        <v>335</v>
      </c>
      <c r="C1928" t="s">
        <v>280</v>
      </c>
      <c r="D1928" t="s">
        <v>25</v>
      </c>
      <c r="E1928" t="s">
        <v>26</v>
      </c>
      <c r="F1928" t="s">
        <v>34</v>
      </c>
      <c r="G1928">
        <v>1</v>
      </c>
      <c r="H1928" t="s">
        <v>28</v>
      </c>
      <c r="J1928">
        <v>2022</v>
      </c>
      <c r="K1928" t="s">
        <v>35</v>
      </c>
      <c r="L1928" t="s">
        <v>35</v>
      </c>
      <c r="M1928" t="s">
        <v>30</v>
      </c>
      <c r="N1928">
        <v>1</v>
      </c>
      <c r="O1928">
        <v>0</v>
      </c>
      <c r="P1928">
        <f>IF(Table_Table9_2[[#This Row],[Product Line Group Code]]="CTX", 1, 0)</f>
        <v>0</v>
      </c>
      <c r="Q1928" t="str">
        <f>_xlfn.IFNA(VLOOKUP(Table_Table9_2[[#This Row],[Parent SKU '#1]], [1]!Table23[[Item]:[Packaging]], 5, 0), "")</f>
        <v/>
      </c>
      <c r="R1928" t="str">
        <f>_xlfn.IFNA(VLOOKUP(Table_Table9_2[[#This Row],[Parent SKU '#1]], [1]Sheet15!$G$14:$G$20, 1, 0), "")</f>
        <v/>
      </c>
      <c r="U1928">
        <v>9504</v>
      </c>
      <c r="V1928">
        <v>0</v>
      </c>
    </row>
    <row r="1929" spans="1:22" x14ac:dyDescent="0.3">
      <c r="A1929" t="s">
        <v>3165</v>
      </c>
      <c r="B1929" s="1" t="s">
        <v>3166</v>
      </c>
      <c r="C1929" t="s">
        <v>3167</v>
      </c>
      <c r="D1929" t="s">
        <v>3168</v>
      </c>
      <c r="E1929" t="s">
        <v>26</v>
      </c>
      <c r="F1929" t="s">
        <v>34</v>
      </c>
      <c r="G1929">
        <v>0.1</v>
      </c>
      <c r="H1929" t="s">
        <v>28</v>
      </c>
      <c r="J1929">
        <v>2022</v>
      </c>
      <c r="K1929" t="s">
        <v>29</v>
      </c>
      <c r="L1929" t="s">
        <v>29</v>
      </c>
      <c r="M1929" t="s">
        <v>30</v>
      </c>
      <c r="N1929">
        <v>1</v>
      </c>
      <c r="O1929">
        <v>0</v>
      </c>
      <c r="P1929">
        <f>IF(Table_Table9_2[[#This Row],[Product Line Group Code]]="CTX", 1, 0)</f>
        <v>0</v>
      </c>
      <c r="Q1929" t="str">
        <f>_xlfn.IFNA(VLOOKUP(Table_Table9_2[[#This Row],[Parent SKU '#1]], [1]!Table23[[Item]:[Packaging]], 5, 0), "")</f>
        <v/>
      </c>
      <c r="R1929" t="str">
        <f>_xlfn.IFNA(VLOOKUP(Table_Table9_2[[#This Row],[Parent SKU '#1]], [1]Sheet15!$G$14:$G$20, 1, 0), "")</f>
        <v/>
      </c>
      <c r="U1929">
        <v>35</v>
      </c>
      <c r="V1929">
        <v>0</v>
      </c>
    </row>
    <row r="1930" spans="1:22" x14ac:dyDescent="0.3">
      <c r="A1930" t="s">
        <v>3169</v>
      </c>
      <c r="B1930" s="1" t="s">
        <v>3166</v>
      </c>
      <c r="C1930" t="s">
        <v>3167</v>
      </c>
      <c r="D1930" t="s">
        <v>3168</v>
      </c>
      <c r="E1930" t="s">
        <v>26</v>
      </c>
      <c r="F1930" t="s">
        <v>34</v>
      </c>
      <c r="G1930">
        <v>0.1</v>
      </c>
      <c r="H1930" t="s">
        <v>28</v>
      </c>
      <c r="J1930">
        <v>2022</v>
      </c>
      <c r="K1930" t="s">
        <v>29</v>
      </c>
      <c r="L1930" t="s">
        <v>29</v>
      </c>
      <c r="M1930" t="s">
        <v>30</v>
      </c>
      <c r="N1930">
        <v>1</v>
      </c>
      <c r="O1930">
        <v>0</v>
      </c>
      <c r="P1930">
        <f>IF(Table_Table9_2[[#This Row],[Product Line Group Code]]="CTX", 1, 0)</f>
        <v>0</v>
      </c>
      <c r="Q1930" t="str">
        <f>_xlfn.IFNA(VLOOKUP(Table_Table9_2[[#This Row],[Parent SKU '#1]], [1]!Table23[[Item]:[Packaging]], 5, 0), "")</f>
        <v/>
      </c>
      <c r="R1930" t="str">
        <f>_xlfn.IFNA(VLOOKUP(Table_Table9_2[[#This Row],[Parent SKU '#1]], [1]Sheet15!$G$14:$G$20, 1, 0), "")</f>
        <v/>
      </c>
      <c r="U1930">
        <v>16</v>
      </c>
      <c r="V1930">
        <v>0</v>
      </c>
    </row>
    <row r="1931" spans="1:22" x14ac:dyDescent="0.3">
      <c r="A1931" t="s">
        <v>3170</v>
      </c>
      <c r="B1931" s="1" t="s">
        <v>3166</v>
      </c>
      <c r="C1931" t="s">
        <v>3167</v>
      </c>
      <c r="D1931" t="s">
        <v>3168</v>
      </c>
      <c r="E1931" t="s">
        <v>26</v>
      </c>
      <c r="F1931" t="s">
        <v>34</v>
      </c>
      <c r="G1931">
        <v>0.1</v>
      </c>
      <c r="H1931" t="s">
        <v>28</v>
      </c>
      <c r="J1931">
        <v>2022</v>
      </c>
      <c r="K1931" t="s">
        <v>29</v>
      </c>
      <c r="L1931" t="s">
        <v>29</v>
      </c>
      <c r="M1931" t="s">
        <v>30</v>
      </c>
      <c r="N1931">
        <v>1</v>
      </c>
      <c r="O1931">
        <v>0</v>
      </c>
      <c r="P1931">
        <f>IF(Table_Table9_2[[#This Row],[Product Line Group Code]]="CTX", 1, 0)</f>
        <v>0</v>
      </c>
      <c r="Q1931" t="str">
        <f>_xlfn.IFNA(VLOOKUP(Table_Table9_2[[#This Row],[Parent SKU '#1]], [1]!Table23[[Item]:[Packaging]], 5, 0), "")</f>
        <v/>
      </c>
      <c r="R1931" t="str">
        <f>_xlfn.IFNA(VLOOKUP(Table_Table9_2[[#This Row],[Parent SKU '#1]], [1]Sheet15!$G$14:$G$20, 1, 0), "")</f>
        <v/>
      </c>
      <c r="U1931">
        <v>35</v>
      </c>
      <c r="V1931">
        <v>0</v>
      </c>
    </row>
    <row r="1932" spans="1:22" x14ac:dyDescent="0.3">
      <c r="A1932" t="s">
        <v>3171</v>
      </c>
      <c r="B1932" s="1" t="s">
        <v>3166</v>
      </c>
      <c r="C1932" t="s">
        <v>3167</v>
      </c>
      <c r="D1932" t="s">
        <v>3168</v>
      </c>
      <c r="E1932" t="s">
        <v>26</v>
      </c>
      <c r="F1932" t="s">
        <v>34</v>
      </c>
      <c r="G1932">
        <v>0.1</v>
      </c>
      <c r="H1932" t="s">
        <v>28</v>
      </c>
      <c r="J1932">
        <v>2022</v>
      </c>
      <c r="K1932" t="s">
        <v>29</v>
      </c>
      <c r="L1932" t="s">
        <v>29</v>
      </c>
      <c r="M1932" t="s">
        <v>30</v>
      </c>
      <c r="N1932">
        <v>1</v>
      </c>
      <c r="O1932">
        <v>0</v>
      </c>
      <c r="P1932">
        <f>IF(Table_Table9_2[[#This Row],[Product Line Group Code]]="CTX", 1, 0)</f>
        <v>0</v>
      </c>
      <c r="Q1932" t="str">
        <f>_xlfn.IFNA(VLOOKUP(Table_Table9_2[[#This Row],[Parent SKU '#1]], [1]!Table23[[Item]:[Packaging]], 5, 0), "")</f>
        <v/>
      </c>
      <c r="R1932" t="str">
        <f>_xlfn.IFNA(VLOOKUP(Table_Table9_2[[#This Row],[Parent SKU '#1]], [1]Sheet15!$G$14:$G$20, 1, 0), "")</f>
        <v/>
      </c>
      <c r="U1932">
        <v>34</v>
      </c>
      <c r="V1932">
        <v>0</v>
      </c>
    </row>
    <row r="1933" spans="1:22" x14ac:dyDescent="0.3">
      <c r="A1933" t="s">
        <v>3172</v>
      </c>
      <c r="B1933" s="1" t="s">
        <v>3166</v>
      </c>
      <c r="C1933" t="s">
        <v>3167</v>
      </c>
      <c r="D1933" t="s">
        <v>3168</v>
      </c>
      <c r="E1933" t="s">
        <v>26</v>
      </c>
      <c r="F1933" t="s">
        <v>34</v>
      </c>
      <c r="G1933">
        <v>0.1</v>
      </c>
      <c r="H1933" t="s">
        <v>28</v>
      </c>
      <c r="J1933">
        <v>2022</v>
      </c>
      <c r="K1933" t="s">
        <v>29</v>
      </c>
      <c r="L1933" t="s">
        <v>29</v>
      </c>
      <c r="M1933" t="s">
        <v>30</v>
      </c>
      <c r="N1933">
        <v>1</v>
      </c>
      <c r="O1933">
        <v>0</v>
      </c>
      <c r="P1933">
        <f>IF(Table_Table9_2[[#This Row],[Product Line Group Code]]="CTX", 1, 0)</f>
        <v>0</v>
      </c>
      <c r="Q1933" t="str">
        <f>_xlfn.IFNA(VLOOKUP(Table_Table9_2[[#This Row],[Parent SKU '#1]], [1]!Table23[[Item]:[Packaging]], 5, 0), "")</f>
        <v/>
      </c>
      <c r="R1933" t="str">
        <f>_xlfn.IFNA(VLOOKUP(Table_Table9_2[[#This Row],[Parent SKU '#1]], [1]Sheet15!$G$14:$G$20, 1, 0), "")</f>
        <v/>
      </c>
      <c r="U1933">
        <v>17</v>
      </c>
      <c r="V1933">
        <v>0</v>
      </c>
    </row>
    <row r="1934" spans="1:22" x14ac:dyDescent="0.3">
      <c r="A1934" t="s">
        <v>3173</v>
      </c>
      <c r="B1934" s="1" t="s">
        <v>3174</v>
      </c>
      <c r="C1934" t="s">
        <v>3175</v>
      </c>
      <c r="D1934" t="s">
        <v>608</v>
      </c>
      <c r="E1934" t="s">
        <v>26</v>
      </c>
      <c r="F1934" t="s">
        <v>34</v>
      </c>
      <c r="G1934">
        <v>0.1</v>
      </c>
      <c r="H1934" t="s">
        <v>28</v>
      </c>
      <c r="J1934">
        <v>2022</v>
      </c>
      <c r="K1934" t="s">
        <v>29</v>
      </c>
      <c r="L1934" t="s">
        <v>29</v>
      </c>
      <c r="M1934" t="s">
        <v>30</v>
      </c>
      <c r="N1934">
        <v>1</v>
      </c>
      <c r="O1934">
        <v>0</v>
      </c>
      <c r="P1934">
        <f>IF(Table_Table9_2[[#This Row],[Product Line Group Code]]="CTX", 1, 0)</f>
        <v>0</v>
      </c>
      <c r="Q1934" t="str">
        <f>_xlfn.IFNA(VLOOKUP(Table_Table9_2[[#This Row],[Parent SKU '#1]], [1]!Table23[[Item]:[Packaging]], 5, 0), "")</f>
        <v/>
      </c>
      <c r="R1934" t="str">
        <f>_xlfn.IFNA(VLOOKUP(Table_Table9_2[[#This Row],[Parent SKU '#1]], [1]Sheet15!$G$14:$G$20, 1, 0), "")</f>
        <v/>
      </c>
      <c r="U1934">
        <v>49</v>
      </c>
      <c r="V1934">
        <v>0</v>
      </c>
    </row>
    <row r="1935" spans="1:22" x14ac:dyDescent="0.3">
      <c r="A1935" t="s">
        <v>3176</v>
      </c>
      <c r="B1935" s="1" t="s">
        <v>3174</v>
      </c>
      <c r="C1935" t="s">
        <v>3175</v>
      </c>
      <c r="D1935" t="s">
        <v>608</v>
      </c>
      <c r="E1935" t="s">
        <v>26</v>
      </c>
      <c r="F1935" t="s">
        <v>34</v>
      </c>
      <c r="G1935">
        <v>0.1</v>
      </c>
      <c r="H1935" t="s">
        <v>28</v>
      </c>
      <c r="J1935">
        <v>2022</v>
      </c>
      <c r="K1935" t="s">
        <v>29</v>
      </c>
      <c r="L1935" t="s">
        <v>29</v>
      </c>
      <c r="M1935" t="s">
        <v>30</v>
      </c>
      <c r="N1935">
        <v>1</v>
      </c>
      <c r="O1935">
        <v>0</v>
      </c>
      <c r="P1935">
        <f>IF(Table_Table9_2[[#This Row],[Product Line Group Code]]="CTX", 1, 0)</f>
        <v>0</v>
      </c>
      <c r="Q1935" t="str">
        <f>_xlfn.IFNA(VLOOKUP(Table_Table9_2[[#This Row],[Parent SKU '#1]], [1]!Table23[[Item]:[Packaging]], 5, 0), "")</f>
        <v/>
      </c>
      <c r="R1935" t="str">
        <f>_xlfn.IFNA(VLOOKUP(Table_Table9_2[[#This Row],[Parent SKU '#1]], [1]Sheet15!$G$14:$G$20, 1, 0), "")</f>
        <v/>
      </c>
      <c r="U1935">
        <v>33</v>
      </c>
      <c r="V1935">
        <v>0</v>
      </c>
    </row>
    <row r="1936" spans="1:22" x14ac:dyDescent="0.3">
      <c r="A1936" t="s">
        <v>3177</v>
      </c>
      <c r="B1936" s="1" t="s">
        <v>3174</v>
      </c>
      <c r="C1936" t="s">
        <v>3175</v>
      </c>
      <c r="D1936" t="s">
        <v>608</v>
      </c>
      <c r="E1936" t="s">
        <v>26</v>
      </c>
      <c r="F1936" t="s">
        <v>34</v>
      </c>
      <c r="G1936">
        <v>0.1</v>
      </c>
      <c r="H1936" t="s">
        <v>28</v>
      </c>
      <c r="J1936">
        <v>2022</v>
      </c>
      <c r="K1936" t="s">
        <v>29</v>
      </c>
      <c r="L1936" t="s">
        <v>29</v>
      </c>
      <c r="M1936" t="s">
        <v>30</v>
      </c>
      <c r="N1936">
        <v>1</v>
      </c>
      <c r="O1936">
        <v>0</v>
      </c>
      <c r="P1936">
        <f>IF(Table_Table9_2[[#This Row],[Product Line Group Code]]="CTX", 1, 0)</f>
        <v>0</v>
      </c>
      <c r="Q1936" t="str">
        <f>_xlfn.IFNA(VLOOKUP(Table_Table9_2[[#This Row],[Parent SKU '#1]], [1]!Table23[[Item]:[Packaging]], 5, 0), "")</f>
        <v/>
      </c>
      <c r="R1936" t="str">
        <f>_xlfn.IFNA(VLOOKUP(Table_Table9_2[[#This Row],[Parent SKU '#1]], [1]Sheet15!$G$14:$G$20, 1, 0), "")</f>
        <v/>
      </c>
      <c r="U1936">
        <v>33</v>
      </c>
      <c r="V1936">
        <v>0</v>
      </c>
    </row>
    <row r="1937" spans="1:22" x14ac:dyDescent="0.3">
      <c r="A1937" t="s">
        <v>3178</v>
      </c>
      <c r="B1937" s="1" t="s">
        <v>3174</v>
      </c>
      <c r="C1937" t="s">
        <v>3175</v>
      </c>
      <c r="D1937" t="s">
        <v>608</v>
      </c>
      <c r="E1937" t="s">
        <v>26</v>
      </c>
      <c r="F1937" t="s">
        <v>34</v>
      </c>
      <c r="G1937">
        <v>0.1</v>
      </c>
      <c r="H1937" t="s">
        <v>28</v>
      </c>
      <c r="J1937">
        <v>2022</v>
      </c>
      <c r="K1937" t="s">
        <v>29</v>
      </c>
      <c r="L1937" t="s">
        <v>29</v>
      </c>
      <c r="M1937" t="s">
        <v>30</v>
      </c>
      <c r="N1937">
        <v>1</v>
      </c>
      <c r="O1937">
        <v>0</v>
      </c>
      <c r="P1937">
        <f>IF(Table_Table9_2[[#This Row],[Product Line Group Code]]="CTX", 1, 0)</f>
        <v>0</v>
      </c>
      <c r="Q1937" t="str">
        <f>_xlfn.IFNA(VLOOKUP(Table_Table9_2[[#This Row],[Parent SKU '#1]], [1]!Table23[[Item]:[Packaging]], 5, 0), "")</f>
        <v/>
      </c>
      <c r="R1937" t="str">
        <f>_xlfn.IFNA(VLOOKUP(Table_Table9_2[[#This Row],[Parent SKU '#1]], [1]Sheet15!$G$14:$G$20, 1, 0), "")</f>
        <v/>
      </c>
      <c r="U1937">
        <v>33</v>
      </c>
      <c r="V1937">
        <v>0</v>
      </c>
    </row>
    <row r="1938" spans="1:22" x14ac:dyDescent="0.3">
      <c r="A1938" t="s">
        <v>3179</v>
      </c>
      <c r="B1938" s="1" t="s">
        <v>3174</v>
      </c>
      <c r="C1938" t="s">
        <v>3175</v>
      </c>
      <c r="D1938" t="s">
        <v>608</v>
      </c>
      <c r="E1938" t="s">
        <v>26</v>
      </c>
      <c r="F1938" t="s">
        <v>34</v>
      </c>
      <c r="G1938">
        <v>0.1</v>
      </c>
      <c r="H1938" t="s">
        <v>28</v>
      </c>
      <c r="J1938">
        <v>2022</v>
      </c>
      <c r="K1938" t="s">
        <v>29</v>
      </c>
      <c r="L1938" t="s">
        <v>29</v>
      </c>
      <c r="M1938" t="s">
        <v>30</v>
      </c>
      <c r="N1938">
        <v>1</v>
      </c>
      <c r="O1938">
        <v>0</v>
      </c>
      <c r="P1938">
        <f>IF(Table_Table9_2[[#This Row],[Product Line Group Code]]="CTX", 1, 0)</f>
        <v>0</v>
      </c>
      <c r="Q1938" t="str">
        <f>_xlfn.IFNA(VLOOKUP(Table_Table9_2[[#This Row],[Parent SKU '#1]], [1]!Table23[[Item]:[Packaging]], 5, 0), "")</f>
        <v/>
      </c>
      <c r="R1938" t="str">
        <f>_xlfn.IFNA(VLOOKUP(Table_Table9_2[[#This Row],[Parent SKU '#1]], [1]Sheet15!$G$14:$G$20, 1, 0), "")</f>
        <v/>
      </c>
      <c r="U1938">
        <v>33</v>
      </c>
      <c r="V1938">
        <v>0</v>
      </c>
    </row>
    <row r="1939" spans="1:22" x14ac:dyDescent="0.3">
      <c r="A1939" t="s">
        <v>3180</v>
      </c>
      <c r="B1939" s="1" t="s">
        <v>3181</v>
      </c>
      <c r="C1939" t="s">
        <v>3182</v>
      </c>
      <c r="D1939" t="s">
        <v>25</v>
      </c>
      <c r="E1939" t="s">
        <v>26</v>
      </c>
      <c r="F1939" t="s">
        <v>27</v>
      </c>
      <c r="G1939">
        <v>0.5</v>
      </c>
      <c r="H1939" t="s">
        <v>28</v>
      </c>
      <c r="J1939">
        <v>2022</v>
      </c>
      <c r="K1939" t="s">
        <v>29</v>
      </c>
      <c r="L1939" t="s">
        <v>29</v>
      </c>
      <c r="M1939" t="s">
        <v>30</v>
      </c>
      <c r="N1939">
        <v>1</v>
      </c>
      <c r="O1939">
        <v>0</v>
      </c>
      <c r="P1939">
        <f>IF(Table_Table9_2[[#This Row],[Product Line Group Code]]="CTX", 1, 0)</f>
        <v>0</v>
      </c>
      <c r="Q1939" t="str">
        <f>_xlfn.IFNA(VLOOKUP(Table_Table9_2[[#This Row],[Parent SKU '#1]], [1]!Table23[[Item]:[Packaging]], 5, 0), "")</f>
        <v/>
      </c>
      <c r="R1939" t="str">
        <f>_xlfn.IFNA(VLOOKUP(Table_Table9_2[[#This Row],[Parent SKU '#1]], [1]Sheet15!$G$14:$G$20, 1, 0), "")</f>
        <v/>
      </c>
      <c r="U1939">
        <v>363</v>
      </c>
      <c r="V1939">
        <v>0</v>
      </c>
    </row>
    <row r="1940" spans="1:22" x14ac:dyDescent="0.3">
      <c r="A1940" t="s">
        <v>3183</v>
      </c>
      <c r="B1940" s="1" t="s">
        <v>3181</v>
      </c>
      <c r="C1940" t="s">
        <v>3182</v>
      </c>
      <c r="D1940" t="s">
        <v>25</v>
      </c>
      <c r="E1940" t="s">
        <v>26</v>
      </c>
      <c r="F1940" t="s">
        <v>27</v>
      </c>
      <c r="G1940">
        <v>0.5</v>
      </c>
      <c r="H1940" t="s">
        <v>28</v>
      </c>
      <c r="J1940">
        <v>2022</v>
      </c>
      <c r="K1940" t="s">
        <v>29</v>
      </c>
      <c r="L1940" t="s">
        <v>29</v>
      </c>
      <c r="M1940" t="s">
        <v>30</v>
      </c>
      <c r="N1940">
        <v>1</v>
      </c>
      <c r="O1940">
        <v>0</v>
      </c>
      <c r="P1940">
        <f>IF(Table_Table9_2[[#This Row],[Product Line Group Code]]="CTX", 1, 0)</f>
        <v>0</v>
      </c>
      <c r="Q1940" t="str">
        <f>_xlfn.IFNA(VLOOKUP(Table_Table9_2[[#This Row],[Parent SKU '#1]], [1]!Table23[[Item]:[Packaging]], 5, 0), "")</f>
        <v/>
      </c>
      <c r="R1940" t="str">
        <f>_xlfn.IFNA(VLOOKUP(Table_Table9_2[[#This Row],[Parent SKU '#1]], [1]Sheet15!$G$14:$G$20, 1, 0), "")</f>
        <v/>
      </c>
      <c r="U1940">
        <v>374</v>
      </c>
      <c r="V1940">
        <v>0</v>
      </c>
    </row>
    <row r="1941" spans="1:22" x14ac:dyDescent="0.3">
      <c r="A1941" t="s">
        <v>3184</v>
      </c>
      <c r="B1941" s="1" t="s">
        <v>3185</v>
      </c>
      <c r="C1941" t="s">
        <v>3186</v>
      </c>
      <c r="D1941" t="s">
        <v>89</v>
      </c>
      <c r="E1941" t="s">
        <v>26</v>
      </c>
      <c r="F1941" t="s">
        <v>27</v>
      </c>
      <c r="G1941">
        <v>1.0999999999999999E-2</v>
      </c>
      <c r="H1941" t="s">
        <v>28</v>
      </c>
      <c r="J1941">
        <v>2022</v>
      </c>
      <c r="K1941" t="s">
        <v>29</v>
      </c>
      <c r="L1941" t="s">
        <v>29</v>
      </c>
      <c r="M1941" t="s">
        <v>30</v>
      </c>
      <c r="N1941">
        <v>1</v>
      </c>
      <c r="O1941">
        <v>0</v>
      </c>
      <c r="P1941">
        <f>IF(Table_Table9_2[[#This Row],[Product Line Group Code]]="CTX", 1, 0)</f>
        <v>0</v>
      </c>
      <c r="Q1941" t="str">
        <f>_xlfn.IFNA(VLOOKUP(Table_Table9_2[[#This Row],[Parent SKU '#1]], [1]!Table23[[Item]:[Packaging]], 5, 0), "")</f>
        <v/>
      </c>
      <c r="R1941" t="str">
        <f>_xlfn.IFNA(VLOOKUP(Table_Table9_2[[#This Row],[Parent SKU '#1]], [1]Sheet15!$G$14:$G$20, 1, 0), "")</f>
        <v/>
      </c>
      <c r="U1941">
        <v>8</v>
      </c>
      <c r="V1941">
        <v>0</v>
      </c>
    </row>
    <row r="1942" spans="1:22" x14ac:dyDescent="0.3">
      <c r="A1942" t="s">
        <v>3187</v>
      </c>
      <c r="B1942" s="1" t="s">
        <v>3188</v>
      </c>
      <c r="C1942" t="s">
        <v>3189</v>
      </c>
      <c r="D1942" t="s">
        <v>188</v>
      </c>
      <c r="E1942" t="s">
        <v>26</v>
      </c>
      <c r="F1942" t="s">
        <v>27</v>
      </c>
      <c r="G1942">
        <v>0.1</v>
      </c>
      <c r="H1942" t="s">
        <v>28</v>
      </c>
      <c r="J1942">
        <v>2022</v>
      </c>
      <c r="K1942" t="s">
        <v>29</v>
      </c>
      <c r="L1942" t="s">
        <v>29</v>
      </c>
      <c r="M1942" t="s">
        <v>30</v>
      </c>
      <c r="N1942">
        <v>1</v>
      </c>
      <c r="O1942">
        <v>0</v>
      </c>
      <c r="P1942">
        <f>IF(Table_Table9_2[[#This Row],[Product Line Group Code]]="CTX", 1, 0)</f>
        <v>0</v>
      </c>
      <c r="Q1942" t="str">
        <f>_xlfn.IFNA(VLOOKUP(Table_Table9_2[[#This Row],[Parent SKU '#1]], [1]!Table23[[Item]:[Packaging]], 5, 0), "")</f>
        <v/>
      </c>
      <c r="R1942" t="str">
        <f>_xlfn.IFNA(VLOOKUP(Table_Table9_2[[#This Row],[Parent SKU '#1]], [1]Sheet15!$G$14:$G$20, 1, 0), "")</f>
        <v/>
      </c>
      <c r="U1942">
        <v>56</v>
      </c>
      <c r="V1942">
        <v>0</v>
      </c>
    </row>
    <row r="1943" spans="1:22" x14ac:dyDescent="0.3">
      <c r="A1943" t="s">
        <v>3190</v>
      </c>
      <c r="B1943" s="1" t="s">
        <v>3188</v>
      </c>
      <c r="C1943" t="s">
        <v>3189</v>
      </c>
      <c r="D1943" t="s">
        <v>188</v>
      </c>
      <c r="E1943" t="s">
        <v>26</v>
      </c>
      <c r="F1943" t="s">
        <v>27</v>
      </c>
      <c r="G1943">
        <v>0.1</v>
      </c>
      <c r="H1943" t="s">
        <v>28</v>
      </c>
      <c r="J1943">
        <v>2022</v>
      </c>
      <c r="K1943" t="s">
        <v>29</v>
      </c>
      <c r="L1943" t="s">
        <v>29</v>
      </c>
      <c r="M1943" t="s">
        <v>30</v>
      </c>
      <c r="N1943">
        <v>1</v>
      </c>
      <c r="O1943">
        <v>0</v>
      </c>
      <c r="P1943">
        <f>IF(Table_Table9_2[[#This Row],[Product Line Group Code]]="CTX", 1, 0)</f>
        <v>0</v>
      </c>
      <c r="Q1943" t="str">
        <f>_xlfn.IFNA(VLOOKUP(Table_Table9_2[[#This Row],[Parent SKU '#1]], [1]!Table23[[Item]:[Packaging]], 5, 0), "")</f>
        <v/>
      </c>
      <c r="R1943" t="str">
        <f>_xlfn.IFNA(VLOOKUP(Table_Table9_2[[#This Row],[Parent SKU '#1]], [1]Sheet15!$G$14:$G$20, 1, 0), "")</f>
        <v/>
      </c>
      <c r="U1943">
        <v>46</v>
      </c>
      <c r="V1943">
        <v>0</v>
      </c>
    </row>
    <row r="1944" spans="1:22" x14ac:dyDescent="0.3">
      <c r="A1944" t="s">
        <v>3191</v>
      </c>
      <c r="B1944" s="1" t="s">
        <v>3188</v>
      </c>
      <c r="C1944" t="s">
        <v>3189</v>
      </c>
      <c r="D1944" t="s">
        <v>188</v>
      </c>
      <c r="E1944" t="s">
        <v>26</v>
      </c>
      <c r="F1944" t="s">
        <v>27</v>
      </c>
      <c r="G1944">
        <v>0.1</v>
      </c>
      <c r="H1944" t="s">
        <v>28</v>
      </c>
      <c r="J1944">
        <v>2022</v>
      </c>
      <c r="K1944" t="s">
        <v>29</v>
      </c>
      <c r="L1944" t="s">
        <v>29</v>
      </c>
      <c r="M1944" t="s">
        <v>30</v>
      </c>
      <c r="N1944">
        <v>1</v>
      </c>
      <c r="O1944">
        <v>0</v>
      </c>
      <c r="P1944">
        <f>IF(Table_Table9_2[[#This Row],[Product Line Group Code]]="CTX", 1, 0)</f>
        <v>0</v>
      </c>
      <c r="Q1944" t="str">
        <f>_xlfn.IFNA(VLOOKUP(Table_Table9_2[[#This Row],[Parent SKU '#1]], [1]!Table23[[Item]:[Packaging]], 5, 0), "")</f>
        <v/>
      </c>
      <c r="R1944" t="str">
        <f>_xlfn.IFNA(VLOOKUP(Table_Table9_2[[#This Row],[Parent SKU '#1]], [1]Sheet15!$G$14:$G$20, 1, 0), "")</f>
        <v/>
      </c>
      <c r="U1944">
        <v>65</v>
      </c>
      <c r="V1944">
        <v>0</v>
      </c>
    </row>
    <row r="1945" spans="1:22" x14ac:dyDescent="0.3">
      <c r="A1945" t="s">
        <v>3192</v>
      </c>
      <c r="B1945" s="1" t="s">
        <v>1231</v>
      </c>
      <c r="C1945" t="s">
        <v>1232</v>
      </c>
      <c r="D1945" t="s">
        <v>188</v>
      </c>
      <c r="E1945" t="s">
        <v>26</v>
      </c>
      <c r="F1945" t="s">
        <v>27</v>
      </c>
      <c r="G1945">
        <v>0.1</v>
      </c>
      <c r="H1945" t="s">
        <v>28</v>
      </c>
      <c r="J1945">
        <v>2022</v>
      </c>
      <c r="K1945" t="s">
        <v>29</v>
      </c>
      <c r="L1945" t="s">
        <v>29</v>
      </c>
      <c r="M1945" t="s">
        <v>30</v>
      </c>
      <c r="N1945">
        <v>1</v>
      </c>
      <c r="O1945">
        <v>0</v>
      </c>
      <c r="P1945">
        <f>IF(Table_Table9_2[[#This Row],[Product Line Group Code]]="CTX", 1, 0)</f>
        <v>0</v>
      </c>
      <c r="Q1945" t="str">
        <f>_xlfn.IFNA(VLOOKUP(Table_Table9_2[[#This Row],[Parent SKU '#1]], [1]!Table23[[Item]:[Packaging]], 5, 0), "")</f>
        <v/>
      </c>
      <c r="R1945" t="str">
        <f>_xlfn.IFNA(VLOOKUP(Table_Table9_2[[#This Row],[Parent SKU '#1]], [1]Sheet15!$G$14:$G$20, 1, 0), "")</f>
        <v/>
      </c>
      <c r="U1945">
        <v>36</v>
      </c>
      <c r="V1945">
        <v>0</v>
      </c>
    </row>
    <row r="1946" spans="1:22" x14ac:dyDescent="0.3">
      <c r="A1946" t="s">
        <v>3193</v>
      </c>
      <c r="B1946" s="1" t="s">
        <v>1231</v>
      </c>
      <c r="C1946" t="s">
        <v>1232</v>
      </c>
      <c r="D1946" t="s">
        <v>188</v>
      </c>
      <c r="E1946" t="s">
        <v>26</v>
      </c>
      <c r="F1946" t="s">
        <v>27</v>
      </c>
      <c r="G1946">
        <v>0.1</v>
      </c>
      <c r="H1946" t="s">
        <v>28</v>
      </c>
      <c r="J1946">
        <v>2022</v>
      </c>
      <c r="K1946" t="s">
        <v>29</v>
      </c>
      <c r="L1946" t="s">
        <v>29</v>
      </c>
      <c r="M1946" t="s">
        <v>30</v>
      </c>
      <c r="N1946">
        <v>1</v>
      </c>
      <c r="O1946">
        <v>0</v>
      </c>
      <c r="P1946">
        <f>IF(Table_Table9_2[[#This Row],[Product Line Group Code]]="CTX", 1, 0)</f>
        <v>0</v>
      </c>
      <c r="Q1946" t="str">
        <f>_xlfn.IFNA(VLOOKUP(Table_Table9_2[[#This Row],[Parent SKU '#1]], [1]!Table23[[Item]:[Packaging]], 5, 0), "")</f>
        <v/>
      </c>
      <c r="R1946" t="str">
        <f>_xlfn.IFNA(VLOOKUP(Table_Table9_2[[#This Row],[Parent SKU '#1]], [1]Sheet15!$G$14:$G$20, 1, 0), "")</f>
        <v/>
      </c>
      <c r="U1946">
        <v>34</v>
      </c>
      <c r="V1946">
        <v>0</v>
      </c>
    </row>
    <row r="1947" spans="1:22" x14ac:dyDescent="0.3">
      <c r="A1947" t="s">
        <v>3194</v>
      </c>
      <c r="B1947" s="1" t="s">
        <v>1231</v>
      </c>
      <c r="C1947" t="s">
        <v>1232</v>
      </c>
      <c r="D1947" t="s">
        <v>188</v>
      </c>
      <c r="E1947" t="s">
        <v>26</v>
      </c>
      <c r="F1947" t="s">
        <v>27</v>
      </c>
      <c r="G1947">
        <v>0.1</v>
      </c>
      <c r="H1947" t="s">
        <v>28</v>
      </c>
      <c r="J1947">
        <v>2022</v>
      </c>
      <c r="K1947" t="s">
        <v>29</v>
      </c>
      <c r="L1947" t="s">
        <v>29</v>
      </c>
      <c r="M1947" t="s">
        <v>30</v>
      </c>
      <c r="N1947">
        <v>1</v>
      </c>
      <c r="O1947">
        <v>0</v>
      </c>
      <c r="P1947">
        <f>IF(Table_Table9_2[[#This Row],[Product Line Group Code]]="CTX", 1, 0)</f>
        <v>0</v>
      </c>
      <c r="Q1947" t="str">
        <f>_xlfn.IFNA(VLOOKUP(Table_Table9_2[[#This Row],[Parent SKU '#1]], [1]!Table23[[Item]:[Packaging]], 5, 0), "")</f>
        <v/>
      </c>
      <c r="R1947" t="str">
        <f>_xlfn.IFNA(VLOOKUP(Table_Table9_2[[#This Row],[Parent SKU '#1]], [1]Sheet15!$G$14:$G$20, 1, 0), "")</f>
        <v/>
      </c>
      <c r="U1947">
        <v>35</v>
      </c>
      <c r="V1947">
        <v>0</v>
      </c>
    </row>
    <row r="1948" spans="1:22" x14ac:dyDescent="0.3">
      <c r="A1948" t="s">
        <v>3195</v>
      </c>
      <c r="B1948" s="1" t="s">
        <v>642</v>
      </c>
      <c r="C1948" t="s">
        <v>643</v>
      </c>
      <c r="D1948" t="s">
        <v>188</v>
      </c>
      <c r="E1948" t="s">
        <v>26</v>
      </c>
      <c r="F1948" t="s">
        <v>27</v>
      </c>
      <c r="G1948">
        <v>0.1</v>
      </c>
      <c r="H1948" t="s">
        <v>28</v>
      </c>
      <c r="J1948">
        <v>2022</v>
      </c>
      <c r="K1948" t="s">
        <v>29</v>
      </c>
      <c r="L1948" t="s">
        <v>29</v>
      </c>
      <c r="M1948" t="s">
        <v>30</v>
      </c>
      <c r="N1948">
        <v>1</v>
      </c>
      <c r="O1948">
        <v>0</v>
      </c>
      <c r="P1948">
        <f>IF(Table_Table9_2[[#This Row],[Product Line Group Code]]="CTX", 1, 0)</f>
        <v>0</v>
      </c>
      <c r="Q1948" t="str">
        <f>_xlfn.IFNA(VLOOKUP(Table_Table9_2[[#This Row],[Parent SKU '#1]], [1]!Table23[[Item]:[Packaging]], 5, 0), "")</f>
        <v/>
      </c>
      <c r="R1948" t="str">
        <f>_xlfn.IFNA(VLOOKUP(Table_Table9_2[[#This Row],[Parent SKU '#1]], [1]Sheet15!$G$14:$G$20, 1, 0), "")</f>
        <v/>
      </c>
      <c r="U1948">
        <v>49</v>
      </c>
      <c r="V1948">
        <v>0</v>
      </c>
    </row>
    <row r="1949" spans="1:22" x14ac:dyDescent="0.3">
      <c r="A1949" t="s">
        <v>3196</v>
      </c>
      <c r="B1949" s="1" t="s">
        <v>642</v>
      </c>
      <c r="C1949" t="s">
        <v>643</v>
      </c>
      <c r="D1949" t="s">
        <v>188</v>
      </c>
      <c r="E1949" t="s">
        <v>26</v>
      </c>
      <c r="F1949" t="s">
        <v>27</v>
      </c>
      <c r="G1949">
        <v>0.1</v>
      </c>
      <c r="H1949" t="s">
        <v>28</v>
      </c>
      <c r="J1949">
        <v>2022</v>
      </c>
      <c r="K1949" t="s">
        <v>29</v>
      </c>
      <c r="L1949" t="s">
        <v>29</v>
      </c>
      <c r="M1949" t="s">
        <v>30</v>
      </c>
      <c r="N1949">
        <v>1</v>
      </c>
      <c r="O1949">
        <v>0</v>
      </c>
      <c r="P1949">
        <f>IF(Table_Table9_2[[#This Row],[Product Line Group Code]]="CTX", 1, 0)</f>
        <v>0</v>
      </c>
      <c r="Q1949" t="str">
        <f>_xlfn.IFNA(VLOOKUP(Table_Table9_2[[#This Row],[Parent SKU '#1]], [1]!Table23[[Item]:[Packaging]], 5, 0), "")</f>
        <v/>
      </c>
      <c r="R1949" t="str">
        <f>_xlfn.IFNA(VLOOKUP(Table_Table9_2[[#This Row],[Parent SKU '#1]], [1]Sheet15!$G$14:$G$20, 1, 0), "")</f>
        <v/>
      </c>
      <c r="U1949">
        <v>48</v>
      </c>
      <c r="V1949">
        <v>0</v>
      </c>
    </row>
    <row r="1950" spans="1:22" x14ac:dyDescent="0.3">
      <c r="A1950" t="s">
        <v>3197</v>
      </c>
      <c r="B1950" s="1" t="s">
        <v>642</v>
      </c>
      <c r="C1950" t="s">
        <v>643</v>
      </c>
      <c r="D1950" t="s">
        <v>188</v>
      </c>
      <c r="E1950" t="s">
        <v>26</v>
      </c>
      <c r="F1950" t="s">
        <v>27</v>
      </c>
      <c r="G1950">
        <v>0.1</v>
      </c>
      <c r="H1950" t="s">
        <v>28</v>
      </c>
      <c r="J1950">
        <v>2022</v>
      </c>
      <c r="K1950" t="s">
        <v>29</v>
      </c>
      <c r="L1950" t="s">
        <v>29</v>
      </c>
      <c r="M1950" t="s">
        <v>30</v>
      </c>
      <c r="N1950">
        <v>1</v>
      </c>
      <c r="O1950">
        <v>0</v>
      </c>
      <c r="P1950">
        <f>IF(Table_Table9_2[[#This Row],[Product Line Group Code]]="CTX", 1, 0)</f>
        <v>0</v>
      </c>
      <c r="Q1950" t="str">
        <f>_xlfn.IFNA(VLOOKUP(Table_Table9_2[[#This Row],[Parent SKU '#1]], [1]!Table23[[Item]:[Packaging]], 5, 0), "")</f>
        <v/>
      </c>
      <c r="R1950" t="str">
        <f>_xlfn.IFNA(VLOOKUP(Table_Table9_2[[#This Row],[Parent SKU '#1]], [1]Sheet15!$G$14:$G$20, 1, 0), "")</f>
        <v/>
      </c>
      <c r="U1950">
        <v>49</v>
      </c>
      <c r="V1950">
        <v>0</v>
      </c>
    </row>
    <row r="1951" spans="1:22" x14ac:dyDescent="0.3">
      <c r="A1951" t="s">
        <v>3198</v>
      </c>
      <c r="B1951" s="1" t="s">
        <v>642</v>
      </c>
      <c r="C1951" t="s">
        <v>643</v>
      </c>
      <c r="D1951" t="s">
        <v>188</v>
      </c>
      <c r="E1951" t="s">
        <v>26</v>
      </c>
      <c r="F1951" t="s">
        <v>27</v>
      </c>
      <c r="G1951">
        <v>0.1</v>
      </c>
      <c r="H1951" t="s">
        <v>28</v>
      </c>
      <c r="J1951">
        <v>2022</v>
      </c>
      <c r="K1951" t="s">
        <v>29</v>
      </c>
      <c r="L1951" t="s">
        <v>29</v>
      </c>
      <c r="M1951" t="s">
        <v>30</v>
      </c>
      <c r="N1951">
        <v>1</v>
      </c>
      <c r="O1951">
        <v>0</v>
      </c>
      <c r="P1951">
        <f>IF(Table_Table9_2[[#This Row],[Product Line Group Code]]="CTX", 1, 0)</f>
        <v>0</v>
      </c>
      <c r="Q1951" t="str">
        <f>_xlfn.IFNA(VLOOKUP(Table_Table9_2[[#This Row],[Parent SKU '#1]], [1]!Table23[[Item]:[Packaging]], 5, 0), "")</f>
        <v/>
      </c>
      <c r="R1951" t="str">
        <f>_xlfn.IFNA(VLOOKUP(Table_Table9_2[[#This Row],[Parent SKU '#1]], [1]Sheet15!$G$14:$G$20, 1, 0), "")</f>
        <v/>
      </c>
      <c r="U1951">
        <v>51</v>
      </c>
      <c r="V1951">
        <v>0</v>
      </c>
    </row>
    <row r="1952" spans="1:22" x14ac:dyDescent="0.3">
      <c r="A1952" t="s">
        <v>3199</v>
      </c>
      <c r="B1952" s="1" t="s">
        <v>642</v>
      </c>
      <c r="C1952" t="s">
        <v>643</v>
      </c>
      <c r="D1952" t="s">
        <v>188</v>
      </c>
      <c r="E1952" t="s">
        <v>26</v>
      </c>
      <c r="F1952" t="s">
        <v>27</v>
      </c>
      <c r="G1952">
        <v>0.1</v>
      </c>
      <c r="H1952" t="s">
        <v>28</v>
      </c>
      <c r="J1952">
        <v>2022</v>
      </c>
      <c r="K1952" t="s">
        <v>29</v>
      </c>
      <c r="L1952" t="s">
        <v>29</v>
      </c>
      <c r="M1952" t="s">
        <v>30</v>
      </c>
      <c r="N1952">
        <v>1</v>
      </c>
      <c r="O1952">
        <v>0</v>
      </c>
      <c r="P1952">
        <f>IF(Table_Table9_2[[#This Row],[Product Line Group Code]]="CTX", 1, 0)</f>
        <v>0</v>
      </c>
      <c r="Q1952" t="str">
        <f>_xlfn.IFNA(VLOOKUP(Table_Table9_2[[#This Row],[Parent SKU '#1]], [1]!Table23[[Item]:[Packaging]], 5, 0), "")</f>
        <v/>
      </c>
      <c r="R1952" t="str">
        <f>_xlfn.IFNA(VLOOKUP(Table_Table9_2[[#This Row],[Parent SKU '#1]], [1]Sheet15!$G$14:$G$20, 1, 0), "")</f>
        <v/>
      </c>
      <c r="U1952">
        <v>50</v>
      </c>
      <c r="V1952">
        <v>0</v>
      </c>
    </row>
    <row r="1953" spans="1:22" x14ac:dyDescent="0.3">
      <c r="A1953" t="s">
        <v>3200</v>
      </c>
      <c r="B1953" s="1" t="s">
        <v>642</v>
      </c>
      <c r="C1953" t="s">
        <v>643</v>
      </c>
      <c r="D1953" t="s">
        <v>188</v>
      </c>
      <c r="E1953" t="s">
        <v>26</v>
      </c>
      <c r="F1953" t="s">
        <v>27</v>
      </c>
      <c r="G1953">
        <v>0.1</v>
      </c>
      <c r="H1953" t="s">
        <v>28</v>
      </c>
      <c r="J1953">
        <v>2022</v>
      </c>
      <c r="K1953" t="s">
        <v>29</v>
      </c>
      <c r="L1953" t="s">
        <v>29</v>
      </c>
      <c r="M1953" t="s">
        <v>30</v>
      </c>
      <c r="N1953">
        <v>1</v>
      </c>
      <c r="O1953">
        <v>0</v>
      </c>
      <c r="P1953">
        <f>IF(Table_Table9_2[[#This Row],[Product Line Group Code]]="CTX", 1, 0)</f>
        <v>0</v>
      </c>
      <c r="Q1953" t="str">
        <f>_xlfn.IFNA(VLOOKUP(Table_Table9_2[[#This Row],[Parent SKU '#1]], [1]!Table23[[Item]:[Packaging]], 5, 0), "")</f>
        <v/>
      </c>
      <c r="R1953" t="str">
        <f>_xlfn.IFNA(VLOOKUP(Table_Table9_2[[#This Row],[Parent SKU '#1]], [1]Sheet15!$G$14:$G$20, 1, 0), "")</f>
        <v/>
      </c>
      <c r="U1953">
        <v>52</v>
      </c>
      <c r="V1953">
        <v>0</v>
      </c>
    </row>
    <row r="1954" spans="1:22" x14ac:dyDescent="0.3">
      <c r="A1954" t="s">
        <v>3201</v>
      </c>
      <c r="B1954" s="1" t="s">
        <v>642</v>
      </c>
      <c r="C1954" t="s">
        <v>643</v>
      </c>
      <c r="D1954" t="s">
        <v>188</v>
      </c>
      <c r="E1954" t="s">
        <v>26</v>
      </c>
      <c r="F1954" t="s">
        <v>27</v>
      </c>
      <c r="G1954">
        <v>0.1</v>
      </c>
      <c r="H1954" t="s">
        <v>28</v>
      </c>
      <c r="J1954">
        <v>2022</v>
      </c>
      <c r="K1954" t="s">
        <v>29</v>
      </c>
      <c r="L1954" t="s">
        <v>29</v>
      </c>
      <c r="M1954" t="s">
        <v>30</v>
      </c>
      <c r="N1954">
        <v>1</v>
      </c>
      <c r="O1954">
        <v>0</v>
      </c>
      <c r="P1954">
        <f>IF(Table_Table9_2[[#This Row],[Product Line Group Code]]="CTX", 1, 0)</f>
        <v>0</v>
      </c>
      <c r="Q1954" t="str">
        <f>_xlfn.IFNA(VLOOKUP(Table_Table9_2[[#This Row],[Parent SKU '#1]], [1]!Table23[[Item]:[Packaging]], 5, 0), "")</f>
        <v/>
      </c>
      <c r="R1954" t="str">
        <f>_xlfn.IFNA(VLOOKUP(Table_Table9_2[[#This Row],[Parent SKU '#1]], [1]Sheet15!$G$14:$G$20, 1, 0), "")</f>
        <v/>
      </c>
      <c r="U1954">
        <v>51</v>
      </c>
      <c r="V1954">
        <v>0</v>
      </c>
    </row>
    <row r="1955" spans="1:22" x14ac:dyDescent="0.3">
      <c r="A1955" t="s">
        <v>3202</v>
      </c>
      <c r="B1955" s="1" t="s">
        <v>642</v>
      </c>
      <c r="C1955" t="s">
        <v>643</v>
      </c>
      <c r="D1955" t="s">
        <v>188</v>
      </c>
      <c r="E1955" t="s">
        <v>26</v>
      </c>
      <c r="F1955" t="s">
        <v>27</v>
      </c>
      <c r="G1955">
        <v>0.1</v>
      </c>
      <c r="H1955" t="s">
        <v>28</v>
      </c>
      <c r="J1955">
        <v>2022</v>
      </c>
      <c r="K1955" t="s">
        <v>29</v>
      </c>
      <c r="L1955" t="s">
        <v>29</v>
      </c>
      <c r="M1955" t="s">
        <v>30</v>
      </c>
      <c r="N1955">
        <v>1</v>
      </c>
      <c r="O1955">
        <v>0</v>
      </c>
      <c r="P1955">
        <f>IF(Table_Table9_2[[#This Row],[Product Line Group Code]]="CTX", 1, 0)</f>
        <v>0</v>
      </c>
      <c r="Q1955" t="str">
        <f>_xlfn.IFNA(VLOOKUP(Table_Table9_2[[#This Row],[Parent SKU '#1]], [1]!Table23[[Item]:[Packaging]], 5, 0), "")</f>
        <v/>
      </c>
      <c r="R1955" t="str">
        <f>_xlfn.IFNA(VLOOKUP(Table_Table9_2[[#This Row],[Parent SKU '#1]], [1]Sheet15!$G$14:$G$20, 1, 0), "")</f>
        <v/>
      </c>
      <c r="U1955">
        <v>50</v>
      </c>
      <c r="V1955">
        <v>0</v>
      </c>
    </row>
    <row r="1956" spans="1:22" x14ac:dyDescent="0.3">
      <c r="A1956" t="s">
        <v>3203</v>
      </c>
      <c r="B1956" s="1" t="s">
        <v>642</v>
      </c>
      <c r="C1956" t="s">
        <v>643</v>
      </c>
      <c r="D1956" t="s">
        <v>188</v>
      </c>
      <c r="E1956" t="s">
        <v>26</v>
      </c>
      <c r="F1956" t="s">
        <v>27</v>
      </c>
      <c r="G1956">
        <v>0.1</v>
      </c>
      <c r="H1956" t="s">
        <v>28</v>
      </c>
      <c r="J1956">
        <v>2022</v>
      </c>
      <c r="K1956" t="s">
        <v>29</v>
      </c>
      <c r="L1956" t="s">
        <v>29</v>
      </c>
      <c r="M1956" t="s">
        <v>30</v>
      </c>
      <c r="N1956">
        <v>1</v>
      </c>
      <c r="O1956">
        <v>0</v>
      </c>
      <c r="P1956">
        <f>IF(Table_Table9_2[[#This Row],[Product Line Group Code]]="CTX", 1, 0)</f>
        <v>0</v>
      </c>
      <c r="Q1956" t="str">
        <f>_xlfn.IFNA(VLOOKUP(Table_Table9_2[[#This Row],[Parent SKU '#1]], [1]!Table23[[Item]:[Packaging]], 5, 0), "")</f>
        <v/>
      </c>
      <c r="R1956" t="str">
        <f>_xlfn.IFNA(VLOOKUP(Table_Table9_2[[#This Row],[Parent SKU '#1]], [1]Sheet15!$G$14:$G$20, 1, 0), "")</f>
        <v/>
      </c>
      <c r="U1956">
        <v>51</v>
      </c>
      <c r="V1956">
        <v>0</v>
      </c>
    </row>
    <row r="1957" spans="1:22" x14ac:dyDescent="0.3">
      <c r="A1957" t="s">
        <v>3204</v>
      </c>
      <c r="B1957" s="1" t="s">
        <v>642</v>
      </c>
      <c r="C1957" t="s">
        <v>643</v>
      </c>
      <c r="D1957" t="s">
        <v>188</v>
      </c>
      <c r="E1957" t="s">
        <v>26</v>
      </c>
      <c r="F1957" t="s">
        <v>27</v>
      </c>
      <c r="G1957">
        <v>0.1</v>
      </c>
      <c r="H1957" t="s">
        <v>28</v>
      </c>
      <c r="J1957">
        <v>2022</v>
      </c>
      <c r="K1957" t="s">
        <v>29</v>
      </c>
      <c r="L1957" t="s">
        <v>29</v>
      </c>
      <c r="M1957" t="s">
        <v>30</v>
      </c>
      <c r="N1957">
        <v>1</v>
      </c>
      <c r="O1957">
        <v>0</v>
      </c>
      <c r="P1957">
        <f>IF(Table_Table9_2[[#This Row],[Product Line Group Code]]="CTX", 1, 0)</f>
        <v>0</v>
      </c>
      <c r="Q1957" t="str">
        <f>_xlfn.IFNA(VLOOKUP(Table_Table9_2[[#This Row],[Parent SKU '#1]], [1]!Table23[[Item]:[Packaging]], 5, 0), "")</f>
        <v/>
      </c>
      <c r="R1957" t="str">
        <f>_xlfn.IFNA(VLOOKUP(Table_Table9_2[[#This Row],[Parent SKU '#1]], [1]Sheet15!$G$14:$G$20, 1, 0), "")</f>
        <v/>
      </c>
      <c r="U1957">
        <v>45</v>
      </c>
      <c r="V1957">
        <v>0</v>
      </c>
    </row>
    <row r="1958" spans="1:22" x14ac:dyDescent="0.3">
      <c r="A1958" t="s">
        <v>3205</v>
      </c>
      <c r="B1958" s="1" t="s">
        <v>2211</v>
      </c>
      <c r="C1958" t="s">
        <v>2212</v>
      </c>
      <c r="D1958" t="s">
        <v>1217</v>
      </c>
      <c r="E1958" t="s">
        <v>26</v>
      </c>
      <c r="F1958" t="s">
        <v>34</v>
      </c>
      <c r="G1958">
        <v>0.1</v>
      </c>
      <c r="H1958" t="s">
        <v>28</v>
      </c>
      <c r="J1958">
        <v>2022</v>
      </c>
      <c r="K1958" t="s">
        <v>29</v>
      </c>
      <c r="L1958" t="s">
        <v>29</v>
      </c>
      <c r="M1958" t="s">
        <v>30</v>
      </c>
      <c r="N1958">
        <v>1</v>
      </c>
      <c r="O1958">
        <v>0</v>
      </c>
      <c r="P1958">
        <f>IF(Table_Table9_2[[#This Row],[Product Line Group Code]]="CTX", 1, 0)</f>
        <v>0</v>
      </c>
      <c r="Q1958" t="str">
        <f>_xlfn.IFNA(VLOOKUP(Table_Table9_2[[#This Row],[Parent SKU '#1]], [1]!Table23[[Item]:[Packaging]], 5, 0), "")</f>
        <v/>
      </c>
      <c r="R1958" t="str">
        <f>_xlfn.IFNA(VLOOKUP(Table_Table9_2[[#This Row],[Parent SKU '#1]], [1]Sheet15!$G$14:$G$20, 1, 0), "")</f>
        <v/>
      </c>
      <c r="U1958">
        <v>112</v>
      </c>
      <c r="V1958">
        <v>0</v>
      </c>
    </row>
    <row r="1959" spans="1:22" x14ac:dyDescent="0.3">
      <c r="A1959" t="s">
        <v>3206</v>
      </c>
      <c r="B1959" s="1" t="s">
        <v>2211</v>
      </c>
      <c r="C1959" t="s">
        <v>2212</v>
      </c>
      <c r="D1959" t="s">
        <v>1217</v>
      </c>
      <c r="E1959" t="s">
        <v>26</v>
      </c>
      <c r="F1959" t="s">
        <v>34</v>
      </c>
      <c r="G1959">
        <v>0.1</v>
      </c>
      <c r="H1959" t="s">
        <v>28</v>
      </c>
      <c r="J1959">
        <v>2022</v>
      </c>
      <c r="K1959" t="s">
        <v>29</v>
      </c>
      <c r="L1959" t="s">
        <v>29</v>
      </c>
      <c r="M1959" t="s">
        <v>30</v>
      </c>
      <c r="N1959">
        <v>1</v>
      </c>
      <c r="O1959">
        <v>0</v>
      </c>
      <c r="P1959">
        <f>IF(Table_Table9_2[[#This Row],[Product Line Group Code]]="CTX", 1, 0)</f>
        <v>0</v>
      </c>
      <c r="Q1959" t="str">
        <f>_xlfn.IFNA(VLOOKUP(Table_Table9_2[[#This Row],[Parent SKU '#1]], [1]!Table23[[Item]:[Packaging]], 5, 0), "")</f>
        <v/>
      </c>
      <c r="R1959" t="str">
        <f>_xlfn.IFNA(VLOOKUP(Table_Table9_2[[#This Row],[Parent SKU '#1]], [1]Sheet15!$G$14:$G$20, 1, 0), "")</f>
        <v/>
      </c>
      <c r="U1959">
        <v>80</v>
      </c>
      <c r="V1959">
        <v>0</v>
      </c>
    </row>
    <row r="1960" spans="1:22" x14ac:dyDescent="0.3">
      <c r="A1960" t="s">
        <v>3207</v>
      </c>
      <c r="B1960" s="1" t="s">
        <v>2211</v>
      </c>
      <c r="C1960" t="s">
        <v>2212</v>
      </c>
      <c r="D1960" t="s">
        <v>1217</v>
      </c>
      <c r="E1960" t="s">
        <v>26</v>
      </c>
      <c r="F1960" t="s">
        <v>34</v>
      </c>
      <c r="G1960">
        <v>0.1</v>
      </c>
      <c r="H1960" t="s">
        <v>28</v>
      </c>
      <c r="J1960">
        <v>2022</v>
      </c>
      <c r="K1960" t="s">
        <v>29</v>
      </c>
      <c r="L1960" t="s">
        <v>29</v>
      </c>
      <c r="M1960" t="s">
        <v>30</v>
      </c>
      <c r="N1960">
        <v>1</v>
      </c>
      <c r="O1960">
        <v>0</v>
      </c>
      <c r="P1960">
        <f>IF(Table_Table9_2[[#This Row],[Product Line Group Code]]="CTX", 1, 0)</f>
        <v>0</v>
      </c>
      <c r="Q1960" t="str">
        <f>_xlfn.IFNA(VLOOKUP(Table_Table9_2[[#This Row],[Parent SKU '#1]], [1]!Table23[[Item]:[Packaging]], 5, 0), "")</f>
        <v/>
      </c>
      <c r="R1960" t="str">
        <f>_xlfn.IFNA(VLOOKUP(Table_Table9_2[[#This Row],[Parent SKU '#1]], [1]Sheet15!$G$14:$G$20, 1, 0), "")</f>
        <v/>
      </c>
      <c r="U1960">
        <v>122</v>
      </c>
      <c r="V1960">
        <v>0</v>
      </c>
    </row>
    <row r="1961" spans="1:22" x14ac:dyDescent="0.3">
      <c r="A1961" t="s">
        <v>3208</v>
      </c>
      <c r="B1961" s="1" t="s">
        <v>2211</v>
      </c>
      <c r="C1961" t="s">
        <v>2212</v>
      </c>
      <c r="D1961" t="s">
        <v>1217</v>
      </c>
      <c r="E1961" t="s">
        <v>26</v>
      </c>
      <c r="F1961" t="s">
        <v>34</v>
      </c>
      <c r="G1961">
        <v>0.1</v>
      </c>
      <c r="H1961" t="s">
        <v>28</v>
      </c>
      <c r="J1961">
        <v>2022</v>
      </c>
      <c r="K1961" t="s">
        <v>29</v>
      </c>
      <c r="L1961" t="s">
        <v>29</v>
      </c>
      <c r="M1961" t="s">
        <v>30</v>
      </c>
      <c r="N1961">
        <v>1</v>
      </c>
      <c r="O1961">
        <v>0</v>
      </c>
      <c r="P1961">
        <f>IF(Table_Table9_2[[#This Row],[Product Line Group Code]]="CTX", 1, 0)</f>
        <v>0</v>
      </c>
      <c r="Q1961" t="str">
        <f>_xlfn.IFNA(VLOOKUP(Table_Table9_2[[#This Row],[Parent SKU '#1]], [1]!Table23[[Item]:[Packaging]], 5, 0), "")</f>
        <v/>
      </c>
      <c r="R1961" t="str">
        <f>_xlfn.IFNA(VLOOKUP(Table_Table9_2[[#This Row],[Parent SKU '#1]], [1]Sheet15!$G$14:$G$20, 1, 0), "")</f>
        <v/>
      </c>
      <c r="U1961">
        <v>115</v>
      </c>
      <c r="V1961">
        <v>0</v>
      </c>
    </row>
    <row r="1962" spans="1:22" x14ac:dyDescent="0.3">
      <c r="A1962" t="s">
        <v>3209</v>
      </c>
      <c r="B1962" s="1" t="s">
        <v>2211</v>
      </c>
      <c r="C1962" t="s">
        <v>2212</v>
      </c>
      <c r="D1962" t="s">
        <v>1217</v>
      </c>
      <c r="E1962" t="s">
        <v>26</v>
      </c>
      <c r="F1962" t="s">
        <v>34</v>
      </c>
      <c r="G1962">
        <v>0.1</v>
      </c>
      <c r="H1962" t="s">
        <v>28</v>
      </c>
      <c r="J1962">
        <v>2022</v>
      </c>
      <c r="K1962" t="s">
        <v>29</v>
      </c>
      <c r="L1962" t="s">
        <v>29</v>
      </c>
      <c r="M1962" t="s">
        <v>30</v>
      </c>
      <c r="N1962">
        <v>1</v>
      </c>
      <c r="O1962">
        <v>0</v>
      </c>
      <c r="P1962">
        <f>IF(Table_Table9_2[[#This Row],[Product Line Group Code]]="CTX", 1, 0)</f>
        <v>0</v>
      </c>
      <c r="Q1962" t="str">
        <f>_xlfn.IFNA(VLOOKUP(Table_Table9_2[[#This Row],[Parent SKU '#1]], [1]!Table23[[Item]:[Packaging]], 5, 0), "")</f>
        <v/>
      </c>
      <c r="R1962" t="str">
        <f>_xlfn.IFNA(VLOOKUP(Table_Table9_2[[#This Row],[Parent SKU '#1]], [1]Sheet15!$G$14:$G$20, 1, 0), "")</f>
        <v/>
      </c>
      <c r="U1962">
        <v>123</v>
      </c>
      <c r="V1962">
        <v>0</v>
      </c>
    </row>
    <row r="1963" spans="1:22" x14ac:dyDescent="0.3">
      <c r="A1963" t="s">
        <v>3210</v>
      </c>
      <c r="B1963" s="1" t="s">
        <v>1830</v>
      </c>
      <c r="C1963" t="s">
        <v>1831</v>
      </c>
      <c r="D1963" t="s">
        <v>188</v>
      </c>
      <c r="E1963" t="s">
        <v>26</v>
      </c>
      <c r="F1963" t="s">
        <v>27</v>
      </c>
      <c r="G1963">
        <v>0.05</v>
      </c>
      <c r="H1963" t="s">
        <v>28</v>
      </c>
      <c r="J1963">
        <v>2022</v>
      </c>
      <c r="K1963" t="s">
        <v>29</v>
      </c>
      <c r="L1963" t="s">
        <v>29</v>
      </c>
      <c r="M1963" t="s">
        <v>30</v>
      </c>
      <c r="N1963">
        <v>1</v>
      </c>
      <c r="O1963">
        <v>0</v>
      </c>
      <c r="P1963">
        <f>IF(Table_Table9_2[[#This Row],[Product Line Group Code]]="CTX", 1, 0)</f>
        <v>0</v>
      </c>
      <c r="Q1963" t="str">
        <f>_xlfn.IFNA(VLOOKUP(Table_Table9_2[[#This Row],[Parent SKU '#1]], [1]!Table23[[Item]:[Packaging]], 5, 0), "")</f>
        <v/>
      </c>
      <c r="R1963" t="str">
        <f>_xlfn.IFNA(VLOOKUP(Table_Table9_2[[#This Row],[Parent SKU '#1]], [1]Sheet15!$G$14:$G$20, 1, 0), "")</f>
        <v/>
      </c>
      <c r="U1963">
        <v>106</v>
      </c>
      <c r="V1963">
        <v>0</v>
      </c>
    </row>
    <row r="1964" spans="1:22" x14ac:dyDescent="0.3">
      <c r="A1964" t="s">
        <v>3211</v>
      </c>
      <c r="B1964" s="1" t="s">
        <v>1830</v>
      </c>
      <c r="C1964" t="s">
        <v>1831</v>
      </c>
      <c r="D1964" t="s">
        <v>188</v>
      </c>
      <c r="E1964" t="s">
        <v>26</v>
      </c>
      <c r="F1964" t="s">
        <v>27</v>
      </c>
      <c r="G1964">
        <v>0.05</v>
      </c>
      <c r="H1964" t="s">
        <v>28</v>
      </c>
      <c r="J1964">
        <v>2022</v>
      </c>
      <c r="K1964" t="s">
        <v>29</v>
      </c>
      <c r="L1964" t="s">
        <v>29</v>
      </c>
      <c r="M1964" t="s">
        <v>30</v>
      </c>
      <c r="N1964">
        <v>1</v>
      </c>
      <c r="O1964">
        <v>0</v>
      </c>
      <c r="P1964">
        <f>IF(Table_Table9_2[[#This Row],[Product Line Group Code]]="CTX", 1, 0)</f>
        <v>0</v>
      </c>
      <c r="Q1964" t="str">
        <f>_xlfn.IFNA(VLOOKUP(Table_Table9_2[[#This Row],[Parent SKU '#1]], [1]!Table23[[Item]:[Packaging]], 5, 0), "")</f>
        <v/>
      </c>
      <c r="R1964" t="str">
        <f>_xlfn.IFNA(VLOOKUP(Table_Table9_2[[#This Row],[Parent SKU '#1]], [1]Sheet15!$G$14:$G$20, 1, 0), "")</f>
        <v/>
      </c>
      <c r="U1964">
        <v>108</v>
      </c>
      <c r="V1964">
        <v>0</v>
      </c>
    </row>
    <row r="1965" spans="1:22" x14ac:dyDescent="0.3">
      <c r="A1965" t="s">
        <v>3212</v>
      </c>
      <c r="B1965" s="1" t="s">
        <v>1830</v>
      </c>
      <c r="C1965" t="s">
        <v>1831</v>
      </c>
      <c r="D1965" t="s">
        <v>188</v>
      </c>
      <c r="E1965" t="s">
        <v>26</v>
      </c>
      <c r="F1965" t="s">
        <v>27</v>
      </c>
      <c r="G1965">
        <v>0.05</v>
      </c>
      <c r="H1965" t="s">
        <v>28</v>
      </c>
      <c r="J1965">
        <v>2022</v>
      </c>
      <c r="K1965" t="s">
        <v>29</v>
      </c>
      <c r="L1965" t="s">
        <v>29</v>
      </c>
      <c r="M1965" t="s">
        <v>30</v>
      </c>
      <c r="N1965">
        <v>1</v>
      </c>
      <c r="O1965">
        <v>0</v>
      </c>
      <c r="P1965">
        <f>IF(Table_Table9_2[[#This Row],[Product Line Group Code]]="CTX", 1, 0)</f>
        <v>0</v>
      </c>
      <c r="Q1965" t="str">
        <f>_xlfn.IFNA(VLOOKUP(Table_Table9_2[[#This Row],[Parent SKU '#1]], [1]!Table23[[Item]:[Packaging]], 5, 0), "")</f>
        <v/>
      </c>
      <c r="R1965" t="str">
        <f>_xlfn.IFNA(VLOOKUP(Table_Table9_2[[#This Row],[Parent SKU '#1]], [1]Sheet15!$G$14:$G$20, 1, 0), "")</f>
        <v/>
      </c>
      <c r="U1965">
        <v>107</v>
      </c>
      <c r="V1965">
        <v>0</v>
      </c>
    </row>
    <row r="1966" spans="1:22" x14ac:dyDescent="0.3">
      <c r="A1966" t="s">
        <v>3213</v>
      </c>
      <c r="B1966" s="1" t="s">
        <v>1830</v>
      </c>
      <c r="C1966" t="s">
        <v>1831</v>
      </c>
      <c r="D1966" t="s">
        <v>188</v>
      </c>
      <c r="E1966" t="s">
        <v>26</v>
      </c>
      <c r="F1966" t="s">
        <v>27</v>
      </c>
      <c r="G1966">
        <v>0.05</v>
      </c>
      <c r="H1966" t="s">
        <v>28</v>
      </c>
      <c r="J1966">
        <v>2022</v>
      </c>
      <c r="K1966" t="s">
        <v>29</v>
      </c>
      <c r="L1966" t="s">
        <v>29</v>
      </c>
      <c r="M1966" t="s">
        <v>30</v>
      </c>
      <c r="N1966">
        <v>1</v>
      </c>
      <c r="O1966">
        <v>0</v>
      </c>
      <c r="P1966">
        <f>IF(Table_Table9_2[[#This Row],[Product Line Group Code]]="CTX", 1, 0)</f>
        <v>0</v>
      </c>
      <c r="Q1966" t="str">
        <f>_xlfn.IFNA(VLOOKUP(Table_Table9_2[[#This Row],[Parent SKU '#1]], [1]!Table23[[Item]:[Packaging]], 5, 0), "")</f>
        <v/>
      </c>
      <c r="R1966" t="str">
        <f>_xlfn.IFNA(VLOOKUP(Table_Table9_2[[#This Row],[Parent SKU '#1]], [1]Sheet15!$G$14:$G$20, 1, 0), "")</f>
        <v/>
      </c>
      <c r="U1966">
        <v>106</v>
      </c>
      <c r="V1966">
        <v>0</v>
      </c>
    </row>
    <row r="1967" spans="1:22" x14ac:dyDescent="0.3">
      <c r="A1967" t="s">
        <v>3214</v>
      </c>
      <c r="B1967" s="1" t="s">
        <v>1830</v>
      </c>
      <c r="C1967" t="s">
        <v>1831</v>
      </c>
      <c r="D1967" t="s">
        <v>188</v>
      </c>
      <c r="E1967" t="s">
        <v>26</v>
      </c>
      <c r="F1967" t="s">
        <v>27</v>
      </c>
      <c r="G1967">
        <v>0.05</v>
      </c>
      <c r="H1967" t="s">
        <v>28</v>
      </c>
      <c r="J1967">
        <v>2022</v>
      </c>
      <c r="K1967" t="s">
        <v>29</v>
      </c>
      <c r="L1967" t="s">
        <v>29</v>
      </c>
      <c r="M1967" t="s">
        <v>30</v>
      </c>
      <c r="N1967">
        <v>1</v>
      </c>
      <c r="O1967">
        <v>0</v>
      </c>
      <c r="P1967">
        <f>IF(Table_Table9_2[[#This Row],[Product Line Group Code]]="CTX", 1, 0)</f>
        <v>0</v>
      </c>
      <c r="Q1967" t="str">
        <f>_xlfn.IFNA(VLOOKUP(Table_Table9_2[[#This Row],[Parent SKU '#1]], [1]!Table23[[Item]:[Packaging]], 5, 0), "")</f>
        <v/>
      </c>
      <c r="R1967" t="str">
        <f>_xlfn.IFNA(VLOOKUP(Table_Table9_2[[#This Row],[Parent SKU '#1]], [1]Sheet15!$G$14:$G$20, 1, 0), "")</f>
        <v/>
      </c>
      <c r="U1967">
        <v>106</v>
      </c>
      <c r="V1967">
        <v>0</v>
      </c>
    </row>
    <row r="1968" spans="1:22" x14ac:dyDescent="0.3">
      <c r="A1968" t="s">
        <v>3215</v>
      </c>
      <c r="B1968" s="1" t="s">
        <v>1830</v>
      </c>
      <c r="C1968" t="s">
        <v>1831</v>
      </c>
      <c r="D1968" t="s">
        <v>188</v>
      </c>
      <c r="E1968" t="s">
        <v>26</v>
      </c>
      <c r="F1968" t="s">
        <v>27</v>
      </c>
      <c r="G1968">
        <v>0.05</v>
      </c>
      <c r="H1968" t="s">
        <v>28</v>
      </c>
      <c r="J1968">
        <v>2022</v>
      </c>
      <c r="K1968" t="s">
        <v>29</v>
      </c>
      <c r="L1968" t="s">
        <v>29</v>
      </c>
      <c r="M1968" t="s">
        <v>30</v>
      </c>
      <c r="N1968">
        <v>1</v>
      </c>
      <c r="O1968">
        <v>0</v>
      </c>
      <c r="P1968">
        <f>IF(Table_Table9_2[[#This Row],[Product Line Group Code]]="CTX", 1, 0)</f>
        <v>0</v>
      </c>
      <c r="Q1968" t="str">
        <f>_xlfn.IFNA(VLOOKUP(Table_Table9_2[[#This Row],[Parent SKU '#1]], [1]!Table23[[Item]:[Packaging]], 5, 0), "")</f>
        <v/>
      </c>
      <c r="R1968" t="str">
        <f>_xlfn.IFNA(VLOOKUP(Table_Table9_2[[#This Row],[Parent SKU '#1]], [1]Sheet15!$G$14:$G$20, 1, 0), "")</f>
        <v/>
      </c>
      <c r="U1968">
        <v>108</v>
      </c>
      <c r="V1968">
        <v>0</v>
      </c>
    </row>
    <row r="1969" spans="1:22" x14ac:dyDescent="0.3">
      <c r="A1969" t="s">
        <v>3216</v>
      </c>
      <c r="B1969" s="1" t="s">
        <v>614</v>
      </c>
      <c r="C1969" t="s">
        <v>615</v>
      </c>
      <c r="D1969" t="s">
        <v>188</v>
      </c>
      <c r="E1969" t="s">
        <v>26</v>
      </c>
      <c r="F1969" t="s">
        <v>120</v>
      </c>
      <c r="G1969">
        <v>5.0000000000000001E-3</v>
      </c>
      <c r="H1969" t="s">
        <v>28</v>
      </c>
      <c r="J1969">
        <v>2022</v>
      </c>
      <c r="K1969" t="s">
        <v>29</v>
      </c>
      <c r="L1969" t="s">
        <v>29</v>
      </c>
      <c r="M1969" t="s">
        <v>30</v>
      </c>
      <c r="N1969">
        <v>1</v>
      </c>
      <c r="O1969">
        <v>0</v>
      </c>
      <c r="P1969">
        <f>IF(Table_Table9_2[[#This Row],[Product Line Group Code]]="CTX", 1, 0)</f>
        <v>0</v>
      </c>
      <c r="Q1969" t="str">
        <f>_xlfn.IFNA(VLOOKUP(Table_Table9_2[[#This Row],[Parent SKU '#1]], [1]!Table23[[Item]:[Packaging]], 5, 0), "")</f>
        <v/>
      </c>
      <c r="R1969" t="str">
        <f>_xlfn.IFNA(VLOOKUP(Table_Table9_2[[#This Row],[Parent SKU '#1]], [1]Sheet15!$G$14:$G$20, 1, 0), "")</f>
        <v/>
      </c>
      <c r="U1969">
        <v>25</v>
      </c>
      <c r="V1969">
        <v>0</v>
      </c>
    </row>
    <row r="1970" spans="1:22" x14ac:dyDescent="0.3">
      <c r="A1970" t="s">
        <v>3217</v>
      </c>
      <c r="B1970" s="1" t="s">
        <v>614</v>
      </c>
      <c r="C1970" t="s">
        <v>615</v>
      </c>
      <c r="D1970" t="s">
        <v>188</v>
      </c>
      <c r="E1970" t="s">
        <v>26</v>
      </c>
      <c r="F1970" t="s">
        <v>120</v>
      </c>
      <c r="G1970">
        <v>5.0000000000000001E-3</v>
      </c>
      <c r="H1970" t="s">
        <v>28</v>
      </c>
      <c r="J1970">
        <v>2022</v>
      </c>
      <c r="K1970" t="s">
        <v>29</v>
      </c>
      <c r="L1970" t="s">
        <v>29</v>
      </c>
      <c r="M1970" t="s">
        <v>30</v>
      </c>
      <c r="N1970">
        <v>1</v>
      </c>
      <c r="O1970">
        <v>0</v>
      </c>
      <c r="P1970">
        <f>IF(Table_Table9_2[[#This Row],[Product Line Group Code]]="CTX", 1, 0)</f>
        <v>0</v>
      </c>
      <c r="Q1970" t="str">
        <f>_xlfn.IFNA(VLOOKUP(Table_Table9_2[[#This Row],[Parent SKU '#1]], [1]!Table23[[Item]:[Packaging]], 5, 0), "")</f>
        <v/>
      </c>
      <c r="R1970" t="str">
        <f>_xlfn.IFNA(VLOOKUP(Table_Table9_2[[#This Row],[Parent SKU '#1]], [1]Sheet15!$G$14:$G$20, 1, 0), "")</f>
        <v/>
      </c>
      <c r="U1970">
        <v>25</v>
      </c>
      <c r="V1970">
        <v>0</v>
      </c>
    </row>
    <row r="1971" spans="1:22" x14ac:dyDescent="0.3">
      <c r="A1971" t="s">
        <v>3218</v>
      </c>
      <c r="B1971" s="1" t="s">
        <v>614</v>
      </c>
      <c r="C1971" t="s">
        <v>615</v>
      </c>
      <c r="D1971" t="s">
        <v>188</v>
      </c>
      <c r="E1971" t="s">
        <v>26</v>
      </c>
      <c r="F1971" t="s">
        <v>120</v>
      </c>
      <c r="G1971">
        <v>5.0000000000000001E-3</v>
      </c>
      <c r="H1971" t="s">
        <v>28</v>
      </c>
      <c r="J1971">
        <v>2022</v>
      </c>
      <c r="K1971" t="s">
        <v>29</v>
      </c>
      <c r="L1971" t="s">
        <v>29</v>
      </c>
      <c r="M1971" t="s">
        <v>30</v>
      </c>
      <c r="N1971">
        <v>1</v>
      </c>
      <c r="O1971">
        <v>0</v>
      </c>
      <c r="P1971">
        <f>IF(Table_Table9_2[[#This Row],[Product Line Group Code]]="CTX", 1, 0)</f>
        <v>0</v>
      </c>
      <c r="Q1971" t="str">
        <f>_xlfn.IFNA(VLOOKUP(Table_Table9_2[[#This Row],[Parent SKU '#1]], [1]!Table23[[Item]:[Packaging]], 5, 0), "")</f>
        <v/>
      </c>
      <c r="R1971" t="str">
        <f>_xlfn.IFNA(VLOOKUP(Table_Table9_2[[#This Row],[Parent SKU '#1]], [1]Sheet15!$G$14:$G$20, 1, 0), "")</f>
        <v/>
      </c>
      <c r="U1971">
        <v>25</v>
      </c>
      <c r="V1971">
        <v>0</v>
      </c>
    </row>
    <row r="1972" spans="1:22" x14ac:dyDescent="0.3">
      <c r="A1972" t="s">
        <v>3219</v>
      </c>
      <c r="B1972" s="1" t="s">
        <v>614</v>
      </c>
      <c r="C1972" t="s">
        <v>615</v>
      </c>
      <c r="D1972" t="s">
        <v>188</v>
      </c>
      <c r="E1972" t="s">
        <v>26</v>
      </c>
      <c r="F1972" t="s">
        <v>120</v>
      </c>
      <c r="G1972">
        <v>5.0000000000000001E-3</v>
      </c>
      <c r="H1972" t="s">
        <v>28</v>
      </c>
      <c r="J1972">
        <v>2022</v>
      </c>
      <c r="K1972" t="s">
        <v>29</v>
      </c>
      <c r="L1972" t="s">
        <v>29</v>
      </c>
      <c r="M1972" t="s">
        <v>30</v>
      </c>
      <c r="N1972">
        <v>1</v>
      </c>
      <c r="O1972">
        <v>0</v>
      </c>
      <c r="P1972">
        <f>IF(Table_Table9_2[[#This Row],[Product Line Group Code]]="CTX", 1, 0)</f>
        <v>0</v>
      </c>
      <c r="Q1972" t="str">
        <f>_xlfn.IFNA(VLOOKUP(Table_Table9_2[[#This Row],[Parent SKU '#1]], [1]!Table23[[Item]:[Packaging]], 5, 0), "")</f>
        <v/>
      </c>
      <c r="R1972" t="str">
        <f>_xlfn.IFNA(VLOOKUP(Table_Table9_2[[#This Row],[Parent SKU '#1]], [1]Sheet15!$G$14:$G$20, 1, 0), "")</f>
        <v/>
      </c>
      <c r="U1972">
        <v>26</v>
      </c>
      <c r="V1972">
        <v>0</v>
      </c>
    </row>
    <row r="1973" spans="1:22" x14ac:dyDescent="0.3">
      <c r="A1973" t="s">
        <v>3220</v>
      </c>
      <c r="B1973" s="1" t="s">
        <v>614</v>
      </c>
      <c r="C1973" t="s">
        <v>615</v>
      </c>
      <c r="D1973" t="s">
        <v>188</v>
      </c>
      <c r="E1973" t="s">
        <v>26</v>
      </c>
      <c r="F1973" t="s">
        <v>120</v>
      </c>
      <c r="G1973">
        <v>5.0000000000000001E-3</v>
      </c>
      <c r="H1973" t="s">
        <v>28</v>
      </c>
      <c r="J1973">
        <v>2022</v>
      </c>
      <c r="K1973" t="s">
        <v>29</v>
      </c>
      <c r="L1973" t="s">
        <v>29</v>
      </c>
      <c r="M1973" t="s">
        <v>30</v>
      </c>
      <c r="N1973">
        <v>1</v>
      </c>
      <c r="O1973">
        <v>0</v>
      </c>
      <c r="P1973">
        <f>IF(Table_Table9_2[[#This Row],[Product Line Group Code]]="CTX", 1, 0)</f>
        <v>0</v>
      </c>
      <c r="Q1973" t="str">
        <f>_xlfn.IFNA(VLOOKUP(Table_Table9_2[[#This Row],[Parent SKU '#1]], [1]!Table23[[Item]:[Packaging]], 5, 0), "")</f>
        <v/>
      </c>
      <c r="R1973" t="str">
        <f>_xlfn.IFNA(VLOOKUP(Table_Table9_2[[#This Row],[Parent SKU '#1]], [1]Sheet15!$G$14:$G$20, 1, 0), "")</f>
        <v/>
      </c>
      <c r="U1973">
        <v>25</v>
      </c>
      <c r="V1973">
        <v>0</v>
      </c>
    </row>
    <row r="1974" spans="1:22" x14ac:dyDescent="0.3">
      <c r="A1974" t="s">
        <v>3221</v>
      </c>
      <c r="B1974" s="1" t="s">
        <v>614</v>
      </c>
      <c r="C1974" t="s">
        <v>615</v>
      </c>
      <c r="D1974" t="s">
        <v>188</v>
      </c>
      <c r="E1974" t="s">
        <v>26</v>
      </c>
      <c r="F1974" t="s">
        <v>120</v>
      </c>
      <c r="G1974">
        <v>5.0000000000000001E-3</v>
      </c>
      <c r="H1974" t="s">
        <v>28</v>
      </c>
      <c r="J1974">
        <v>2022</v>
      </c>
      <c r="K1974" t="s">
        <v>29</v>
      </c>
      <c r="L1974" t="s">
        <v>29</v>
      </c>
      <c r="M1974" t="s">
        <v>30</v>
      </c>
      <c r="N1974">
        <v>1</v>
      </c>
      <c r="O1974">
        <v>0</v>
      </c>
      <c r="P1974">
        <f>IF(Table_Table9_2[[#This Row],[Product Line Group Code]]="CTX", 1, 0)</f>
        <v>0</v>
      </c>
      <c r="Q1974" t="str">
        <f>_xlfn.IFNA(VLOOKUP(Table_Table9_2[[#This Row],[Parent SKU '#1]], [1]!Table23[[Item]:[Packaging]], 5, 0), "")</f>
        <v/>
      </c>
      <c r="R1974" t="str">
        <f>_xlfn.IFNA(VLOOKUP(Table_Table9_2[[#This Row],[Parent SKU '#1]], [1]Sheet15!$G$14:$G$20, 1, 0), "")</f>
        <v/>
      </c>
      <c r="U1974">
        <v>24</v>
      </c>
      <c r="V1974">
        <v>0</v>
      </c>
    </row>
    <row r="1975" spans="1:22" x14ac:dyDescent="0.3">
      <c r="A1975" t="s">
        <v>3222</v>
      </c>
      <c r="B1975" s="1" t="s">
        <v>614</v>
      </c>
      <c r="C1975" t="s">
        <v>615</v>
      </c>
      <c r="D1975" t="s">
        <v>188</v>
      </c>
      <c r="E1975" t="s">
        <v>26</v>
      </c>
      <c r="F1975" t="s">
        <v>120</v>
      </c>
      <c r="G1975">
        <v>5.0000000000000001E-3</v>
      </c>
      <c r="H1975" t="s">
        <v>28</v>
      </c>
      <c r="J1975">
        <v>2022</v>
      </c>
      <c r="K1975" t="s">
        <v>29</v>
      </c>
      <c r="L1975" t="s">
        <v>29</v>
      </c>
      <c r="M1975" t="s">
        <v>30</v>
      </c>
      <c r="N1975">
        <v>1</v>
      </c>
      <c r="O1975">
        <v>0</v>
      </c>
      <c r="P1975">
        <f>IF(Table_Table9_2[[#This Row],[Product Line Group Code]]="CTX", 1, 0)</f>
        <v>0</v>
      </c>
      <c r="Q1975" t="str">
        <f>_xlfn.IFNA(VLOOKUP(Table_Table9_2[[#This Row],[Parent SKU '#1]], [1]!Table23[[Item]:[Packaging]], 5, 0), "")</f>
        <v/>
      </c>
      <c r="R1975" t="str">
        <f>_xlfn.IFNA(VLOOKUP(Table_Table9_2[[#This Row],[Parent SKU '#1]], [1]Sheet15!$G$14:$G$20, 1, 0), "")</f>
        <v/>
      </c>
      <c r="U1975">
        <v>27</v>
      </c>
      <c r="V1975">
        <v>0</v>
      </c>
    </row>
    <row r="1976" spans="1:22" x14ac:dyDescent="0.3">
      <c r="A1976" t="s">
        <v>3223</v>
      </c>
      <c r="B1976" s="1" t="s">
        <v>614</v>
      </c>
      <c r="C1976" t="s">
        <v>615</v>
      </c>
      <c r="D1976" t="s">
        <v>188</v>
      </c>
      <c r="E1976" t="s">
        <v>26</v>
      </c>
      <c r="F1976" t="s">
        <v>120</v>
      </c>
      <c r="G1976">
        <v>5.0000000000000001E-3</v>
      </c>
      <c r="H1976" t="s">
        <v>28</v>
      </c>
      <c r="J1976">
        <v>2022</v>
      </c>
      <c r="K1976" t="s">
        <v>29</v>
      </c>
      <c r="L1976" t="s">
        <v>29</v>
      </c>
      <c r="M1976" t="s">
        <v>30</v>
      </c>
      <c r="N1976">
        <v>1</v>
      </c>
      <c r="O1976">
        <v>0</v>
      </c>
      <c r="P1976">
        <f>IF(Table_Table9_2[[#This Row],[Product Line Group Code]]="CTX", 1, 0)</f>
        <v>0</v>
      </c>
      <c r="Q1976" t="str">
        <f>_xlfn.IFNA(VLOOKUP(Table_Table9_2[[#This Row],[Parent SKU '#1]], [1]!Table23[[Item]:[Packaging]], 5, 0), "")</f>
        <v/>
      </c>
      <c r="R1976" t="str">
        <f>_xlfn.IFNA(VLOOKUP(Table_Table9_2[[#This Row],[Parent SKU '#1]], [1]Sheet15!$G$14:$G$20, 1, 0), "")</f>
        <v/>
      </c>
      <c r="U1976">
        <v>25</v>
      </c>
      <c r="V1976">
        <v>0</v>
      </c>
    </row>
    <row r="1977" spans="1:22" x14ac:dyDescent="0.3">
      <c r="A1977" t="s">
        <v>3224</v>
      </c>
      <c r="B1977" s="1" t="s">
        <v>614</v>
      </c>
      <c r="C1977" t="s">
        <v>615</v>
      </c>
      <c r="D1977" t="s">
        <v>188</v>
      </c>
      <c r="E1977" t="s">
        <v>26</v>
      </c>
      <c r="F1977" t="s">
        <v>120</v>
      </c>
      <c r="G1977">
        <v>5.0000000000000001E-3</v>
      </c>
      <c r="H1977" t="s">
        <v>28</v>
      </c>
      <c r="J1977">
        <v>2022</v>
      </c>
      <c r="K1977" t="s">
        <v>29</v>
      </c>
      <c r="L1977" t="s">
        <v>29</v>
      </c>
      <c r="M1977" t="s">
        <v>30</v>
      </c>
      <c r="N1977">
        <v>1</v>
      </c>
      <c r="O1977">
        <v>0</v>
      </c>
      <c r="P1977">
        <f>IF(Table_Table9_2[[#This Row],[Product Line Group Code]]="CTX", 1, 0)</f>
        <v>0</v>
      </c>
      <c r="Q1977" t="str">
        <f>_xlfn.IFNA(VLOOKUP(Table_Table9_2[[#This Row],[Parent SKU '#1]], [1]!Table23[[Item]:[Packaging]], 5, 0), "")</f>
        <v/>
      </c>
      <c r="R1977" t="str">
        <f>_xlfn.IFNA(VLOOKUP(Table_Table9_2[[#This Row],[Parent SKU '#1]], [1]Sheet15!$G$14:$G$20, 1, 0), "")</f>
        <v/>
      </c>
      <c r="U1977">
        <v>28</v>
      </c>
      <c r="V1977">
        <v>0</v>
      </c>
    </row>
    <row r="1978" spans="1:22" x14ac:dyDescent="0.3">
      <c r="A1978" t="s">
        <v>3225</v>
      </c>
      <c r="B1978" s="1" t="s">
        <v>614</v>
      </c>
      <c r="C1978" t="s">
        <v>615</v>
      </c>
      <c r="D1978" t="s">
        <v>188</v>
      </c>
      <c r="E1978" t="s">
        <v>26</v>
      </c>
      <c r="F1978" t="s">
        <v>120</v>
      </c>
      <c r="G1978">
        <v>5.0000000000000001E-3</v>
      </c>
      <c r="H1978" t="s">
        <v>28</v>
      </c>
      <c r="J1978">
        <v>2022</v>
      </c>
      <c r="K1978" t="s">
        <v>29</v>
      </c>
      <c r="L1978" t="s">
        <v>29</v>
      </c>
      <c r="M1978" t="s">
        <v>30</v>
      </c>
      <c r="N1978">
        <v>1</v>
      </c>
      <c r="O1978">
        <v>0</v>
      </c>
      <c r="P1978">
        <f>IF(Table_Table9_2[[#This Row],[Product Line Group Code]]="CTX", 1, 0)</f>
        <v>0</v>
      </c>
      <c r="Q1978" t="str">
        <f>_xlfn.IFNA(VLOOKUP(Table_Table9_2[[#This Row],[Parent SKU '#1]], [1]!Table23[[Item]:[Packaging]], 5, 0), "")</f>
        <v/>
      </c>
      <c r="R1978" t="str">
        <f>_xlfn.IFNA(VLOOKUP(Table_Table9_2[[#This Row],[Parent SKU '#1]], [1]Sheet15!$G$14:$G$20, 1, 0), "")</f>
        <v/>
      </c>
      <c r="U1978">
        <v>28</v>
      </c>
      <c r="V1978">
        <v>0</v>
      </c>
    </row>
    <row r="1979" spans="1:22" x14ac:dyDescent="0.3">
      <c r="A1979" t="s">
        <v>3226</v>
      </c>
      <c r="B1979" s="1" t="s">
        <v>614</v>
      </c>
      <c r="C1979" t="s">
        <v>615</v>
      </c>
      <c r="D1979" t="s">
        <v>188</v>
      </c>
      <c r="E1979" t="s">
        <v>26</v>
      </c>
      <c r="F1979" t="s">
        <v>120</v>
      </c>
      <c r="G1979">
        <v>5.0000000000000001E-3</v>
      </c>
      <c r="H1979" t="s">
        <v>28</v>
      </c>
      <c r="J1979">
        <v>2022</v>
      </c>
      <c r="K1979" t="s">
        <v>29</v>
      </c>
      <c r="L1979" t="s">
        <v>29</v>
      </c>
      <c r="M1979" t="s">
        <v>30</v>
      </c>
      <c r="N1979">
        <v>1</v>
      </c>
      <c r="O1979">
        <v>0</v>
      </c>
      <c r="P1979">
        <f>IF(Table_Table9_2[[#This Row],[Product Line Group Code]]="CTX", 1, 0)</f>
        <v>0</v>
      </c>
      <c r="Q1979" t="str">
        <f>_xlfn.IFNA(VLOOKUP(Table_Table9_2[[#This Row],[Parent SKU '#1]], [1]!Table23[[Item]:[Packaging]], 5, 0), "")</f>
        <v/>
      </c>
      <c r="R1979" t="str">
        <f>_xlfn.IFNA(VLOOKUP(Table_Table9_2[[#This Row],[Parent SKU '#1]], [1]Sheet15!$G$14:$G$20, 1, 0), "")</f>
        <v/>
      </c>
      <c r="U1979">
        <v>27</v>
      </c>
      <c r="V1979">
        <v>0</v>
      </c>
    </row>
    <row r="1980" spans="1:22" x14ac:dyDescent="0.3">
      <c r="A1980" t="s">
        <v>3227</v>
      </c>
      <c r="B1980" s="1" t="s">
        <v>614</v>
      </c>
      <c r="C1980" t="s">
        <v>615</v>
      </c>
      <c r="D1980" t="s">
        <v>188</v>
      </c>
      <c r="E1980" t="s">
        <v>26</v>
      </c>
      <c r="F1980" t="s">
        <v>120</v>
      </c>
      <c r="G1980">
        <v>5.0000000000000001E-3</v>
      </c>
      <c r="H1980" t="s">
        <v>28</v>
      </c>
      <c r="J1980">
        <v>2022</v>
      </c>
      <c r="K1980" t="s">
        <v>29</v>
      </c>
      <c r="L1980" t="s">
        <v>29</v>
      </c>
      <c r="M1980" t="s">
        <v>30</v>
      </c>
      <c r="N1980">
        <v>1</v>
      </c>
      <c r="O1980">
        <v>0</v>
      </c>
      <c r="P1980">
        <f>IF(Table_Table9_2[[#This Row],[Product Line Group Code]]="CTX", 1, 0)</f>
        <v>0</v>
      </c>
      <c r="Q1980" t="str">
        <f>_xlfn.IFNA(VLOOKUP(Table_Table9_2[[#This Row],[Parent SKU '#1]], [1]!Table23[[Item]:[Packaging]], 5, 0), "")</f>
        <v/>
      </c>
      <c r="R1980" t="str">
        <f>_xlfn.IFNA(VLOOKUP(Table_Table9_2[[#This Row],[Parent SKU '#1]], [1]Sheet15!$G$14:$G$20, 1, 0), "")</f>
        <v/>
      </c>
      <c r="U1980">
        <v>26</v>
      </c>
      <c r="V1980">
        <v>0</v>
      </c>
    </row>
    <row r="1981" spans="1:22" x14ac:dyDescent="0.3">
      <c r="A1981" t="s">
        <v>3228</v>
      </c>
      <c r="B1981" s="1" t="s">
        <v>614</v>
      </c>
      <c r="C1981" t="s">
        <v>615</v>
      </c>
      <c r="D1981" t="s">
        <v>188</v>
      </c>
      <c r="E1981" t="s">
        <v>26</v>
      </c>
      <c r="F1981" t="s">
        <v>120</v>
      </c>
      <c r="G1981">
        <v>5.0000000000000001E-3</v>
      </c>
      <c r="H1981" t="s">
        <v>28</v>
      </c>
      <c r="J1981">
        <v>2022</v>
      </c>
      <c r="K1981" t="s">
        <v>29</v>
      </c>
      <c r="L1981" t="s">
        <v>29</v>
      </c>
      <c r="M1981" t="s">
        <v>30</v>
      </c>
      <c r="N1981">
        <v>1</v>
      </c>
      <c r="O1981">
        <v>0</v>
      </c>
      <c r="P1981">
        <f>IF(Table_Table9_2[[#This Row],[Product Line Group Code]]="CTX", 1, 0)</f>
        <v>0</v>
      </c>
      <c r="Q1981" t="str">
        <f>_xlfn.IFNA(VLOOKUP(Table_Table9_2[[#This Row],[Parent SKU '#1]], [1]!Table23[[Item]:[Packaging]], 5, 0), "")</f>
        <v/>
      </c>
      <c r="R1981" t="str">
        <f>_xlfn.IFNA(VLOOKUP(Table_Table9_2[[#This Row],[Parent SKU '#1]], [1]Sheet15!$G$14:$G$20, 1, 0), "")</f>
        <v/>
      </c>
      <c r="U1981">
        <v>26</v>
      </c>
      <c r="V1981">
        <v>0</v>
      </c>
    </row>
    <row r="1982" spans="1:22" x14ac:dyDescent="0.3">
      <c r="A1982" t="s">
        <v>3229</v>
      </c>
      <c r="B1982" s="1" t="s">
        <v>614</v>
      </c>
      <c r="C1982" t="s">
        <v>615</v>
      </c>
      <c r="D1982" t="s">
        <v>188</v>
      </c>
      <c r="E1982" t="s">
        <v>26</v>
      </c>
      <c r="F1982" t="s">
        <v>120</v>
      </c>
      <c r="G1982">
        <v>5.0000000000000001E-3</v>
      </c>
      <c r="H1982" t="s">
        <v>28</v>
      </c>
      <c r="J1982">
        <v>2022</v>
      </c>
      <c r="K1982" t="s">
        <v>29</v>
      </c>
      <c r="L1982" t="s">
        <v>29</v>
      </c>
      <c r="M1982" t="s">
        <v>30</v>
      </c>
      <c r="N1982">
        <v>1</v>
      </c>
      <c r="O1982">
        <v>0</v>
      </c>
      <c r="P1982">
        <f>IF(Table_Table9_2[[#This Row],[Product Line Group Code]]="CTX", 1, 0)</f>
        <v>0</v>
      </c>
      <c r="Q1982" t="str">
        <f>_xlfn.IFNA(VLOOKUP(Table_Table9_2[[#This Row],[Parent SKU '#1]], [1]!Table23[[Item]:[Packaging]], 5, 0), "")</f>
        <v/>
      </c>
      <c r="R1982" t="str">
        <f>_xlfn.IFNA(VLOOKUP(Table_Table9_2[[#This Row],[Parent SKU '#1]], [1]Sheet15!$G$14:$G$20, 1, 0), "")</f>
        <v/>
      </c>
      <c r="U1982">
        <v>26</v>
      </c>
      <c r="V1982">
        <v>0</v>
      </c>
    </row>
    <row r="1983" spans="1:22" x14ac:dyDescent="0.3">
      <c r="A1983" t="s">
        <v>3230</v>
      </c>
      <c r="B1983" s="1" t="s">
        <v>1225</v>
      </c>
      <c r="C1983" t="s">
        <v>1226</v>
      </c>
      <c r="D1983" t="s">
        <v>214</v>
      </c>
      <c r="E1983" t="s">
        <v>26</v>
      </c>
      <c r="F1983" t="s">
        <v>27</v>
      </c>
      <c r="G1983">
        <v>0.1</v>
      </c>
      <c r="H1983" t="s">
        <v>28</v>
      </c>
      <c r="J1983">
        <v>2022</v>
      </c>
      <c r="K1983" t="s">
        <v>29</v>
      </c>
      <c r="L1983" t="s">
        <v>29</v>
      </c>
      <c r="M1983" t="s">
        <v>30</v>
      </c>
      <c r="N1983">
        <v>1</v>
      </c>
      <c r="O1983">
        <v>0</v>
      </c>
      <c r="P1983">
        <f>IF(Table_Table9_2[[#This Row],[Product Line Group Code]]="CTX", 1, 0)</f>
        <v>0</v>
      </c>
      <c r="Q1983" t="str">
        <f>_xlfn.IFNA(VLOOKUP(Table_Table9_2[[#This Row],[Parent SKU '#1]], [1]!Table23[[Item]:[Packaging]], 5, 0), "")</f>
        <v/>
      </c>
      <c r="R1983" t="str">
        <f>_xlfn.IFNA(VLOOKUP(Table_Table9_2[[#This Row],[Parent SKU '#1]], [1]Sheet15!$G$14:$G$20, 1, 0), "")</f>
        <v/>
      </c>
      <c r="U1983">
        <v>218</v>
      </c>
      <c r="V1983">
        <v>0</v>
      </c>
    </row>
    <row r="1984" spans="1:22" x14ac:dyDescent="0.3">
      <c r="A1984" t="s">
        <v>3231</v>
      </c>
      <c r="B1984" s="1" t="s">
        <v>1225</v>
      </c>
      <c r="C1984" t="s">
        <v>1226</v>
      </c>
      <c r="D1984" t="s">
        <v>214</v>
      </c>
      <c r="E1984" t="s">
        <v>26</v>
      </c>
      <c r="F1984" t="s">
        <v>27</v>
      </c>
      <c r="G1984">
        <v>0.1</v>
      </c>
      <c r="H1984" t="s">
        <v>28</v>
      </c>
      <c r="J1984">
        <v>2022</v>
      </c>
      <c r="K1984" t="s">
        <v>29</v>
      </c>
      <c r="L1984" t="s">
        <v>29</v>
      </c>
      <c r="M1984" t="s">
        <v>30</v>
      </c>
      <c r="N1984">
        <v>1</v>
      </c>
      <c r="O1984">
        <v>0</v>
      </c>
      <c r="P1984">
        <f>IF(Table_Table9_2[[#This Row],[Product Line Group Code]]="CTX", 1, 0)</f>
        <v>0</v>
      </c>
      <c r="Q1984" t="str">
        <f>_xlfn.IFNA(VLOOKUP(Table_Table9_2[[#This Row],[Parent SKU '#1]], [1]!Table23[[Item]:[Packaging]], 5, 0), "")</f>
        <v/>
      </c>
      <c r="R1984" t="str">
        <f>_xlfn.IFNA(VLOOKUP(Table_Table9_2[[#This Row],[Parent SKU '#1]], [1]Sheet15!$G$14:$G$20, 1, 0), "")</f>
        <v/>
      </c>
      <c r="U1984">
        <v>228</v>
      </c>
      <c r="V1984">
        <v>0</v>
      </c>
    </row>
    <row r="1985" spans="1:22" x14ac:dyDescent="0.3">
      <c r="A1985" t="s">
        <v>3232</v>
      </c>
      <c r="B1985" s="1" t="s">
        <v>1225</v>
      </c>
      <c r="C1985" t="s">
        <v>1226</v>
      </c>
      <c r="D1985" t="s">
        <v>214</v>
      </c>
      <c r="E1985" t="s">
        <v>26</v>
      </c>
      <c r="F1985" t="s">
        <v>27</v>
      </c>
      <c r="G1985">
        <v>0.1</v>
      </c>
      <c r="H1985" t="s">
        <v>28</v>
      </c>
      <c r="J1985">
        <v>2022</v>
      </c>
      <c r="K1985" t="s">
        <v>29</v>
      </c>
      <c r="L1985" t="s">
        <v>29</v>
      </c>
      <c r="M1985" t="s">
        <v>30</v>
      </c>
      <c r="N1985">
        <v>1</v>
      </c>
      <c r="O1985">
        <v>0</v>
      </c>
      <c r="P1985">
        <f>IF(Table_Table9_2[[#This Row],[Product Line Group Code]]="CTX", 1, 0)</f>
        <v>0</v>
      </c>
      <c r="Q1985" t="str">
        <f>_xlfn.IFNA(VLOOKUP(Table_Table9_2[[#This Row],[Parent SKU '#1]], [1]!Table23[[Item]:[Packaging]], 5, 0), "")</f>
        <v/>
      </c>
      <c r="R1985" t="str">
        <f>_xlfn.IFNA(VLOOKUP(Table_Table9_2[[#This Row],[Parent SKU '#1]], [1]Sheet15!$G$14:$G$20, 1, 0), "")</f>
        <v/>
      </c>
      <c r="U1985">
        <v>224</v>
      </c>
      <c r="V1985">
        <v>0</v>
      </c>
    </row>
    <row r="1986" spans="1:22" x14ac:dyDescent="0.3">
      <c r="A1986" t="s">
        <v>3233</v>
      </c>
      <c r="B1986" s="1" t="s">
        <v>1225</v>
      </c>
      <c r="C1986" t="s">
        <v>1226</v>
      </c>
      <c r="D1986" t="s">
        <v>214</v>
      </c>
      <c r="E1986" t="s">
        <v>26</v>
      </c>
      <c r="F1986" t="s">
        <v>27</v>
      </c>
      <c r="G1986">
        <v>0.1</v>
      </c>
      <c r="H1986" t="s">
        <v>28</v>
      </c>
      <c r="J1986">
        <v>2022</v>
      </c>
      <c r="K1986" t="s">
        <v>29</v>
      </c>
      <c r="L1986" t="s">
        <v>29</v>
      </c>
      <c r="M1986" t="s">
        <v>30</v>
      </c>
      <c r="N1986">
        <v>1</v>
      </c>
      <c r="O1986">
        <v>0</v>
      </c>
      <c r="P1986">
        <f>IF(Table_Table9_2[[#This Row],[Product Line Group Code]]="CTX", 1, 0)</f>
        <v>0</v>
      </c>
      <c r="Q1986" t="str">
        <f>_xlfn.IFNA(VLOOKUP(Table_Table9_2[[#This Row],[Parent SKU '#1]], [1]!Table23[[Item]:[Packaging]], 5, 0), "")</f>
        <v/>
      </c>
      <c r="R1986" t="str">
        <f>_xlfn.IFNA(VLOOKUP(Table_Table9_2[[#This Row],[Parent SKU '#1]], [1]Sheet15!$G$14:$G$20, 1, 0), "")</f>
        <v/>
      </c>
      <c r="U1986">
        <v>219</v>
      </c>
      <c r="V1986">
        <v>0</v>
      </c>
    </row>
    <row r="1987" spans="1:22" x14ac:dyDescent="0.3">
      <c r="A1987" t="s">
        <v>3234</v>
      </c>
      <c r="B1987" s="1" t="s">
        <v>1225</v>
      </c>
      <c r="C1987" t="s">
        <v>1226</v>
      </c>
      <c r="D1987" t="s">
        <v>214</v>
      </c>
      <c r="E1987" t="s">
        <v>26</v>
      </c>
      <c r="F1987" t="s">
        <v>27</v>
      </c>
      <c r="G1987">
        <v>0.1</v>
      </c>
      <c r="H1987" t="s">
        <v>28</v>
      </c>
      <c r="J1987">
        <v>2022</v>
      </c>
      <c r="K1987" t="s">
        <v>29</v>
      </c>
      <c r="L1987" t="s">
        <v>29</v>
      </c>
      <c r="M1987" t="s">
        <v>30</v>
      </c>
      <c r="N1987">
        <v>1</v>
      </c>
      <c r="O1987">
        <v>0</v>
      </c>
      <c r="P1987">
        <f>IF(Table_Table9_2[[#This Row],[Product Line Group Code]]="CTX", 1, 0)</f>
        <v>0</v>
      </c>
      <c r="Q1987" t="str">
        <f>_xlfn.IFNA(VLOOKUP(Table_Table9_2[[#This Row],[Parent SKU '#1]], [1]!Table23[[Item]:[Packaging]], 5, 0), "")</f>
        <v/>
      </c>
      <c r="R1987" t="str">
        <f>_xlfn.IFNA(VLOOKUP(Table_Table9_2[[#This Row],[Parent SKU '#1]], [1]Sheet15!$G$14:$G$20, 1, 0), "")</f>
        <v/>
      </c>
      <c r="U1987">
        <v>229</v>
      </c>
      <c r="V1987">
        <v>0</v>
      </c>
    </row>
    <row r="1988" spans="1:22" x14ac:dyDescent="0.3">
      <c r="A1988" t="s">
        <v>3235</v>
      </c>
      <c r="B1988" s="1" t="s">
        <v>1225</v>
      </c>
      <c r="C1988" t="s">
        <v>1226</v>
      </c>
      <c r="D1988" t="s">
        <v>214</v>
      </c>
      <c r="E1988" t="s">
        <v>26</v>
      </c>
      <c r="F1988" t="s">
        <v>27</v>
      </c>
      <c r="G1988">
        <v>0.1</v>
      </c>
      <c r="H1988" t="s">
        <v>28</v>
      </c>
      <c r="J1988">
        <v>2022</v>
      </c>
      <c r="K1988" t="s">
        <v>29</v>
      </c>
      <c r="L1988" t="s">
        <v>29</v>
      </c>
      <c r="M1988" t="s">
        <v>30</v>
      </c>
      <c r="N1988">
        <v>1</v>
      </c>
      <c r="O1988">
        <v>0</v>
      </c>
      <c r="P1988">
        <f>IF(Table_Table9_2[[#This Row],[Product Line Group Code]]="CTX", 1, 0)</f>
        <v>0</v>
      </c>
      <c r="Q1988" t="str">
        <f>_xlfn.IFNA(VLOOKUP(Table_Table9_2[[#This Row],[Parent SKU '#1]], [1]!Table23[[Item]:[Packaging]], 5, 0), "")</f>
        <v/>
      </c>
      <c r="R1988" t="str">
        <f>_xlfn.IFNA(VLOOKUP(Table_Table9_2[[#This Row],[Parent SKU '#1]], [1]Sheet15!$G$14:$G$20, 1, 0), "")</f>
        <v/>
      </c>
      <c r="U1988">
        <v>187</v>
      </c>
      <c r="V1988">
        <v>0</v>
      </c>
    </row>
    <row r="1989" spans="1:22" x14ac:dyDescent="0.3">
      <c r="A1989" t="s">
        <v>3236</v>
      </c>
      <c r="B1989" s="1" t="s">
        <v>1225</v>
      </c>
      <c r="C1989" t="s">
        <v>1226</v>
      </c>
      <c r="D1989" t="s">
        <v>214</v>
      </c>
      <c r="E1989" t="s">
        <v>26</v>
      </c>
      <c r="F1989" t="s">
        <v>27</v>
      </c>
      <c r="G1989">
        <v>0.1</v>
      </c>
      <c r="H1989" t="s">
        <v>28</v>
      </c>
      <c r="J1989">
        <v>2022</v>
      </c>
      <c r="K1989" t="s">
        <v>29</v>
      </c>
      <c r="L1989" t="s">
        <v>29</v>
      </c>
      <c r="M1989" t="s">
        <v>30</v>
      </c>
      <c r="N1989">
        <v>1</v>
      </c>
      <c r="O1989">
        <v>0</v>
      </c>
      <c r="P1989">
        <f>IF(Table_Table9_2[[#This Row],[Product Line Group Code]]="CTX", 1, 0)</f>
        <v>0</v>
      </c>
      <c r="Q1989" t="str">
        <f>_xlfn.IFNA(VLOOKUP(Table_Table9_2[[#This Row],[Parent SKU '#1]], [1]!Table23[[Item]:[Packaging]], 5, 0), "")</f>
        <v/>
      </c>
      <c r="R1989" t="str">
        <f>_xlfn.IFNA(VLOOKUP(Table_Table9_2[[#This Row],[Parent SKU '#1]], [1]Sheet15!$G$14:$G$20, 1, 0), "")</f>
        <v/>
      </c>
      <c r="U1989">
        <v>223</v>
      </c>
      <c r="V1989">
        <v>0</v>
      </c>
    </row>
    <row r="1990" spans="1:22" x14ac:dyDescent="0.3">
      <c r="A1990" t="s">
        <v>3237</v>
      </c>
      <c r="B1990" s="1" t="s">
        <v>859</v>
      </c>
      <c r="C1990" t="s">
        <v>860</v>
      </c>
      <c r="D1990" t="s">
        <v>25</v>
      </c>
      <c r="E1990" t="s">
        <v>26</v>
      </c>
      <c r="F1990" t="s">
        <v>27</v>
      </c>
      <c r="G1990">
        <v>0.05</v>
      </c>
      <c r="H1990" t="s">
        <v>28</v>
      </c>
      <c r="J1990">
        <v>2022</v>
      </c>
      <c r="K1990" t="s">
        <v>29</v>
      </c>
      <c r="L1990" t="s">
        <v>29</v>
      </c>
      <c r="M1990" t="s">
        <v>30</v>
      </c>
      <c r="N1990">
        <v>1</v>
      </c>
      <c r="O1990">
        <v>0</v>
      </c>
      <c r="P1990">
        <f>IF(Table_Table9_2[[#This Row],[Product Line Group Code]]="CTX", 1, 0)</f>
        <v>0</v>
      </c>
      <c r="Q1990" t="str">
        <f>_xlfn.IFNA(VLOOKUP(Table_Table9_2[[#This Row],[Parent SKU '#1]], [1]!Table23[[Item]:[Packaging]], 5, 0), "")</f>
        <v/>
      </c>
      <c r="R1990" t="str">
        <f>_xlfn.IFNA(VLOOKUP(Table_Table9_2[[#This Row],[Parent SKU '#1]], [1]Sheet15!$G$14:$G$20, 1, 0), "")</f>
        <v/>
      </c>
      <c r="U1990">
        <v>138</v>
      </c>
      <c r="V1990">
        <v>0</v>
      </c>
    </row>
    <row r="1991" spans="1:22" x14ac:dyDescent="0.3">
      <c r="A1991" t="s">
        <v>3238</v>
      </c>
      <c r="B1991" s="1" t="s">
        <v>859</v>
      </c>
      <c r="C1991" t="s">
        <v>860</v>
      </c>
      <c r="D1991" t="s">
        <v>25</v>
      </c>
      <c r="E1991" t="s">
        <v>26</v>
      </c>
      <c r="F1991" t="s">
        <v>27</v>
      </c>
      <c r="G1991">
        <v>0.05</v>
      </c>
      <c r="H1991" t="s">
        <v>28</v>
      </c>
      <c r="J1991">
        <v>2022</v>
      </c>
      <c r="K1991" t="s">
        <v>29</v>
      </c>
      <c r="L1991" t="s">
        <v>29</v>
      </c>
      <c r="M1991" t="s">
        <v>30</v>
      </c>
      <c r="N1991">
        <v>1</v>
      </c>
      <c r="O1991">
        <v>0</v>
      </c>
      <c r="P1991">
        <f>IF(Table_Table9_2[[#This Row],[Product Line Group Code]]="CTX", 1, 0)</f>
        <v>0</v>
      </c>
      <c r="Q1991" t="str">
        <f>_xlfn.IFNA(VLOOKUP(Table_Table9_2[[#This Row],[Parent SKU '#1]], [1]!Table23[[Item]:[Packaging]], 5, 0), "")</f>
        <v/>
      </c>
      <c r="R1991" t="str">
        <f>_xlfn.IFNA(VLOOKUP(Table_Table9_2[[#This Row],[Parent SKU '#1]], [1]Sheet15!$G$14:$G$20, 1, 0), "")</f>
        <v/>
      </c>
      <c r="U1991">
        <v>152</v>
      </c>
      <c r="V1991">
        <v>0</v>
      </c>
    </row>
    <row r="1992" spans="1:22" x14ac:dyDescent="0.3">
      <c r="A1992" t="s">
        <v>3239</v>
      </c>
      <c r="B1992" s="1" t="s">
        <v>859</v>
      </c>
      <c r="C1992" t="s">
        <v>860</v>
      </c>
      <c r="D1992" t="s">
        <v>25</v>
      </c>
      <c r="E1992" t="s">
        <v>26</v>
      </c>
      <c r="F1992" t="s">
        <v>27</v>
      </c>
      <c r="G1992">
        <v>0.05</v>
      </c>
      <c r="H1992" t="s">
        <v>28</v>
      </c>
      <c r="J1992">
        <v>2022</v>
      </c>
      <c r="K1992" t="s">
        <v>29</v>
      </c>
      <c r="L1992" t="s">
        <v>29</v>
      </c>
      <c r="M1992" t="s">
        <v>30</v>
      </c>
      <c r="N1992">
        <v>1</v>
      </c>
      <c r="O1992">
        <v>0</v>
      </c>
      <c r="P1992">
        <f>IF(Table_Table9_2[[#This Row],[Product Line Group Code]]="CTX", 1, 0)</f>
        <v>0</v>
      </c>
      <c r="Q1992" t="str">
        <f>_xlfn.IFNA(VLOOKUP(Table_Table9_2[[#This Row],[Parent SKU '#1]], [1]!Table23[[Item]:[Packaging]], 5, 0), "")</f>
        <v/>
      </c>
      <c r="R1992" t="str">
        <f>_xlfn.IFNA(VLOOKUP(Table_Table9_2[[#This Row],[Parent SKU '#1]], [1]Sheet15!$G$14:$G$20, 1, 0), "")</f>
        <v/>
      </c>
      <c r="U1992">
        <v>156</v>
      </c>
      <c r="V1992">
        <v>0</v>
      </c>
    </row>
    <row r="1993" spans="1:22" x14ac:dyDescent="0.3">
      <c r="A1993" t="s">
        <v>3240</v>
      </c>
      <c r="B1993" s="1" t="s">
        <v>859</v>
      </c>
      <c r="C1993" t="s">
        <v>860</v>
      </c>
      <c r="D1993" t="s">
        <v>25</v>
      </c>
      <c r="E1993" t="s">
        <v>26</v>
      </c>
      <c r="F1993" t="s">
        <v>27</v>
      </c>
      <c r="G1993">
        <v>0.05</v>
      </c>
      <c r="H1993" t="s">
        <v>28</v>
      </c>
      <c r="J1993">
        <v>2022</v>
      </c>
      <c r="K1993" t="s">
        <v>29</v>
      </c>
      <c r="L1993" t="s">
        <v>29</v>
      </c>
      <c r="M1993" t="s">
        <v>30</v>
      </c>
      <c r="N1993">
        <v>1</v>
      </c>
      <c r="O1993">
        <v>0</v>
      </c>
      <c r="P1993">
        <f>IF(Table_Table9_2[[#This Row],[Product Line Group Code]]="CTX", 1, 0)</f>
        <v>0</v>
      </c>
      <c r="Q1993" t="str">
        <f>_xlfn.IFNA(VLOOKUP(Table_Table9_2[[#This Row],[Parent SKU '#1]], [1]!Table23[[Item]:[Packaging]], 5, 0), "")</f>
        <v/>
      </c>
      <c r="R1993" t="str">
        <f>_xlfn.IFNA(VLOOKUP(Table_Table9_2[[#This Row],[Parent SKU '#1]], [1]Sheet15!$G$14:$G$20, 1, 0), "")</f>
        <v/>
      </c>
      <c r="U1993">
        <v>156</v>
      </c>
      <c r="V1993">
        <v>0</v>
      </c>
    </row>
    <row r="1994" spans="1:22" x14ac:dyDescent="0.3">
      <c r="A1994" t="s">
        <v>3241</v>
      </c>
      <c r="B1994" s="1" t="s">
        <v>859</v>
      </c>
      <c r="C1994" t="s">
        <v>860</v>
      </c>
      <c r="D1994" t="s">
        <v>25</v>
      </c>
      <c r="E1994" t="s">
        <v>26</v>
      </c>
      <c r="F1994" t="s">
        <v>27</v>
      </c>
      <c r="G1994">
        <v>0.05</v>
      </c>
      <c r="H1994" t="s">
        <v>28</v>
      </c>
      <c r="J1994">
        <v>2022</v>
      </c>
      <c r="K1994" t="s">
        <v>29</v>
      </c>
      <c r="L1994" t="s">
        <v>29</v>
      </c>
      <c r="M1994" t="s">
        <v>30</v>
      </c>
      <c r="N1994">
        <v>1</v>
      </c>
      <c r="O1994">
        <v>0</v>
      </c>
      <c r="P1994">
        <f>IF(Table_Table9_2[[#This Row],[Product Line Group Code]]="CTX", 1, 0)</f>
        <v>0</v>
      </c>
      <c r="Q1994" t="str">
        <f>_xlfn.IFNA(VLOOKUP(Table_Table9_2[[#This Row],[Parent SKU '#1]], [1]!Table23[[Item]:[Packaging]], 5, 0), "")</f>
        <v/>
      </c>
      <c r="R1994" t="str">
        <f>_xlfn.IFNA(VLOOKUP(Table_Table9_2[[#This Row],[Parent SKU '#1]], [1]Sheet15!$G$14:$G$20, 1, 0), "")</f>
        <v/>
      </c>
      <c r="U1994">
        <v>164</v>
      </c>
      <c r="V1994">
        <v>0</v>
      </c>
    </row>
    <row r="1995" spans="1:22" x14ac:dyDescent="0.3">
      <c r="A1995" t="s">
        <v>3242</v>
      </c>
      <c r="B1995" s="1" t="s">
        <v>859</v>
      </c>
      <c r="C1995" t="s">
        <v>860</v>
      </c>
      <c r="D1995" t="s">
        <v>25</v>
      </c>
      <c r="E1995" t="s">
        <v>26</v>
      </c>
      <c r="F1995" t="s">
        <v>27</v>
      </c>
      <c r="G1995">
        <v>0.05</v>
      </c>
      <c r="H1995" t="s">
        <v>28</v>
      </c>
      <c r="J1995">
        <v>2022</v>
      </c>
      <c r="K1995" t="s">
        <v>29</v>
      </c>
      <c r="L1995" t="s">
        <v>29</v>
      </c>
      <c r="M1995" t="s">
        <v>30</v>
      </c>
      <c r="N1995">
        <v>1</v>
      </c>
      <c r="O1995">
        <v>0</v>
      </c>
      <c r="P1995">
        <f>IF(Table_Table9_2[[#This Row],[Product Line Group Code]]="CTX", 1, 0)</f>
        <v>0</v>
      </c>
      <c r="Q1995" t="str">
        <f>_xlfn.IFNA(VLOOKUP(Table_Table9_2[[#This Row],[Parent SKU '#1]], [1]!Table23[[Item]:[Packaging]], 5, 0), "")</f>
        <v/>
      </c>
      <c r="R1995" t="str">
        <f>_xlfn.IFNA(VLOOKUP(Table_Table9_2[[#This Row],[Parent SKU '#1]], [1]Sheet15!$G$14:$G$20, 1, 0), "")</f>
        <v/>
      </c>
      <c r="U1995">
        <v>115</v>
      </c>
      <c r="V1995">
        <v>0</v>
      </c>
    </row>
    <row r="1996" spans="1:22" x14ac:dyDescent="0.3">
      <c r="A1996" t="s">
        <v>3243</v>
      </c>
      <c r="B1996" s="1" t="s">
        <v>859</v>
      </c>
      <c r="C1996" t="s">
        <v>860</v>
      </c>
      <c r="D1996" t="s">
        <v>25</v>
      </c>
      <c r="E1996" t="s">
        <v>26</v>
      </c>
      <c r="F1996" t="s">
        <v>27</v>
      </c>
      <c r="G1996">
        <v>0.05</v>
      </c>
      <c r="H1996" t="s">
        <v>28</v>
      </c>
      <c r="J1996">
        <v>2022</v>
      </c>
      <c r="K1996" t="s">
        <v>29</v>
      </c>
      <c r="L1996" t="s">
        <v>29</v>
      </c>
      <c r="M1996" t="s">
        <v>30</v>
      </c>
      <c r="N1996">
        <v>1</v>
      </c>
      <c r="O1996">
        <v>0</v>
      </c>
      <c r="P1996">
        <f>IF(Table_Table9_2[[#This Row],[Product Line Group Code]]="CTX", 1, 0)</f>
        <v>0</v>
      </c>
      <c r="Q1996" t="str">
        <f>_xlfn.IFNA(VLOOKUP(Table_Table9_2[[#This Row],[Parent SKU '#1]], [1]!Table23[[Item]:[Packaging]], 5, 0), "")</f>
        <v/>
      </c>
      <c r="R1996" t="str">
        <f>_xlfn.IFNA(VLOOKUP(Table_Table9_2[[#This Row],[Parent SKU '#1]], [1]Sheet15!$G$14:$G$20, 1, 0), "")</f>
        <v/>
      </c>
      <c r="U1996">
        <v>135</v>
      </c>
      <c r="V1996">
        <v>0</v>
      </c>
    </row>
    <row r="1997" spans="1:22" x14ac:dyDescent="0.3">
      <c r="A1997" t="s">
        <v>3244</v>
      </c>
      <c r="B1997" s="1" t="s">
        <v>859</v>
      </c>
      <c r="C1997" t="s">
        <v>860</v>
      </c>
      <c r="D1997" t="s">
        <v>25</v>
      </c>
      <c r="E1997" t="s">
        <v>26</v>
      </c>
      <c r="F1997" t="s">
        <v>27</v>
      </c>
      <c r="G1997">
        <v>0.05</v>
      </c>
      <c r="H1997" t="s">
        <v>28</v>
      </c>
      <c r="J1997">
        <v>2022</v>
      </c>
      <c r="K1997" t="s">
        <v>29</v>
      </c>
      <c r="L1997" t="s">
        <v>29</v>
      </c>
      <c r="M1997" t="s">
        <v>30</v>
      </c>
      <c r="N1997">
        <v>1</v>
      </c>
      <c r="O1997">
        <v>0</v>
      </c>
      <c r="P1997">
        <f>IF(Table_Table9_2[[#This Row],[Product Line Group Code]]="CTX", 1, 0)</f>
        <v>0</v>
      </c>
      <c r="Q1997" t="str">
        <f>_xlfn.IFNA(VLOOKUP(Table_Table9_2[[#This Row],[Parent SKU '#1]], [1]!Table23[[Item]:[Packaging]], 5, 0), "")</f>
        <v/>
      </c>
      <c r="R1997" t="str">
        <f>_xlfn.IFNA(VLOOKUP(Table_Table9_2[[#This Row],[Parent SKU '#1]], [1]Sheet15!$G$14:$G$20, 1, 0), "")</f>
        <v/>
      </c>
      <c r="U1997">
        <v>137</v>
      </c>
      <c r="V1997">
        <v>0</v>
      </c>
    </row>
    <row r="1998" spans="1:22" x14ac:dyDescent="0.3">
      <c r="A1998" t="s">
        <v>3245</v>
      </c>
      <c r="B1998" s="1" t="s">
        <v>859</v>
      </c>
      <c r="C1998" t="s">
        <v>860</v>
      </c>
      <c r="D1998" t="s">
        <v>25</v>
      </c>
      <c r="E1998" t="s">
        <v>26</v>
      </c>
      <c r="F1998" t="s">
        <v>27</v>
      </c>
      <c r="G1998">
        <v>0.05</v>
      </c>
      <c r="H1998" t="s">
        <v>28</v>
      </c>
      <c r="J1998">
        <v>2022</v>
      </c>
      <c r="K1998" t="s">
        <v>29</v>
      </c>
      <c r="L1998" t="s">
        <v>29</v>
      </c>
      <c r="M1998" t="s">
        <v>30</v>
      </c>
      <c r="N1998">
        <v>1</v>
      </c>
      <c r="O1998">
        <v>0</v>
      </c>
      <c r="P1998">
        <f>IF(Table_Table9_2[[#This Row],[Product Line Group Code]]="CTX", 1, 0)</f>
        <v>0</v>
      </c>
      <c r="Q1998" t="str">
        <f>_xlfn.IFNA(VLOOKUP(Table_Table9_2[[#This Row],[Parent SKU '#1]], [1]!Table23[[Item]:[Packaging]], 5, 0), "")</f>
        <v/>
      </c>
      <c r="R1998" t="str">
        <f>_xlfn.IFNA(VLOOKUP(Table_Table9_2[[#This Row],[Parent SKU '#1]], [1]Sheet15!$G$14:$G$20, 1, 0), "")</f>
        <v/>
      </c>
      <c r="U1998">
        <v>136</v>
      </c>
      <c r="V1998">
        <v>0</v>
      </c>
    </row>
    <row r="1999" spans="1:22" x14ac:dyDescent="0.3">
      <c r="A1999" t="s">
        <v>3246</v>
      </c>
      <c r="B1999" s="1" t="s">
        <v>859</v>
      </c>
      <c r="C1999" t="s">
        <v>860</v>
      </c>
      <c r="D1999" t="s">
        <v>25</v>
      </c>
      <c r="E1999" t="s">
        <v>26</v>
      </c>
      <c r="F1999" t="s">
        <v>27</v>
      </c>
      <c r="G1999">
        <v>0.05</v>
      </c>
      <c r="H1999" t="s">
        <v>28</v>
      </c>
      <c r="J1999">
        <v>2022</v>
      </c>
      <c r="K1999" t="s">
        <v>29</v>
      </c>
      <c r="L1999" t="s">
        <v>29</v>
      </c>
      <c r="M1999" t="s">
        <v>30</v>
      </c>
      <c r="N1999">
        <v>1</v>
      </c>
      <c r="O1999">
        <v>0</v>
      </c>
      <c r="P1999">
        <f>IF(Table_Table9_2[[#This Row],[Product Line Group Code]]="CTX", 1, 0)</f>
        <v>0</v>
      </c>
      <c r="Q1999" t="str">
        <f>_xlfn.IFNA(VLOOKUP(Table_Table9_2[[#This Row],[Parent SKU '#1]], [1]!Table23[[Item]:[Packaging]], 5, 0), "")</f>
        <v/>
      </c>
      <c r="R1999" t="str">
        <f>_xlfn.IFNA(VLOOKUP(Table_Table9_2[[#This Row],[Parent SKU '#1]], [1]Sheet15!$G$14:$G$20, 1, 0), "")</f>
        <v/>
      </c>
      <c r="U1999">
        <v>136</v>
      </c>
      <c r="V1999">
        <v>0</v>
      </c>
    </row>
    <row r="2000" spans="1:22" x14ac:dyDescent="0.3">
      <c r="A2000" t="s">
        <v>3247</v>
      </c>
      <c r="B2000" s="1" t="s">
        <v>859</v>
      </c>
      <c r="C2000" t="s">
        <v>860</v>
      </c>
      <c r="D2000" t="s">
        <v>25</v>
      </c>
      <c r="E2000" t="s">
        <v>26</v>
      </c>
      <c r="F2000" t="s">
        <v>27</v>
      </c>
      <c r="G2000">
        <v>0.05</v>
      </c>
      <c r="H2000" t="s">
        <v>28</v>
      </c>
      <c r="J2000">
        <v>2022</v>
      </c>
      <c r="K2000" t="s">
        <v>29</v>
      </c>
      <c r="L2000" t="s">
        <v>29</v>
      </c>
      <c r="M2000" t="s">
        <v>30</v>
      </c>
      <c r="N2000">
        <v>1</v>
      </c>
      <c r="O2000">
        <v>0</v>
      </c>
      <c r="P2000">
        <f>IF(Table_Table9_2[[#This Row],[Product Line Group Code]]="CTX", 1, 0)</f>
        <v>0</v>
      </c>
      <c r="Q2000" t="str">
        <f>_xlfn.IFNA(VLOOKUP(Table_Table9_2[[#This Row],[Parent SKU '#1]], [1]!Table23[[Item]:[Packaging]], 5, 0), "")</f>
        <v/>
      </c>
      <c r="R2000" t="str">
        <f>_xlfn.IFNA(VLOOKUP(Table_Table9_2[[#This Row],[Parent SKU '#1]], [1]Sheet15!$G$14:$G$20, 1, 0), "")</f>
        <v/>
      </c>
      <c r="U2000">
        <v>139</v>
      </c>
      <c r="V2000">
        <v>0</v>
      </c>
    </row>
    <row r="2001" spans="1:22" x14ac:dyDescent="0.3">
      <c r="A2001" t="s">
        <v>3248</v>
      </c>
      <c r="B2001" s="1" t="s">
        <v>1219</v>
      </c>
      <c r="C2001" t="s">
        <v>1220</v>
      </c>
      <c r="D2001" t="s">
        <v>188</v>
      </c>
      <c r="E2001" t="s">
        <v>26</v>
      </c>
      <c r="F2001" t="s">
        <v>27</v>
      </c>
      <c r="G2001">
        <v>0.01</v>
      </c>
      <c r="H2001" t="s">
        <v>28</v>
      </c>
      <c r="J2001">
        <v>2022</v>
      </c>
      <c r="K2001" t="s">
        <v>29</v>
      </c>
      <c r="L2001" t="s">
        <v>29</v>
      </c>
      <c r="M2001" t="s">
        <v>30</v>
      </c>
      <c r="N2001">
        <v>1</v>
      </c>
      <c r="O2001">
        <v>0</v>
      </c>
      <c r="P2001">
        <f>IF(Table_Table9_2[[#This Row],[Product Line Group Code]]="CTX", 1, 0)</f>
        <v>0</v>
      </c>
      <c r="Q2001" t="str">
        <f>_xlfn.IFNA(VLOOKUP(Table_Table9_2[[#This Row],[Parent SKU '#1]], [1]!Table23[[Item]:[Packaging]], 5, 0), "")</f>
        <v/>
      </c>
      <c r="R2001" t="str">
        <f>_xlfn.IFNA(VLOOKUP(Table_Table9_2[[#This Row],[Parent SKU '#1]], [1]Sheet15!$G$14:$G$20, 1, 0), "")</f>
        <v/>
      </c>
      <c r="U2001">
        <v>47</v>
      </c>
      <c r="V2001">
        <v>0</v>
      </c>
    </row>
    <row r="2002" spans="1:22" x14ac:dyDescent="0.3">
      <c r="A2002" t="s">
        <v>3249</v>
      </c>
      <c r="B2002" s="1" t="s">
        <v>1219</v>
      </c>
      <c r="C2002" t="s">
        <v>1220</v>
      </c>
      <c r="D2002" t="s">
        <v>188</v>
      </c>
      <c r="E2002" t="s">
        <v>26</v>
      </c>
      <c r="F2002" t="s">
        <v>27</v>
      </c>
      <c r="G2002">
        <v>0.01</v>
      </c>
      <c r="H2002" t="s">
        <v>28</v>
      </c>
      <c r="J2002">
        <v>2022</v>
      </c>
      <c r="K2002" t="s">
        <v>29</v>
      </c>
      <c r="L2002" t="s">
        <v>29</v>
      </c>
      <c r="M2002" t="s">
        <v>30</v>
      </c>
      <c r="N2002">
        <v>1</v>
      </c>
      <c r="O2002">
        <v>0</v>
      </c>
      <c r="P2002">
        <f>IF(Table_Table9_2[[#This Row],[Product Line Group Code]]="CTX", 1, 0)</f>
        <v>0</v>
      </c>
      <c r="Q2002" t="str">
        <f>_xlfn.IFNA(VLOOKUP(Table_Table9_2[[#This Row],[Parent SKU '#1]], [1]!Table23[[Item]:[Packaging]], 5, 0), "")</f>
        <v/>
      </c>
      <c r="R2002" t="str">
        <f>_xlfn.IFNA(VLOOKUP(Table_Table9_2[[#This Row],[Parent SKU '#1]], [1]Sheet15!$G$14:$G$20, 1, 0), "")</f>
        <v/>
      </c>
      <c r="U2002">
        <v>46</v>
      </c>
      <c r="V2002">
        <v>0</v>
      </c>
    </row>
    <row r="2003" spans="1:22" x14ac:dyDescent="0.3">
      <c r="A2003" t="s">
        <v>3250</v>
      </c>
      <c r="B2003" s="1" t="s">
        <v>1219</v>
      </c>
      <c r="C2003" t="s">
        <v>1220</v>
      </c>
      <c r="D2003" t="s">
        <v>188</v>
      </c>
      <c r="E2003" t="s">
        <v>26</v>
      </c>
      <c r="F2003" t="s">
        <v>27</v>
      </c>
      <c r="G2003">
        <v>0.01</v>
      </c>
      <c r="H2003" t="s">
        <v>28</v>
      </c>
      <c r="J2003">
        <v>2022</v>
      </c>
      <c r="K2003" t="s">
        <v>29</v>
      </c>
      <c r="L2003" t="s">
        <v>29</v>
      </c>
      <c r="M2003" t="s">
        <v>30</v>
      </c>
      <c r="N2003">
        <v>1</v>
      </c>
      <c r="O2003">
        <v>0</v>
      </c>
      <c r="P2003">
        <f>IF(Table_Table9_2[[#This Row],[Product Line Group Code]]="CTX", 1, 0)</f>
        <v>0</v>
      </c>
      <c r="Q2003" t="str">
        <f>_xlfn.IFNA(VLOOKUP(Table_Table9_2[[#This Row],[Parent SKU '#1]], [1]!Table23[[Item]:[Packaging]], 5, 0), "")</f>
        <v/>
      </c>
      <c r="R2003" t="str">
        <f>_xlfn.IFNA(VLOOKUP(Table_Table9_2[[#This Row],[Parent SKU '#1]], [1]Sheet15!$G$14:$G$20, 1, 0), "")</f>
        <v/>
      </c>
      <c r="U2003">
        <v>46</v>
      </c>
      <c r="V2003">
        <v>0</v>
      </c>
    </row>
    <row r="2004" spans="1:22" x14ac:dyDescent="0.3">
      <c r="A2004" t="s">
        <v>3251</v>
      </c>
      <c r="B2004" s="1" t="s">
        <v>1219</v>
      </c>
      <c r="C2004" t="s">
        <v>1220</v>
      </c>
      <c r="D2004" t="s">
        <v>188</v>
      </c>
      <c r="E2004" t="s">
        <v>26</v>
      </c>
      <c r="F2004" t="s">
        <v>27</v>
      </c>
      <c r="G2004">
        <v>0.01</v>
      </c>
      <c r="H2004" t="s">
        <v>28</v>
      </c>
      <c r="J2004">
        <v>2022</v>
      </c>
      <c r="K2004" t="s">
        <v>29</v>
      </c>
      <c r="L2004" t="s">
        <v>29</v>
      </c>
      <c r="M2004" t="s">
        <v>30</v>
      </c>
      <c r="N2004">
        <v>1</v>
      </c>
      <c r="O2004">
        <v>0</v>
      </c>
      <c r="P2004">
        <f>IF(Table_Table9_2[[#This Row],[Product Line Group Code]]="CTX", 1, 0)</f>
        <v>0</v>
      </c>
      <c r="Q2004" t="str">
        <f>_xlfn.IFNA(VLOOKUP(Table_Table9_2[[#This Row],[Parent SKU '#1]], [1]!Table23[[Item]:[Packaging]], 5, 0), "")</f>
        <v/>
      </c>
      <c r="R2004" t="str">
        <f>_xlfn.IFNA(VLOOKUP(Table_Table9_2[[#This Row],[Parent SKU '#1]], [1]Sheet15!$G$14:$G$20, 1, 0), "")</f>
        <v/>
      </c>
      <c r="U2004">
        <v>45</v>
      </c>
      <c r="V2004">
        <v>0</v>
      </c>
    </row>
    <row r="2005" spans="1:22" x14ac:dyDescent="0.3">
      <c r="A2005" t="s">
        <v>3252</v>
      </c>
      <c r="B2005" s="1" t="s">
        <v>1219</v>
      </c>
      <c r="C2005" t="s">
        <v>1220</v>
      </c>
      <c r="D2005" t="s">
        <v>188</v>
      </c>
      <c r="E2005" t="s">
        <v>26</v>
      </c>
      <c r="F2005" t="s">
        <v>27</v>
      </c>
      <c r="G2005">
        <v>0.01</v>
      </c>
      <c r="H2005" t="s">
        <v>28</v>
      </c>
      <c r="J2005">
        <v>2022</v>
      </c>
      <c r="K2005" t="s">
        <v>29</v>
      </c>
      <c r="L2005" t="s">
        <v>29</v>
      </c>
      <c r="M2005" t="s">
        <v>30</v>
      </c>
      <c r="N2005">
        <v>1</v>
      </c>
      <c r="O2005">
        <v>0</v>
      </c>
      <c r="P2005">
        <f>IF(Table_Table9_2[[#This Row],[Product Line Group Code]]="CTX", 1, 0)</f>
        <v>0</v>
      </c>
      <c r="Q2005" t="str">
        <f>_xlfn.IFNA(VLOOKUP(Table_Table9_2[[#This Row],[Parent SKU '#1]], [1]!Table23[[Item]:[Packaging]], 5, 0), "")</f>
        <v/>
      </c>
      <c r="R2005" t="str">
        <f>_xlfn.IFNA(VLOOKUP(Table_Table9_2[[#This Row],[Parent SKU '#1]], [1]Sheet15!$G$14:$G$20, 1, 0), "")</f>
        <v/>
      </c>
      <c r="U2005">
        <v>47</v>
      </c>
      <c r="V2005">
        <v>0</v>
      </c>
    </row>
    <row r="2006" spans="1:22" x14ac:dyDescent="0.3">
      <c r="A2006" t="s">
        <v>3253</v>
      </c>
      <c r="B2006" s="1" t="s">
        <v>1219</v>
      </c>
      <c r="C2006" t="s">
        <v>1220</v>
      </c>
      <c r="D2006" t="s">
        <v>188</v>
      </c>
      <c r="E2006" t="s">
        <v>26</v>
      </c>
      <c r="F2006" t="s">
        <v>27</v>
      </c>
      <c r="G2006">
        <v>0.01</v>
      </c>
      <c r="H2006" t="s">
        <v>28</v>
      </c>
      <c r="J2006">
        <v>2022</v>
      </c>
      <c r="K2006" t="s">
        <v>29</v>
      </c>
      <c r="L2006" t="s">
        <v>29</v>
      </c>
      <c r="M2006" t="s">
        <v>30</v>
      </c>
      <c r="N2006">
        <v>1</v>
      </c>
      <c r="O2006">
        <v>0</v>
      </c>
      <c r="P2006">
        <f>IF(Table_Table9_2[[#This Row],[Product Line Group Code]]="CTX", 1, 0)</f>
        <v>0</v>
      </c>
      <c r="Q2006" t="str">
        <f>_xlfn.IFNA(VLOOKUP(Table_Table9_2[[#This Row],[Parent SKU '#1]], [1]!Table23[[Item]:[Packaging]], 5, 0), "")</f>
        <v/>
      </c>
      <c r="R2006" t="str">
        <f>_xlfn.IFNA(VLOOKUP(Table_Table9_2[[#This Row],[Parent SKU '#1]], [1]Sheet15!$G$14:$G$20, 1, 0), "")</f>
        <v/>
      </c>
      <c r="U2006">
        <v>48</v>
      </c>
      <c r="V2006">
        <v>0</v>
      </c>
    </row>
    <row r="2007" spans="1:22" x14ac:dyDescent="0.3">
      <c r="A2007" t="s">
        <v>3254</v>
      </c>
      <c r="B2007" s="1" t="s">
        <v>1219</v>
      </c>
      <c r="C2007" t="s">
        <v>1220</v>
      </c>
      <c r="D2007" t="s">
        <v>188</v>
      </c>
      <c r="E2007" t="s">
        <v>26</v>
      </c>
      <c r="F2007" t="s">
        <v>27</v>
      </c>
      <c r="G2007">
        <v>0.01</v>
      </c>
      <c r="H2007" t="s">
        <v>28</v>
      </c>
      <c r="J2007">
        <v>2022</v>
      </c>
      <c r="K2007" t="s">
        <v>29</v>
      </c>
      <c r="L2007" t="s">
        <v>29</v>
      </c>
      <c r="M2007" t="s">
        <v>30</v>
      </c>
      <c r="N2007">
        <v>1</v>
      </c>
      <c r="O2007">
        <v>0</v>
      </c>
      <c r="P2007">
        <f>IF(Table_Table9_2[[#This Row],[Product Line Group Code]]="CTX", 1, 0)</f>
        <v>0</v>
      </c>
      <c r="Q2007" t="str">
        <f>_xlfn.IFNA(VLOOKUP(Table_Table9_2[[#This Row],[Parent SKU '#1]], [1]!Table23[[Item]:[Packaging]], 5, 0), "")</f>
        <v/>
      </c>
      <c r="R2007" t="str">
        <f>_xlfn.IFNA(VLOOKUP(Table_Table9_2[[#This Row],[Parent SKU '#1]], [1]Sheet15!$G$14:$G$20, 1, 0), "")</f>
        <v/>
      </c>
      <c r="U2007">
        <v>47</v>
      </c>
      <c r="V2007">
        <v>0</v>
      </c>
    </row>
    <row r="2008" spans="1:22" x14ac:dyDescent="0.3">
      <c r="A2008" t="s">
        <v>3255</v>
      </c>
      <c r="B2008" s="1" t="s">
        <v>1219</v>
      </c>
      <c r="C2008" t="s">
        <v>1220</v>
      </c>
      <c r="D2008" t="s">
        <v>188</v>
      </c>
      <c r="E2008" t="s">
        <v>26</v>
      </c>
      <c r="F2008" t="s">
        <v>27</v>
      </c>
      <c r="G2008">
        <v>0.01</v>
      </c>
      <c r="H2008" t="s">
        <v>28</v>
      </c>
      <c r="J2008">
        <v>2022</v>
      </c>
      <c r="K2008" t="s">
        <v>29</v>
      </c>
      <c r="L2008" t="s">
        <v>29</v>
      </c>
      <c r="M2008" t="s">
        <v>30</v>
      </c>
      <c r="N2008">
        <v>1</v>
      </c>
      <c r="O2008">
        <v>0</v>
      </c>
      <c r="P2008">
        <f>IF(Table_Table9_2[[#This Row],[Product Line Group Code]]="CTX", 1, 0)</f>
        <v>0</v>
      </c>
      <c r="Q2008" t="str">
        <f>_xlfn.IFNA(VLOOKUP(Table_Table9_2[[#This Row],[Parent SKU '#1]], [1]!Table23[[Item]:[Packaging]], 5, 0), "")</f>
        <v/>
      </c>
      <c r="R2008" t="str">
        <f>_xlfn.IFNA(VLOOKUP(Table_Table9_2[[#This Row],[Parent SKU '#1]], [1]Sheet15!$G$14:$G$20, 1, 0), "")</f>
        <v/>
      </c>
      <c r="U2008">
        <v>46</v>
      </c>
      <c r="V2008">
        <v>0</v>
      </c>
    </row>
    <row r="2009" spans="1:22" x14ac:dyDescent="0.3">
      <c r="A2009" t="s">
        <v>3256</v>
      </c>
      <c r="B2009" s="1" t="s">
        <v>1219</v>
      </c>
      <c r="C2009" t="s">
        <v>1220</v>
      </c>
      <c r="D2009" t="s">
        <v>188</v>
      </c>
      <c r="E2009" t="s">
        <v>26</v>
      </c>
      <c r="F2009" t="s">
        <v>27</v>
      </c>
      <c r="G2009">
        <v>0.01</v>
      </c>
      <c r="H2009" t="s">
        <v>28</v>
      </c>
      <c r="J2009">
        <v>2022</v>
      </c>
      <c r="K2009" t="s">
        <v>29</v>
      </c>
      <c r="L2009" t="s">
        <v>29</v>
      </c>
      <c r="M2009" t="s">
        <v>30</v>
      </c>
      <c r="N2009">
        <v>1</v>
      </c>
      <c r="O2009">
        <v>0</v>
      </c>
      <c r="P2009">
        <f>IF(Table_Table9_2[[#This Row],[Product Line Group Code]]="CTX", 1, 0)</f>
        <v>0</v>
      </c>
      <c r="Q2009" t="str">
        <f>_xlfn.IFNA(VLOOKUP(Table_Table9_2[[#This Row],[Parent SKU '#1]], [1]!Table23[[Item]:[Packaging]], 5, 0), "")</f>
        <v/>
      </c>
      <c r="R2009" t="str">
        <f>_xlfn.IFNA(VLOOKUP(Table_Table9_2[[#This Row],[Parent SKU '#1]], [1]Sheet15!$G$14:$G$20, 1, 0), "")</f>
        <v/>
      </c>
      <c r="U2009">
        <v>47</v>
      </c>
      <c r="V2009">
        <v>0</v>
      </c>
    </row>
    <row r="2010" spans="1:22" x14ac:dyDescent="0.3">
      <c r="A2010" t="s">
        <v>3257</v>
      </c>
      <c r="B2010" s="1" t="s">
        <v>1219</v>
      </c>
      <c r="C2010" t="s">
        <v>1220</v>
      </c>
      <c r="D2010" t="s">
        <v>188</v>
      </c>
      <c r="E2010" t="s">
        <v>26</v>
      </c>
      <c r="F2010" t="s">
        <v>27</v>
      </c>
      <c r="G2010">
        <v>0.01</v>
      </c>
      <c r="H2010" t="s">
        <v>28</v>
      </c>
      <c r="J2010">
        <v>2022</v>
      </c>
      <c r="K2010" t="s">
        <v>29</v>
      </c>
      <c r="L2010" t="s">
        <v>29</v>
      </c>
      <c r="M2010" t="s">
        <v>30</v>
      </c>
      <c r="N2010">
        <v>1</v>
      </c>
      <c r="O2010">
        <v>0</v>
      </c>
      <c r="P2010">
        <f>IF(Table_Table9_2[[#This Row],[Product Line Group Code]]="CTX", 1, 0)</f>
        <v>0</v>
      </c>
      <c r="Q2010" t="str">
        <f>_xlfn.IFNA(VLOOKUP(Table_Table9_2[[#This Row],[Parent SKU '#1]], [1]!Table23[[Item]:[Packaging]], 5, 0), "")</f>
        <v/>
      </c>
      <c r="R2010" t="str">
        <f>_xlfn.IFNA(VLOOKUP(Table_Table9_2[[#This Row],[Parent SKU '#1]], [1]Sheet15!$G$14:$G$20, 1, 0), "")</f>
        <v/>
      </c>
      <c r="U2010">
        <v>44</v>
      </c>
      <c r="V2010">
        <v>0</v>
      </c>
    </row>
    <row r="2011" spans="1:22" x14ac:dyDescent="0.3">
      <c r="A2011" t="s">
        <v>3258</v>
      </c>
      <c r="B2011" s="1" t="s">
        <v>1219</v>
      </c>
      <c r="C2011" t="s">
        <v>1220</v>
      </c>
      <c r="D2011" t="s">
        <v>188</v>
      </c>
      <c r="E2011" t="s">
        <v>26</v>
      </c>
      <c r="F2011" t="s">
        <v>27</v>
      </c>
      <c r="G2011">
        <v>0.01</v>
      </c>
      <c r="H2011" t="s">
        <v>28</v>
      </c>
      <c r="J2011">
        <v>2022</v>
      </c>
      <c r="K2011" t="s">
        <v>29</v>
      </c>
      <c r="L2011" t="s">
        <v>29</v>
      </c>
      <c r="M2011" t="s">
        <v>30</v>
      </c>
      <c r="N2011">
        <v>1</v>
      </c>
      <c r="O2011">
        <v>0</v>
      </c>
      <c r="P2011">
        <f>IF(Table_Table9_2[[#This Row],[Product Line Group Code]]="CTX", 1, 0)</f>
        <v>0</v>
      </c>
      <c r="Q2011" t="str">
        <f>_xlfn.IFNA(VLOOKUP(Table_Table9_2[[#This Row],[Parent SKU '#1]], [1]!Table23[[Item]:[Packaging]], 5, 0), "")</f>
        <v/>
      </c>
      <c r="R2011" t="str">
        <f>_xlfn.IFNA(VLOOKUP(Table_Table9_2[[#This Row],[Parent SKU '#1]], [1]Sheet15!$G$14:$G$20, 1, 0), "")</f>
        <v/>
      </c>
      <c r="U2011">
        <v>47</v>
      </c>
      <c r="V2011">
        <v>0</v>
      </c>
    </row>
    <row r="2012" spans="1:22" x14ac:dyDescent="0.3">
      <c r="A2012" t="s">
        <v>3259</v>
      </c>
      <c r="B2012" s="1" t="s">
        <v>1219</v>
      </c>
      <c r="C2012" t="s">
        <v>1220</v>
      </c>
      <c r="D2012" t="s">
        <v>188</v>
      </c>
      <c r="E2012" t="s">
        <v>26</v>
      </c>
      <c r="F2012" t="s">
        <v>27</v>
      </c>
      <c r="G2012">
        <v>0.01</v>
      </c>
      <c r="H2012" t="s">
        <v>28</v>
      </c>
      <c r="J2012">
        <v>2022</v>
      </c>
      <c r="K2012" t="s">
        <v>29</v>
      </c>
      <c r="L2012" t="s">
        <v>29</v>
      </c>
      <c r="M2012" t="s">
        <v>30</v>
      </c>
      <c r="N2012">
        <v>1</v>
      </c>
      <c r="O2012">
        <v>0</v>
      </c>
      <c r="P2012">
        <f>IF(Table_Table9_2[[#This Row],[Product Line Group Code]]="CTX", 1, 0)</f>
        <v>0</v>
      </c>
      <c r="Q2012" t="str">
        <f>_xlfn.IFNA(VLOOKUP(Table_Table9_2[[#This Row],[Parent SKU '#1]], [1]!Table23[[Item]:[Packaging]], 5, 0), "")</f>
        <v/>
      </c>
      <c r="R2012" t="str">
        <f>_xlfn.IFNA(VLOOKUP(Table_Table9_2[[#This Row],[Parent SKU '#1]], [1]Sheet15!$G$14:$G$20, 1, 0), "")</f>
        <v/>
      </c>
      <c r="U2012">
        <v>50</v>
      </c>
      <c r="V2012">
        <v>0</v>
      </c>
    </row>
    <row r="2013" spans="1:22" x14ac:dyDescent="0.3">
      <c r="A2013" t="s">
        <v>3260</v>
      </c>
      <c r="B2013" s="1" t="s">
        <v>1219</v>
      </c>
      <c r="C2013" t="s">
        <v>1220</v>
      </c>
      <c r="D2013" t="s">
        <v>188</v>
      </c>
      <c r="E2013" t="s">
        <v>26</v>
      </c>
      <c r="F2013" t="s">
        <v>27</v>
      </c>
      <c r="G2013">
        <v>0.01</v>
      </c>
      <c r="H2013" t="s">
        <v>28</v>
      </c>
      <c r="J2013">
        <v>2022</v>
      </c>
      <c r="K2013" t="s">
        <v>29</v>
      </c>
      <c r="L2013" t="s">
        <v>29</v>
      </c>
      <c r="M2013" t="s">
        <v>30</v>
      </c>
      <c r="N2013">
        <v>1</v>
      </c>
      <c r="O2013">
        <v>0</v>
      </c>
      <c r="P2013">
        <f>IF(Table_Table9_2[[#This Row],[Product Line Group Code]]="CTX", 1, 0)</f>
        <v>0</v>
      </c>
      <c r="Q2013" t="str">
        <f>_xlfn.IFNA(VLOOKUP(Table_Table9_2[[#This Row],[Parent SKU '#1]], [1]!Table23[[Item]:[Packaging]], 5, 0), "")</f>
        <v/>
      </c>
      <c r="R2013" t="str">
        <f>_xlfn.IFNA(VLOOKUP(Table_Table9_2[[#This Row],[Parent SKU '#1]], [1]Sheet15!$G$14:$G$20, 1, 0), "")</f>
        <v/>
      </c>
      <c r="U2013">
        <v>46</v>
      </c>
      <c r="V2013">
        <v>0</v>
      </c>
    </row>
    <row r="2014" spans="1:22" x14ac:dyDescent="0.3">
      <c r="A2014" t="s">
        <v>3261</v>
      </c>
      <c r="B2014" s="1" t="s">
        <v>1219</v>
      </c>
      <c r="C2014" t="s">
        <v>1220</v>
      </c>
      <c r="D2014" t="s">
        <v>188</v>
      </c>
      <c r="E2014" t="s">
        <v>26</v>
      </c>
      <c r="F2014" t="s">
        <v>27</v>
      </c>
      <c r="G2014">
        <v>0.01</v>
      </c>
      <c r="H2014" t="s">
        <v>28</v>
      </c>
      <c r="J2014">
        <v>2022</v>
      </c>
      <c r="K2014" t="s">
        <v>29</v>
      </c>
      <c r="L2014" t="s">
        <v>29</v>
      </c>
      <c r="M2014" t="s">
        <v>30</v>
      </c>
      <c r="N2014">
        <v>1</v>
      </c>
      <c r="O2014">
        <v>0</v>
      </c>
      <c r="P2014">
        <f>IF(Table_Table9_2[[#This Row],[Product Line Group Code]]="CTX", 1, 0)</f>
        <v>0</v>
      </c>
      <c r="Q2014" t="str">
        <f>_xlfn.IFNA(VLOOKUP(Table_Table9_2[[#This Row],[Parent SKU '#1]], [1]!Table23[[Item]:[Packaging]], 5, 0), "")</f>
        <v/>
      </c>
      <c r="R2014" t="str">
        <f>_xlfn.IFNA(VLOOKUP(Table_Table9_2[[#This Row],[Parent SKU '#1]], [1]Sheet15!$G$14:$G$20, 1, 0), "")</f>
        <v/>
      </c>
      <c r="U2014">
        <v>43</v>
      </c>
      <c r="V2014">
        <v>0</v>
      </c>
    </row>
    <row r="2015" spans="1:22" x14ac:dyDescent="0.3">
      <c r="A2015" t="s">
        <v>3262</v>
      </c>
      <c r="B2015" s="1" t="s">
        <v>1219</v>
      </c>
      <c r="C2015" t="s">
        <v>1220</v>
      </c>
      <c r="D2015" t="s">
        <v>188</v>
      </c>
      <c r="E2015" t="s">
        <v>26</v>
      </c>
      <c r="F2015" t="s">
        <v>27</v>
      </c>
      <c r="G2015">
        <v>0.01</v>
      </c>
      <c r="H2015" t="s">
        <v>28</v>
      </c>
      <c r="J2015">
        <v>2022</v>
      </c>
      <c r="K2015" t="s">
        <v>29</v>
      </c>
      <c r="L2015" t="s">
        <v>29</v>
      </c>
      <c r="M2015" t="s">
        <v>30</v>
      </c>
      <c r="N2015">
        <v>1</v>
      </c>
      <c r="O2015">
        <v>0</v>
      </c>
      <c r="P2015">
        <f>IF(Table_Table9_2[[#This Row],[Product Line Group Code]]="CTX", 1, 0)</f>
        <v>0</v>
      </c>
      <c r="Q2015" t="str">
        <f>_xlfn.IFNA(VLOOKUP(Table_Table9_2[[#This Row],[Parent SKU '#1]], [1]!Table23[[Item]:[Packaging]], 5, 0), "")</f>
        <v/>
      </c>
      <c r="R2015" t="str">
        <f>_xlfn.IFNA(VLOOKUP(Table_Table9_2[[#This Row],[Parent SKU '#1]], [1]Sheet15!$G$14:$G$20, 1, 0), "")</f>
        <v/>
      </c>
      <c r="U2015">
        <v>46</v>
      </c>
      <c r="V2015">
        <v>0</v>
      </c>
    </row>
    <row r="2016" spans="1:22" x14ac:dyDescent="0.3">
      <c r="A2016" t="s">
        <v>3263</v>
      </c>
      <c r="B2016" s="1" t="s">
        <v>1219</v>
      </c>
      <c r="C2016" t="s">
        <v>1220</v>
      </c>
      <c r="D2016" t="s">
        <v>188</v>
      </c>
      <c r="E2016" t="s">
        <v>26</v>
      </c>
      <c r="F2016" t="s">
        <v>27</v>
      </c>
      <c r="G2016">
        <v>0.01</v>
      </c>
      <c r="H2016" t="s">
        <v>28</v>
      </c>
      <c r="J2016">
        <v>2022</v>
      </c>
      <c r="K2016" t="s">
        <v>29</v>
      </c>
      <c r="L2016" t="s">
        <v>29</v>
      </c>
      <c r="M2016" t="s">
        <v>30</v>
      </c>
      <c r="N2016">
        <v>1</v>
      </c>
      <c r="O2016">
        <v>0</v>
      </c>
      <c r="P2016">
        <f>IF(Table_Table9_2[[#This Row],[Product Line Group Code]]="CTX", 1, 0)</f>
        <v>0</v>
      </c>
      <c r="Q2016" t="str">
        <f>_xlfn.IFNA(VLOOKUP(Table_Table9_2[[#This Row],[Parent SKU '#1]], [1]!Table23[[Item]:[Packaging]], 5, 0), "")</f>
        <v/>
      </c>
      <c r="R2016" t="str">
        <f>_xlfn.IFNA(VLOOKUP(Table_Table9_2[[#This Row],[Parent SKU '#1]], [1]Sheet15!$G$14:$G$20, 1, 0), "")</f>
        <v/>
      </c>
      <c r="U2016">
        <v>48</v>
      </c>
      <c r="V2016">
        <v>0</v>
      </c>
    </row>
    <row r="2017" spans="1:22" x14ac:dyDescent="0.3">
      <c r="A2017" t="s">
        <v>3264</v>
      </c>
      <c r="B2017" s="1" t="s">
        <v>1219</v>
      </c>
      <c r="C2017" t="s">
        <v>1220</v>
      </c>
      <c r="D2017" t="s">
        <v>188</v>
      </c>
      <c r="E2017" t="s">
        <v>26</v>
      </c>
      <c r="F2017" t="s">
        <v>27</v>
      </c>
      <c r="G2017">
        <v>0.01</v>
      </c>
      <c r="H2017" t="s">
        <v>28</v>
      </c>
      <c r="J2017">
        <v>2022</v>
      </c>
      <c r="K2017" t="s">
        <v>29</v>
      </c>
      <c r="L2017" t="s">
        <v>29</v>
      </c>
      <c r="M2017" t="s">
        <v>30</v>
      </c>
      <c r="N2017">
        <v>1</v>
      </c>
      <c r="O2017">
        <v>0</v>
      </c>
      <c r="P2017">
        <f>IF(Table_Table9_2[[#This Row],[Product Line Group Code]]="CTX", 1, 0)</f>
        <v>0</v>
      </c>
      <c r="Q2017" t="str">
        <f>_xlfn.IFNA(VLOOKUP(Table_Table9_2[[#This Row],[Parent SKU '#1]], [1]!Table23[[Item]:[Packaging]], 5, 0), "")</f>
        <v/>
      </c>
      <c r="R2017" t="str">
        <f>_xlfn.IFNA(VLOOKUP(Table_Table9_2[[#This Row],[Parent SKU '#1]], [1]Sheet15!$G$14:$G$20, 1, 0), "")</f>
        <v/>
      </c>
      <c r="U2017">
        <v>47</v>
      </c>
      <c r="V2017">
        <v>0</v>
      </c>
    </row>
    <row r="2018" spans="1:22" x14ac:dyDescent="0.3">
      <c r="A2018" t="s">
        <v>3265</v>
      </c>
      <c r="B2018" s="1" t="s">
        <v>1219</v>
      </c>
      <c r="C2018" t="s">
        <v>1220</v>
      </c>
      <c r="D2018" t="s">
        <v>188</v>
      </c>
      <c r="E2018" t="s">
        <v>26</v>
      </c>
      <c r="F2018" t="s">
        <v>27</v>
      </c>
      <c r="G2018">
        <v>0.01</v>
      </c>
      <c r="H2018" t="s">
        <v>28</v>
      </c>
      <c r="J2018">
        <v>2022</v>
      </c>
      <c r="K2018" t="s">
        <v>29</v>
      </c>
      <c r="L2018" t="s">
        <v>29</v>
      </c>
      <c r="M2018" t="s">
        <v>30</v>
      </c>
      <c r="N2018">
        <v>1</v>
      </c>
      <c r="O2018">
        <v>0</v>
      </c>
      <c r="P2018">
        <f>IF(Table_Table9_2[[#This Row],[Product Line Group Code]]="CTX", 1, 0)</f>
        <v>0</v>
      </c>
      <c r="Q2018" t="str">
        <f>_xlfn.IFNA(VLOOKUP(Table_Table9_2[[#This Row],[Parent SKU '#1]], [1]!Table23[[Item]:[Packaging]], 5, 0), "")</f>
        <v/>
      </c>
      <c r="R2018" t="str">
        <f>_xlfn.IFNA(VLOOKUP(Table_Table9_2[[#This Row],[Parent SKU '#1]], [1]Sheet15!$G$14:$G$20, 1, 0), "")</f>
        <v/>
      </c>
      <c r="U2018">
        <v>48</v>
      </c>
      <c r="V2018">
        <v>0</v>
      </c>
    </row>
    <row r="2019" spans="1:22" x14ac:dyDescent="0.3">
      <c r="A2019" t="s">
        <v>3266</v>
      </c>
      <c r="B2019" s="1" t="s">
        <v>1219</v>
      </c>
      <c r="C2019" t="s">
        <v>1220</v>
      </c>
      <c r="D2019" t="s">
        <v>188</v>
      </c>
      <c r="E2019" t="s">
        <v>26</v>
      </c>
      <c r="F2019" t="s">
        <v>27</v>
      </c>
      <c r="G2019">
        <v>0.01</v>
      </c>
      <c r="H2019" t="s">
        <v>28</v>
      </c>
      <c r="J2019">
        <v>2022</v>
      </c>
      <c r="K2019" t="s">
        <v>29</v>
      </c>
      <c r="L2019" t="s">
        <v>29</v>
      </c>
      <c r="M2019" t="s">
        <v>30</v>
      </c>
      <c r="N2019">
        <v>1</v>
      </c>
      <c r="O2019">
        <v>0</v>
      </c>
      <c r="P2019">
        <f>IF(Table_Table9_2[[#This Row],[Product Line Group Code]]="CTX", 1, 0)</f>
        <v>0</v>
      </c>
      <c r="Q2019" t="str">
        <f>_xlfn.IFNA(VLOOKUP(Table_Table9_2[[#This Row],[Parent SKU '#1]], [1]!Table23[[Item]:[Packaging]], 5, 0), "")</f>
        <v/>
      </c>
      <c r="R2019" t="str">
        <f>_xlfn.IFNA(VLOOKUP(Table_Table9_2[[#This Row],[Parent SKU '#1]], [1]Sheet15!$G$14:$G$20, 1, 0), "")</f>
        <v/>
      </c>
      <c r="U2019">
        <v>39</v>
      </c>
      <c r="V2019">
        <v>0</v>
      </c>
    </row>
    <row r="2020" spans="1:22" x14ac:dyDescent="0.3">
      <c r="A2020" t="s">
        <v>3267</v>
      </c>
      <c r="B2020" s="1" t="s">
        <v>1219</v>
      </c>
      <c r="C2020" t="s">
        <v>1220</v>
      </c>
      <c r="D2020" t="s">
        <v>188</v>
      </c>
      <c r="E2020" t="s">
        <v>26</v>
      </c>
      <c r="F2020" t="s">
        <v>27</v>
      </c>
      <c r="G2020">
        <v>0.01</v>
      </c>
      <c r="H2020" t="s">
        <v>28</v>
      </c>
      <c r="J2020">
        <v>2022</v>
      </c>
      <c r="K2020" t="s">
        <v>29</v>
      </c>
      <c r="L2020" t="s">
        <v>29</v>
      </c>
      <c r="M2020" t="s">
        <v>30</v>
      </c>
      <c r="N2020">
        <v>1</v>
      </c>
      <c r="O2020">
        <v>0</v>
      </c>
      <c r="P2020">
        <f>IF(Table_Table9_2[[#This Row],[Product Line Group Code]]="CTX", 1, 0)</f>
        <v>0</v>
      </c>
      <c r="Q2020" t="str">
        <f>_xlfn.IFNA(VLOOKUP(Table_Table9_2[[#This Row],[Parent SKU '#1]], [1]!Table23[[Item]:[Packaging]], 5, 0), "")</f>
        <v/>
      </c>
      <c r="R2020" t="str">
        <f>_xlfn.IFNA(VLOOKUP(Table_Table9_2[[#This Row],[Parent SKU '#1]], [1]Sheet15!$G$14:$G$20, 1, 0), "")</f>
        <v/>
      </c>
      <c r="U2020">
        <v>46</v>
      </c>
      <c r="V2020">
        <v>0</v>
      </c>
    </row>
    <row r="2021" spans="1:22" x14ac:dyDescent="0.3">
      <c r="A2021" t="s">
        <v>3268</v>
      </c>
      <c r="B2021" s="1" t="s">
        <v>1219</v>
      </c>
      <c r="C2021" t="s">
        <v>1220</v>
      </c>
      <c r="D2021" t="s">
        <v>188</v>
      </c>
      <c r="E2021" t="s">
        <v>26</v>
      </c>
      <c r="F2021" t="s">
        <v>27</v>
      </c>
      <c r="G2021">
        <v>0.01</v>
      </c>
      <c r="H2021" t="s">
        <v>28</v>
      </c>
      <c r="J2021">
        <v>2022</v>
      </c>
      <c r="K2021" t="s">
        <v>29</v>
      </c>
      <c r="L2021" t="s">
        <v>29</v>
      </c>
      <c r="M2021" t="s">
        <v>30</v>
      </c>
      <c r="N2021">
        <v>1</v>
      </c>
      <c r="O2021">
        <v>0</v>
      </c>
      <c r="P2021">
        <f>IF(Table_Table9_2[[#This Row],[Product Line Group Code]]="CTX", 1, 0)</f>
        <v>0</v>
      </c>
      <c r="Q2021" t="str">
        <f>_xlfn.IFNA(VLOOKUP(Table_Table9_2[[#This Row],[Parent SKU '#1]], [1]!Table23[[Item]:[Packaging]], 5, 0), "")</f>
        <v/>
      </c>
      <c r="R2021" t="str">
        <f>_xlfn.IFNA(VLOOKUP(Table_Table9_2[[#This Row],[Parent SKU '#1]], [1]Sheet15!$G$14:$G$20, 1, 0), "")</f>
        <v/>
      </c>
      <c r="U2021">
        <v>48</v>
      </c>
      <c r="V2021">
        <v>0</v>
      </c>
    </row>
    <row r="2022" spans="1:22" x14ac:dyDescent="0.3">
      <c r="A2022" t="s">
        <v>3269</v>
      </c>
      <c r="B2022" s="1" t="s">
        <v>1219</v>
      </c>
      <c r="C2022" t="s">
        <v>1220</v>
      </c>
      <c r="D2022" t="s">
        <v>188</v>
      </c>
      <c r="E2022" t="s">
        <v>26</v>
      </c>
      <c r="F2022" t="s">
        <v>27</v>
      </c>
      <c r="G2022">
        <v>0.01</v>
      </c>
      <c r="H2022" t="s">
        <v>28</v>
      </c>
      <c r="J2022">
        <v>2022</v>
      </c>
      <c r="K2022" t="s">
        <v>29</v>
      </c>
      <c r="L2022" t="s">
        <v>29</v>
      </c>
      <c r="M2022" t="s">
        <v>30</v>
      </c>
      <c r="N2022">
        <v>1</v>
      </c>
      <c r="O2022">
        <v>0</v>
      </c>
      <c r="P2022">
        <f>IF(Table_Table9_2[[#This Row],[Product Line Group Code]]="CTX", 1, 0)</f>
        <v>0</v>
      </c>
      <c r="Q2022" t="str">
        <f>_xlfn.IFNA(VLOOKUP(Table_Table9_2[[#This Row],[Parent SKU '#1]], [1]!Table23[[Item]:[Packaging]], 5, 0), "")</f>
        <v/>
      </c>
      <c r="R2022" t="str">
        <f>_xlfn.IFNA(VLOOKUP(Table_Table9_2[[#This Row],[Parent SKU '#1]], [1]Sheet15!$G$14:$G$20, 1, 0), "")</f>
        <v/>
      </c>
      <c r="U2022">
        <v>47</v>
      </c>
      <c r="V2022">
        <v>0</v>
      </c>
    </row>
    <row r="2023" spans="1:22" x14ac:dyDescent="0.3">
      <c r="A2023" t="s">
        <v>3270</v>
      </c>
      <c r="B2023" s="1" t="s">
        <v>1208</v>
      </c>
      <c r="C2023" t="s">
        <v>1209</v>
      </c>
      <c r="D2023" t="s">
        <v>188</v>
      </c>
      <c r="E2023" t="s">
        <v>26</v>
      </c>
      <c r="F2023" t="s">
        <v>34</v>
      </c>
      <c r="G2023">
        <v>0.45</v>
      </c>
      <c r="H2023" t="s">
        <v>28</v>
      </c>
      <c r="J2023">
        <v>2022</v>
      </c>
      <c r="K2023" t="s">
        <v>29</v>
      </c>
      <c r="L2023" t="s">
        <v>29</v>
      </c>
      <c r="M2023" t="s">
        <v>30</v>
      </c>
      <c r="N2023">
        <v>1</v>
      </c>
      <c r="O2023">
        <v>0</v>
      </c>
      <c r="P2023">
        <f>IF(Table_Table9_2[[#This Row],[Product Line Group Code]]="CTX", 1, 0)</f>
        <v>0</v>
      </c>
      <c r="Q2023" t="str">
        <f>_xlfn.IFNA(VLOOKUP(Table_Table9_2[[#This Row],[Parent SKU '#1]], [1]!Table23[[Item]:[Packaging]], 5, 0), "")</f>
        <v/>
      </c>
      <c r="R2023" t="str">
        <f>_xlfn.IFNA(VLOOKUP(Table_Table9_2[[#This Row],[Parent SKU '#1]], [1]Sheet15!$G$14:$G$20, 1, 0), "")</f>
        <v/>
      </c>
      <c r="U2023">
        <v>377</v>
      </c>
      <c r="V2023">
        <v>0</v>
      </c>
    </row>
    <row r="2024" spans="1:22" x14ac:dyDescent="0.3">
      <c r="A2024" t="s">
        <v>3271</v>
      </c>
      <c r="B2024" s="1" t="s">
        <v>1208</v>
      </c>
      <c r="C2024" t="s">
        <v>1209</v>
      </c>
      <c r="D2024" t="s">
        <v>188</v>
      </c>
      <c r="E2024" t="s">
        <v>26</v>
      </c>
      <c r="F2024" t="s">
        <v>34</v>
      </c>
      <c r="G2024">
        <v>0.45</v>
      </c>
      <c r="H2024" t="s">
        <v>28</v>
      </c>
      <c r="J2024">
        <v>2022</v>
      </c>
      <c r="K2024" t="s">
        <v>29</v>
      </c>
      <c r="L2024" t="s">
        <v>29</v>
      </c>
      <c r="M2024" t="s">
        <v>30</v>
      </c>
      <c r="N2024">
        <v>1</v>
      </c>
      <c r="O2024">
        <v>0</v>
      </c>
      <c r="P2024">
        <f>IF(Table_Table9_2[[#This Row],[Product Line Group Code]]="CTX", 1, 0)</f>
        <v>0</v>
      </c>
      <c r="Q2024" t="str">
        <f>_xlfn.IFNA(VLOOKUP(Table_Table9_2[[#This Row],[Parent SKU '#1]], [1]!Table23[[Item]:[Packaging]], 5, 0), "")</f>
        <v/>
      </c>
      <c r="R2024" t="str">
        <f>_xlfn.IFNA(VLOOKUP(Table_Table9_2[[#This Row],[Parent SKU '#1]], [1]Sheet15!$G$14:$G$20, 1, 0), "")</f>
        <v/>
      </c>
      <c r="U2024">
        <v>370</v>
      </c>
      <c r="V2024">
        <v>0</v>
      </c>
    </row>
    <row r="2025" spans="1:22" x14ac:dyDescent="0.3">
      <c r="A2025" t="s">
        <v>3272</v>
      </c>
      <c r="B2025" s="1" t="s">
        <v>1208</v>
      </c>
      <c r="C2025" t="s">
        <v>1209</v>
      </c>
      <c r="D2025" t="s">
        <v>188</v>
      </c>
      <c r="E2025" t="s">
        <v>26</v>
      </c>
      <c r="F2025" t="s">
        <v>34</v>
      </c>
      <c r="G2025">
        <v>0.45</v>
      </c>
      <c r="H2025" t="s">
        <v>28</v>
      </c>
      <c r="J2025">
        <v>2022</v>
      </c>
      <c r="K2025" t="s">
        <v>29</v>
      </c>
      <c r="L2025" t="s">
        <v>29</v>
      </c>
      <c r="M2025" t="s">
        <v>30</v>
      </c>
      <c r="N2025">
        <v>1</v>
      </c>
      <c r="O2025">
        <v>0</v>
      </c>
      <c r="P2025">
        <f>IF(Table_Table9_2[[#This Row],[Product Line Group Code]]="CTX", 1, 0)</f>
        <v>0</v>
      </c>
      <c r="Q2025" t="str">
        <f>_xlfn.IFNA(VLOOKUP(Table_Table9_2[[#This Row],[Parent SKU '#1]], [1]!Table23[[Item]:[Packaging]], 5, 0), "")</f>
        <v/>
      </c>
      <c r="R2025" t="str">
        <f>_xlfn.IFNA(VLOOKUP(Table_Table9_2[[#This Row],[Parent SKU '#1]], [1]Sheet15!$G$14:$G$20, 1, 0), "")</f>
        <v/>
      </c>
      <c r="U2025">
        <v>361</v>
      </c>
      <c r="V2025">
        <v>0</v>
      </c>
    </row>
    <row r="2026" spans="1:22" x14ac:dyDescent="0.3">
      <c r="A2026" t="s">
        <v>3273</v>
      </c>
      <c r="B2026" s="1" t="s">
        <v>1208</v>
      </c>
      <c r="C2026" t="s">
        <v>1209</v>
      </c>
      <c r="D2026" t="s">
        <v>188</v>
      </c>
      <c r="E2026" t="s">
        <v>26</v>
      </c>
      <c r="F2026" t="s">
        <v>34</v>
      </c>
      <c r="G2026">
        <v>0.45</v>
      </c>
      <c r="H2026" t="s">
        <v>28</v>
      </c>
      <c r="J2026">
        <v>2022</v>
      </c>
      <c r="K2026" t="s">
        <v>29</v>
      </c>
      <c r="L2026" t="s">
        <v>29</v>
      </c>
      <c r="M2026" t="s">
        <v>30</v>
      </c>
      <c r="N2026">
        <v>1</v>
      </c>
      <c r="O2026">
        <v>0</v>
      </c>
      <c r="P2026">
        <f>IF(Table_Table9_2[[#This Row],[Product Line Group Code]]="CTX", 1, 0)</f>
        <v>0</v>
      </c>
      <c r="Q2026" t="str">
        <f>_xlfn.IFNA(VLOOKUP(Table_Table9_2[[#This Row],[Parent SKU '#1]], [1]!Table23[[Item]:[Packaging]], 5, 0), "")</f>
        <v/>
      </c>
      <c r="R2026" t="str">
        <f>_xlfn.IFNA(VLOOKUP(Table_Table9_2[[#This Row],[Parent SKU '#1]], [1]Sheet15!$G$14:$G$20, 1, 0), "")</f>
        <v/>
      </c>
      <c r="U2026">
        <v>377</v>
      </c>
      <c r="V2026">
        <v>0</v>
      </c>
    </row>
    <row r="2027" spans="1:22" x14ac:dyDescent="0.3">
      <c r="A2027" t="s">
        <v>3274</v>
      </c>
      <c r="B2027" s="1" t="s">
        <v>1208</v>
      </c>
      <c r="C2027" t="s">
        <v>1209</v>
      </c>
      <c r="D2027" t="s">
        <v>188</v>
      </c>
      <c r="E2027" t="s">
        <v>26</v>
      </c>
      <c r="F2027" t="s">
        <v>34</v>
      </c>
      <c r="G2027">
        <v>0.45</v>
      </c>
      <c r="H2027" t="s">
        <v>28</v>
      </c>
      <c r="J2027">
        <v>2022</v>
      </c>
      <c r="K2027" t="s">
        <v>29</v>
      </c>
      <c r="L2027" t="s">
        <v>29</v>
      </c>
      <c r="M2027" t="s">
        <v>30</v>
      </c>
      <c r="N2027">
        <v>1</v>
      </c>
      <c r="O2027">
        <v>0</v>
      </c>
      <c r="P2027">
        <f>IF(Table_Table9_2[[#This Row],[Product Line Group Code]]="CTX", 1, 0)</f>
        <v>0</v>
      </c>
      <c r="Q2027" t="str">
        <f>_xlfn.IFNA(VLOOKUP(Table_Table9_2[[#This Row],[Parent SKU '#1]], [1]!Table23[[Item]:[Packaging]], 5, 0), "")</f>
        <v/>
      </c>
      <c r="R2027" t="str">
        <f>_xlfn.IFNA(VLOOKUP(Table_Table9_2[[#This Row],[Parent SKU '#1]], [1]Sheet15!$G$14:$G$20, 1, 0), "")</f>
        <v/>
      </c>
      <c r="U2027">
        <v>381</v>
      </c>
      <c r="V2027">
        <v>0</v>
      </c>
    </row>
    <row r="2028" spans="1:22" x14ac:dyDescent="0.3">
      <c r="A2028" t="s">
        <v>3275</v>
      </c>
      <c r="B2028" s="1" t="s">
        <v>1208</v>
      </c>
      <c r="C2028" t="s">
        <v>1209</v>
      </c>
      <c r="D2028" t="s">
        <v>188</v>
      </c>
      <c r="E2028" t="s">
        <v>26</v>
      </c>
      <c r="F2028" t="s">
        <v>34</v>
      </c>
      <c r="G2028">
        <v>0.45</v>
      </c>
      <c r="H2028" t="s">
        <v>28</v>
      </c>
      <c r="J2028">
        <v>2022</v>
      </c>
      <c r="K2028" t="s">
        <v>29</v>
      </c>
      <c r="L2028" t="s">
        <v>29</v>
      </c>
      <c r="M2028" t="s">
        <v>30</v>
      </c>
      <c r="N2028">
        <v>1</v>
      </c>
      <c r="O2028">
        <v>0</v>
      </c>
      <c r="P2028">
        <f>IF(Table_Table9_2[[#This Row],[Product Line Group Code]]="CTX", 1, 0)</f>
        <v>0</v>
      </c>
      <c r="Q2028" t="str">
        <f>_xlfn.IFNA(VLOOKUP(Table_Table9_2[[#This Row],[Parent SKU '#1]], [1]!Table23[[Item]:[Packaging]], 5, 0), "")</f>
        <v/>
      </c>
      <c r="R2028" t="str">
        <f>_xlfn.IFNA(VLOOKUP(Table_Table9_2[[#This Row],[Parent SKU '#1]], [1]Sheet15!$G$14:$G$20, 1, 0), "")</f>
        <v/>
      </c>
      <c r="U2028">
        <v>369</v>
      </c>
      <c r="V2028">
        <v>0</v>
      </c>
    </row>
    <row r="2029" spans="1:22" x14ac:dyDescent="0.3">
      <c r="A2029" t="s">
        <v>3276</v>
      </c>
      <c r="B2029" s="1" t="s">
        <v>1208</v>
      </c>
      <c r="C2029" t="s">
        <v>1209</v>
      </c>
      <c r="D2029" t="s">
        <v>188</v>
      </c>
      <c r="E2029" t="s">
        <v>26</v>
      </c>
      <c r="F2029" t="s">
        <v>34</v>
      </c>
      <c r="G2029">
        <v>0.45</v>
      </c>
      <c r="H2029" t="s">
        <v>28</v>
      </c>
      <c r="J2029">
        <v>2022</v>
      </c>
      <c r="K2029" t="s">
        <v>29</v>
      </c>
      <c r="L2029" t="s">
        <v>29</v>
      </c>
      <c r="M2029" t="s">
        <v>30</v>
      </c>
      <c r="N2029">
        <v>1</v>
      </c>
      <c r="O2029">
        <v>0</v>
      </c>
      <c r="P2029">
        <f>IF(Table_Table9_2[[#This Row],[Product Line Group Code]]="CTX", 1, 0)</f>
        <v>0</v>
      </c>
      <c r="Q2029" t="str">
        <f>_xlfn.IFNA(VLOOKUP(Table_Table9_2[[#This Row],[Parent SKU '#1]], [1]!Table23[[Item]:[Packaging]], 5, 0), "")</f>
        <v/>
      </c>
      <c r="R2029" t="str">
        <f>_xlfn.IFNA(VLOOKUP(Table_Table9_2[[#This Row],[Parent SKU '#1]], [1]Sheet15!$G$14:$G$20, 1, 0), "")</f>
        <v/>
      </c>
      <c r="U2029">
        <v>373</v>
      </c>
      <c r="V2029">
        <v>0</v>
      </c>
    </row>
    <row r="2030" spans="1:22" x14ac:dyDescent="0.3">
      <c r="A2030" t="s">
        <v>3277</v>
      </c>
      <c r="B2030" s="1" t="s">
        <v>1208</v>
      </c>
      <c r="C2030" t="s">
        <v>1209</v>
      </c>
      <c r="D2030" t="s">
        <v>188</v>
      </c>
      <c r="E2030" t="s">
        <v>26</v>
      </c>
      <c r="F2030" t="s">
        <v>34</v>
      </c>
      <c r="G2030">
        <v>0.45</v>
      </c>
      <c r="H2030" t="s">
        <v>28</v>
      </c>
      <c r="J2030">
        <v>2022</v>
      </c>
      <c r="K2030" t="s">
        <v>29</v>
      </c>
      <c r="L2030" t="s">
        <v>29</v>
      </c>
      <c r="M2030" t="s">
        <v>30</v>
      </c>
      <c r="N2030">
        <v>1</v>
      </c>
      <c r="O2030">
        <v>0</v>
      </c>
      <c r="P2030">
        <f>IF(Table_Table9_2[[#This Row],[Product Line Group Code]]="CTX", 1, 0)</f>
        <v>0</v>
      </c>
      <c r="Q2030" t="str">
        <f>_xlfn.IFNA(VLOOKUP(Table_Table9_2[[#This Row],[Parent SKU '#1]], [1]!Table23[[Item]:[Packaging]], 5, 0), "")</f>
        <v/>
      </c>
      <c r="R2030" t="str">
        <f>_xlfn.IFNA(VLOOKUP(Table_Table9_2[[#This Row],[Parent SKU '#1]], [1]Sheet15!$G$14:$G$20, 1, 0), "")</f>
        <v/>
      </c>
      <c r="U2030">
        <v>369</v>
      </c>
      <c r="V2030">
        <v>0</v>
      </c>
    </row>
    <row r="2031" spans="1:22" x14ac:dyDescent="0.3">
      <c r="A2031" t="s">
        <v>3278</v>
      </c>
      <c r="B2031" s="1" t="s">
        <v>1208</v>
      </c>
      <c r="C2031" t="s">
        <v>1209</v>
      </c>
      <c r="D2031" t="s">
        <v>188</v>
      </c>
      <c r="E2031" t="s">
        <v>26</v>
      </c>
      <c r="F2031" t="s">
        <v>34</v>
      </c>
      <c r="G2031">
        <v>0.45</v>
      </c>
      <c r="H2031" t="s">
        <v>28</v>
      </c>
      <c r="J2031">
        <v>2022</v>
      </c>
      <c r="K2031" t="s">
        <v>29</v>
      </c>
      <c r="L2031" t="s">
        <v>29</v>
      </c>
      <c r="M2031" t="s">
        <v>30</v>
      </c>
      <c r="N2031">
        <v>1</v>
      </c>
      <c r="O2031">
        <v>0</v>
      </c>
      <c r="P2031">
        <f>IF(Table_Table9_2[[#This Row],[Product Line Group Code]]="CTX", 1, 0)</f>
        <v>0</v>
      </c>
      <c r="Q2031" t="str">
        <f>_xlfn.IFNA(VLOOKUP(Table_Table9_2[[#This Row],[Parent SKU '#1]], [1]!Table23[[Item]:[Packaging]], 5, 0), "")</f>
        <v/>
      </c>
      <c r="R2031" t="str">
        <f>_xlfn.IFNA(VLOOKUP(Table_Table9_2[[#This Row],[Parent SKU '#1]], [1]Sheet15!$G$14:$G$20, 1, 0), "")</f>
        <v/>
      </c>
      <c r="U2031">
        <v>378</v>
      </c>
      <c r="V2031">
        <v>0</v>
      </c>
    </row>
    <row r="2032" spans="1:22" x14ac:dyDescent="0.3">
      <c r="A2032" t="s">
        <v>3279</v>
      </c>
      <c r="B2032" s="1" t="s">
        <v>1208</v>
      </c>
      <c r="C2032" t="s">
        <v>1209</v>
      </c>
      <c r="D2032" t="s">
        <v>188</v>
      </c>
      <c r="E2032" t="s">
        <v>26</v>
      </c>
      <c r="F2032" t="s">
        <v>34</v>
      </c>
      <c r="G2032">
        <v>0.45</v>
      </c>
      <c r="H2032" t="s">
        <v>28</v>
      </c>
      <c r="J2032">
        <v>2022</v>
      </c>
      <c r="K2032" t="s">
        <v>29</v>
      </c>
      <c r="L2032" t="s">
        <v>29</v>
      </c>
      <c r="M2032" t="s">
        <v>30</v>
      </c>
      <c r="N2032">
        <v>1</v>
      </c>
      <c r="O2032">
        <v>0</v>
      </c>
      <c r="P2032">
        <f>IF(Table_Table9_2[[#This Row],[Product Line Group Code]]="CTX", 1, 0)</f>
        <v>0</v>
      </c>
      <c r="Q2032" t="str">
        <f>_xlfn.IFNA(VLOOKUP(Table_Table9_2[[#This Row],[Parent SKU '#1]], [1]!Table23[[Item]:[Packaging]], 5, 0), "")</f>
        <v/>
      </c>
      <c r="R2032" t="str">
        <f>_xlfn.IFNA(VLOOKUP(Table_Table9_2[[#This Row],[Parent SKU '#1]], [1]Sheet15!$G$14:$G$20, 1, 0), "")</f>
        <v/>
      </c>
      <c r="U2032">
        <v>375</v>
      </c>
      <c r="V2032">
        <v>0</v>
      </c>
    </row>
    <row r="2033" spans="1:22" x14ac:dyDescent="0.3">
      <c r="A2033" t="s">
        <v>3280</v>
      </c>
      <c r="B2033" s="1" t="s">
        <v>1208</v>
      </c>
      <c r="C2033" t="s">
        <v>1209</v>
      </c>
      <c r="D2033" t="s">
        <v>188</v>
      </c>
      <c r="E2033" t="s">
        <v>26</v>
      </c>
      <c r="F2033" t="s">
        <v>34</v>
      </c>
      <c r="G2033">
        <v>0.45</v>
      </c>
      <c r="H2033" t="s">
        <v>28</v>
      </c>
      <c r="J2033">
        <v>2022</v>
      </c>
      <c r="K2033" t="s">
        <v>29</v>
      </c>
      <c r="L2033" t="s">
        <v>29</v>
      </c>
      <c r="M2033" t="s">
        <v>30</v>
      </c>
      <c r="N2033">
        <v>1</v>
      </c>
      <c r="O2033">
        <v>0</v>
      </c>
      <c r="P2033">
        <f>IF(Table_Table9_2[[#This Row],[Product Line Group Code]]="CTX", 1, 0)</f>
        <v>0</v>
      </c>
      <c r="Q2033" t="str">
        <f>_xlfn.IFNA(VLOOKUP(Table_Table9_2[[#This Row],[Parent SKU '#1]], [1]!Table23[[Item]:[Packaging]], 5, 0), "")</f>
        <v/>
      </c>
      <c r="R2033" t="str">
        <f>_xlfn.IFNA(VLOOKUP(Table_Table9_2[[#This Row],[Parent SKU '#1]], [1]Sheet15!$G$14:$G$20, 1, 0), "")</f>
        <v/>
      </c>
      <c r="U2033">
        <v>378</v>
      </c>
      <c r="V2033">
        <v>0</v>
      </c>
    </row>
    <row r="2034" spans="1:22" x14ac:dyDescent="0.3">
      <c r="A2034" t="s">
        <v>3281</v>
      </c>
      <c r="B2034" s="1" t="s">
        <v>1238</v>
      </c>
      <c r="C2034" t="s">
        <v>1239</v>
      </c>
      <c r="D2034" t="s">
        <v>188</v>
      </c>
      <c r="E2034" t="s">
        <v>26</v>
      </c>
      <c r="F2034" t="s">
        <v>27</v>
      </c>
      <c r="G2034">
        <v>0.01</v>
      </c>
      <c r="H2034" t="s">
        <v>28</v>
      </c>
      <c r="J2034">
        <v>2022</v>
      </c>
      <c r="K2034" t="s">
        <v>29</v>
      </c>
      <c r="L2034" t="s">
        <v>29</v>
      </c>
      <c r="M2034" t="s">
        <v>30</v>
      </c>
      <c r="N2034">
        <v>1</v>
      </c>
      <c r="O2034">
        <v>0</v>
      </c>
      <c r="P2034">
        <f>IF(Table_Table9_2[[#This Row],[Product Line Group Code]]="CTX", 1, 0)</f>
        <v>0</v>
      </c>
      <c r="Q2034" t="str">
        <f>_xlfn.IFNA(VLOOKUP(Table_Table9_2[[#This Row],[Parent SKU '#1]], [1]!Table23[[Item]:[Packaging]], 5, 0), "")</f>
        <v/>
      </c>
      <c r="R2034" t="str">
        <f>_xlfn.IFNA(VLOOKUP(Table_Table9_2[[#This Row],[Parent SKU '#1]], [1]Sheet15!$G$14:$G$20, 1, 0), "")</f>
        <v/>
      </c>
      <c r="U2034">
        <v>46</v>
      </c>
      <c r="V2034">
        <v>0</v>
      </c>
    </row>
    <row r="2035" spans="1:22" x14ac:dyDescent="0.3">
      <c r="A2035" t="s">
        <v>3282</v>
      </c>
      <c r="B2035" s="1" t="s">
        <v>1238</v>
      </c>
      <c r="C2035" t="s">
        <v>1239</v>
      </c>
      <c r="D2035" t="s">
        <v>188</v>
      </c>
      <c r="E2035" t="s">
        <v>26</v>
      </c>
      <c r="F2035" t="s">
        <v>27</v>
      </c>
      <c r="G2035">
        <v>0.01</v>
      </c>
      <c r="H2035" t="s">
        <v>28</v>
      </c>
      <c r="J2035">
        <v>2022</v>
      </c>
      <c r="K2035" t="s">
        <v>29</v>
      </c>
      <c r="L2035" t="s">
        <v>29</v>
      </c>
      <c r="M2035" t="s">
        <v>30</v>
      </c>
      <c r="N2035">
        <v>1</v>
      </c>
      <c r="O2035">
        <v>0</v>
      </c>
      <c r="P2035">
        <f>IF(Table_Table9_2[[#This Row],[Product Line Group Code]]="CTX", 1, 0)</f>
        <v>0</v>
      </c>
      <c r="Q2035" t="str">
        <f>_xlfn.IFNA(VLOOKUP(Table_Table9_2[[#This Row],[Parent SKU '#1]], [1]!Table23[[Item]:[Packaging]], 5, 0), "")</f>
        <v/>
      </c>
      <c r="R2035" t="str">
        <f>_xlfn.IFNA(VLOOKUP(Table_Table9_2[[#This Row],[Parent SKU '#1]], [1]Sheet15!$G$14:$G$20, 1, 0), "")</f>
        <v/>
      </c>
      <c r="U2035">
        <v>48</v>
      </c>
      <c r="V2035">
        <v>0</v>
      </c>
    </row>
    <row r="2036" spans="1:22" x14ac:dyDescent="0.3">
      <c r="A2036" t="s">
        <v>3283</v>
      </c>
      <c r="B2036" s="1" t="s">
        <v>1238</v>
      </c>
      <c r="C2036" t="s">
        <v>1239</v>
      </c>
      <c r="D2036" t="s">
        <v>188</v>
      </c>
      <c r="E2036" t="s">
        <v>26</v>
      </c>
      <c r="F2036" t="s">
        <v>27</v>
      </c>
      <c r="G2036">
        <v>0.01</v>
      </c>
      <c r="H2036" t="s">
        <v>28</v>
      </c>
      <c r="J2036">
        <v>2022</v>
      </c>
      <c r="K2036" t="s">
        <v>29</v>
      </c>
      <c r="L2036" t="s">
        <v>29</v>
      </c>
      <c r="M2036" t="s">
        <v>30</v>
      </c>
      <c r="N2036">
        <v>1</v>
      </c>
      <c r="O2036">
        <v>0</v>
      </c>
      <c r="P2036">
        <f>IF(Table_Table9_2[[#This Row],[Product Line Group Code]]="CTX", 1, 0)</f>
        <v>0</v>
      </c>
      <c r="Q2036" t="str">
        <f>_xlfn.IFNA(VLOOKUP(Table_Table9_2[[#This Row],[Parent SKU '#1]], [1]!Table23[[Item]:[Packaging]], 5, 0), "")</f>
        <v/>
      </c>
      <c r="R2036" t="str">
        <f>_xlfn.IFNA(VLOOKUP(Table_Table9_2[[#This Row],[Parent SKU '#1]], [1]Sheet15!$G$14:$G$20, 1, 0), "")</f>
        <v/>
      </c>
      <c r="U2036">
        <v>47</v>
      </c>
      <c r="V2036">
        <v>0</v>
      </c>
    </row>
    <row r="2037" spans="1:22" x14ac:dyDescent="0.3">
      <c r="A2037" t="s">
        <v>3284</v>
      </c>
      <c r="B2037" s="1" t="s">
        <v>1238</v>
      </c>
      <c r="C2037" t="s">
        <v>1239</v>
      </c>
      <c r="D2037" t="s">
        <v>188</v>
      </c>
      <c r="E2037" t="s">
        <v>26</v>
      </c>
      <c r="F2037" t="s">
        <v>27</v>
      </c>
      <c r="G2037">
        <v>0.01</v>
      </c>
      <c r="H2037" t="s">
        <v>28</v>
      </c>
      <c r="J2037">
        <v>2022</v>
      </c>
      <c r="K2037" t="s">
        <v>29</v>
      </c>
      <c r="L2037" t="s">
        <v>29</v>
      </c>
      <c r="M2037" t="s">
        <v>30</v>
      </c>
      <c r="N2037">
        <v>1</v>
      </c>
      <c r="O2037">
        <v>0</v>
      </c>
      <c r="P2037">
        <f>IF(Table_Table9_2[[#This Row],[Product Line Group Code]]="CTX", 1, 0)</f>
        <v>0</v>
      </c>
      <c r="Q2037" t="str">
        <f>_xlfn.IFNA(VLOOKUP(Table_Table9_2[[#This Row],[Parent SKU '#1]], [1]!Table23[[Item]:[Packaging]], 5, 0), "")</f>
        <v/>
      </c>
      <c r="R2037" t="str">
        <f>_xlfn.IFNA(VLOOKUP(Table_Table9_2[[#This Row],[Parent SKU '#1]], [1]Sheet15!$G$14:$G$20, 1, 0), "")</f>
        <v/>
      </c>
      <c r="U2037">
        <v>47</v>
      </c>
      <c r="V2037">
        <v>0</v>
      </c>
    </row>
    <row r="2038" spans="1:22" x14ac:dyDescent="0.3">
      <c r="A2038" t="s">
        <v>3285</v>
      </c>
      <c r="B2038" s="1" t="s">
        <v>1238</v>
      </c>
      <c r="C2038" t="s">
        <v>1239</v>
      </c>
      <c r="D2038" t="s">
        <v>188</v>
      </c>
      <c r="E2038" t="s">
        <v>26</v>
      </c>
      <c r="F2038" t="s">
        <v>27</v>
      </c>
      <c r="G2038">
        <v>0.01</v>
      </c>
      <c r="H2038" t="s">
        <v>28</v>
      </c>
      <c r="J2038">
        <v>2022</v>
      </c>
      <c r="K2038" t="s">
        <v>29</v>
      </c>
      <c r="L2038" t="s">
        <v>29</v>
      </c>
      <c r="M2038" t="s">
        <v>30</v>
      </c>
      <c r="N2038">
        <v>1</v>
      </c>
      <c r="O2038">
        <v>0</v>
      </c>
      <c r="P2038">
        <f>IF(Table_Table9_2[[#This Row],[Product Line Group Code]]="CTX", 1, 0)</f>
        <v>0</v>
      </c>
      <c r="Q2038" t="str">
        <f>_xlfn.IFNA(VLOOKUP(Table_Table9_2[[#This Row],[Parent SKU '#1]], [1]!Table23[[Item]:[Packaging]], 5, 0), "")</f>
        <v/>
      </c>
      <c r="R2038" t="str">
        <f>_xlfn.IFNA(VLOOKUP(Table_Table9_2[[#This Row],[Parent SKU '#1]], [1]Sheet15!$G$14:$G$20, 1, 0), "")</f>
        <v/>
      </c>
      <c r="U2038">
        <v>46</v>
      </c>
      <c r="V2038">
        <v>0</v>
      </c>
    </row>
    <row r="2039" spans="1:22" x14ac:dyDescent="0.3">
      <c r="A2039" t="s">
        <v>3286</v>
      </c>
      <c r="B2039" s="1" t="s">
        <v>1238</v>
      </c>
      <c r="C2039" t="s">
        <v>1239</v>
      </c>
      <c r="D2039" t="s">
        <v>188</v>
      </c>
      <c r="E2039" t="s">
        <v>26</v>
      </c>
      <c r="F2039" t="s">
        <v>27</v>
      </c>
      <c r="G2039">
        <v>0.01</v>
      </c>
      <c r="H2039" t="s">
        <v>28</v>
      </c>
      <c r="J2039">
        <v>2022</v>
      </c>
      <c r="K2039" t="s">
        <v>29</v>
      </c>
      <c r="L2039" t="s">
        <v>29</v>
      </c>
      <c r="M2039" t="s">
        <v>30</v>
      </c>
      <c r="N2039">
        <v>1</v>
      </c>
      <c r="O2039">
        <v>0</v>
      </c>
      <c r="P2039">
        <f>IF(Table_Table9_2[[#This Row],[Product Line Group Code]]="CTX", 1, 0)</f>
        <v>0</v>
      </c>
      <c r="Q2039" t="str">
        <f>_xlfn.IFNA(VLOOKUP(Table_Table9_2[[#This Row],[Parent SKU '#1]], [1]!Table23[[Item]:[Packaging]], 5, 0), "")</f>
        <v/>
      </c>
      <c r="R2039" t="str">
        <f>_xlfn.IFNA(VLOOKUP(Table_Table9_2[[#This Row],[Parent SKU '#1]], [1]Sheet15!$G$14:$G$20, 1, 0), "")</f>
        <v/>
      </c>
      <c r="U2039">
        <v>47</v>
      </c>
      <c r="V2039">
        <v>0</v>
      </c>
    </row>
    <row r="2040" spans="1:22" x14ac:dyDescent="0.3">
      <c r="A2040" t="s">
        <v>3287</v>
      </c>
      <c r="B2040" s="1" t="s">
        <v>1238</v>
      </c>
      <c r="C2040" t="s">
        <v>1239</v>
      </c>
      <c r="D2040" t="s">
        <v>188</v>
      </c>
      <c r="E2040" t="s">
        <v>26</v>
      </c>
      <c r="F2040" t="s">
        <v>27</v>
      </c>
      <c r="G2040">
        <v>0.01</v>
      </c>
      <c r="H2040" t="s">
        <v>28</v>
      </c>
      <c r="J2040">
        <v>2022</v>
      </c>
      <c r="K2040" t="s">
        <v>29</v>
      </c>
      <c r="L2040" t="s">
        <v>29</v>
      </c>
      <c r="M2040" t="s">
        <v>30</v>
      </c>
      <c r="N2040">
        <v>1</v>
      </c>
      <c r="O2040">
        <v>0</v>
      </c>
      <c r="P2040">
        <f>IF(Table_Table9_2[[#This Row],[Product Line Group Code]]="CTX", 1, 0)</f>
        <v>0</v>
      </c>
      <c r="Q2040" t="str">
        <f>_xlfn.IFNA(VLOOKUP(Table_Table9_2[[#This Row],[Parent SKU '#1]], [1]!Table23[[Item]:[Packaging]], 5, 0), "")</f>
        <v/>
      </c>
      <c r="R2040" t="str">
        <f>_xlfn.IFNA(VLOOKUP(Table_Table9_2[[#This Row],[Parent SKU '#1]], [1]Sheet15!$G$14:$G$20, 1, 0), "")</f>
        <v/>
      </c>
      <c r="U2040">
        <v>47</v>
      </c>
      <c r="V2040">
        <v>0</v>
      </c>
    </row>
    <row r="2041" spans="1:22" x14ac:dyDescent="0.3">
      <c r="A2041" t="s">
        <v>3288</v>
      </c>
      <c r="B2041" s="1" t="s">
        <v>1238</v>
      </c>
      <c r="C2041" t="s">
        <v>1239</v>
      </c>
      <c r="D2041" t="s">
        <v>188</v>
      </c>
      <c r="E2041" t="s">
        <v>26</v>
      </c>
      <c r="F2041" t="s">
        <v>27</v>
      </c>
      <c r="G2041">
        <v>0.01</v>
      </c>
      <c r="H2041" t="s">
        <v>28</v>
      </c>
      <c r="J2041">
        <v>2022</v>
      </c>
      <c r="K2041" t="s">
        <v>29</v>
      </c>
      <c r="L2041" t="s">
        <v>29</v>
      </c>
      <c r="M2041" t="s">
        <v>30</v>
      </c>
      <c r="N2041">
        <v>1</v>
      </c>
      <c r="O2041">
        <v>0</v>
      </c>
      <c r="P2041">
        <f>IF(Table_Table9_2[[#This Row],[Product Line Group Code]]="CTX", 1, 0)</f>
        <v>0</v>
      </c>
      <c r="Q2041" t="str">
        <f>_xlfn.IFNA(VLOOKUP(Table_Table9_2[[#This Row],[Parent SKU '#1]], [1]!Table23[[Item]:[Packaging]], 5, 0), "")</f>
        <v/>
      </c>
      <c r="R2041" t="str">
        <f>_xlfn.IFNA(VLOOKUP(Table_Table9_2[[#This Row],[Parent SKU '#1]], [1]Sheet15!$G$14:$G$20, 1, 0), "")</f>
        <v/>
      </c>
      <c r="U2041">
        <v>48</v>
      </c>
      <c r="V2041">
        <v>0</v>
      </c>
    </row>
    <row r="2042" spans="1:22" x14ac:dyDescent="0.3">
      <c r="A2042" t="s">
        <v>3289</v>
      </c>
      <c r="B2042" s="1" t="s">
        <v>1238</v>
      </c>
      <c r="C2042" t="s">
        <v>1239</v>
      </c>
      <c r="D2042" t="s">
        <v>188</v>
      </c>
      <c r="E2042" t="s">
        <v>26</v>
      </c>
      <c r="F2042" t="s">
        <v>27</v>
      </c>
      <c r="G2042">
        <v>0.01</v>
      </c>
      <c r="H2042" t="s">
        <v>28</v>
      </c>
      <c r="J2042">
        <v>2022</v>
      </c>
      <c r="K2042" t="s">
        <v>29</v>
      </c>
      <c r="L2042" t="s">
        <v>29</v>
      </c>
      <c r="M2042" t="s">
        <v>30</v>
      </c>
      <c r="N2042">
        <v>1</v>
      </c>
      <c r="O2042">
        <v>0</v>
      </c>
      <c r="P2042">
        <f>IF(Table_Table9_2[[#This Row],[Product Line Group Code]]="CTX", 1, 0)</f>
        <v>0</v>
      </c>
      <c r="Q2042" t="str">
        <f>_xlfn.IFNA(VLOOKUP(Table_Table9_2[[#This Row],[Parent SKU '#1]], [1]!Table23[[Item]:[Packaging]], 5, 0), "")</f>
        <v/>
      </c>
      <c r="R2042" t="str">
        <f>_xlfn.IFNA(VLOOKUP(Table_Table9_2[[#This Row],[Parent SKU '#1]], [1]Sheet15!$G$14:$G$20, 1, 0), "")</f>
        <v/>
      </c>
      <c r="U2042">
        <v>47</v>
      </c>
      <c r="V2042">
        <v>0</v>
      </c>
    </row>
    <row r="2043" spans="1:22" x14ac:dyDescent="0.3">
      <c r="A2043" t="s">
        <v>3290</v>
      </c>
      <c r="B2043" s="1" t="s">
        <v>1238</v>
      </c>
      <c r="C2043" t="s">
        <v>1239</v>
      </c>
      <c r="D2043" t="s">
        <v>188</v>
      </c>
      <c r="E2043" t="s">
        <v>26</v>
      </c>
      <c r="F2043" t="s">
        <v>27</v>
      </c>
      <c r="G2043">
        <v>0.01</v>
      </c>
      <c r="H2043" t="s">
        <v>28</v>
      </c>
      <c r="J2043">
        <v>2022</v>
      </c>
      <c r="K2043" t="s">
        <v>29</v>
      </c>
      <c r="L2043" t="s">
        <v>29</v>
      </c>
      <c r="M2043" t="s">
        <v>30</v>
      </c>
      <c r="N2043">
        <v>1</v>
      </c>
      <c r="O2043">
        <v>0</v>
      </c>
      <c r="P2043">
        <f>IF(Table_Table9_2[[#This Row],[Product Line Group Code]]="CTX", 1, 0)</f>
        <v>0</v>
      </c>
      <c r="Q2043" t="str">
        <f>_xlfn.IFNA(VLOOKUP(Table_Table9_2[[#This Row],[Parent SKU '#1]], [1]!Table23[[Item]:[Packaging]], 5, 0), "")</f>
        <v/>
      </c>
      <c r="R2043" t="str">
        <f>_xlfn.IFNA(VLOOKUP(Table_Table9_2[[#This Row],[Parent SKU '#1]], [1]Sheet15!$G$14:$G$20, 1, 0), "")</f>
        <v/>
      </c>
      <c r="U2043">
        <v>47</v>
      </c>
      <c r="V2043">
        <v>0</v>
      </c>
    </row>
    <row r="2044" spans="1:22" x14ac:dyDescent="0.3">
      <c r="A2044" t="s">
        <v>3291</v>
      </c>
      <c r="B2044" s="1" t="s">
        <v>1238</v>
      </c>
      <c r="C2044" t="s">
        <v>1239</v>
      </c>
      <c r="D2044" t="s">
        <v>188</v>
      </c>
      <c r="E2044" t="s">
        <v>26</v>
      </c>
      <c r="F2044" t="s">
        <v>27</v>
      </c>
      <c r="G2044">
        <v>0.01</v>
      </c>
      <c r="H2044" t="s">
        <v>28</v>
      </c>
      <c r="J2044">
        <v>2022</v>
      </c>
      <c r="K2044" t="s">
        <v>29</v>
      </c>
      <c r="L2044" t="s">
        <v>29</v>
      </c>
      <c r="M2044" t="s">
        <v>30</v>
      </c>
      <c r="N2044">
        <v>1</v>
      </c>
      <c r="O2044">
        <v>0</v>
      </c>
      <c r="P2044">
        <f>IF(Table_Table9_2[[#This Row],[Product Line Group Code]]="CTX", 1, 0)</f>
        <v>0</v>
      </c>
      <c r="Q2044" t="str">
        <f>_xlfn.IFNA(VLOOKUP(Table_Table9_2[[#This Row],[Parent SKU '#1]], [1]!Table23[[Item]:[Packaging]], 5, 0), "")</f>
        <v/>
      </c>
      <c r="R2044" t="str">
        <f>_xlfn.IFNA(VLOOKUP(Table_Table9_2[[#This Row],[Parent SKU '#1]], [1]Sheet15!$G$14:$G$20, 1, 0), "")</f>
        <v/>
      </c>
      <c r="U2044">
        <v>47</v>
      </c>
      <c r="V2044">
        <v>0</v>
      </c>
    </row>
    <row r="2045" spans="1:22" x14ac:dyDescent="0.3">
      <c r="A2045" t="s">
        <v>3292</v>
      </c>
      <c r="B2045" s="1" t="s">
        <v>1238</v>
      </c>
      <c r="C2045" t="s">
        <v>1239</v>
      </c>
      <c r="D2045" t="s">
        <v>188</v>
      </c>
      <c r="E2045" t="s">
        <v>26</v>
      </c>
      <c r="F2045" t="s">
        <v>27</v>
      </c>
      <c r="G2045">
        <v>0.01</v>
      </c>
      <c r="H2045" t="s">
        <v>28</v>
      </c>
      <c r="J2045">
        <v>2022</v>
      </c>
      <c r="K2045" t="s">
        <v>29</v>
      </c>
      <c r="L2045" t="s">
        <v>29</v>
      </c>
      <c r="M2045" t="s">
        <v>30</v>
      </c>
      <c r="N2045">
        <v>1</v>
      </c>
      <c r="O2045">
        <v>0</v>
      </c>
      <c r="P2045">
        <f>IF(Table_Table9_2[[#This Row],[Product Line Group Code]]="CTX", 1, 0)</f>
        <v>0</v>
      </c>
      <c r="Q2045" t="str">
        <f>_xlfn.IFNA(VLOOKUP(Table_Table9_2[[#This Row],[Parent SKU '#1]], [1]!Table23[[Item]:[Packaging]], 5, 0), "")</f>
        <v/>
      </c>
      <c r="R2045" t="str">
        <f>_xlfn.IFNA(VLOOKUP(Table_Table9_2[[#This Row],[Parent SKU '#1]], [1]Sheet15!$G$14:$G$20, 1, 0), "")</f>
        <v/>
      </c>
      <c r="U2045">
        <v>44</v>
      </c>
      <c r="V2045">
        <v>0</v>
      </c>
    </row>
    <row r="2046" spans="1:22" x14ac:dyDescent="0.3">
      <c r="A2046" t="s">
        <v>3293</v>
      </c>
      <c r="B2046" s="1" t="s">
        <v>1238</v>
      </c>
      <c r="C2046" t="s">
        <v>1239</v>
      </c>
      <c r="D2046" t="s">
        <v>188</v>
      </c>
      <c r="E2046" t="s">
        <v>26</v>
      </c>
      <c r="F2046" t="s">
        <v>27</v>
      </c>
      <c r="G2046">
        <v>0.01</v>
      </c>
      <c r="H2046" t="s">
        <v>28</v>
      </c>
      <c r="J2046">
        <v>2022</v>
      </c>
      <c r="K2046" t="s">
        <v>29</v>
      </c>
      <c r="L2046" t="s">
        <v>29</v>
      </c>
      <c r="M2046" t="s">
        <v>30</v>
      </c>
      <c r="N2046">
        <v>1</v>
      </c>
      <c r="O2046">
        <v>0</v>
      </c>
      <c r="P2046">
        <f>IF(Table_Table9_2[[#This Row],[Product Line Group Code]]="CTX", 1, 0)</f>
        <v>0</v>
      </c>
      <c r="Q2046" t="str">
        <f>_xlfn.IFNA(VLOOKUP(Table_Table9_2[[#This Row],[Parent SKU '#1]], [1]!Table23[[Item]:[Packaging]], 5, 0), "")</f>
        <v/>
      </c>
      <c r="R2046" t="str">
        <f>_xlfn.IFNA(VLOOKUP(Table_Table9_2[[#This Row],[Parent SKU '#1]], [1]Sheet15!$G$14:$G$20, 1, 0), "")</f>
        <v/>
      </c>
      <c r="U2046">
        <v>45</v>
      </c>
      <c r="V2046">
        <v>0</v>
      </c>
    </row>
    <row r="2047" spans="1:22" x14ac:dyDescent="0.3">
      <c r="A2047" t="s">
        <v>3294</v>
      </c>
      <c r="B2047" s="1" t="s">
        <v>1243</v>
      </c>
      <c r="C2047" t="s">
        <v>1244</v>
      </c>
      <c r="D2047" t="s">
        <v>188</v>
      </c>
      <c r="E2047" t="s">
        <v>26</v>
      </c>
      <c r="F2047" t="s">
        <v>120</v>
      </c>
      <c r="G2047">
        <v>0.01</v>
      </c>
      <c r="H2047" t="s">
        <v>28</v>
      </c>
      <c r="J2047">
        <v>2022</v>
      </c>
      <c r="K2047" t="s">
        <v>29</v>
      </c>
      <c r="L2047" t="s">
        <v>29</v>
      </c>
      <c r="M2047" t="s">
        <v>30</v>
      </c>
      <c r="N2047">
        <v>1</v>
      </c>
      <c r="O2047">
        <v>0</v>
      </c>
      <c r="P2047">
        <f>IF(Table_Table9_2[[#This Row],[Product Line Group Code]]="CTX", 1, 0)</f>
        <v>0</v>
      </c>
      <c r="Q2047" t="str">
        <f>_xlfn.IFNA(VLOOKUP(Table_Table9_2[[#This Row],[Parent SKU '#1]], [1]!Table23[[Item]:[Packaging]], 5, 0), "")</f>
        <v/>
      </c>
      <c r="R2047" t="str">
        <f>_xlfn.IFNA(VLOOKUP(Table_Table9_2[[#This Row],[Parent SKU '#1]], [1]Sheet15!$G$14:$G$20, 1, 0), "")</f>
        <v/>
      </c>
      <c r="U2047">
        <v>46</v>
      </c>
      <c r="V2047">
        <v>0</v>
      </c>
    </row>
    <row r="2048" spans="1:22" x14ac:dyDescent="0.3">
      <c r="A2048" t="s">
        <v>3295</v>
      </c>
      <c r="B2048" s="1" t="s">
        <v>1243</v>
      </c>
      <c r="C2048" t="s">
        <v>1244</v>
      </c>
      <c r="D2048" t="s">
        <v>188</v>
      </c>
      <c r="E2048" t="s">
        <v>26</v>
      </c>
      <c r="F2048" t="s">
        <v>120</v>
      </c>
      <c r="G2048">
        <v>0.01</v>
      </c>
      <c r="H2048" t="s">
        <v>28</v>
      </c>
      <c r="J2048">
        <v>2022</v>
      </c>
      <c r="K2048" t="s">
        <v>29</v>
      </c>
      <c r="L2048" t="s">
        <v>29</v>
      </c>
      <c r="M2048" t="s">
        <v>30</v>
      </c>
      <c r="N2048">
        <v>1</v>
      </c>
      <c r="O2048">
        <v>0</v>
      </c>
      <c r="P2048">
        <f>IF(Table_Table9_2[[#This Row],[Product Line Group Code]]="CTX", 1, 0)</f>
        <v>0</v>
      </c>
      <c r="Q2048" t="str">
        <f>_xlfn.IFNA(VLOOKUP(Table_Table9_2[[#This Row],[Parent SKU '#1]], [1]!Table23[[Item]:[Packaging]], 5, 0), "")</f>
        <v/>
      </c>
      <c r="R2048" t="str">
        <f>_xlfn.IFNA(VLOOKUP(Table_Table9_2[[#This Row],[Parent SKU '#1]], [1]Sheet15!$G$14:$G$20, 1, 0), "")</f>
        <v/>
      </c>
      <c r="U2048">
        <v>47</v>
      </c>
      <c r="V2048">
        <v>0</v>
      </c>
    </row>
    <row r="2049" spans="1:22" x14ac:dyDescent="0.3">
      <c r="A2049" t="s">
        <v>3296</v>
      </c>
      <c r="B2049" s="1" t="s">
        <v>1243</v>
      </c>
      <c r="C2049" t="s">
        <v>1244</v>
      </c>
      <c r="D2049" t="s">
        <v>188</v>
      </c>
      <c r="E2049" t="s">
        <v>26</v>
      </c>
      <c r="F2049" t="s">
        <v>120</v>
      </c>
      <c r="G2049">
        <v>0.01</v>
      </c>
      <c r="H2049" t="s">
        <v>28</v>
      </c>
      <c r="J2049">
        <v>2022</v>
      </c>
      <c r="K2049" t="s">
        <v>29</v>
      </c>
      <c r="L2049" t="s">
        <v>29</v>
      </c>
      <c r="M2049" t="s">
        <v>30</v>
      </c>
      <c r="N2049">
        <v>1</v>
      </c>
      <c r="O2049">
        <v>0</v>
      </c>
      <c r="P2049">
        <f>IF(Table_Table9_2[[#This Row],[Product Line Group Code]]="CTX", 1, 0)</f>
        <v>0</v>
      </c>
      <c r="Q2049" t="str">
        <f>_xlfn.IFNA(VLOOKUP(Table_Table9_2[[#This Row],[Parent SKU '#1]], [1]!Table23[[Item]:[Packaging]], 5, 0), "")</f>
        <v/>
      </c>
      <c r="R2049" t="str">
        <f>_xlfn.IFNA(VLOOKUP(Table_Table9_2[[#This Row],[Parent SKU '#1]], [1]Sheet15!$G$14:$G$20, 1, 0), "")</f>
        <v/>
      </c>
      <c r="U2049">
        <v>42</v>
      </c>
      <c r="V2049">
        <v>0</v>
      </c>
    </row>
    <row r="2050" spans="1:22" x14ac:dyDescent="0.3">
      <c r="A2050" t="s">
        <v>3297</v>
      </c>
      <c r="B2050" s="1" t="s">
        <v>1243</v>
      </c>
      <c r="C2050" t="s">
        <v>1244</v>
      </c>
      <c r="D2050" t="s">
        <v>188</v>
      </c>
      <c r="E2050" t="s">
        <v>26</v>
      </c>
      <c r="F2050" t="s">
        <v>120</v>
      </c>
      <c r="G2050">
        <v>0.01</v>
      </c>
      <c r="H2050" t="s">
        <v>28</v>
      </c>
      <c r="J2050">
        <v>2022</v>
      </c>
      <c r="K2050" t="s">
        <v>29</v>
      </c>
      <c r="L2050" t="s">
        <v>29</v>
      </c>
      <c r="M2050" t="s">
        <v>30</v>
      </c>
      <c r="N2050">
        <v>1</v>
      </c>
      <c r="O2050">
        <v>0</v>
      </c>
      <c r="P2050">
        <f>IF(Table_Table9_2[[#This Row],[Product Line Group Code]]="CTX", 1, 0)</f>
        <v>0</v>
      </c>
      <c r="Q2050" t="str">
        <f>_xlfn.IFNA(VLOOKUP(Table_Table9_2[[#This Row],[Parent SKU '#1]], [1]!Table23[[Item]:[Packaging]], 5, 0), "")</f>
        <v/>
      </c>
      <c r="R2050" t="str">
        <f>_xlfn.IFNA(VLOOKUP(Table_Table9_2[[#This Row],[Parent SKU '#1]], [1]Sheet15!$G$14:$G$20, 1, 0), "")</f>
        <v/>
      </c>
      <c r="U2050">
        <v>44</v>
      </c>
      <c r="V2050">
        <v>0</v>
      </c>
    </row>
    <row r="2051" spans="1:22" x14ac:dyDescent="0.3">
      <c r="A2051" t="s">
        <v>3298</v>
      </c>
      <c r="B2051" s="1" t="s">
        <v>1243</v>
      </c>
      <c r="C2051" t="s">
        <v>1244</v>
      </c>
      <c r="D2051" t="s">
        <v>188</v>
      </c>
      <c r="E2051" t="s">
        <v>26</v>
      </c>
      <c r="F2051" t="s">
        <v>120</v>
      </c>
      <c r="G2051">
        <v>0.01</v>
      </c>
      <c r="H2051" t="s">
        <v>28</v>
      </c>
      <c r="J2051">
        <v>2022</v>
      </c>
      <c r="K2051" t="s">
        <v>29</v>
      </c>
      <c r="L2051" t="s">
        <v>29</v>
      </c>
      <c r="M2051" t="s">
        <v>30</v>
      </c>
      <c r="N2051">
        <v>1</v>
      </c>
      <c r="O2051">
        <v>0</v>
      </c>
      <c r="P2051">
        <f>IF(Table_Table9_2[[#This Row],[Product Line Group Code]]="CTX", 1, 0)</f>
        <v>0</v>
      </c>
      <c r="Q2051" t="str">
        <f>_xlfn.IFNA(VLOOKUP(Table_Table9_2[[#This Row],[Parent SKU '#1]], [1]!Table23[[Item]:[Packaging]], 5, 0), "")</f>
        <v/>
      </c>
      <c r="R2051" t="str">
        <f>_xlfn.IFNA(VLOOKUP(Table_Table9_2[[#This Row],[Parent SKU '#1]], [1]Sheet15!$G$14:$G$20, 1, 0), "")</f>
        <v/>
      </c>
      <c r="U2051">
        <v>46</v>
      </c>
      <c r="V2051">
        <v>0</v>
      </c>
    </row>
    <row r="2052" spans="1:22" x14ac:dyDescent="0.3">
      <c r="A2052" t="s">
        <v>3299</v>
      </c>
      <c r="B2052" s="1" t="s">
        <v>1243</v>
      </c>
      <c r="C2052" t="s">
        <v>1244</v>
      </c>
      <c r="D2052" t="s">
        <v>188</v>
      </c>
      <c r="E2052" t="s">
        <v>26</v>
      </c>
      <c r="F2052" t="s">
        <v>120</v>
      </c>
      <c r="G2052">
        <v>0.01</v>
      </c>
      <c r="H2052" t="s">
        <v>28</v>
      </c>
      <c r="J2052">
        <v>2022</v>
      </c>
      <c r="K2052" t="s">
        <v>29</v>
      </c>
      <c r="L2052" t="s">
        <v>29</v>
      </c>
      <c r="M2052" t="s">
        <v>30</v>
      </c>
      <c r="N2052">
        <v>1</v>
      </c>
      <c r="O2052">
        <v>0</v>
      </c>
      <c r="P2052">
        <f>IF(Table_Table9_2[[#This Row],[Product Line Group Code]]="CTX", 1, 0)</f>
        <v>0</v>
      </c>
      <c r="Q2052" t="str">
        <f>_xlfn.IFNA(VLOOKUP(Table_Table9_2[[#This Row],[Parent SKU '#1]], [1]!Table23[[Item]:[Packaging]], 5, 0), "")</f>
        <v/>
      </c>
      <c r="R2052" t="str">
        <f>_xlfn.IFNA(VLOOKUP(Table_Table9_2[[#This Row],[Parent SKU '#1]], [1]Sheet15!$G$14:$G$20, 1, 0), "")</f>
        <v/>
      </c>
      <c r="U2052">
        <v>47</v>
      </c>
      <c r="V2052">
        <v>0</v>
      </c>
    </row>
    <row r="2053" spans="1:22" x14ac:dyDescent="0.3">
      <c r="A2053" t="s">
        <v>3300</v>
      </c>
      <c r="B2053" s="1" t="s">
        <v>1243</v>
      </c>
      <c r="C2053" t="s">
        <v>1244</v>
      </c>
      <c r="D2053" t="s">
        <v>188</v>
      </c>
      <c r="E2053" t="s">
        <v>26</v>
      </c>
      <c r="F2053" t="s">
        <v>120</v>
      </c>
      <c r="G2053">
        <v>0.01</v>
      </c>
      <c r="H2053" t="s">
        <v>28</v>
      </c>
      <c r="J2053">
        <v>2022</v>
      </c>
      <c r="K2053" t="s">
        <v>29</v>
      </c>
      <c r="L2053" t="s">
        <v>29</v>
      </c>
      <c r="M2053" t="s">
        <v>30</v>
      </c>
      <c r="N2053">
        <v>1</v>
      </c>
      <c r="O2053">
        <v>0</v>
      </c>
      <c r="P2053">
        <f>IF(Table_Table9_2[[#This Row],[Product Line Group Code]]="CTX", 1, 0)</f>
        <v>0</v>
      </c>
      <c r="Q2053" t="str">
        <f>_xlfn.IFNA(VLOOKUP(Table_Table9_2[[#This Row],[Parent SKU '#1]], [1]!Table23[[Item]:[Packaging]], 5, 0), "")</f>
        <v/>
      </c>
      <c r="R2053" t="str">
        <f>_xlfn.IFNA(VLOOKUP(Table_Table9_2[[#This Row],[Parent SKU '#1]], [1]Sheet15!$G$14:$G$20, 1, 0), "")</f>
        <v/>
      </c>
      <c r="U2053">
        <v>45</v>
      </c>
      <c r="V2053">
        <v>0</v>
      </c>
    </row>
    <row r="2054" spans="1:22" x14ac:dyDescent="0.3">
      <c r="A2054" t="s">
        <v>3301</v>
      </c>
      <c r="B2054" s="1" t="s">
        <v>3302</v>
      </c>
      <c r="C2054" t="s">
        <v>3303</v>
      </c>
      <c r="D2054" t="s">
        <v>259</v>
      </c>
      <c r="E2054" t="s">
        <v>43</v>
      </c>
      <c r="F2054" t="s">
        <v>34</v>
      </c>
      <c r="G2054">
        <v>0.5</v>
      </c>
      <c r="H2054" t="s">
        <v>44</v>
      </c>
      <c r="J2054">
        <v>2022</v>
      </c>
      <c r="K2054" t="s">
        <v>29</v>
      </c>
      <c r="L2054" t="s">
        <v>29</v>
      </c>
      <c r="M2054" t="s">
        <v>137</v>
      </c>
      <c r="N2054">
        <v>1</v>
      </c>
      <c r="O2054">
        <v>0</v>
      </c>
      <c r="P2054">
        <f>IF(Table_Table9_2[[#This Row],[Product Line Group Code]]="CTX", 1, 0)</f>
        <v>0</v>
      </c>
      <c r="Q2054" t="str">
        <f>_xlfn.IFNA(VLOOKUP(Table_Table9_2[[#This Row],[Parent SKU '#1]], [1]!Table23[[Item]:[Packaging]], 5, 0), "")</f>
        <v/>
      </c>
      <c r="R2054" t="str">
        <f>_xlfn.IFNA(VLOOKUP(Table_Table9_2[[#This Row],[Parent SKU '#1]], [1]Sheet15!$G$14:$G$20, 1, 0), "")</f>
        <v/>
      </c>
      <c r="U2054">
        <v>301</v>
      </c>
      <c r="V2054">
        <v>0</v>
      </c>
    </row>
    <row r="2055" spans="1:22" x14ac:dyDescent="0.3">
      <c r="A2055" t="s">
        <v>3304</v>
      </c>
      <c r="B2055" s="1" t="s">
        <v>2598</v>
      </c>
      <c r="C2055" t="s">
        <v>2599</v>
      </c>
      <c r="D2055" t="s">
        <v>42</v>
      </c>
      <c r="E2055" t="s">
        <v>43</v>
      </c>
      <c r="F2055" t="s">
        <v>34</v>
      </c>
      <c r="G2055">
        <v>10</v>
      </c>
      <c r="H2055" t="s">
        <v>44</v>
      </c>
      <c r="J2055">
        <v>2022</v>
      </c>
      <c r="K2055" t="s">
        <v>136</v>
      </c>
      <c r="L2055" t="s">
        <v>136</v>
      </c>
      <c r="M2055" t="s">
        <v>137</v>
      </c>
      <c r="N2055">
        <v>1</v>
      </c>
      <c r="O2055">
        <v>0</v>
      </c>
      <c r="P2055">
        <f>IF(Table_Table9_2[[#This Row],[Product Line Group Code]]="CTX", 1, 0)</f>
        <v>0</v>
      </c>
      <c r="Q2055" t="str">
        <f>_xlfn.IFNA(VLOOKUP(Table_Table9_2[[#This Row],[Parent SKU '#1]], [1]!Table23[[Item]:[Packaging]], 5, 0), "")</f>
        <v/>
      </c>
      <c r="R2055" t="str">
        <f>_xlfn.IFNA(VLOOKUP(Table_Table9_2[[#This Row],[Parent SKU '#1]], [1]Sheet15!$G$14:$G$20, 1, 0), "")</f>
        <v/>
      </c>
      <c r="U2055">
        <v>80</v>
      </c>
      <c r="V2055">
        <v>0</v>
      </c>
    </row>
    <row r="2056" spans="1:22" x14ac:dyDescent="0.3">
      <c r="A2056" t="s">
        <v>3305</v>
      </c>
      <c r="B2056" s="1" t="s">
        <v>3306</v>
      </c>
      <c r="C2056" t="s">
        <v>3307</v>
      </c>
      <c r="D2056" t="s">
        <v>763</v>
      </c>
      <c r="E2056" t="s">
        <v>43</v>
      </c>
      <c r="F2056" t="s">
        <v>34</v>
      </c>
      <c r="G2056">
        <v>200</v>
      </c>
      <c r="H2056" t="s">
        <v>44</v>
      </c>
      <c r="J2056">
        <v>2022</v>
      </c>
      <c r="K2056" t="s">
        <v>136</v>
      </c>
      <c r="L2056" t="s">
        <v>136</v>
      </c>
      <c r="M2056" t="s">
        <v>137</v>
      </c>
      <c r="N2056">
        <v>1</v>
      </c>
      <c r="O2056">
        <v>0</v>
      </c>
      <c r="P2056">
        <f>IF(Table_Table9_2[[#This Row],[Product Line Group Code]]="CTX", 1, 0)</f>
        <v>0</v>
      </c>
      <c r="Q2056" t="str">
        <f>_xlfn.IFNA(VLOOKUP(Table_Table9_2[[#This Row],[Parent SKU '#1]], [1]!Table23[[Item]:[Packaging]], 5, 0), "")</f>
        <v/>
      </c>
      <c r="R2056" t="str">
        <f>_xlfn.IFNA(VLOOKUP(Table_Table9_2[[#This Row],[Parent SKU '#1]], [1]Sheet15!$G$14:$G$20, 1, 0), "")</f>
        <v/>
      </c>
      <c r="U2056">
        <v>2540</v>
      </c>
      <c r="V2056">
        <v>0</v>
      </c>
    </row>
    <row r="2057" spans="1:22" x14ac:dyDescent="0.3">
      <c r="A2057" t="s">
        <v>3308</v>
      </c>
      <c r="B2057" s="1" t="s">
        <v>3306</v>
      </c>
      <c r="C2057" t="s">
        <v>3307</v>
      </c>
      <c r="D2057" t="s">
        <v>763</v>
      </c>
      <c r="E2057" t="s">
        <v>43</v>
      </c>
      <c r="F2057" t="s">
        <v>34</v>
      </c>
      <c r="G2057">
        <v>200</v>
      </c>
      <c r="H2057" t="s">
        <v>44</v>
      </c>
      <c r="J2057">
        <v>2022</v>
      </c>
      <c r="K2057" t="s">
        <v>136</v>
      </c>
      <c r="L2057" t="s">
        <v>136</v>
      </c>
      <c r="M2057" t="s">
        <v>137</v>
      </c>
      <c r="N2057">
        <v>1</v>
      </c>
      <c r="O2057">
        <v>0</v>
      </c>
      <c r="P2057">
        <f>IF(Table_Table9_2[[#This Row],[Product Line Group Code]]="CTX", 1, 0)</f>
        <v>0</v>
      </c>
      <c r="Q2057" t="str">
        <f>_xlfn.IFNA(VLOOKUP(Table_Table9_2[[#This Row],[Parent SKU '#1]], [1]!Table23[[Item]:[Packaging]], 5, 0), "")</f>
        <v/>
      </c>
      <c r="R2057" t="str">
        <f>_xlfn.IFNA(VLOOKUP(Table_Table9_2[[#This Row],[Parent SKU '#1]], [1]Sheet15!$G$14:$G$20, 1, 0), "")</f>
        <v/>
      </c>
      <c r="U2057">
        <v>2540</v>
      </c>
      <c r="V2057">
        <v>0</v>
      </c>
    </row>
    <row r="2058" spans="1:22" x14ac:dyDescent="0.3">
      <c r="A2058" t="s">
        <v>3309</v>
      </c>
      <c r="B2058" s="1" t="s">
        <v>3306</v>
      </c>
      <c r="C2058" t="s">
        <v>3307</v>
      </c>
      <c r="D2058" t="s">
        <v>763</v>
      </c>
      <c r="E2058" t="s">
        <v>43</v>
      </c>
      <c r="F2058" t="s">
        <v>34</v>
      </c>
      <c r="G2058">
        <v>200</v>
      </c>
      <c r="H2058" t="s">
        <v>44</v>
      </c>
      <c r="J2058">
        <v>2022</v>
      </c>
      <c r="K2058" t="s">
        <v>136</v>
      </c>
      <c r="L2058" t="s">
        <v>136</v>
      </c>
      <c r="M2058" t="s">
        <v>137</v>
      </c>
      <c r="N2058">
        <v>1</v>
      </c>
      <c r="O2058">
        <v>0</v>
      </c>
      <c r="P2058">
        <f>IF(Table_Table9_2[[#This Row],[Product Line Group Code]]="CTX", 1, 0)</f>
        <v>0</v>
      </c>
      <c r="Q2058" t="str">
        <f>_xlfn.IFNA(VLOOKUP(Table_Table9_2[[#This Row],[Parent SKU '#1]], [1]!Table23[[Item]:[Packaging]], 5, 0), "")</f>
        <v/>
      </c>
      <c r="R2058" t="str">
        <f>_xlfn.IFNA(VLOOKUP(Table_Table9_2[[#This Row],[Parent SKU '#1]], [1]Sheet15!$G$14:$G$20, 1, 0), "")</f>
        <v/>
      </c>
      <c r="U2058">
        <v>2540</v>
      </c>
      <c r="V2058">
        <v>0</v>
      </c>
    </row>
    <row r="2059" spans="1:22" x14ac:dyDescent="0.3">
      <c r="A2059" t="s">
        <v>3310</v>
      </c>
      <c r="B2059" s="1" t="s">
        <v>3306</v>
      </c>
      <c r="C2059" t="s">
        <v>3307</v>
      </c>
      <c r="D2059" t="s">
        <v>763</v>
      </c>
      <c r="E2059" t="s">
        <v>43</v>
      </c>
      <c r="F2059" t="s">
        <v>34</v>
      </c>
      <c r="G2059">
        <v>200</v>
      </c>
      <c r="H2059" t="s">
        <v>44</v>
      </c>
      <c r="J2059">
        <v>2022</v>
      </c>
      <c r="K2059" t="s">
        <v>136</v>
      </c>
      <c r="L2059" t="s">
        <v>136</v>
      </c>
      <c r="M2059" t="s">
        <v>137</v>
      </c>
      <c r="N2059">
        <v>1</v>
      </c>
      <c r="O2059">
        <v>0</v>
      </c>
      <c r="P2059">
        <f>IF(Table_Table9_2[[#This Row],[Product Line Group Code]]="CTX", 1, 0)</f>
        <v>0</v>
      </c>
      <c r="Q2059" t="str">
        <f>_xlfn.IFNA(VLOOKUP(Table_Table9_2[[#This Row],[Parent SKU '#1]], [1]!Table23[[Item]:[Packaging]], 5, 0), "")</f>
        <v/>
      </c>
      <c r="R2059" t="str">
        <f>_xlfn.IFNA(VLOOKUP(Table_Table9_2[[#This Row],[Parent SKU '#1]], [1]Sheet15!$G$14:$G$20, 1, 0), "")</f>
        <v/>
      </c>
      <c r="U2059">
        <v>2540</v>
      </c>
      <c r="V2059">
        <v>0</v>
      </c>
    </row>
    <row r="2060" spans="1:22" x14ac:dyDescent="0.3">
      <c r="A2060" t="s">
        <v>3311</v>
      </c>
      <c r="B2060" s="1" t="s">
        <v>3312</v>
      </c>
      <c r="C2060" t="s">
        <v>3313</v>
      </c>
      <c r="D2060" t="s">
        <v>25</v>
      </c>
      <c r="E2060" t="s">
        <v>26</v>
      </c>
      <c r="F2060" t="s">
        <v>27</v>
      </c>
      <c r="G2060">
        <v>0.5</v>
      </c>
      <c r="H2060" t="s">
        <v>28</v>
      </c>
      <c r="J2060">
        <v>2022</v>
      </c>
      <c r="K2060" t="s">
        <v>29</v>
      </c>
      <c r="L2060" t="s">
        <v>29</v>
      </c>
      <c r="M2060" t="s">
        <v>137</v>
      </c>
      <c r="N2060">
        <v>1</v>
      </c>
      <c r="O2060">
        <v>0</v>
      </c>
      <c r="P2060">
        <f>IF(Table_Table9_2[[#This Row],[Product Line Group Code]]="CTX", 1, 0)</f>
        <v>0</v>
      </c>
      <c r="Q2060" t="str">
        <f>_xlfn.IFNA(VLOOKUP(Table_Table9_2[[#This Row],[Parent SKU '#1]], [1]!Table23[[Item]:[Packaging]], 5, 0), "")</f>
        <v/>
      </c>
      <c r="R2060" t="str">
        <f>_xlfn.IFNA(VLOOKUP(Table_Table9_2[[#This Row],[Parent SKU '#1]], [1]Sheet15!$G$14:$G$20, 1, 0), "")</f>
        <v/>
      </c>
      <c r="U2060">
        <v>100</v>
      </c>
      <c r="V2060">
        <v>0</v>
      </c>
    </row>
    <row r="2061" spans="1:22" x14ac:dyDescent="0.3">
      <c r="A2061" t="s">
        <v>3314</v>
      </c>
      <c r="B2061" s="1" t="s">
        <v>3315</v>
      </c>
      <c r="C2061" t="s">
        <v>3316</v>
      </c>
      <c r="D2061" t="s">
        <v>42</v>
      </c>
      <c r="E2061" t="s">
        <v>43</v>
      </c>
      <c r="F2061" t="s">
        <v>120</v>
      </c>
      <c r="G2061">
        <v>5</v>
      </c>
      <c r="H2061" t="s">
        <v>44</v>
      </c>
      <c r="J2061">
        <v>2022</v>
      </c>
      <c r="K2061" t="s">
        <v>136</v>
      </c>
      <c r="L2061" t="s">
        <v>136</v>
      </c>
      <c r="M2061" t="s">
        <v>137</v>
      </c>
      <c r="N2061">
        <v>1</v>
      </c>
      <c r="O2061">
        <v>0</v>
      </c>
      <c r="P2061">
        <f>IF(Table_Table9_2[[#This Row],[Product Line Group Code]]="CTX", 1, 0)</f>
        <v>0</v>
      </c>
      <c r="Q2061" t="str">
        <f>_xlfn.IFNA(VLOOKUP(Table_Table9_2[[#This Row],[Parent SKU '#1]], [1]!Table23[[Item]:[Packaging]], 5, 0), "")</f>
        <v/>
      </c>
      <c r="R2061" t="str">
        <f>_xlfn.IFNA(VLOOKUP(Table_Table9_2[[#This Row],[Parent SKU '#1]], [1]Sheet15!$G$14:$G$20, 1, 0), "")</f>
        <v/>
      </c>
      <c r="U2061">
        <v>67</v>
      </c>
      <c r="V2061">
        <v>0</v>
      </c>
    </row>
    <row r="2062" spans="1:22" x14ac:dyDescent="0.3">
      <c r="A2062" t="s">
        <v>3317</v>
      </c>
      <c r="B2062" s="1" t="s">
        <v>3318</v>
      </c>
      <c r="C2062" t="s">
        <v>3319</v>
      </c>
      <c r="D2062" t="s">
        <v>176</v>
      </c>
      <c r="E2062" t="s">
        <v>43</v>
      </c>
      <c r="F2062" t="s">
        <v>34</v>
      </c>
      <c r="G2062">
        <v>200</v>
      </c>
      <c r="H2062" t="s">
        <v>44</v>
      </c>
      <c r="J2062">
        <v>2022</v>
      </c>
      <c r="K2062" t="s">
        <v>136</v>
      </c>
      <c r="L2062" t="s">
        <v>136</v>
      </c>
      <c r="M2062" t="s">
        <v>137</v>
      </c>
      <c r="N2062">
        <v>1</v>
      </c>
      <c r="O2062">
        <v>0</v>
      </c>
      <c r="P2062">
        <f>IF(Table_Table9_2[[#This Row],[Product Line Group Code]]="CTX", 1, 0)</f>
        <v>0</v>
      </c>
      <c r="Q2062" t="str">
        <f>_xlfn.IFNA(VLOOKUP(Table_Table9_2[[#This Row],[Parent SKU '#1]], [1]!Table23[[Item]:[Packaging]], 5, 0), "")</f>
        <v/>
      </c>
      <c r="R2062" t="str">
        <f>_xlfn.IFNA(VLOOKUP(Table_Table9_2[[#This Row],[Parent SKU '#1]], [1]Sheet15!$G$14:$G$20, 1, 0), "")</f>
        <v/>
      </c>
      <c r="U2062">
        <v>9600</v>
      </c>
      <c r="V2062">
        <v>0</v>
      </c>
    </row>
    <row r="2063" spans="1:22" x14ac:dyDescent="0.3">
      <c r="A2063" t="s">
        <v>3320</v>
      </c>
      <c r="B2063" s="1" t="s">
        <v>3318</v>
      </c>
      <c r="C2063" t="s">
        <v>3319</v>
      </c>
      <c r="D2063" t="s">
        <v>176</v>
      </c>
      <c r="E2063" t="s">
        <v>43</v>
      </c>
      <c r="F2063" t="s">
        <v>34</v>
      </c>
      <c r="G2063">
        <v>200</v>
      </c>
      <c r="H2063" t="s">
        <v>44</v>
      </c>
      <c r="J2063">
        <v>2022</v>
      </c>
      <c r="K2063" t="s">
        <v>136</v>
      </c>
      <c r="L2063" t="s">
        <v>136</v>
      </c>
      <c r="M2063" t="s">
        <v>137</v>
      </c>
      <c r="N2063">
        <v>1</v>
      </c>
      <c r="O2063">
        <v>0</v>
      </c>
      <c r="P2063">
        <f>IF(Table_Table9_2[[#This Row],[Product Line Group Code]]="CTX", 1, 0)</f>
        <v>0</v>
      </c>
      <c r="Q2063" t="str">
        <f>_xlfn.IFNA(VLOOKUP(Table_Table9_2[[#This Row],[Parent SKU '#1]], [1]!Table23[[Item]:[Packaging]], 5, 0), "")</f>
        <v/>
      </c>
      <c r="R2063" t="str">
        <f>_xlfn.IFNA(VLOOKUP(Table_Table9_2[[#This Row],[Parent SKU '#1]], [1]Sheet15!$G$14:$G$20, 1, 0), "")</f>
        <v/>
      </c>
      <c r="U2063">
        <v>9600</v>
      </c>
      <c r="V2063">
        <v>0</v>
      </c>
    </row>
    <row r="2064" spans="1:22" x14ac:dyDescent="0.3">
      <c r="A2064" t="s">
        <v>3321</v>
      </c>
      <c r="B2064" s="1" t="s">
        <v>3318</v>
      </c>
      <c r="C2064" t="s">
        <v>3319</v>
      </c>
      <c r="D2064" t="s">
        <v>176</v>
      </c>
      <c r="E2064" t="s">
        <v>43</v>
      </c>
      <c r="F2064" t="s">
        <v>34</v>
      </c>
      <c r="G2064">
        <v>200</v>
      </c>
      <c r="H2064" t="s">
        <v>44</v>
      </c>
      <c r="J2064">
        <v>2022</v>
      </c>
      <c r="K2064" t="s">
        <v>136</v>
      </c>
      <c r="L2064" t="s">
        <v>136</v>
      </c>
      <c r="M2064" t="s">
        <v>137</v>
      </c>
      <c r="N2064">
        <v>1</v>
      </c>
      <c r="O2064">
        <v>0</v>
      </c>
      <c r="P2064">
        <f>IF(Table_Table9_2[[#This Row],[Product Line Group Code]]="CTX", 1, 0)</f>
        <v>0</v>
      </c>
      <c r="Q2064" t="str">
        <f>_xlfn.IFNA(VLOOKUP(Table_Table9_2[[#This Row],[Parent SKU '#1]], [1]!Table23[[Item]:[Packaging]], 5, 0), "")</f>
        <v/>
      </c>
      <c r="R2064" t="str">
        <f>_xlfn.IFNA(VLOOKUP(Table_Table9_2[[#This Row],[Parent SKU '#1]], [1]Sheet15!$G$14:$G$20, 1, 0), "")</f>
        <v/>
      </c>
      <c r="U2064">
        <v>9600</v>
      </c>
      <c r="V2064">
        <v>0</v>
      </c>
    </row>
    <row r="2065" spans="1:22" x14ac:dyDescent="0.3">
      <c r="A2065" t="s">
        <v>3322</v>
      </c>
      <c r="B2065" s="1" t="s">
        <v>3318</v>
      </c>
      <c r="C2065" t="s">
        <v>3319</v>
      </c>
      <c r="D2065" t="s">
        <v>176</v>
      </c>
      <c r="E2065" t="s">
        <v>43</v>
      </c>
      <c r="F2065" t="s">
        <v>34</v>
      </c>
      <c r="G2065">
        <v>200</v>
      </c>
      <c r="H2065" t="s">
        <v>44</v>
      </c>
      <c r="J2065">
        <v>2022</v>
      </c>
      <c r="K2065" t="s">
        <v>136</v>
      </c>
      <c r="L2065" t="s">
        <v>136</v>
      </c>
      <c r="M2065" t="s">
        <v>137</v>
      </c>
      <c r="N2065">
        <v>1</v>
      </c>
      <c r="O2065">
        <v>0</v>
      </c>
      <c r="P2065">
        <f>IF(Table_Table9_2[[#This Row],[Product Line Group Code]]="CTX", 1, 0)</f>
        <v>0</v>
      </c>
      <c r="Q2065" t="str">
        <f>_xlfn.IFNA(VLOOKUP(Table_Table9_2[[#This Row],[Parent SKU '#1]], [1]!Table23[[Item]:[Packaging]], 5, 0), "")</f>
        <v/>
      </c>
      <c r="R2065" t="str">
        <f>_xlfn.IFNA(VLOOKUP(Table_Table9_2[[#This Row],[Parent SKU '#1]], [1]Sheet15!$G$14:$G$20, 1, 0), "")</f>
        <v/>
      </c>
      <c r="U2065">
        <v>9600</v>
      </c>
      <c r="V2065">
        <v>0</v>
      </c>
    </row>
    <row r="2066" spans="1:22" x14ac:dyDescent="0.3">
      <c r="A2066" t="s">
        <v>3323</v>
      </c>
      <c r="B2066" s="1" t="s">
        <v>315</v>
      </c>
      <c r="C2066" t="s">
        <v>316</v>
      </c>
      <c r="D2066" t="s">
        <v>135</v>
      </c>
      <c r="E2066" t="s">
        <v>43</v>
      </c>
      <c r="F2066" t="s">
        <v>34</v>
      </c>
      <c r="G2066">
        <v>2.5</v>
      </c>
      <c r="H2066" t="s">
        <v>44</v>
      </c>
      <c r="J2066">
        <v>2022</v>
      </c>
      <c r="K2066" t="s">
        <v>136</v>
      </c>
      <c r="L2066" t="s">
        <v>136</v>
      </c>
      <c r="M2066" t="s">
        <v>137</v>
      </c>
      <c r="N2066">
        <v>1</v>
      </c>
      <c r="O2066">
        <v>0</v>
      </c>
      <c r="P2066">
        <f>IF(Table_Table9_2[[#This Row],[Product Line Group Code]]="CTX", 1, 0)</f>
        <v>0</v>
      </c>
      <c r="Q2066" t="str">
        <f>_xlfn.IFNA(VLOOKUP(Table_Table9_2[[#This Row],[Parent SKU '#1]], [1]!Table23[[Item]:[Packaging]], 5, 0), "")</f>
        <v/>
      </c>
      <c r="R2066" t="str">
        <f>_xlfn.IFNA(VLOOKUP(Table_Table9_2[[#This Row],[Parent SKU '#1]], [1]Sheet15!$G$14:$G$20, 1, 0), "")</f>
        <v/>
      </c>
      <c r="U2066">
        <v>302</v>
      </c>
      <c r="V2066">
        <v>0</v>
      </c>
    </row>
    <row r="2067" spans="1:22" x14ac:dyDescent="0.3">
      <c r="A2067" t="s">
        <v>3324</v>
      </c>
      <c r="B2067" s="1" t="s">
        <v>1788</v>
      </c>
      <c r="C2067" t="s">
        <v>1789</v>
      </c>
      <c r="D2067" t="s">
        <v>299</v>
      </c>
      <c r="E2067" t="s">
        <v>148</v>
      </c>
      <c r="F2067" t="s">
        <v>34</v>
      </c>
      <c r="G2067">
        <v>180</v>
      </c>
      <c r="H2067" t="s">
        <v>44</v>
      </c>
      <c r="J2067">
        <v>2022</v>
      </c>
      <c r="K2067" t="s">
        <v>136</v>
      </c>
      <c r="L2067" t="s">
        <v>136</v>
      </c>
      <c r="M2067" t="s">
        <v>137</v>
      </c>
      <c r="N2067">
        <v>1</v>
      </c>
      <c r="O2067">
        <v>0</v>
      </c>
      <c r="P2067">
        <f>IF(Table_Table9_2[[#This Row],[Product Line Group Code]]="CTX", 1, 0)</f>
        <v>0</v>
      </c>
      <c r="Q2067" t="str">
        <f>_xlfn.IFNA(VLOOKUP(Table_Table9_2[[#This Row],[Parent SKU '#1]], [1]!Table23[[Item]:[Packaging]], 5, 0), "")</f>
        <v/>
      </c>
      <c r="R2067" t="str">
        <f>_xlfn.IFNA(VLOOKUP(Table_Table9_2[[#This Row],[Parent SKU '#1]], [1]Sheet15!$G$14:$G$20, 1, 0), "")</f>
        <v/>
      </c>
      <c r="U2067">
        <v>3060</v>
      </c>
      <c r="V2067">
        <v>0</v>
      </c>
    </row>
    <row r="2068" spans="1:22" x14ac:dyDescent="0.3">
      <c r="A2068" t="s">
        <v>3325</v>
      </c>
      <c r="B2068" s="1" t="s">
        <v>3326</v>
      </c>
      <c r="C2068" t="s">
        <v>3327</v>
      </c>
      <c r="D2068" t="s">
        <v>42</v>
      </c>
      <c r="E2068" t="s">
        <v>43</v>
      </c>
      <c r="F2068" t="s">
        <v>34</v>
      </c>
      <c r="G2068">
        <v>20</v>
      </c>
      <c r="H2068" t="s">
        <v>44</v>
      </c>
      <c r="J2068">
        <v>2022</v>
      </c>
      <c r="K2068" t="s">
        <v>136</v>
      </c>
      <c r="L2068" t="s">
        <v>136</v>
      </c>
      <c r="M2068" t="s">
        <v>137</v>
      </c>
      <c r="N2068">
        <v>1</v>
      </c>
      <c r="O2068">
        <v>0</v>
      </c>
      <c r="P2068">
        <f>IF(Table_Table9_2[[#This Row],[Product Line Group Code]]="CTX", 1, 0)</f>
        <v>0</v>
      </c>
      <c r="Q2068" t="str">
        <f>_xlfn.IFNA(VLOOKUP(Table_Table9_2[[#This Row],[Parent SKU '#1]], [1]!Table23[[Item]:[Packaging]], 5, 0), "")</f>
        <v/>
      </c>
      <c r="R2068" t="str">
        <f>_xlfn.IFNA(VLOOKUP(Table_Table9_2[[#This Row],[Parent SKU '#1]], [1]Sheet15!$G$14:$G$20, 1, 0), "")</f>
        <v/>
      </c>
      <c r="U2068">
        <v>283</v>
      </c>
      <c r="V2068">
        <v>0</v>
      </c>
    </row>
    <row r="2069" spans="1:22" x14ac:dyDescent="0.3">
      <c r="A2069" t="s">
        <v>3328</v>
      </c>
      <c r="B2069" s="1" t="s">
        <v>1171</v>
      </c>
      <c r="C2069" t="s">
        <v>1172</v>
      </c>
      <c r="D2069" t="s">
        <v>135</v>
      </c>
      <c r="E2069" t="s">
        <v>43</v>
      </c>
      <c r="F2069" t="s">
        <v>27</v>
      </c>
      <c r="G2069">
        <v>2.5</v>
      </c>
      <c r="H2069" t="s">
        <v>44</v>
      </c>
      <c r="J2069">
        <v>2022</v>
      </c>
      <c r="K2069" t="s">
        <v>136</v>
      </c>
      <c r="L2069" t="s">
        <v>136</v>
      </c>
      <c r="M2069" t="s">
        <v>137</v>
      </c>
      <c r="N2069">
        <v>1</v>
      </c>
      <c r="O2069">
        <v>0</v>
      </c>
      <c r="P2069">
        <f>IF(Table_Table9_2[[#This Row],[Product Line Group Code]]="CTX", 1, 0)</f>
        <v>0</v>
      </c>
      <c r="Q2069" t="str">
        <f>_xlfn.IFNA(VLOOKUP(Table_Table9_2[[#This Row],[Parent SKU '#1]], [1]!Table23[[Item]:[Packaging]], 5, 0), "")</f>
        <v/>
      </c>
      <c r="R2069" t="str">
        <f>_xlfn.IFNA(VLOOKUP(Table_Table9_2[[#This Row],[Parent SKU '#1]], [1]Sheet15!$G$14:$G$20, 1, 0), "")</f>
        <v/>
      </c>
      <c r="U2069">
        <v>362</v>
      </c>
      <c r="V2069">
        <v>0</v>
      </c>
    </row>
    <row r="2070" spans="1:22" x14ac:dyDescent="0.3">
      <c r="A2070" t="s">
        <v>3329</v>
      </c>
      <c r="B2070" s="1" t="s">
        <v>3330</v>
      </c>
      <c r="C2070" t="s">
        <v>3331</v>
      </c>
      <c r="D2070" t="s">
        <v>259</v>
      </c>
      <c r="E2070" t="s">
        <v>43</v>
      </c>
      <c r="F2070" t="s">
        <v>34</v>
      </c>
      <c r="G2070">
        <v>20</v>
      </c>
      <c r="H2070" t="s">
        <v>44</v>
      </c>
      <c r="J2070">
        <v>2022</v>
      </c>
      <c r="K2070" t="s">
        <v>136</v>
      </c>
      <c r="L2070" t="s">
        <v>136</v>
      </c>
      <c r="M2070" t="s">
        <v>137</v>
      </c>
      <c r="N2070">
        <v>1</v>
      </c>
      <c r="O2070">
        <v>0</v>
      </c>
      <c r="P2070">
        <f>IF(Table_Table9_2[[#This Row],[Product Line Group Code]]="CTX", 1, 0)</f>
        <v>0</v>
      </c>
      <c r="Q2070" t="str">
        <f>_xlfn.IFNA(VLOOKUP(Table_Table9_2[[#This Row],[Parent SKU '#1]], [1]!Table23[[Item]:[Packaging]], 5, 0), "")</f>
        <v/>
      </c>
      <c r="R2070" t="str">
        <f>_xlfn.IFNA(VLOOKUP(Table_Table9_2[[#This Row],[Parent SKU '#1]], [1]Sheet15!$G$14:$G$20, 1, 0), "")</f>
        <v/>
      </c>
      <c r="U2070">
        <v>4788</v>
      </c>
      <c r="V2070">
        <v>0</v>
      </c>
    </row>
    <row r="2071" spans="1:22" x14ac:dyDescent="0.3">
      <c r="A2071" t="s">
        <v>3332</v>
      </c>
      <c r="B2071" s="1" t="s">
        <v>3162</v>
      </c>
      <c r="C2071" t="s">
        <v>3163</v>
      </c>
      <c r="D2071" t="s">
        <v>259</v>
      </c>
      <c r="E2071" t="s">
        <v>43</v>
      </c>
      <c r="F2071" t="s">
        <v>34</v>
      </c>
      <c r="G2071">
        <v>0.13</v>
      </c>
      <c r="H2071" t="s">
        <v>44</v>
      </c>
      <c r="J2071">
        <v>2022</v>
      </c>
      <c r="K2071" t="s">
        <v>29</v>
      </c>
      <c r="L2071" t="s">
        <v>29</v>
      </c>
      <c r="M2071" t="s">
        <v>137</v>
      </c>
      <c r="N2071">
        <v>1</v>
      </c>
      <c r="O2071">
        <v>0</v>
      </c>
      <c r="P2071">
        <f>IF(Table_Table9_2[[#This Row],[Product Line Group Code]]="CTX", 1, 0)</f>
        <v>0</v>
      </c>
      <c r="Q2071" t="str">
        <f>_xlfn.IFNA(VLOOKUP(Table_Table9_2[[#This Row],[Parent SKU '#1]], [1]!Table23[[Item]:[Packaging]], 5, 0), "")</f>
        <v/>
      </c>
      <c r="R2071" t="str">
        <f>_xlfn.IFNA(VLOOKUP(Table_Table9_2[[#This Row],[Parent SKU '#1]], [1]Sheet15!$G$14:$G$20, 1, 0), "")</f>
        <v/>
      </c>
      <c r="U2071">
        <v>3</v>
      </c>
      <c r="V2071">
        <v>0</v>
      </c>
    </row>
    <row r="2072" spans="1:22" x14ac:dyDescent="0.3">
      <c r="A2072" t="s">
        <v>3333</v>
      </c>
      <c r="B2072" s="1" t="s">
        <v>3334</v>
      </c>
      <c r="C2072" t="s">
        <v>3335</v>
      </c>
      <c r="D2072" t="s">
        <v>299</v>
      </c>
      <c r="E2072" t="s">
        <v>148</v>
      </c>
      <c r="F2072" t="s">
        <v>34</v>
      </c>
      <c r="G2072">
        <v>0.01</v>
      </c>
      <c r="H2072" t="s">
        <v>44</v>
      </c>
      <c r="J2072">
        <v>2022</v>
      </c>
      <c r="K2072" t="s">
        <v>29</v>
      </c>
      <c r="L2072" t="s">
        <v>29</v>
      </c>
      <c r="M2072" t="s">
        <v>137</v>
      </c>
      <c r="N2072">
        <v>1</v>
      </c>
      <c r="O2072">
        <v>0</v>
      </c>
      <c r="P2072">
        <f>IF(Table_Table9_2[[#This Row],[Product Line Group Code]]="CTX", 1, 0)</f>
        <v>0</v>
      </c>
      <c r="Q2072" t="str">
        <f>_xlfn.IFNA(VLOOKUP(Table_Table9_2[[#This Row],[Parent SKU '#1]], [1]!Table23[[Item]:[Packaging]], 5, 0), "")</f>
        <v/>
      </c>
      <c r="R2072" t="str">
        <f>_xlfn.IFNA(VLOOKUP(Table_Table9_2[[#This Row],[Parent SKU '#1]], [1]Sheet15!$G$14:$G$20, 1, 0), "")</f>
        <v/>
      </c>
      <c r="U2072">
        <v>21</v>
      </c>
      <c r="V2072">
        <v>0</v>
      </c>
    </row>
    <row r="2073" spans="1:22" x14ac:dyDescent="0.3">
      <c r="A2073" t="s">
        <v>3336</v>
      </c>
      <c r="B2073" s="1" t="s">
        <v>40</v>
      </c>
      <c r="C2073" t="s">
        <v>41</v>
      </c>
      <c r="D2073" t="s">
        <v>42</v>
      </c>
      <c r="E2073" t="s">
        <v>43</v>
      </c>
      <c r="F2073" t="s">
        <v>34</v>
      </c>
      <c r="G2073">
        <v>1</v>
      </c>
      <c r="H2073" t="s">
        <v>44</v>
      </c>
      <c r="J2073">
        <v>2022</v>
      </c>
      <c r="K2073" t="s">
        <v>35</v>
      </c>
      <c r="L2073" t="s">
        <v>35</v>
      </c>
      <c r="M2073" t="s">
        <v>30</v>
      </c>
      <c r="N2073">
        <v>1</v>
      </c>
      <c r="O2073">
        <v>0</v>
      </c>
      <c r="P2073">
        <f>IF(Table_Table9_2[[#This Row],[Product Line Group Code]]="CTX", 1, 0)</f>
        <v>0</v>
      </c>
      <c r="Q2073" t="str">
        <f>_xlfn.IFNA(VLOOKUP(Table_Table9_2[[#This Row],[Parent SKU '#1]], [1]!Table23[[Item]:[Packaging]], 5, 0), "")</f>
        <v/>
      </c>
      <c r="R2073" t="str">
        <f>_xlfn.IFNA(VLOOKUP(Table_Table9_2[[#This Row],[Parent SKU '#1]], [1]Sheet15!$G$14:$G$20, 1, 0), "")</f>
        <v/>
      </c>
      <c r="U2073">
        <v>2361</v>
      </c>
      <c r="V2073">
        <v>0</v>
      </c>
    </row>
    <row r="2074" spans="1:22" x14ac:dyDescent="0.3">
      <c r="A2074" t="s">
        <v>3337</v>
      </c>
      <c r="B2074" s="1" t="s">
        <v>40</v>
      </c>
      <c r="C2074" t="s">
        <v>41</v>
      </c>
      <c r="D2074" t="s">
        <v>42</v>
      </c>
      <c r="E2074" t="s">
        <v>43</v>
      </c>
      <c r="F2074" t="s">
        <v>34</v>
      </c>
      <c r="G2074">
        <v>1</v>
      </c>
      <c r="H2074" t="s">
        <v>44</v>
      </c>
      <c r="J2074">
        <v>2022</v>
      </c>
      <c r="K2074" t="s">
        <v>35</v>
      </c>
      <c r="L2074" t="s">
        <v>35</v>
      </c>
      <c r="M2074" t="s">
        <v>30</v>
      </c>
      <c r="N2074">
        <v>1</v>
      </c>
      <c r="O2074">
        <v>0</v>
      </c>
      <c r="P2074">
        <f>IF(Table_Table9_2[[#This Row],[Product Line Group Code]]="CTX", 1, 0)</f>
        <v>0</v>
      </c>
      <c r="Q2074" t="str">
        <f>_xlfn.IFNA(VLOOKUP(Table_Table9_2[[#This Row],[Parent SKU '#1]], [1]!Table23[[Item]:[Packaging]], 5, 0), "")</f>
        <v/>
      </c>
      <c r="R2074" t="str">
        <f>_xlfn.IFNA(VLOOKUP(Table_Table9_2[[#This Row],[Parent SKU '#1]], [1]Sheet15!$G$14:$G$20, 1, 0), "")</f>
        <v/>
      </c>
      <c r="U2074">
        <v>2391</v>
      </c>
      <c r="V2074">
        <v>0</v>
      </c>
    </row>
    <row r="2075" spans="1:22" x14ac:dyDescent="0.3">
      <c r="A2075" t="s">
        <v>3338</v>
      </c>
      <c r="B2075" s="1" t="s">
        <v>40</v>
      </c>
      <c r="C2075" t="s">
        <v>41</v>
      </c>
      <c r="D2075" t="s">
        <v>42</v>
      </c>
      <c r="E2075" t="s">
        <v>43</v>
      </c>
      <c r="F2075" t="s">
        <v>34</v>
      </c>
      <c r="G2075">
        <v>1</v>
      </c>
      <c r="H2075" t="s">
        <v>44</v>
      </c>
      <c r="J2075">
        <v>2022</v>
      </c>
      <c r="K2075" t="s">
        <v>35</v>
      </c>
      <c r="L2075" t="s">
        <v>35</v>
      </c>
      <c r="M2075" t="s">
        <v>30</v>
      </c>
      <c r="N2075">
        <v>1</v>
      </c>
      <c r="O2075">
        <v>0</v>
      </c>
      <c r="P2075">
        <f>IF(Table_Table9_2[[#This Row],[Product Line Group Code]]="CTX", 1, 0)</f>
        <v>0</v>
      </c>
      <c r="Q2075" t="str">
        <f>_xlfn.IFNA(VLOOKUP(Table_Table9_2[[#This Row],[Parent SKU '#1]], [1]!Table23[[Item]:[Packaging]], 5, 0), "")</f>
        <v/>
      </c>
      <c r="R2075" t="str">
        <f>_xlfn.IFNA(VLOOKUP(Table_Table9_2[[#This Row],[Parent SKU '#1]], [1]Sheet15!$G$14:$G$20, 1, 0), "")</f>
        <v/>
      </c>
      <c r="U2075">
        <v>2356</v>
      </c>
      <c r="V2075">
        <v>0</v>
      </c>
    </row>
    <row r="2076" spans="1:22" x14ac:dyDescent="0.3">
      <c r="A2076" t="s">
        <v>3339</v>
      </c>
      <c r="B2076" s="1" t="s">
        <v>502</v>
      </c>
      <c r="C2076" t="s">
        <v>503</v>
      </c>
      <c r="D2076" t="s">
        <v>25</v>
      </c>
      <c r="E2076" t="s">
        <v>26</v>
      </c>
      <c r="F2076" t="s">
        <v>27</v>
      </c>
      <c r="G2076">
        <v>0.5</v>
      </c>
      <c r="H2076" t="s">
        <v>28</v>
      </c>
      <c r="J2076">
        <v>2022</v>
      </c>
      <c r="K2076" t="s">
        <v>35</v>
      </c>
      <c r="L2076" t="s">
        <v>35</v>
      </c>
      <c r="M2076" t="s">
        <v>30</v>
      </c>
      <c r="N2076">
        <v>1</v>
      </c>
      <c r="O2076">
        <v>0</v>
      </c>
      <c r="P2076">
        <f>IF(Table_Table9_2[[#This Row],[Product Line Group Code]]="CTX", 1, 0)</f>
        <v>0</v>
      </c>
      <c r="Q2076" t="str">
        <f>_xlfn.IFNA(VLOOKUP(Table_Table9_2[[#This Row],[Parent SKU '#1]], [1]!Table23[[Item]:[Packaging]], 5, 0), "")</f>
        <v/>
      </c>
      <c r="R2076" t="str">
        <f>_xlfn.IFNA(VLOOKUP(Table_Table9_2[[#This Row],[Parent SKU '#1]], [1]Sheet15!$G$14:$G$20, 1, 0), "")</f>
        <v/>
      </c>
      <c r="U2076">
        <v>2356</v>
      </c>
      <c r="V2076">
        <v>0</v>
      </c>
    </row>
    <row r="2077" spans="1:22" x14ac:dyDescent="0.3">
      <c r="A2077" t="s">
        <v>3340</v>
      </c>
      <c r="B2077" s="1" t="s">
        <v>3000</v>
      </c>
      <c r="C2077" t="s">
        <v>3001</v>
      </c>
      <c r="D2077" t="s">
        <v>250</v>
      </c>
      <c r="E2077" t="s">
        <v>26</v>
      </c>
      <c r="F2077" t="s">
        <v>34</v>
      </c>
      <c r="G2077">
        <v>0.5</v>
      </c>
      <c r="H2077" t="s">
        <v>28</v>
      </c>
      <c r="J2077">
        <v>2022</v>
      </c>
      <c r="K2077" t="s">
        <v>35</v>
      </c>
      <c r="L2077" t="s">
        <v>35</v>
      </c>
      <c r="M2077" t="s">
        <v>30</v>
      </c>
      <c r="N2077">
        <v>1</v>
      </c>
      <c r="O2077">
        <v>0</v>
      </c>
      <c r="P2077">
        <f>IF(Table_Table9_2[[#This Row],[Product Line Group Code]]="CTX", 1, 0)</f>
        <v>0</v>
      </c>
      <c r="Q2077" t="str">
        <f>_xlfn.IFNA(VLOOKUP(Table_Table9_2[[#This Row],[Parent SKU '#1]], [1]!Table23[[Item]:[Packaging]], 5, 0), "")</f>
        <v/>
      </c>
      <c r="R2077" t="str">
        <f>_xlfn.IFNA(VLOOKUP(Table_Table9_2[[#This Row],[Parent SKU '#1]], [1]Sheet15!$G$14:$G$20, 1, 0), "")</f>
        <v/>
      </c>
      <c r="U2077">
        <v>2278</v>
      </c>
      <c r="V2077">
        <v>0</v>
      </c>
    </row>
    <row r="2078" spans="1:22" x14ac:dyDescent="0.3">
      <c r="A2078" t="s">
        <v>3341</v>
      </c>
      <c r="B2078" s="1" t="s">
        <v>3000</v>
      </c>
      <c r="C2078" t="s">
        <v>3001</v>
      </c>
      <c r="D2078" t="s">
        <v>250</v>
      </c>
      <c r="E2078" t="s">
        <v>26</v>
      </c>
      <c r="F2078" t="s">
        <v>34</v>
      </c>
      <c r="G2078">
        <v>0.5</v>
      </c>
      <c r="H2078" t="s">
        <v>28</v>
      </c>
      <c r="J2078">
        <v>2022</v>
      </c>
      <c r="K2078" t="s">
        <v>35</v>
      </c>
      <c r="L2078" t="s">
        <v>35</v>
      </c>
      <c r="M2078" t="s">
        <v>30</v>
      </c>
      <c r="N2078">
        <v>1</v>
      </c>
      <c r="O2078">
        <v>0</v>
      </c>
      <c r="P2078">
        <f>IF(Table_Table9_2[[#This Row],[Product Line Group Code]]="CTX", 1, 0)</f>
        <v>0</v>
      </c>
      <c r="Q2078" t="str">
        <f>_xlfn.IFNA(VLOOKUP(Table_Table9_2[[#This Row],[Parent SKU '#1]], [1]!Table23[[Item]:[Packaging]], 5, 0), "")</f>
        <v/>
      </c>
      <c r="R2078" t="str">
        <f>_xlfn.IFNA(VLOOKUP(Table_Table9_2[[#This Row],[Parent SKU '#1]], [1]Sheet15!$G$14:$G$20, 1, 0), "")</f>
        <v/>
      </c>
      <c r="U2078">
        <v>2343</v>
      </c>
      <c r="V2078">
        <v>0</v>
      </c>
    </row>
    <row r="2079" spans="1:22" x14ac:dyDescent="0.3">
      <c r="A2079" t="s">
        <v>3342</v>
      </c>
      <c r="B2079" s="1" t="s">
        <v>946</v>
      </c>
      <c r="C2079" t="s">
        <v>947</v>
      </c>
      <c r="D2079" t="s">
        <v>25</v>
      </c>
      <c r="E2079" t="s">
        <v>26</v>
      </c>
      <c r="F2079" t="s">
        <v>27</v>
      </c>
      <c r="G2079">
        <v>0.5</v>
      </c>
      <c r="H2079" t="s">
        <v>28</v>
      </c>
      <c r="J2079">
        <v>2022</v>
      </c>
      <c r="K2079" t="s">
        <v>35</v>
      </c>
      <c r="L2079" t="s">
        <v>35</v>
      </c>
      <c r="M2079" t="s">
        <v>30</v>
      </c>
      <c r="N2079">
        <v>1</v>
      </c>
      <c r="O2079">
        <v>0</v>
      </c>
      <c r="P2079">
        <f>IF(Table_Table9_2[[#This Row],[Product Line Group Code]]="CTX", 1, 0)</f>
        <v>0</v>
      </c>
      <c r="Q2079" t="str">
        <f>_xlfn.IFNA(VLOOKUP(Table_Table9_2[[#This Row],[Parent SKU '#1]], [1]!Table23[[Item]:[Packaging]], 5, 0), "")</f>
        <v/>
      </c>
      <c r="R2079" t="str">
        <f>_xlfn.IFNA(VLOOKUP(Table_Table9_2[[#This Row],[Parent SKU '#1]], [1]Sheet15!$G$14:$G$20, 1, 0), "")</f>
        <v/>
      </c>
      <c r="U2079">
        <v>2423</v>
      </c>
      <c r="V2079">
        <v>0</v>
      </c>
    </row>
    <row r="2080" spans="1:22" x14ac:dyDescent="0.3">
      <c r="A2080" t="s">
        <v>3343</v>
      </c>
      <c r="B2080" s="1" t="s">
        <v>946</v>
      </c>
      <c r="C2080" t="s">
        <v>947</v>
      </c>
      <c r="D2080" t="s">
        <v>25</v>
      </c>
      <c r="E2080" t="s">
        <v>26</v>
      </c>
      <c r="F2080" t="s">
        <v>27</v>
      </c>
      <c r="G2080">
        <v>0.5</v>
      </c>
      <c r="H2080" t="s">
        <v>28</v>
      </c>
      <c r="J2080">
        <v>2022</v>
      </c>
      <c r="K2080" t="s">
        <v>35</v>
      </c>
      <c r="L2080" t="s">
        <v>35</v>
      </c>
      <c r="M2080" t="s">
        <v>30</v>
      </c>
      <c r="N2080">
        <v>1</v>
      </c>
      <c r="O2080">
        <v>0</v>
      </c>
      <c r="P2080">
        <f>IF(Table_Table9_2[[#This Row],[Product Line Group Code]]="CTX", 1, 0)</f>
        <v>0</v>
      </c>
      <c r="Q2080" t="str">
        <f>_xlfn.IFNA(VLOOKUP(Table_Table9_2[[#This Row],[Parent SKU '#1]], [1]!Table23[[Item]:[Packaging]], 5, 0), "")</f>
        <v/>
      </c>
      <c r="R2080" t="str">
        <f>_xlfn.IFNA(VLOOKUP(Table_Table9_2[[#This Row],[Parent SKU '#1]], [1]Sheet15!$G$14:$G$20, 1, 0), "")</f>
        <v/>
      </c>
      <c r="U2080">
        <v>2367</v>
      </c>
      <c r="V2080">
        <v>0</v>
      </c>
    </row>
    <row r="2081" spans="1:22" x14ac:dyDescent="0.3">
      <c r="A2081" t="s">
        <v>3344</v>
      </c>
      <c r="B2081" s="1" t="s">
        <v>946</v>
      </c>
      <c r="C2081" t="s">
        <v>947</v>
      </c>
      <c r="D2081" t="s">
        <v>25</v>
      </c>
      <c r="E2081" t="s">
        <v>26</v>
      </c>
      <c r="F2081" t="s">
        <v>27</v>
      </c>
      <c r="G2081">
        <v>0.5</v>
      </c>
      <c r="H2081" t="s">
        <v>28</v>
      </c>
      <c r="J2081">
        <v>2022</v>
      </c>
      <c r="K2081" t="s">
        <v>35</v>
      </c>
      <c r="L2081" t="s">
        <v>35</v>
      </c>
      <c r="M2081" t="s">
        <v>30</v>
      </c>
      <c r="N2081">
        <v>1</v>
      </c>
      <c r="O2081">
        <v>0</v>
      </c>
      <c r="P2081">
        <f>IF(Table_Table9_2[[#This Row],[Product Line Group Code]]="CTX", 1, 0)</f>
        <v>0</v>
      </c>
      <c r="Q2081" t="str">
        <f>_xlfn.IFNA(VLOOKUP(Table_Table9_2[[#This Row],[Parent SKU '#1]], [1]!Table23[[Item]:[Packaging]], 5, 0), "")</f>
        <v/>
      </c>
      <c r="R2081" t="str">
        <f>_xlfn.IFNA(VLOOKUP(Table_Table9_2[[#This Row],[Parent SKU '#1]], [1]Sheet15!$G$14:$G$20, 1, 0), "")</f>
        <v/>
      </c>
      <c r="U2081">
        <v>2408</v>
      </c>
      <c r="V2081">
        <v>0</v>
      </c>
    </row>
    <row r="2082" spans="1:22" x14ac:dyDescent="0.3">
      <c r="A2082" t="s">
        <v>3345</v>
      </c>
      <c r="B2082" s="1" t="s">
        <v>37</v>
      </c>
      <c r="C2082" t="s">
        <v>38</v>
      </c>
      <c r="D2082" t="s">
        <v>25</v>
      </c>
      <c r="E2082" t="s">
        <v>26</v>
      </c>
      <c r="F2082" t="s">
        <v>34</v>
      </c>
      <c r="G2082">
        <v>0.5</v>
      </c>
      <c r="H2082" t="s">
        <v>28</v>
      </c>
      <c r="J2082">
        <v>2022</v>
      </c>
      <c r="K2082" t="s">
        <v>35</v>
      </c>
      <c r="L2082" t="s">
        <v>35</v>
      </c>
      <c r="M2082" t="s">
        <v>30</v>
      </c>
      <c r="N2082">
        <v>1</v>
      </c>
      <c r="O2082">
        <v>0</v>
      </c>
      <c r="P2082">
        <f>IF(Table_Table9_2[[#This Row],[Product Line Group Code]]="CTX", 1, 0)</f>
        <v>0</v>
      </c>
      <c r="Q2082" t="str">
        <f>_xlfn.IFNA(VLOOKUP(Table_Table9_2[[#This Row],[Parent SKU '#1]], [1]!Table23[[Item]:[Packaging]], 5, 0), "")</f>
        <v/>
      </c>
      <c r="R2082" t="str">
        <f>_xlfn.IFNA(VLOOKUP(Table_Table9_2[[#This Row],[Parent SKU '#1]], [1]Sheet15!$G$14:$G$20, 1, 0), "")</f>
        <v/>
      </c>
      <c r="U2082">
        <v>2375</v>
      </c>
      <c r="V2082">
        <v>0</v>
      </c>
    </row>
    <row r="2083" spans="1:22" x14ac:dyDescent="0.3">
      <c r="A2083" t="s">
        <v>3346</v>
      </c>
      <c r="B2083" s="1" t="s">
        <v>444</v>
      </c>
      <c r="C2083" t="s">
        <v>445</v>
      </c>
      <c r="D2083" t="s">
        <v>89</v>
      </c>
      <c r="E2083" t="s">
        <v>26</v>
      </c>
      <c r="F2083" t="s">
        <v>34</v>
      </c>
      <c r="G2083">
        <v>0.5</v>
      </c>
      <c r="H2083" t="s">
        <v>28</v>
      </c>
      <c r="J2083">
        <v>2022</v>
      </c>
      <c r="K2083" t="s">
        <v>35</v>
      </c>
      <c r="L2083" t="s">
        <v>35</v>
      </c>
      <c r="M2083" t="s">
        <v>30</v>
      </c>
      <c r="N2083">
        <v>1</v>
      </c>
      <c r="O2083">
        <v>0</v>
      </c>
      <c r="P2083">
        <f>IF(Table_Table9_2[[#This Row],[Product Line Group Code]]="CTX", 1, 0)</f>
        <v>0</v>
      </c>
      <c r="Q2083" t="str">
        <f>_xlfn.IFNA(VLOOKUP(Table_Table9_2[[#This Row],[Parent SKU '#1]], [1]!Table23[[Item]:[Packaging]], 5, 0), "")</f>
        <v/>
      </c>
      <c r="R2083" t="str">
        <f>_xlfn.IFNA(VLOOKUP(Table_Table9_2[[#This Row],[Parent SKU '#1]], [1]Sheet15!$G$14:$G$20, 1, 0), "")</f>
        <v/>
      </c>
      <c r="U2083">
        <v>2335</v>
      </c>
      <c r="V2083">
        <v>0</v>
      </c>
    </row>
    <row r="2084" spans="1:22" x14ac:dyDescent="0.3">
      <c r="A2084" t="s">
        <v>3347</v>
      </c>
      <c r="B2084" s="1" t="s">
        <v>444</v>
      </c>
      <c r="C2084" t="s">
        <v>445</v>
      </c>
      <c r="D2084" t="s">
        <v>89</v>
      </c>
      <c r="E2084" t="s">
        <v>26</v>
      </c>
      <c r="F2084" t="s">
        <v>34</v>
      </c>
      <c r="G2084">
        <v>0.5</v>
      </c>
      <c r="H2084" t="s">
        <v>28</v>
      </c>
      <c r="J2084">
        <v>2022</v>
      </c>
      <c r="K2084" t="s">
        <v>35</v>
      </c>
      <c r="L2084" t="s">
        <v>35</v>
      </c>
      <c r="M2084" t="s">
        <v>30</v>
      </c>
      <c r="N2084">
        <v>1</v>
      </c>
      <c r="O2084">
        <v>0</v>
      </c>
      <c r="P2084">
        <f>IF(Table_Table9_2[[#This Row],[Product Line Group Code]]="CTX", 1, 0)</f>
        <v>0</v>
      </c>
      <c r="Q2084" t="str">
        <f>_xlfn.IFNA(VLOOKUP(Table_Table9_2[[#This Row],[Parent SKU '#1]], [1]!Table23[[Item]:[Packaging]], 5, 0), "")</f>
        <v/>
      </c>
      <c r="R2084" t="str">
        <f>_xlfn.IFNA(VLOOKUP(Table_Table9_2[[#This Row],[Parent SKU '#1]], [1]Sheet15!$G$14:$G$20, 1, 0), "")</f>
        <v/>
      </c>
      <c r="U2084">
        <v>2405</v>
      </c>
      <c r="V2084">
        <v>0</v>
      </c>
    </row>
    <row r="2085" spans="1:22" x14ac:dyDescent="0.3">
      <c r="A2085" t="s">
        <v>3348</v>
      </c>
      <c r="B2085" s="1" t="s">
        <v>490</v>
      </c>
      <c r="C2085" t="s">
        <v>117</v>
      </c>
      <c r="D2085" t="s">
        <v>25</v>
      </c>
      <c r="E2085" t="s">
        <v>26</v>
      </c>
      <c r="F2085" t="s">
        <v>34</v>
      </c>
      <c r="G2085">
        <v>0.5</v>
      </c>
      <c r="H2085" t="s">
        <v>28</v>
      </c>
      <c r="J2085">
        <v>2022</v>
      </c>
      <c r="K2085" t="s">
        <v>35</v>
      </c>
      <c r="L2085" t="s">
        <v>35</v>
      </c>
      <c r="M2085" t="s">
        <v>30</v>
      </c>
      <c r="N2085">
        <v>1</v>
      </c>
      <c r="O2085">
        <v>0</v>
      </c>
      <c r="P2085">
        <f>IF(Table_Table9_2[[#This Row],[Product Line Group Code]]="CTX", 1, 0)</f>
        <v>0</v>
      </c>
      <c r="Q2085" t="str">
        <f>_xlfn.IFNA(VLOOKUP(Table_Table9_2[[#This Row],[Parent SKU '#1]], [1]!Table23[[Item]:[Packaging]], 5, 0), "")</f>
        <v/>
      </c>
      <c r="R2085" t="str">
        <f>_xlfn.IFNA(VLOOKUP(Table_Table9_2[[#This Row],[Parent SKU '#1]], [1]Sheet15!$G$14:$G$20, 1, 0), "")</f>
        <v/>
      </c>
      <c r="U2085">
        <v>2377</v>
      </c>
      <c r="V2085">
        <v>0</v>
      </c>
    </row>
    <row r="2086" spans="1:22" x14ac:dyDescent="0.3">
      <c r="A2086" t="s">
        <v>3349</v>
      </c>
      <c r="B2086" s="1" t="s">
        <v>571</v>
      </c>
      <c r="C2086" t="s">
        <v>572</v>
      </c>
      <c r="D2086" t="s">
        <v>25</v>
      </c>
      <c r="E2086" t="s">
        <v>26</v>
      </c>
      <c r="F2086" t="s">
        <v>34</v>
      </c>
      <c r="G2086">
        <v>0.5</v>
      </c>
      <c r="H2086" t="s">
        <v>28</v>
      </c>
      <c r="J2086">
        <v>2022</v>
      </c>
      <c r="K2086" t="s">
        <v>35</v>
      </c>
      <c r="L2086" t="s">
        <v>35</v>
      </c>
      <c r="M2086" t="s">
        <v>30</v>
      </c>
      <c r="N2086">
        <v>1</v>
      </c>
      <c r="O2086">
        <v>0</v>
      </c>
      <c r="P2086">
        <f>IF(Table_Table9_2[[#This Row],[Product Line Group Code]]="CTX", 1, 0)</f>
        <v>0</v>
      </c>
      <c r="Q2086" t="str">
        <f>_xlfn.IFNA(VLOOKUP(Table_Table9_2[[#This Row],[Parent SKU '#1]], [1]!Table23[[Item]:[Packaging]], 5, 0), "")</f>
        <v/>
      </c>
      <c r="R2086" t="str">
        <f>_xlfn.IFNA(VLOOKUP(Table_Table9_2[[#This Row],[Parent SKU '#1]], [1]Sheet15!$G$14:$G$20, 1, 0), "")</f>
        <v/>
      </c>
      <c r="U2086">
        <v>2418</v>
      </c>
      <c r="V2086">
        <v>0</v>
      </c>
    </row>
    <row r="2087" spans="1:22" x14ac:dyDescent="0.3">
      <c r="A2087" t="s">
        <v>3350</v>
      </c>
      <c r="B2087" s="1" t="s">
        <v>571</v>
      </c>
      <c r="C2087" t="s">
        <v>572</v>
      </c>
      <c r="D2087" t="s">
        <v>25</v>
      </c>
      <c r="E2087" t="s">
        <v>26</v>
      </c>
      <c r="F2087" t="s">
        <v>34</v>
      </c>
      <c r="G2087">
        <v>0.5</v>
      </c>
      <c r="H2087" t="s">
        <v>28</v>
      </c>
      <c r="J2087">
        <v>2022</v>
      </c>
      <c r="K2087" t="s">
        <v>35</v>
      </c>
      <c r="L2087" t="s">
        <v>35</v>
      </c>
      <c r="M2087" t="s">
        <v>30</v>
      </c>
      <c r="N2087">
        <v>1</v>
      </c>
      <c r="O2087">
        <v>0</v>
      </c>
      <c r="P2087">
        <f>IF(Table_Table9_2[[#This Row],[Product Line Group Code]]="CTX", 1, 0)</f>
        <v>0</v>
      </c>
      <c r="Q2087" t="str">
        <f>_xlfn.IFNA(VLOOKUP(Table_Table9_2[[#This Row],[Parent SKU '#1]], [1]!Table23[[Item]:[Packaging]], 5, 0), "")</f>
        <v/>
      </c>
      <c r="R2087" t="str">
        <f>_xlfn.IFNA(VLOOKUP(Table_Table9_2[[#This Row],[Parent SKU '#1]], [1]Sheet15!$G$14:$G$20, 1, 0), "")</f>
        <v/>
      </c>
      <c r="U2087">
        <v>2375</v>
      </c>
      <c r="V2087">
        <v>0</v>
      </c>
    </row>
    <row r="2088" spans="1:22" x14ac:dyDescent="0.3">
      <c r="A2088" t="s">
        <v>3351</v>
      </c>
      <c r="B2088" s="1" t="s">
        <v>439</v>
      </c>
      <c r="C2088" t="s">
        <v>280</v>
      </c>
      <c r="D2088" t="s">
        <v>25</v>
      </c>
      <c r="E2088" t="s">
        <v>26</v>
      </c>
      <c r="F2088" t="s">
        <v>34</v>
      </c>
      <c r="G2088">
        <v>1</v>
      </c>
      <c r="H2088" t="s">
        <v>28</v>
      </c>
      <c r="J2088">
        <v>2022</v>
      </c>
      <c r="K2088" t="s">
        <v>35</v>
      </c>
      <c r="L2088" t="s">
        <v>35</v>
      </c>
      <c r="M2088" t="s">
        <v>30</v>
      </c>
      <c r="N2088">
        <v>1</v>
      </c>
      <c r="O2088">
        <v>0</v>
      </c>
      <c r="P2088">
        <f>IF(Table_Table9_2[[#This Row],[Product Line Group Code]]="CTX", 1, 0)</f>
        <v>0</v>
      </c>
      <c r="Q2088" t="str">
        <f>_xlfn.IFNA(VLOOKUP(Table_Table9_2[[#This Row],[Parent SKU '#1]], [1]!Table23[[Item]:[Packaging]], 5, 0), "")</f>
        <v/>
      </c>
      <c r="R2088" t="str">
        <f>_xlfn.IFNA(VLOOKUP(Table_Table9_2[[#This Row],[Parent SKU '#1]], [1]Sheet15!$G$14:$G$20, 1, 0), "")</f>
        <v/>
      </c>
      <c r="U2088">
        <v>2324</v>
      </c>
      <c r="V2088">
        <v>0</v>
      </c>
    </row>
    <row r="2089" spans="1:22" x14ac:dyDescent="0.3">
      <c r="A2089" t="s">
        <v>3352</v>
      </c>
      <c r="B2089" s="1" t="s">
        <v>373</v>
      </c>
      <c r="C2089" t="s">
        <v>374</v>
      </c>
      <c r="D2089" t="s">
        <v>25</v>
      </c>
      <c r="E2089" t="s">
        <v>26</v>
      </c>
      <c r="F2089" t="s">
        <v>34</v>
      </c>
      <c r="G2089">
        <v>0.5</v>
      </c>
      <c r="H2089" t="s">
        <v>28</v>
      </c>
      <c r="J2089">
        <v>2022</v>
      </c>
      <c r="K2089" t="s">
        <v>35</v>
      </c>
      <c r="L2089" t="s">
        <v>35</v>
      </c>
      <c r="M2089" t="s">
        <v>30</v>
      </c>
      <c r="N2089">
        <v>1</v>
      </c>
      <c r="O2089">
        <v>0</v>
      </c>
      <c r="P2089">
        <f>IF(Table_Table9_2[[#This Row],[Product Line Group Code]]="CTX", 1, 0)</f>
        <v>0</v>
      </c>
      <c r="Q2089" t="str">
        <f>_xlfn.IFNA(VLOOKUP(Table_Table9_2[[#This Row],[Parent SKU '#1]], [1]!Table23[[Item]:[Packaging]], 5, 0), "")</f>
        <v/>
      </c>
      <c r="R2089" t="str">
        <f>_xlfn.IFNA(VLOOKUP(Table_Table9_2[[#This Row],[Parent SKU '#1]], [1]Sheet15!$G$14:$G$20, 1, 0), "")</f>
        <v/>
      </c>
      <c r="U2089">
        <v>2369</v>
      </c>
      <c r="V2089">
        <v>0</v>
      </c>
    </row>
    <row r="2090" spans="1:22" x14ac:dyDescent="0.3">
      <c r="A2090" t="s">
        <v>3353</v>
      </c>
      <c r="B2090" s="1" t="s">
        <v>388</v>
      </c>
      <c r="C2090" t="s">
        <v>152</v>
      </c>
      <c r="D2090" t="s">
        <v>25</v>
      </c>
      <c r="E2090" t="s">
        <v>26</v>
      </c>
      <c r="F2090" t="s">
        <v>34</v>
      </c>
      <c r="G2090">
        <v>1</v>
      </c>
      <c r="H2090" t="s">
        <v>28</v>
      </c>
      <c r="J2090">
        <v>2022</v>
      </c>
      <c r="K2090" t="s">
        <v>35</v>
      </c>
      <c r="L2090" t="s">
        <v>35</v>
      </c>
      <c r="M2090" t="s">
        <v>30</v>
      </c>
      <c r="N2090">
        <v>1</v>
      </c>
      <c r="O2090">
        <v>0</v>
      </c>
      <c r="P2090">
        <f>IF(Table_Table9_2[[#This Row],[Product Line Group Code]]="CTX", 1, 0)</f>
        <v>0</v>
      </c>
      <c r="Q2090" t="str">
        <f>_xlfn.IFNA(VLOOKUP(Table_Table9_2[[#This Row],[Parent SKU '#1]], [1]!Table23[[Item]:[Packaging]], 5, 0), "")</f>
        <v/>
      </c>
      <c r="R2090" t="str">
        <f>_xlfn.IFNA(VLOOKUP(Table_Table9_2[[#This Row],[Parent SKU '#1]], [1]Sheet15!$G$14:$G$20, 1, 0), "")</f>
        <v/>
      </c>
      <c r="U2090">
        <v>2366</v>
      </c>
      <c r="V2090">
        <v>0</v>
      </c>
    </row>
    <row r="2091" spans="1:22" x14ac:dyDescent="0.3">
      <c r="A2091" t="s">
        <v>3354</v>
      </c>
      <c r="B2091" s="1" t="s">
        <v>376</v>
      </c>
      <c r="C2091" t="s">
        <v>377</v>
      </c>
      <c r="D2091" t="s">
        <v>25</v>
      </c>
      <c r="E2091" t="s">
        <v>26</v>
      </c>
      <c r="F2091" t="s">
        <v>27</v>
      </c>
      <c r="G2091">
        <v>0.5</v>
      </c>
      <c r="H2091" t="s">
        <v>28</v>
      </c>
      <c r="J2091">
        <v>2022</v>
      </c>
      <c r="K2091" t="s">
        <v>35</v>
      </c>
      <c r="L2091" t="s">
        <v>35</v>
      </c>
      <c r="M2091" t="s">
        <v>30</v>
      </c>
      <c r="N2091">
        <v>1</v>
      </c>
      <c r="O2091">
        <v>0</v>
      </c>
      <c r="P2091">
        <f>IF(Table_Table9_2[[#This Row],[Product Line Group Code]]="CTX", 1, 0)</f>
        <v>0</v>
      </c>
      <c r="Q2091" t="str">
        <f>_xlfn.IFNA(VLOOKUP(Table_Table9_2[[#This Row],[Parent SKU '#1]], [1]!Table23[[Item]:[Packaging]], 5, 0), "")</f>
        <v/>
      </c>
      <c r="R2091" t="str">
        <f>_xlfn.IFNA(VLOOKUP(Table_Table9_2[[#This Row],[Parent SKU '#1]], [1]Sheet15!$G$14:$G$20, 1, 0), "")</f>
        <v/>
      </c>
      <c r="U2091">
        <v>2422</v>
      </c>
      <c r="V2091">
        <v>0</v>
      </c>
    </row>
    <row r="2092" spans="1:22" x14ac:dyDescent="0.3">
      <c r="A2092" t="s">
        <v>3355</v>
      </c>
      <c r="B2092" s="1" t="s">
        <v>949</v>
      </c>
      <c r="C2092" t="s">
        <v>950</v>
      </c>
      <c r="D2092" t="s">
        <v>25</v>
      </c>
      <c r="E2092" t="s">
        <v>26</v>
      </c>
      <c r="F2092" t="s">
        <v>34</v>
      </c>
      <c r="G2092">
        <v>1</v>
      </c>
      <c r="H2092" t="s">
        <v>28</v>
      </c>
      <c r="J2092">
        <v>2022</v>
      </c>
      <c r="K2092" t="s">
        <v>35</v>
      </c>
      <c r="L2092" t="s">
        <v>35</v>
      </c>
      <c r="M2092" t="s">
        <v>30</v>
      </c>
      <c r="N2092">
        <v>1</v>
      </c>
      <c r="O2092">
        <v>0</v>
      </c>
      <c r="P2092">
        <f>IF(Table_Table9_2[[#This Row],[Product Line Group Code]]="CTX", 1, 0)</f>
        <v>0</v>
      </c>
      <c r="Q2092" t="str">
        <f>_xlfn.IFNA(VLOOKUP(Table_Table9_2[[#This Row],[Parent SKU '#1]], [1]!Table23[[Item]:[Packaging]], 5, 0), "")</f>
        <v/>
      </c>
      <c r="R2092" t="str">
        <f>_xlfn.IFNA(VLOOKUP(Table_Table9_2[[#This Row],[Parent SKU '#1]], [1]Sheet15!$G$14:$G$20, 1, 0), "")</f>
        <v/>
      </c>
      <c r="U2092">
        <v>2214</v>
      </c>
      <c r="V2092">
        <v>0</v>
      </c>
    </row>
    <row r="2093" spans="1:22" x14ac:dyDescent="0.3">
      <c r="A2093" t="s">
        <v>3356</v>
      </c>
      <c r="B2093" s="1" t="s">
        <v>131</v>
      </c>
      <c r="C2093" t="s">
        <v>117</v>
      </c>
      <c r="D2093" t="s">
        <v>25</v>
      </c>
      <c r="E2093" t="s">
        <v>26</v>
      </c>
      <c r="F2093" t="s">
        <v>34</v>
      </c>
      <c r="G2093">
        <v>0.5</v>
      </c>
      <c r="H2093" t="s">
        <v>28</v>
      </c>
      <c r="J2093">
        <v>2022</v>
      </c>
      <c r="K2093" t="s">
        <v>35</v>
      </c>
      <c r="L2093" t="s">
        <v>35</v>
      </c>
      <c r="M2093" t="s">
        <v>30</v>
      </c>
      <c r="N2093">
        <v>1</v>
      </c>
      <c r="O2093">
        <v>0</v>
      </c>
      <c r="P2093">
        <f>IF(Table_Table9_2[[#This Row],[Product Line Group Code]]="CTX", 1, 0)</f>
        <v>0</v>
      </c>
      <c r="Q2093" t="str">
        <f>_xlfn.IFNA(VLOOKUP(Table_Table9_2[[#This Row],[Parent SKU '#1]], [1]!Table23[[Item]:[Packaging]], 5, 0), "")</f>
        <v/>
      </c>
      <c r="R2093" t="str">
        <f>_xlfn.IFNA(VLOOKUP(Table_Table9_2[[#This Row],[Parent SKU '#1]], [1]Sheet15!$G$14:$G$20, 1, 0), "")</f>
        <v/>
      </c>
      <c r="U2093">
        <v>2411</v>
      </c>
      <c r="V2093">
        <v>0</v>
      </c>
    </row>
    <row r="2094" spans="1:22" x14ac:dyDescent="0.3">
      <c r="A2094" t="s">
        <v>3357</v>
      </c>
      <c r="B2094" s="1" t="s">
        <v>248</v>
      </c>
      <c r="C2094" t="s">
        <v>249</v>
      </c>
      <c r="D2094" t="s">
        <v>250</v>
      </c>
      <c r="E2094" t="s">
        <v>26</v>
      </c>
      <c r="F2094" t="s">
        <v>34</v>
      </c>
      <c r="G2094">
        <v>0.1</v>
      </c>
      <c r="H2094" t="s">
        <v>28</v>
      </c>
      <c r="J2094">
        <v>2022</v>
      </c>
      <c r="K2094" t="s">
        <v>35</v>
      </c>
      <c r="L2094" t="s">
        <v>35</v>
      </c>
      <c r="M2094" t="s">
        <v>30</v>
      </c>
      <c r="N2094">
        <v>1</v>
      </c>
      <c r="O2094">
        <v>0</v>
      </c>
      <c r="P2094">
        <f>IF(Table_Table9_2[[#This Row],[Product Line Group Code]]="CTX", 1, 0)</f>
        <v>0</v>
      </c>
      <c r="Q2094" t="str">
        <f>_xlfn.IFNA(VLOOKUP(Table_Table9_2[[#This Row],[Parent SKU '#1]], [1]!Table23[[Item]:[Packaging]], 5, 0), "")</f>
        <v/>
      </c>
      <c r="R2094" t="str">
        <f>_xlfn.IFNA(VLOOKUP(Table_Table9_2[[#This Row],[Parent SKU '#1]], [1]Sheet15!$G$14:$G$20, 1, 0), "")</f>
        <v/>
      </c>
      <c r="U2094">
        <v>437</v>
      </c>
      <c r="V2094">
        <v>0</v>
      </c>
    </row>
    <row r="2095" spans="1:22" x14ac:dyDescent="0.3">
      <c r="A2095" t="s">
        <v>3358</v>
      </c>
      <c r="B2095" s="1" t="s">
        <v>248</v>
      </c>
      <c r="C2095" t="s">
        <v>249</v>
      </c>
      <c r="D2095" t="s">
        <v>250</v>
      </c>
      <c r="E2095" t="s">
        <v>26</v>
      </c>
      <c r="F2095" t="s">
        <v>34</v>
      </c>
      <c r="G2095">
        <v>0.1</v>
      </c>
      <c r="H2095" t="s">
        <v>28</v>
      </c>
      <c r="J2095">
        <v>2022</v>
      </c>
      <c r="K2095" t="s">
        <v>35</v>
      </c>
      <c r="L2095" t="s">
        <v>35</v>
      </c>
      <c r="M2095" t="s">
        <v>30</v>
      </c>
      <c r="N2095">
        <v>1</v>
      </c>
      <c r="O2095">
        <v>0</v>
      </c>
      <c r="P2095">
        <f>IF(Table_Table9_2[[#This Row],[Product Line Group Code]]="CTX", 1, 0)</f>
        <v>0</v>
      </c>
      <c r="Q2095" t="str">
        <f>_xlfn.IFNA(VLOOKUP(Table_Table9_2[[#This Row],[Parent SKU '#1]], [1]!Table23[[Item]:[Packaging]], 5, 0), "")</f>
        <v/>
      </c>
      <c r="R2095" t="str">
        <f>_xlfn.IFNA(VLOOKUP(Table_Table9_2[[#This Row],[Parent SKU '#1]], [1]Sheet15!$G$14:$G$20, 1, 0), "")</f>
        <v/>
      </c>
      <c r="U2095">
        <v>994</v>
      </c>
      <c r="V2095">
        <v>0</v>
      </c>
    </row>
    <row r="2096" spans="1:22" x14ac:dyDescent="0.3">
      <c r="A2096" t="s">
        <v>3359</v>
      </c>
      <c r="B2096" s="1" t="s">
        <v>309</v>
      </c>
      <c r="C2096" t="s">
        <v>124</v>
      </c>
      <c r="D2096" t="s">
        <v>25</v>
      </c>
      <c r="E2096" t="s">
        <v>26</v>
      </c>
      <c r="F2096" t="s">
        <v>34</v>
      </c>
      <c r="G2096">
        <v>0.5</v>
      </c>
      <c r="H2096" t="s">
        <v>28</v>
      </c>
      <c r="J2096">
        <v>2022</v>
      </c>
      <c r="K2096" t="s">
        <v>35</v>
      </c>
      <c r="L2096" t="s">
        <v>35</v>
      </c>
      <c r="M2096" t="s">
        <v>30</v>
      </c>
      <c r="N2096">
        <v>1</v>
      </c>
      <c r="O2096">
        <v>0</v>
      </c>
      <c r="P2096">
        <f>IF(Table_Table9_2[[#This Row],[Product Line Group Code]]="CTX", 1, 0)</f>
        <v>0</v>
      </c>
      <c r="Q2096" t="str">
        <f>_xlfn.IFNA(VLOOKUP(Table_Table9_2[[#This Row],[Parent SKU '#1]], [1]!Table23[[Item]:[Packaging]], 5, 0), "")</f>
        <v/>
      </c>
      <c r="R2096" t="str">
        <f>_xlfn.IFNA(VLOOKUP(Table_Table9_2[[#This Row],[Parent SKU '#1]], [1]Sheet15!$G$14:$G$20, 1, 0), "")</f>
        <v/>
      </c>
      <c r="U2096">
        <v>2392</v>
      </c>
      <c r="V2096">
        <v>0</v>
      </c>
    </row>
    <row r="2097" spans="1:22" x14ac:dyDescent="0.3">
      <c r="A2097" t="s">
        <v>3360</v>
      </c>
      <c r="B2097" s="1" t="s">
        <v>379</v>
      </c>
      <c r="C2097" t="s">
        <v>377</v>
      </c>
      <c r="D2097" t="s">
        <v>25</v>
      </c>
      <c r="E2097" t="s">
        <v>26</v>
      </c>
      <c r="F2097" t="s">
        <v>27</v>
      </c>
      <c r="G2097">
        <v>0.5</v>
      </c>
      <c r="H2097" t="s">
        <v>28</v>
      </c>
      <c r="J2097">
        <v>2022</v>
      </c>
      <c r="K2097" t="s">
        <v>35</v>
      </c>
      <c r="L2097" t="s">
        <v>35</v>
      </c>
      <c r="M2097" t="s">
        <v>30</v>
      </c>
      <c r="N2097">
        <v>1</v>
      </c>
      <c r="O2097">
        <v>0</v>
      </c>
      <c r="P2097">
        <f>IF(Table_Table9_2[[#This Row],[Product Line Group Code]]="CTX", 1, 0)</f>
        <v>0</v>
      </c>
      <c r="Q2097" t="str">
        <f>_xlfn.IFNA(VLOOKUP(Table_Table9_2[[#This Row],[Parent SKU '#1]], [1]!Table23[[Item]:[Packaging]], 5, 0), "")</f>
        <v/>
      </c>
      <c r="R2097" t="str">
        <f>_xlfn.IFNA(VLOOKUP(Table_Table9_2[[#This Row],[Parent SKU '#1]], [1]Sheet15!$G$14:$G$20, 1, 0), "")</f>
        <v/>
      </c>
      <c r="U2097">
        <v>2404</v>
      </c>
      <c r="V2097">
        <v>0</v>
      </c>
    </row>
    <row r="2098" spans="1:22" x14ac:dyDescent="0.3">
      <c r="A2098" t="s">
        <v>3361</v>
      </c>
      <c r="B2098" s="1" t="s">
        <v>3012</v>
      </c>
      <c r="C2098" t="s">
        <v>65</v>
      </c>
      <c r="D2098" t="s">
        <v>25</v>
      </c>
      <c r="E2098" t="s">
        <v>26</v>
      </c>
      <c r="F2098" t="s">
        <v>34</v>
      </c>
      <c r="G2098">
        <v>1</v>
      </c>
      <c r="H2098" t="s">
        <v>28</v>
      </c>
      <c r="J2098">
        <v>2022</v>
      </c>
      <c r="K2098" t="s">
        <v>35</v>
      </c>
      <c r="L2098" t="s">
        <v>35</v>
      </c>
      <c r="M2098" t="s">
        <v>30</v>
      </c>
      <c r="N2098">
        <v>1</v>
      </c>
      <c r="O2098">
        <v>0</v>
      </c>
      <c r="P2098">
        <f>IF(Table_Table9_2[[#This Row],[Product Line Group Code]]="CTX", 1, 0)</f>
        <v>0</v>
      </c>
      <c r="Q2098" t="str">
        <f>_xlfn.IFNA(VLOOKUP(Table_Table9_2[[#This Row],[Parent SKU '#1]], [1]!Table23[[Item]:[Packaging]], 5, 0), "")</f>
        <v/>
      </c>
      <c r="R2098" t="str">
        <f>_xlfn.IFNA(VLOOKUP(Table_Table9_2[[#This Row],[Parent SKU '#1]], [1]Sheet15!$G$14:$G$20, 1, 0), "")</f>
        <v/>
      </c>
      <c r="U2098">
        <v>2370</v>
      </c>
      <c r="V2098">
        <v>0</v>
      </c>
    </row>
    <row r="2099" spans="1:22" x14ac:dyDescent="0.3">
      <c r="A2099" t="s">
        <v>3362</v>
      </c>
      <c r="B2099" s="1" t="s">
        <v>3012</v>
      </c>
      <c r="C2099" t="s">
        <v>65</v>
      </c>
      <c r="D2099" t="s">
        <v>25</v>
      </c>
      <c r="E2099" t="s">
        <v>26</v>
      </c>
      <c r="F2099" t="s">
        <v>34</v>
      </c>
      <c r="G2099">
        <v>1</v>
      </c>
      <c r="H2099" t="s">
        <v>28</v>
      </c>
      <c r="J2099">
        <v>2022</v>
      </c>
      <c r="K2099" t="s">
        <v>35</v>
      </c>
      <c r="L2099" t="s">
        <v>35</v>
      </c>
      <c r="M2099" t="s">
        <v>30</v>
      </c>
      <c r="N2099">
        <v>1</v>
      </c>
      <c r="O2099">
        <v>0</v>
      </c>
      <c r="P2099">
        <f>IF(Table_Table9_2[[#This Row],[Product Line Group Code]]="CTX", 1, 0)</f>
        <v>0</v>
      </c>
      <c r="Q2099" t="str">
        <f>_xlfn.IFNA(VLOOKUP(Table_Table9_2[[#This Row],[Parent SKU '#1]], [1]!Table23[[Item]:[Packaging]], 5, 0), "")</f>
        <v/>
      </c>
      <c r="R2099" t="str">
        <f>_xlfn.IFNA(VLOOKUP(Table_Table9_2[[#This Row],[Parent SKU '#1]], [1]Sheet15!$G$14:$G$20, 1, 0), "")</f>
        <v/>
      </c>
      <c r="U2099">
        <v>2355</v>
      </c>
      <c r="V2099">
        <v>0</v>
      </c>
    </row>
    <row r="2100" spans="1:22" x14ac:dyDescent="0.3">
      <c r="A2100" t="s">
        <v>3363</v>
      </c>
      <c r="B2100" s="1" t="s">
        <v>51</v>
      </c>
      <c r="C2100" t="s">
        <v>52</v>
      </c>
      <c r="D2100" t="s">
        <v>25</v>
      </c>
      <c r="E2100" t="s">
        <v>26</v>
      </c>
      <c r="F2100" t="s">
        <v>34</v>
      </c>
      <c r="G2100">
        <v>0.5</v>
      </c>
      <c r="H2100" t="s">
        <v>28</v>
      </c>
      <c r="J2100">
        <v>2022</v>
      </c>
      <c r="K2100" t="s">
        <v>35</v>
      </c>
      <c r="L2100" t="s">
        <v>35</v>
      </c>
      <c r="M2100" t="s">
        <v>30</v>
      </c>
      <c r="N2100">
        <v>1</v>
      </c>
      <c r="O2100">
        <v>0</v>
      </c>
      <c r="P2100">
        <f>IF(Table_Table9_2[[#This Row],[Product Line Group Code]]="CTX", 1, 0)</f>
        <v>0</v>
      </c>
      <c r="Q2100" t="str">
        <f>_xlfn.IFNA(VLOOKUP(Table_Table9_2[[#This Row],[Parent SKU '#1]], [1]!Table23[[Item]:[Packaging]], 5, 0), "")</f>
        <v/>
      </c>
      <c r="R2100" t="str">
        <f>_xlfn.IFNA(VLOOKUP(Table_Table9_2[[#This Row],[Parent SKU '#1]], [1]Sheet15!$G$14:$G$20, 1, 0), "")</f>
        <v/>
      </c>
      <c r="U2100">
        <v>2415</v>
      </c>
      <c r="V2100">
        <v>0</v>
      </c>
    </row>
    <row r="2101" spans="1:22" x14ac:dyDescent="0.3">
      <c r="A2101" t="s">
        <v>3364</v>
      </c>
      <c r="B2101" s="1" t="s">
        <v>235</v>
      </c>
      <c r="C2101" t="s">
        <v>236</v>
      </c>
      <c r="D2101" t="s">
        <v>237</v>
      </c>
      <c r="E2101" t="s">
        <v>209</v>
      </c>
      <c r="F2101" t="s">
        <v>27</v>
      </c>
      <c r="G2101">
        <v>0.5</v>
      </c>
      <c r="H2101" t="s">
        <v>28</v>
      </c>
      <c r="J2101">
        <v>2022</v>
      </c>
      <c r="K2101" t="s">
        <v>35</v>
      </c>
      <c r="L2101" t="s">
        <v>35</v>
      </c>
      <c r="M2101" t="s">
        <v>30</v>
      </c>
      <c r="N2101">
        <v>1</v>
      </c>
      <c r="O2101">
        <v>0</v>
      </c>
      <c r="P2101">
        <f>IF(Table_Table9_2[[#This Row],[Product Line Group Code]]="CTX", 1, 0)</f>
        <v>0</v>
      </c>
      <c r="Q2101" t="str">
        <f>_xlfn.IFNA(VLOOKUP(Table_Table9_2[[#This Row],[Parent SKU '#1]], [1]!Table23[[Item]:[Packaging]], 5, 0), "")</f>
        <v/>
      </c>
      <c r="R2101" t="str">
        <f>_xlfn.IFNA(VLOOKUP(Table_Table9_2[[#This Row],[Parent SKU '#1]], [1]Sheet15!$G$14:$G$20, 1, 0), "")</f>
        <v/>
      </c>
      <c r="U2101">
        <v>2355</v>
      </c>
      <c r="V2101">
        <v>0</v>
      </c>
    </row>
    <row r="2102" spans="1:22" x14ac:dyDescent="0.3">
      <c r="A2102" t="s">
        <v>3365</v>
      </c>
      <c r="B2102" s="1" t="s">
        <v>516</v>
      </c>
      <c r="C2102" t="s">
        <v>129</v>
      </c>
      <c r="D2102" t="s">
        <v>25</v>
      </c>
      <c r="E2102" t="s">
        <v>26</v>
      </c>
      <c r="F2102" t="s">
        <v>34</v>
      </c>
      <c r="G2102">
        <v>0.5</v>
      </c>
      <c r="H2102" t="s">
        <v>28</v>
      </c>
      <c r="J2102">
        <v>2022</v>
      </c>
      <c r="K2102" t="s">
        <v>35</v>
      </c>
      <c r="L2102" t="s">
        <v>35</v>
      </c>
      <c r="M2102" t="s">
        <v>30</v>
      </c>
      <c r="N2102">
        <v>1</v>
      </c>
      <c r="O2102">
        <v>0</v>
      </c>
      <c r="P2102">
        <f>IF(Table_Table9_2[[#This Row],[Product Line Group Code]]="CTX", 1, 0)</f>
        <v>0</v>
      </c>
      <c r="Q2102" t="str">
        <f>_xlfn.IFNA(VLOOKUP(Table_Table9_2[[#This Row],[Parent SKU '#1]], [1]!Table23[[Item]:[Packaging]], 5, 0), "")</f>
        <v/>
      </c>
      <c r="R2102" t="str">
        <f>_xlfn.IFNA(VLOOKUP(Table_Table9_2[[#This Row],[Parent SKU '#1]], [1]Sheet15!$G$14:$G$20, 1, 0), "")</f>
        <v/>
      </c>
      <c r="U2102">
        <v>2322</v>
      </c>
      <c r="V2102">
        <v>0</v>
      </c>
    </row>
    <row r="2103" spans="1:22" x14ac:dyDescent="0.3">
      <c r="A2103" t="s">
        <v>3366</v>
      </c>
      <c r="B2103" s="1" t="s">
        <v>252</v>
      </c>
      <c r="C2103" t="s">
        <v>253</v>
      </c>
      <c r="D2103" t="s">
        <v>208</v>
      </c>
      <c r="E2103" t="s">
        <v>209</v>
      </c>
      <c r="F2103" t="s">
        <v>34</v>
      </c>
      <c r="G2103">
        <v>1</v>
      </c>
      <c r="H2103" t="s">
        <v>28</v>
      </c>
      <c r="J2103">
        <v>2022</v>
      </c>
      <c r="K2103" t="s">
        <v>35</v>
      </c>
      <c r="L2103" t="s">
        <v>35</v>
      </c>
      <c r="M2103" t="s">
        <v>30</v>
      </c>
      <c r="N2103">
        <v>1</v>
      </c>
      <c r="O2103">
        <v>0</v>
      </c>
      <c r="P2103">
        <f>IF(Table_Table9_2[[#This Row],[Product Line Group Code]]="CTX", 1, 0)</f>
        <v>0</v>
      </c>
      <c r="Q2103" t="str">
        <f>_xlfn.IFNA(VLOOKUP(Table_Table9_2[[#This Row],[Parent SKU '#1]], [1]!Table23[[Item]:[Packaging]], 5, 0), "")</f>
        <v/>
      </c>
      <c r="R2103" t="str">
        <f>_xlfn.IFNA(VLOOKUP(Table_Table9_2[[#This Row],[Parent SKU '#1]], [1]Sheet15!$G$14:$G$20, 1, 0), "")</f>
        <v/>
      </c>
      <c r="U2103">
        <v>2351</v>
      </c>
      <c r="V2103">
        <v>0</v>
      </c>
    </row>
    <row r="2104" spans="1:22" x14ac:dyDescent="0.3">
      <c r="A2104" t="s">
        <v>3367</v>
      </c>
      <c r="B2104" s="1" t="s">
        <v>478</v>
      </c>
      <c r="C2104" t="s">
        <v>479</v>
      </c>
      <c r="D2104" t="s">
        <v>56</v>
      </c>
      <c r="E2104" t="s">
        <v>26</v>
      </c>
      <c r="F2104" t="s">
        <v>34</v>
      </c>
      <c r="G2104">
        <v>0.5</v>
      </c>
      <c r="H2104" t="s">
        <v>28</v>
      </c>
      <c r="J2104">
        <v>2022</v>
      </c>
      <c r="K2104" t="s">
        <v>35</v>
      </c>
      <c r="L2104" t="s">
        <v>35</v>
      </c>
      <c r="M2104" t="s">
        <v>30</v>
      </c>
      <c r="N2104">
        <v>1</v>
      </c>
      <c r="O2104">
        <v>0</v>
      </c>
      <c r="P2104">
        <f>IF(Table_Table9_2[[#This Row],[Product Line Group Code]]="CTX", 1, 0)</f>
        <v>0</v>
      </c>
      <c r="Q2104" t="str">
        <f>_xlfn.IFNA(VLOOKUP(Table_Table9_2[[#This Row],[Parent SKU '#1]], [1]!Table23[[Item]:[Packaging]], 5, 0), "")</f>
        <v/>
      </c>
      <c r="R2104" t="str">
        <f>_xlfn.IFNA(VLOOKUP(Table_Table9_2[[#This Row],[Parent SKU '#1]], [1]Sheet15!$G$14:$G$20, 1, 0), "")</f>
        <v/>
      </c>
      <c r="U2104">
        <v>2414</v>
      </c>
      <c r="V2104">
        <v>0</v>
      </c>
    </row>
    <row r="2105" spans="1:22" x14ac:dyDescent="0.3">
      <c r="A2105" t="s">
        <v>3368</v>
      </c>
      <c r="B2105" s="1" t="s">
        <v>539</v>
      </c>
      <c r="C2105" t="s">
        <v>540</v>
      </c>
      <c r="D2105" t="s">
        <v>199</v>
      </c>
      <c r="E2105" t="s">
        <v>26</v>
      </c>
      <c r="F2105" t="s">
        <v>34</v>
      </c>
      <c r="G2105">
        <v>0.1</v>
      </c>
      <c r="H2105" t="s">
        <v>28</v>
      </c>
      <c r="J2105">
        <v>2022</v>
      </c>
      <c r="K2105" t="s">
        <v>35</v>
      </c>
      <c r="L2105" t="s">
        <v>35</v>
      </c>
      <c r="M2105" t="s">
        <v>30</v>
      </c>
      <c r="N2105">
        <v>1</v>
      </c>
      <c r="O2105">
        <v>0</v>
      </c>
      <c r="P2105">
        <f>IF(Table_Table9_2[[#This Row],[Product Line Group Code]]="CTX", 1, 0)</f>
        <v>0</v>
      </c>
      <c r="Q2105" t="str">
        <f>_xlfn.IFNA(VLOOKUP(Table_Table9_2[[#This Row],[Parent SKU '#1]], [1]!Table23[[Item]:[Packaging]], 5, 0), "")</f>
        <v/>
      </c>
      <c r="R2105" t="str">
        <f>_xlfn.IFNA(VLOOKUP(Table_Table9_2[[#This Row],[Parent SKU '#1]], [1]Sheet15!$G$14:$G$20, 1, 0), "")</f>
        <v/>
      </c>
      <c r="U2105">
        <v>1310</v>
      </c>
      <c r="V2105">
        <v>0</v>
      </c>
    </row>
    <row r="2106" spans="1:22" x14ac:dyDescent="0.3">
      <c r="A2106" t="s">
        <v>3369</v>
      </c>
      <c r="B2106" s="1" t="s">
        <v>539</v>
      </c>
      <c r="C2106" t="s">
        <v>540</v>
      </c>
      <c r="D2106" t="s">
        <v>199</v>
      </c>
      <c r="E2106" t="s">
        <v>26</v>
      </c>
      <c r="F2106" t="s">
        <v>34</v>
      </c>
      <c r="G2106">
        <v>0.1</v>
      </c>
      <c r="H2106" t="s">
        <v>28</v>
      </c>
      <c r="J2106">
        <v>2022</v>
      </c>
      <c r="K2106" t="s">
        <v>35</v>
      </c>
      <c r="L2106" t="s">
        <v>35</v>
      </c>
      <c r="M2106" t="s">
        <v>30</v>
      </c>
      <c r="N2106">
        <v>1</v>
      </c>
      <c r="O2106">
        <v>0</v>
      </c>
      <c r="P2106">
        <f>IF(Table_Table9_2[[#This Row],[Product Line Group Code]]="CTX", 1, 0)</f>
        <v>0</v>
      </c>
      <c r="Q2106" t="str">
        <f>_xlfn.IFNA(VLOOKUP(Table_Table9_2[[#This Row],[Parent SKU '#1]], [1]!Table23[[Item]:[Packaging]], 5, 0), "")</f>
        <v/>
      </c>
      <c r="R2106" t="str">
        <f>_xlfn.IFNA(VLOOKUP(Table_Table9_2[[#This Row],[Parent SKU '#1]], [1]Sheet15!$G$14:$G$20, 1, 0), "")</f>
        <v/>
      </c>
      <c r="U2106">
        <v>2251</v>
      </c>
      <c r="V2106">
        <v>0</v>
      </c>
    </row>
    <row r="2107" spans="1:22" x14ac:dyDescent="0.3">
      <c r="A2107" t="s">
        <v>3370</v>
      </c>
      <c r="B2107" s="1" t="s">
        <v>398</v>
      </c>
      <c r="C2107" t="s">
        <v>399</v>
      </c>
      <c r="D2107" t="s">
        <v>49</v>
      </c>
      <c r="E2107" t="s">
        <v>26</v>
      </c>
      <c r="F2107" t="s">
        <v>34</v>
      </c>
      <c r="G2107">
        <v>0.5</v>
      </c>
      <c r="H2107" t="s">
        <v>28</v>
      </c>
      <c r="J2107">
        <v>2022</v>
      </c>
      <c r="K2107" t="s">
        <v>35</v>
      </c>
      <c r="L2107" t="s">
        <v>35</v>
      </c>
      <c r="M2107" t="s">
        <v>30</v>
      </c>
      <c r="N2107">
        <v>1</v>
      </c>
      <c r="O2107">
        <v>0</v>
      </c>
      <c r="P2107">
        <f>IF(Table_Table9_2[[#This Row],[Product Line Group Code]]="CTX", 1, 0)</f>
        <v>0</v>
      </c>
      <c r="Q2107" t="str">
        <f>_xlfn.IFNA(VLOOKUP(Table_Table9_2[[#This Row],[Parent SKU '#1]], [1]!Table23[[Item]:[Packaging]], 5, 0), "")</f>
        <v/>
      </c>
      <c r="R2107" t="str">
        <f>_xlfn.IFNA(VLOOKUP(Table_Table9_2[[#This Row],[Parent SKU '#1]], [1]Sheet15!$G$14:$G$20, 1, 0), "")</f>
        <v/>
      </c>
      <c r="U2107">
        <v>2324</v>
      </c>
      <c r="V2107">
        <v>0</v>
      </c>
    </row>
    <row r="2108" spans="1:22" x14ac:dyDescent="0.3">
      <c r="A2108" t="s">
        <v>3371</v>
      </c>
      <c r="B2108" s="1" t="s">
        <v>390</v>
      </c>
      <c r="C2108" t="s">
        <v>391</v>
      </c>
      <c r="D2108" t="s">
        <v>237</v>
      </c>
      <c r="E2108" t="s">
        <v>209</v>
      </c>
      <c r="F2108" t="s">
        <v>27</v>
      </c>
      <c r="G2108">
        <v>1</v>
      </c>
      <c r="H2108" t="s">
        <v>28</v>
      </c>
      <c r="J2108">
        <v>2022</v>
      </c>
      <c r="K2108" t="s">
        <v>35</v>
      </c>
      <c r="L2108" t="s">
        <v>35</v>
      </c>
      <c r="M2108" t="s">
        <v>30</v>
      </c>
      <c r="N2108">
        <v>1</v>
      </c>
      <c r="O2108">
        <v>0</v>
      </c>
      <c r="P2108">
        <f>IF(Table_Table9_2[[#This Row],[Product Line Group Code]]="CTX", 1, 0)</f>
        <v>0</v>
      </c>
      <c r="Q2108" t="str">
        <f>_xlfn.IFNA(VLOOKUP(Table_Table9_2[[#This Row],[Parent SKU '#1]], [1]!Table23[[Item]:[Packaging]], 5, 0), "")</f>
        <v/>
      </c>
      <c r="R2108" t="str">
        <f>_xlfn.IFNA(VLOOKUP(Table_Table9_2[[#This Row],[Parent SKU '#1]], [1]Sheet15!$G$14:$G$20, 1, 0), "")</f>
        <v/>
      </c>
      <c r="U2108">
        <v>2316</v>
      </c>
      <c r="V2108">
        <v>0</v>
      </c>
    </row>
    <row r="2109" spans="1:22" x14ac:dyDescent="0.3">
      <c r="A2109" t="s">
        <v>3372</v>
      </c>
      <c r="B2109" s="1" t="s">
        <v>401</v>
      </c>
      <c r="C2109" t="s">
        <v>402</v>
      </c>
      <c r="D2109" t="s">
        <v>25</v>
      </c>
      <c r="E2109" t="s">
        <v>26</v>
      </c>
      <c r="F2109" t="s">
        <v>34</v>
      </c>
      <c r="G2109">
        <v>0.5</v>
      </c>
      <c r="H2109" t="s">
        <v>28</v>
      </c>
      <c r="J2109">
        <v>2022</v>
      </c>
      <c r="K2109" t="s">
        <v>35</v>
      </c>
      <c r="L2109" t="s">
        <v>35</v>
      </c>
      <c r="M2109" t="s">
        <v>30</v>
      </c>
      <c r="N2109">
        <v>1</v>
      </c>
      <c r="O2109">
        <v>0</v>
      </c>
      <c r="P2109">
        <f>IF(Table_Table9_2[[#This Row],[Product Line Group Code]]="CTX", 1, 0)</f>
        <v>0</v>
      </c>
      <c r="Q2109" t="str">
        <f>_xlfn.IFNA(VLOOKUP(Table_Table9_2[[#This Row],[Parent SKU '#1]], [1]!Table23[[Item]:[Packaging]], 5, 0), "")</f>
        <v/>
      </c>
      <c r="R2109" t="str">
        <f>_xlfn.IFNA(VLOOKUP(Table_Table9_2[[#This Row],[Parent SKU '#1]], [1]Sheet15!$G$14:$G$20, 1, 0), "")</f>
        <v/>
      </c>
      <c r="U2109">
        <v>2391</v>
      </c>
      <c r="V2109">
        <v>0</v>
      </c>
    </row>
    <row r="2110" spans="1:22" x14ac:dyDescent="0.3">
      <c r="A2110" t="s">
        <v>3373</v>
      </c>
      <c r="B2110" s="1" t="s">
        <v>3374</v>
      </c>
      <c r="C2110" t="s">
        <v>808</v>
      </c>
      <c r="D2110" t="s">
        <v>199</v>
      </c>
      <c r="E2110" t="s">
        <v>26</v>
      </c>
      <c r="F2110" t="s">
        <v>34</v>
      </c>
      <c r="G2110">
        <v>0.1</v>
      </c>
      <c r="H2110" t="s">
        <v>28</v>
      </c>
      <c r="J2110">
        <v>2022</v>
      </c>
      <c r="K2110" t="s">
        <v>29</v>
      </c>
      <c r="L2110" t="s">
        <v>29</v>
      </c>
      <c r="M2110" t="s">
        <v>30</v>
      </c>
      <c r="N2110">
        <v>1</v>
      </c>
      <c r="O2110">
        <v>0</v>
      </c>
      <c r="P2110">
        <f>IF(Table_Table9_2[[#This Row],[Product Line Group Code]]="CTX", 1, 0)</f>
        <v>0</v>
      </c>
      <c r="Q2110" t="str">
        <f>_xlfn.IFNA(VLOOKUP(Table_Table9_2[[#This Row],[Parent SKU '#1]], [1]!Table23[[Item]:[Packaging]], 5, 0), "")</f>
        <v/>
      </c>
      <c r="R2110" t="str">
        <f>_xlfn.IFNA(VLOOKUP(Table_Table9_2[[#This Row],[Parent SKU '#1]], [1]Sheet15!$G$14:$G$20, 1, 0), "")</f>
        <v/>
      </c>
      <c r="U2110">
        <v>375</v>
      </c>
      <c r="V2110">
        <v>0</v>
      </c>
    </row>
    <row r="2111" spans="1:22" x14ac:dyDescent="0.3">
      <c r="A2111" t="s">
        <v>3375</v>
      </c>
      <c r="B2111" s="1" t="s">
        <v>3376</v>
      </c>
      <c r="C2111" t="s">
        <v>3377</v>
      </c>
      <c r="D2111" t="s">
        <v>188</v>
      </c>
      <c r="E2111" t="s">
        <v>26</v>
      </c>
      <c r="F2111" t="s">
        <v>34</v>
      </c>
      <c r="G2111">
        <v>0.9</v>
      </c>
      <c r="H2111" t="s">
        <v>28</v>
      </c>
      <c r="J2111">
        <v>2022</v>
      </c>
      <c r="K2111" t="s">
        <v>29</v>
      </c>
      <c r="L2111" t="s">
        <v>29</v>
      </c>
      <c r="M2111" t="s">
        <v>30</v>
      </c>
      <c r="N2111">
        <v>1</v>
      </c>
      <c r="O2111">
        <v>0</v>
      </c>
      <c r="P2111">
        <f>IF(Table_Table9_2[[#This Row],[Product Line Group Code]]="CTX", 1, 0)</f>
        <v>0</v>
      </c>
      <c r="Q2111" t="str">
        <f>_xlfn.IFNA(VLOOKUP(Table_Table9_2[[#This Row],[Parent SKU '#1]], [1]!Table23[[Item]:[Packaging]], 5, 0), "")</f>
        <v/>
      </c>
      <c r="R2111" t="str">
        <f>_xlfn.IFNA(VLOOKUP(Table_Table9_2[[#This Row],[Parent SKU '#1]], [1]Sheet15!$G$14:$G$20, 1, 0), "")</f>
        <v/>
      </c>
      <c r="U2111">
        <v>438</v>
      </c>
      <c r="V2111">
        <v>0</v>
      </c>
    </row>
    <row r="2112" spans="1:22" x14ac:dyDescent="0.3">
      <c r="A2112" t="s">
        <v>3378</v>
      </c>
      <c r="B2112" s="1" t="s">
        <v>3376</v>
      </c>
      <c r="C2112" t="s">
        <v>3377</v>
      </c>
      <c r="D2112" t="s">
        <v>188</v>
      </c>
      <c r="E2112" t="s">
        <v>26</v>
      </c>
      <c r="F2112" t="s">
        <v>34</v>
      </c>
      <c r="G2112">
        <v>0.9</v>
      </c>
      <c r="H2112" t="s">
        <v>28</v>
      </c>
      <c r="J2112">
        <v>2022</v>
      </c>
      <c r="K2112" t="s">
        <v>29</v>
      </c>
      <c r="L2112" t="s">
        <v>29</v>
      </c>
      <c r="M2112" t="s">
        <v>30</v>
      </c>
      <c r="N2112">
        <v>1</v>
      </c>
      <c r="O2112">
        <v>0</v>
      </c>
      <c r="P2112">
        <f>IF(Table_Table9_2[[#This Row],[Product Line Group Code]]="CTX", 1, 0)</f>
        <v>0</v>
      </c>
      <c r="Q2112" t="str">
        <f>_xlfn.IFNA(VLOOKUP(Table_Table9_2[[#This Row],[Parent SKU '#1]], [1]!Table23[[Item]:[Packaging]], 5, 0), "")</f>
        <v/>
      </c>
      <c r="R2112" t="str">
        <f>_xlfn.IFNA(VLOOKUP(Table_Table9_2[[#This Row],[Parent SKU '#1]], [1]Sheet15!$G$14:$G$20, 1, 0), "")</f>
        <v/>
      </c>
      <c r="U2112">
        <v>428</v>
      </c>
      <c r="V2112">
        <v>0</v>
      </c>
    </row>
    <row r="2113" spans="1:22" x14ac:dyDescent="0.3">
      <c r="A2113" t="s">
        <v>3379</v>
      </c>
      <c r="B2113" s="1" t="s">
        <v>3376</v>
      </c>
      <c r="C2113" t="s">
        <v>3377</v>
      </c>
      <c r="D2113" t="s">
        <v>188</v>
      </c>
      <c r="E2113" t="s">
        <v>26</v>
      </c>
      <c r="F2113" t="s">
        <v>34</v>
      </c>
      <c r="G2113">
        <v>0.9</v>
      </c>
      <c r="H2113" t="s">
        <v>28</v>
      </c>
      <c r="J2113">
        <v>2022</v>
      </c>
      <c r="K2113" t="s">
        <v>29</v>
      </c>
      <c r="L2113" t="s">
        <v>29</v>
      </c>
      <c r="M2113" t="s">
        <v>30</v>
      </c>
      <c r="N2113">
        <v>1</v>
      </c>
      <c r="O2113">
        <v>0</v>
      </c>
      <c r="P2113">
        <f>IF(Table_Table9_2[[#This Row],[Product Line Group Code]]="CTX", 1, 0)</f>
        <v>0</v>
      </c>
      <c r="Q2113" t="str">
        <f>_xlfn.IFNA(VLOOKUP(Table_Table9_2[[#This Row],[Parent SKU '#1]], [1]!Table23[[Item]:[Packaging]], 5, 0), "")</f>
        <v/>
      </c>
      <c r="R2113" t="str">
        <f>_xlfn.IFNA(VLOOKUP(Table_Table9_2[[#This Row],[Parent SKU '#1]], [1]Sheet15!$G$14:$G$20, 1, 0), "")</f>
        <v/>
      </c>
      <c r="U2113">
        <v>463</v>
      </c>
      <c r="V2113">
        <v>0</v>
      </c>
    </row>
    <row r="2114" spans="1:22" x14ac:dyDescent="0.3">
      <c r="A2114" t="s">
        <v>3380</v>
      </c>
      <c r="B2114" s="1" t="s">
        <v>3381</v>
      </c>
      <c r="C2114" t="s">
        <v>3382</v>
      </c>
      <c r="D2114" t="s">
        <v>188</v>
      </c>
      <c r="E2114" t="s">
        <v>26</v>
      </c>
      <c r="F2114" t="s">
        <v>27</v>
      </c>
      <c r="G2114">
        <v>0.5</v>
      </c>
      <c r="H2114" t="s">
        <v>28</v>
      </c>
      <c r="J2114">
        <v>2022</v>
      </c>
      <c r="K2114" t="s">
        <v>29</v>
      </c>
      <c r="L2114" t="s">
        <v>29</v>
      </c>
      <c r="M2114" t="s">
        <v>30</v>
      </c>
      <c r="N2114">
        <v>1</v>
      </c>
      <c r="O2114">
        <v>0</v>
      </c>
      <c r="P2114">
        <f>IF(Table_Table9_2[[#This Row],[Product Line Group Code]]="CTX", 1, 0)</f>
        <v>0</v>
      </c>
      <c r="Q2114" t="str">
        <f>_xlfn.IFNA(VLOOKUP(Table_Table9_2[[#This Row],[Parent SKU '#1]], [1]!Table23[[Item]:[Packaging]], 5, 0), "")</f>
        <v/>
      </c>
      <c r="R2114" t="str">
        <f>_xlfn.IFNA(VLOOKUP(Table_Table9_2[[#This Row],[Parent SKU '#1]], [1]Sheet15!$G$14:$G$20, 1, 0), "")</f>
        <v/>
      </c>
      <c r="U2114">
        <v>93</v>
      </c>
      <c r="V2114">
        <v>0</v>
      </c>
    </row>
    <row r="2115" spans="1:22" x14ac:dyDescent="0.3">
      <c r="A2115" t="s">
        <v>3383</v>
      </c>
      <c r="B2115" s="1" t="s">
        <v>1380</v>
      </c>
      <c r="C2115" t="s">
        <v>1381</v>
      </c>
      <c r="D2115" t="s">
        <v>208</v>
      </c>
      <c r="E2115" t="s">
        <v>209</v>
      </c>
      <c r="F2115" t="s">
        <v>34</v>
      </c>
      <c r="G2115">
        <v>1</v>
      </c>
      <c r="H2115" t="s">
        <v>28</v>
      </c>
      <c r="J2115">
        <v>2022</v>
      </c>
      <c r="K2115" t="s">
        <v>29</v>
      </c>
      <c r="L2115" t="s">
        <v>29</v>
      </c>
      <c r="M2115" t="s">
        <v>30</v>
      </c>
      <c r="N2115">
        <v>1</v>
      </c>
      <c r="O2115">
        <v>0</v>
      </c>
      <c r="P2115">
        <f>IF(Table_Table9_2[[#This Row],[Product Line Group Code]]="CTX", 1, 0)</f>
        <v>0</v>
      </c>
      <c r="Q2115" t="str">
        <f>_xlfn.IFNA(VLOOKUP(Table_Table9_2[[#This Row],[Parent SKU '#1]], [1]!Table23[[Item]:[Packaging]], 5, 0), "")</f>
        <v/>
      </c>
      <c r="R2115" t="str">
        <f>_xlfn.IFNA(VLOOKUP(Table_Table9_2[[#This Row],[Parent SKU '#1]], [1]Sheet15!$G$14:$G$20, 1, 0), "")</f>
        <v/>
      </c>
      <c r="U2115">
        <v>376</v>
      </c>
      <c r="V2115">
        <v>0</v>
      </c>
    </row>
    <row r="2116" spans="1:22" x14ac:dyDescent="0.3">
      <c r="A2116" t="s">
        <v>3384</v>
      </c>
      <c r="B2116" s="1" t="s">
        <v>1380</v>
      </c>
      <c r="C2116" t="s">
        <v>1381</v>
      </c>
      <c r="D2116" t="s">
        <v>208</v>
      </c>
      <c r="E2116" t="s">
        <v>209</v>
      </c>
      <c r="F2116" t="s">
        <v>34</v>
      </c>
      <c r="G2116">
        <v>1</v>
      </c>
      <c r="H2116" t="s">
        <v>28</v>
      </c>
      <c r="J2116">
        <v>2022</v>
      </c>
      <c r="K2116" t="s">
        <v>29</v>
      </c>
      <c r="L2116" t="s">
        <v>29</v>
      </c>
      <c r="M2116" t="s">
        <v>30</v>
      </c>
      <c r="N2116">
        <v>1</v>
      </c>
      <c r="O2116">
        <v>0</v>
      </c>
      <c r="P2116">
        <f>IF(Table_Table9_2[[#This Row],[Product Line Group Code]]="CTX", 1, 0)</f>
        <v>0</v>
      </c>
      <c r="Q2116" t="str">
        <f>_xlfn.IFNA(VLOOKUP(Table_Table9_2[[#This Row],[Parent SKU '#1]], [1]!Table23[[Item]:[Packaging]], 5, 0), "")</f>
        <v/>
      </c>
      <c r="R2116" t="str">
        <f>_xlfn.IFNA(VLOOKUP(Table_Table9_2[[#This Row],[Parent SKU '#1]], [1]Sheet15!$G$14:$G$20, 1, 0), "")</f>
        <v/>
      </c>
      <c r="U2116">
        <v>484</v>
      </c>
      <c r="V2116">
        <v>0</v>
      </c>
    </row>
    <row r="2117" spans="1:22" x14ac:dyDescent="0.3">
      <c r="A2117" t="s">
        <v>3385</v>
      </c>
      <c r="B2117" s="1" t="s">
        <v>1380</v>
      </c>
      <c r="C2117" t="s">
        <v>1381</v>
      </c>
      <c r="D2117" t="s">
        <v>208</v>
      </c>
      <c r="E2117" t="s">
        <v>209</v>
      </c>
      <c r="F2117" t="s">
        <v>34</v>
      </c>
      <c r="G2117">
        <v>1</v>
      </c>
      <c r="H2117" t="s">
        <v>28</v>
      </c>
      <c r="J2117">
        <v>2022</v>
      </c>
      <c r="K2117" t="s">
        <v>29</v>
      </c>
      <c r="L2117" t="s">
        <v>29</v>
      </c>
      <c r="M2117" t="s">
        <v>30</v>
      </c>
      <c r="N2117">
        <v>1</v>
      </c>
      <c r="O2117">
        <v>0</v>
      </c>
      <c r="P2117">
        <f>IF(Table_Table9_2[[#This Row],[Product Line Group Code]]="CTX", 1, 0)</f>
        <v>0</v>
      </c>
      <c r="Q2117" t="str">
        <f>_xlfn.IFNA(VLOOKUP(Table_Table9_2[[#This Row],[Parent SKU '#1]], [1]!Table23[[Item]:[Packaging]], 5, 0), "")</f>
        <v/>
      </c>
      <c r="R2117" t="str">
        <f>_xlfn.IFNA(VLOOKUP(Table_Table9_2[[#This Row],[Parent SKU '#1]], [1]Sheet15!$G$14:$G$20, 1, 0), "")</f>
        <v/>
      </c>
      <c r="U2117">
        <v>500</v>
      </c>
      <c r="V2117">
        <v>0</v>
      </c>
    </row>
    <row r="2118" spans="1:22" x14ac:dyDescent="0.3">
      <c r="A2118" t="s">
        <v>3386</v>
      </c>
      <c r="B2118" s="1" t="s">
        <v>1380</v>
      </c>
      <c r="C2118" t="s">
        <v>1381</v>
      </c>
      <c r="D2118" t="s">
        <v>208</v>
      </c>
      <c r="E2118" t="s">
        <v>209</v>
      </c>
      <c r="F2118" t="s">
        <v>34</v>
      </c>
      <c r="G2118">
        <v>1</v>
      </c>
      <c r="H2118" t="s">
        <v>28</v>
      </c>
      <c r="J2118">
        <v>2022</v>
      </c>
      <c r="K2118" t="s">
        <v>29</v>
      </c>
      <c r="L2118" t="s">
        <v>29</v>
      </c>
      <c r="M2118" t="s">
        <v>30</v>
      </c>
      <c r="N2118">
        <v>1</v>
      </c>
      <c r="O2118">
        <v>0</v>
      </c>
      <c r="P2118">
        <f>IF(Table_Table9_2[[#This Row],[Product Line Group Code]]="CTX", 1, 0)</f>
        <v>0</v>
      </c>
      <c r="Q2118" t="str">
        <f>_xlfn.IFNA(VLOOKUP(Table_Table9_2[[#This Row],[Parent SKU '#1]], [1]!Table23[[Item]:[Packaging]], 5, 0), "")</f>
        <v/>
      </c>
      <c r="R2118" t="str">
        <f>_xlfn.IFNA(VLOOKUP(Table_Table9_2[[#This Row],[Parent SKU '#1]], [1]Sheet15!$G$14:$G$20, 1, 0), "")</f>
        <v/>
      </c>
      <c r="U2118">
        <v>958</v>
      </c>
      <c r="V2118">
        <v>0</v>
      </c>
    </row>
    <row r="2119" spans="1:22" x14ac:dyDescent="0.3">
      <c r="A2119" t="s">
        <v>3387</v>
      </c>
      <c r="B2119" s="1" t="s">
        <v>1380</v>
      </c>
      <c r="C2119" t="s">
        <v>1381</v>
      </c>
      <c r="D2119" t="s">
        <v>208</v>
      </c>
      <c r="E2119" t="s">
        <v>209</v>
      </c>
      <c r="F2119" t="s">
        <v>34</v>
      </c>
      <c r="G2119">
        <v>1</v>
      </c>
      <c r="H2119" t="s">
        <v>28</v>
      </c>
      <c r="J2119">
        <v>2022</v>
      </c>
      <c r="K2119" t="s">
        <v>29</v>
      </c>
      <c r="L2119" t="s">
        <v>29</v>
      </c>
      <c r="M2119" t="s">
        <v>30</v>
      </c>
      <c r="N2119">
        <v>1</v>
      </c>
      <c r="O2119">
        <v>0</v>
      </c>
      <c r="P2119">
        <f>IF(Table_Table9_2[[#This Row],[Product Line Group Code]]="CTX", 1, 0)</f>
        <v>0</v>
      </c>
      <c r="Q2119" t="str">
        <f>_xlfn.IFNA(VLOOKUP(Table_Table9_2[[#This Row],[Parent SKU '#1]], [1]!Table23[[Item]:[Packaging]], 5, 0), "")</f>
        <v/>
      </c>
      <c r="R2119" t="str">
        <f>_xlfn.IFNA(VLOOKUP(Table_Table9_2[[#This Row],[Parent SKU '#1]], [1]Sheet15!$G$14:$G$20, 1, 0), "")</f>
        <v/>
      </c>
      <c r="U2119">
        <v>955</v>
      </c>
      <c r="V2119">
        <v>0</v>
      </c>
    </row>
    <row r="2120" spans="1:22" x14ac:dyDescent="0.3">
      <c r="A2120" t="s">
        <v>3388</v>
      </c>
      <c r="B2120" s="1" t="s">
        <v>1380</v>
      </c>
      <c r="C2120" t="s">
        <v>1381</v>
      </c>
      <c r="D2120" t="s">
        <v>208</v>
      </c>
      <c r="E2120" t="s">
        <v>209</v>
      </c>
      <c r="F2120" t="s">
        <v>34</v>
      </c>
      <c r="G2120">
        <v>1</v>
      </c>
      <c r="H2120" t="s">
        <v>28</v>
      </c>
      <c r="J2120">
        <v>2022</v>
      </c>
      <c r="K2120" t="s">
        <v>29</v>
      </c>
      <c r="L2120" t="s">
        <v>29</v>
      </c>
      <c r="M2120" t="s">
        <v>30</v>
      </c>
      <c r="N2120">
        <v>1</v>
      </c>
      <c r="O2120">
        <v>0</v>
      </c>
      <c r="P2120">
        <f>IF(Table_Table9_2[[#This Row],[Product Line Group Code]]="CTX", 1, 0)</f>
        <v>0</v>
      </c>
      <c r="Q2120" t="str">
        <f>_xlfn.IFNA(VLOOKUP(Table_Table9_2[[#This Row],[Parent SKU '#1]], [1]!Table23[[Item]:[Packaging]], 5, 0), "")</f>
        <v/>
      </c>
      <c r="R2120" t="str">
        <f>_xlfn.IFNA(VLOOKUP(Table_Table9_2[[#This Row],[Parent SKU '#1]], [1]Sheet15!$G$14:$G$20, 1, 0), "")</f>
        <v/>
      </c>
      <c r="U2120">
        <v>948</v>
      </c>
      <c r="V2120">
        <v>0</v>
      </c>
    </row>
    <row r="2121" spans="1:22" x14ac:dyDescent="0.3">
      <c r="A2121" t="s">
        <v>3389</v>
      </c>
      <c r="B2121" s="1" t="s">
        <v>1380</v>
      </c>
      <c r="C2121" t="s">
        <v>1381</v>
      </c>
      <c r="D2121" t="s">
        <v>208</v>
      </c>
      <c r="E2121" t="s">
        <v>209</v>
      </c>
      <c r="F2121" t="s">
        <v>34</v>
      </c>
      <c r="G2121">
        <v>1</v>
      </c>
      <c r="H2121" t="s">
        <v>28</v>
      </c>
      <c r="J2121">
        <v>2022</v>
      </c>
      <c r="K2121" t="s">
        <v>29</v>
      </c>
      <c r="L2121" t="s">
        <v>29</v>
      </c>
      <c r="M2121" t="s">
        <v>30</v>
      </c>
      <c r="N2121">
        <v>1</v>
      </c>
      <c r="O2121">
        <v>0</v>
      </c>
      <c r="P2121">
        <f>IF(Table_Table9_2[[#This Row],[Product Line Group Code]]="CTX", 1, 0)</f>
        <v>0</v>
      </c>
      <c r="Q2121" t="str">
        <f>_xlfn.IFNA(VLOOKUP(Table_Table9_2[[#This Row],[Parent SKU '#1]], [1]!Table23[[Item]:[Packaging]], 5, 0), "")</f>
        <v/>
      </c>
      <c r="R2121" t="str">
        <f>_xlfn.IFNA(VLOOKUP(Table_Table9_2[[#This Row],[Parent SKU '#1]], [1]Sheet15!$G$14:$G$20, 1, 0), "")</f>
        <v/>
      </c>
      <c r="U2121">
        <v>498</v>
      </c>
      <c r="V2121">
        <v>0</v>
      </c>
    </row>
    <row r="2122" spans="1:22" x14ac:dyDescent="0.3">
      <c r="A2122" t="s">
        <v>3390</v>
      </c>
      <c r="B2122" s="1" t="s">
        <v>2253</v>
      </c>
      <c r="C2122" t="s">
        <v>2254</v>
      </c>
      <c r="D2122" t="s">
        <v>70</v>
      </c>
      <c r="E2122" t="s">
        <v>26</v>
      </c>
      <c r="F2122" t="s">
        <v>34</v>
      </c>
      <c r="G2122">
        <v>10</v>
      </c>
      <c r="H2122" t="s">
        <v>28</v>
      </c>
      <c r="J2122">
        <v>2022</v>
      </c>
      <c r="K2122" t="s">
        <v>136</v>
      </c>
      <c r="L2122" t="s">
        <v>136</v>
      </c>
      <c r="M2122" t="s">
        <v>30</v>
      </c>
      <c r="N2122">
        <v>1</v>
      </c>
      <c r="O2122">
        <v>0</v>
      </c>
      <c r="P2122">
        <f>IF(Table_Table9_2[[#This Row],[Product Line Group Code]]="CTX", 1, 0)</f>
        <v>0</v>
      </c>
      <c r="Q2122" t="str">
        <f>_xlfn.IFNA(VLOOKUP(Table_Table9_2[[#This Row],[Parent SKU '#1]], [1]!Table23[[Item]:[Packaging]], 5, 0), "")</f>
        <v/>
      </c>
      <c r="R2122" t="str">
        <f>_xlfn.IFNA(VLOOKUP(Table_Table9_2[[#This Row],[Parent SKU '#1]], [1]Sheet15!$G$14:$G$20, 1, 0), "")</f>
        <v/>
      </c>
      <c r="U2122">
        <v>370</v>
      </c>
      <c r="V2122">
        <v>0</v>
      </c>
    </row>
    <row r="2123" spans="1:22" x14ac:dyDescent="0.3">
      <c r="A2123" t="s">
        <v>3391</v>
      </c>
      <c r="B2123" s="1" t="s">
        <v>3392</v>
      </c>
      <c r="C2123" t="s">
        <v>3393</v>
      </c>
      <c r="D2123" t="s">
        <v>176</v>
      </c>
      <c r="E2123" t="s">
        <v>43</v>
      </c>
      <c r="F2123" t="s">
        <v>34</v>
      </c>
      <c r="G2123">
        <v>1</v>
      </c>
      <c r="H2123" t="s">
        <v>44</v>
      </c>
      <c r="J2123">
        <v>2022</v>
      </c>
      <c r="K2123" t="s">
        <v>29</v>
      </c>
      <c r="L2123" t="s">
        <v>29</v>
      </c>
      <c r="M2123" t="s">
        <v>30</v>
      </c>
      <c r="N2123">
        <v>1</v>
      </c>
      <c r="O2123">
        <v>0</v>
      </c>
      <c r="P2123">
        <f>IF(Table_Table9_2[[#This Row],[Product Line Group Code]]="CTX", 1, 0)</f>
        <v>0</v>
      </c>
      <c r="Q2123" t="str">
        <f>_xlfn.IFNA(VLOOKUP(Table_Table9_2[[#This Row],[Parent SKU '#1]], [1]!Table23[[Item]:[Packaging]], 5, 0), "")</f>
        <v/>
      </c>
      <c r="R2123" t="str">
        <f>_xlfn.IFNA(VLOOKUP(Table_Table9_2[[#This Row],[Parent SKU '#1]], [1]Sheet15!$G$14:$G$20, 1, 0), "")</f>
        <v/>
      </c>
      <c r="U2123">
        <v>370</v>
      </c>
      <c r="V2123">
        <v>0</v>
      </c>
    </row>
    <row r="2124" spans="1:22" x14ac:dyDescent="0.3">
      <c r="A2124" t="s">
        <v>3394</v>
      </c>
      <c r="B2124" s="1" t="s">
        <v>3392</v>
      </c>
      <c r="C2124" t="s">
        <v>3393</v>
      </c>
      <c r="D2124" t="s">
        <v>176</v>
      </c>
      <c r="E2124" t="s">
        <v>43</v>
      </c>
      <c r="F2124" t="s">
        <v>34</v>
      </c>
      <c r="G2124">
        <v>1</v>
      </c>
      <c r="H2124" t="s">
        <v>44</v>
      </c>
      <c r="J2124">
        <v>2022</v>
      </c>
      <c r="K2124" t="s">
        <v>29</v>
      </c>
      <c r="L2124" t="s">
        <v>29</v>
      </c>
      <c r="M2124" t="s">
        <v>30</v>
      </c>
      <c r="N2124">
        <v>1</v>
      </c>
      <c r="O2124">
        <v>0</v>
      </c>
      <c r="P2124">
        <f>IF(Table_Table9_2[[#This Row],[Product Line Group Code]]="CTX", 1, 0)</f>
        <v>0</v>
      </c>
      <c r="Q2124" t="str">
        <f>_xlfn.IFNA(VLOOKUP(Table_Table9_2[[#This Row],[Parent SKU '#1]], [1]!Table23[[Item]:[Packaging]], 5, 0), "")</f>
        <v/>
      </c>
      <c r="R2124" t="str">
        <f>_xlfn.IFNA(VLOOKUP(Table_Table9_2[[#This Row],[Parent SKU '#1]], [1]Sheet15!$G$14:$G$20, 1, 0), "")</f>
        <v/>
      </c>
      <c r="U2124">
        <v>360</v>
      </c>
      <c r="V2124">
        <v>0</v>
      </c>
    </row>
    <row r="2125" spans="1:22" x14ac:dyDescent="0.3">
      <c r="A2125" t="s">
        <v>3395</v>
      </c>
      <c r="B2125" s="1" t="s">
        <v>3392</v>
      </c>
      <c r="C2125" t="s">
        <v>3393</v>
      </c>
      <c r="D2125" t="s">
        <v>176</v>
      </c>
      <c r="E2125" t="s">
        <v>43</v>
      </c>
      <c r="F2125" t="s">
        <v>34</v>
      </c>
      <c r="G2125">
        <v>1</v>
      </c>
      <c r="H2125" t="s">
        <v>44</v>
      </c>
      <c r="J2125">
        <v>2022</v>
      </c>
      <c r="K2125" t="s">
        <v>29</v>
      </c>
      <c r="L2125" t="s">
        <v>29</v>
      </c>
      <c r="M2125" t="s">
        <v>30</v>
      </c>
      <c r="N2125">
        <v>1</v>
      </c>
      <c r="O2125">
        <v>0</v>
      </c>
      <c r="P2125">
        <f>IF(Table_Table9_2[[#This Row],[Product Line Group Code]]="CTX", 1, 0)</f>
        <v>0</v>
      </c>
      <c r="Q2125" t="str">
        <f>_xlfn.IFNA(VLOOKUP(Table_Table9_2[[#This Row],[Parent SKU '#1]], [1]!Table23[[Item]:[Packaging]], 5, 0), "")</f>
        <v/>
      </c>
      <c r="R2125" t="str">
        <f>_xlfn.IFNA(VLOOKUP(Table_Table9_2[[#This Row],[Parent SKU '#1]], [1]Sheet15!$G$14:$G$20, 1, 0), "")</f>
        <v/>
      </c>
      <c r="U2125">
        <v>383</v>
      </c>
      <c r="V2125">
        <v>0</v>
      </c>
    </row>
    <row r="2126" spans="1:22" x14ac:dyDescent="0.3">
      <c r="A2126" t="s">
        <v>3396</v>
      </c>
      <c r="B2126" s="1" t="s">
        <v>3392</v>
      </c>
      <c r="C2126" t="s">
        <v>3393</v>
      </c>
      <c r="D2126" t="s">
        <v>176</v>
      </c>
      <c r="E2126" t="s">
        <v>43</v>
      </c>
      <c r="F2126" t="s">
        <v>34</v>
      </c>
      <c r="G2126">
        <v>1</v>
      </c>
      <c r="H2126" t="s">
        <v>44</v>
      </c>
      <c r="J2126">
        <v>2022</v>
      </c>
      <c r="K2126" t="s">
        <v>29</v>
      </c>
      <c r="L2126" t="s">
        <v>29</v>
      </c>
      <c r="M2126" t="s">
        <v>30</v>
      </c>
      <c r="N2126">
        <v>1</v>
      </c>
      <c r="O2126">
        <v>0</v>
      </c>
      <c r="P2126">
        <f>IF(Table_Table9_2[[#This Row],[Product Line Group Code]]="CTX", 1, 0)</f>
        <v>0</v>
      </c>
      <c r="Q2126" t="str">
        <f>_xlfn.IFNA(VLOOKUP(Table_Table9_2[[#This Row],[Parent SKU '#1]], [1]!Table23[[Item]:[Packaging]], 5, 0), "")</f>
        <v/>
      </c>
      <c r="R2126" t="str">
        <f>_xlfn.IFNA(VLOOKUP(Table_Table9_2[[#This Row],[Parent SKU '#1]], [1]Sheet15!$G$14:$G$20, 1, 0), "")</f>
        <v/>
      </c>
      <c r="U2126">
        <v>375</v>
      </c>
      <c r="V2126">
        <v>0</v>
      </c>
    </row>
    <row r="2127" spans="1:22" x14ac:dyDescent="0.3">
      <c r="A2127" t="s">
        <v>3397</v>
      </c>
      <c r="B2127" s="1" t="s">
        <v>3392</v>
      </c>
      <c r="C2127" t="s">
        <v>3393</v>
      </c>
      <c r="D2127" t="s">
        <v>176</v>
      </c>
      <c r="E2127" t="s">
        <v>43</v>
      </c>
      <c r="F2127" t="s">
        <v>34</v>
      </c>
      <c r="G2127">
        <v>1</v>
      </c>
      <c r="H2127" t="s">
        <v>44</v>
      </c>
      <c r="J2127">
        <v>2022</v>
      </c>
      <c r="K2127" t="s">
        <v>29</v>
      </c>
      <c r="L2127" t="s">
        <v>29</v>
      </c>
      <c r="M2127" t="s">
        <v>30</v>
      </c>
      <c r="N2127">
        <v>1</v>
      </c>
      <c r="O2127">
        <v>0</v>
      </c>
      <c r="P2127">
        <f>IF(Table_Table9_2[[#This Row],[Product Line Group Code]]="CTX", 1, 0)</f>
        <v>0</v>
      </c>
      <c r="Q2127" t="str">
        <f>_xlfn.IFNA(VLOOKUP(Table_Table9_2[[#This Row],[Parent SKU '#1]], [1]!Table23[[Item]:[Packaging]], 5, 0), "")</f>
        <v/>
      </c>
      <c r="R2127" t="str">
        <f>_xlfn.IFNA(VLOOKUP(Table_Table9_2[[#This Row],[Parent SKU '#1]], [1]Sheet15!$G$14:$G$20, 1, 0), "")</f>
        <v/>
      </c>
      <c r="U2127">
        <v>371</v>
      </c>
      <c r="V2127">
        <v>0</v>
      </c>
    </row>
    <row r="2128" spans="1:22" x14ac:dyDescent="0.3">
      <c r="A2128" t="s">
        <v>3398</v>
      </c>
      <c r="B2128" s="1" t="s">
        <v>3399</v>
      </c>
      <c r="C2128" t="s">
        <v>3400</v>
      </c>
      <c r="D2128" t="s">
        <v>763</v>
      </c>
      <c r="E2128" t="s">
        <v>43</v>
      </c>
      <c r="F2128" t="s">
        <v>34</v>
      </c>
      <c r="G2128">
        <v>1</v>
      </c>
      <c r="H2128" t="s">
        <v>44</v>
      </c>
      <c r="J2128">
        <v>2022</v>
      </c>
      <c r="K2128" t="s">
        <v>29</v>
      </c>
      <c r="L2128" t="s">
        <v>29</v>
      </c>
      <c r="M2128" t="s">
        <v>30</v>
      </c>
      <c r="N2128">
        <v>1</v>
      </c>
      <c r="O2128">
        <v>0</v>
      </c>
      <c r="P2128">
        <f>IF(Table_Table9_2[[#This Row],[Product Line Group Code]]="CTX", 1, 0)</f>
        <v>0</v>
      </c>
      <c r="Q2128" t="str">
        <f>_xlfn.IFNA(VLOOKUP(Table_Table9_2[[#This Row],[Parent SKU '#1]], [1]!Table23[[Item]:[Packaging]], 5, 0), "")</f>
        <v/>
      </c>
      <c r="R2128" t="str">
        <f>_xlfn.IFNA(VLOOKUP(Table_Table9_2[[#This Row],[Parent SKU '#1]], [1]Sheet15!$G$14:$G$20, 1, 0), "")</f>
        <v/>
      </c>
      <c r="U2128">
        <v>40</v>
      </c>
      <c r="V2128">
        <v>0</v>
      </c>
    </row>
    <row r="2129" spans="1:22" x14ac:dyDescent="0.3">
      <c r="A2129" t="s">
        <v>3401</v>
      </c>
      <c r="B2129" s="1" t="s">
        <v>3399</v>
      </c>
      <c r="C2129" t="s">
        <v>3400</v>
      </c>
      <c r="D2129" t="s">
        <v>763</v>
      </c>
      <c r="E2129" t="s">
        <v>43</v>
      </c>
      <c r="F2129" t="s">
        <v>34</v>
      </c>
      <c r="G2129">
        <v>1</v>
      </c>
      <c r="H2129" t="s">
        <v>44</v>
      </c>
      <c r="J2129">
        <v>2022</v>
      </c>
      <c r="K2129" t="s">
        <v>29</v>
      </c>
      <c r="L2129" t="s">
        <v>29</v>
      </c>
      <c r="M2129" t="s">
        <v>30</v>
      </c>
      <c r="N2129">
        <v>1</v>
      </c>
      <c r="O2129">
        <v>0</v>
      </c>
      <c r="P2129">
        <f>IF(Table_Table9_2[[#This Row],[Product Line Group Code]]="CTX", 1, 0)</f>
        <v>0</v>
      </c>
      <c r="Q2129" t="str">
        <f>_xlfn.IFNA(VLOOKUP(Table_Table9_2[[#This Row],[Parent SKU '#1]], [1]!Table23[[Item]:[Packaging]], 5, 0), "")</f>
        <v/>
      </c>
      <c r="R2129" t="str">
        <f>_xlfn.IFNA(VLOOKUP(Table_Table9_2[[#This Row],[Parent SKU '#1]], [1]Sheet15!$G$14:$G$20, 1, 0), "")</f>
        <v/>
      </c>
      <c r="U2129">
        <v>40</v>
      </c>
      <c r="V2129">
        <v>0</v>
      </c>
    </row>
    <row r="2130" spans="1:22" x14ac:dyDescent="0.3">
      <c r="A2130" t="s">
        <v>3402</v>
      </c>
      <c r="B2130" s="1" t="s">
        <v>3399</v>
      </c>
      <c r="C2130" t="s">
        <v>3400</v>
      </c>
      <c r="D2130" t="s">
        <v>763</v>
      </c>
      <c r="E2130" t="s">
        <v>43</v>
      </c>
      <c r="F2130" t="s">
        <v>34</v>
      </c>
      <c r="G2130">
        <v>1</v>
      </c>
      <c r="H2130" t="s">
        <v>44</v>
      </c>
      <c r="J2130">
        <v>2022</v>
      </c>
      <c r="K2130" t="s">
        <v>29</v>
      </c>
      <c r="L2130" t="s">
        <v>29</v>
      </c>
      <c r="M2130" t="s">
        <v>30</v>
      </c>
      <c r="N2130">
        <v>1</v>
      </c>
      <c r="O2130">
        <v>0</v>
      </c>
      <c r="P2130">
        <f>IF(Table_Table9_2[[#This Row],[Product Line Group Code]]="CTX", 1, 0)</f>
        <v>0</v>
      </c>
      <c r="Q2130" t="str">
        <f>_xlfn.IFNA(VLOOKUP(Table_Table9_2[[#This Row],[Parent SKU '#1]], [1]!Table23[[Item]:[Packaging]], 5, 0), "")</f>
        <v/>
      </c>
      <c r="R2130" t="str">
        <f>_xlfn.IFNA(VLOOKUP(Table_Table9_2[[#This Row],[Parent SKU '#1]], [1]Sheet15!$G$14:$G$20, 1, 0), "")</f>
        <v/>
      </c>
      <c r="U2130">
        <v>39</v>
      </c>
      <c r="V2130">
        <v>0</v>
      </c>
    </row>
    <row r="2131" spans="1:22" x14ac:dyDescent="0.3">
      <c r="A2131" t="s">
        <v>3403</v>
      </c>
      <c r="B2131" s="1" t="s">
        <v>3399</v>
      </c>
      <c r="C2131" t="s">
        <v>3400</v>
      </c>
      <c r="D2131" t="s">
        <v>763</v>
      </c>
      <c r="E2131" t="s">
        <v>43</v>
      </c>
      <c r="F2131" t="s">
        <v>34</v>
      </c>
      <c r="G2131">
        <v>1</v>
      </c>
      <c r="H2131" t="s">
        <v>44</v>
      </c>
      <c r="J2131">
        <v>2022</v>
      </c>
      <c r="K2131" t="s">
        <v>29</v>
      </c>
      <c r="L2131" t="s">
        <v>29</v>
      </c>
      <c r="M2131" t="s">
        <v>30</v>
      </c>
      <c r="N2131">
        <v>1</v>
      </c>
      <c r="O2131">
        <v>0</v>
      </c>
      <c r="P2131">
        <f>IF(Table_Table9_2[[#This Row],[Product Line Group Code]]="CTX", 1, 0)</f>
        <v>0</v>
      </c>
      <c r="Q2131" t="str">
        <f>_xlfn.IFNA(VLOOKUP(Table_Table9_2[[#This Row],[Parent SKU '#1]], [1]!Table23[[Item]:[Packaging]], 5, 0), "")</f>
        <v/>
      </c>
      <c r="R2131" t="str">
        <f>_xlfn.IFNA(VLOOKUP(Table_Table9_2[[#This Row],[Parent SKU '#1]], [1]Sheet15!$G$14:$G$20, 1, 0), "")</f>
        <v/>
      </c>
      <c r="U2131">
        <v>39</v>
      </c>
      <c r="V2131">
        <v>0</v>
      </c>
    </row>
    <row r="2132" spans="1:22" x14ac:dyDescent="0.3">
      <c r="A2132" t="s">
        <v>3404</v>
      </c>
      <c r="B2132" s="1" t="s">
        <v>3405</v>
      </c>
      <c r="C2132" t="s">
        <v>3406</v>
      </c>
      <c r="D2132" t="s">
        <v>3168</v>
      </c>
      <c r="E2132" t="s">
        <v>26</v>
      </c>
      <c r="F2132" t="s">
        <v>34</v>
      </c>
      <c r="G2132">
        <v>0.05</v>
      </c>
      <c r="H2132" t="s">
        <v>28</v>
      </c>
      <c r="J2132">
        <v>2022</v>
      </c>
      <c r="K2132" t="s">
        <v>29</v>
      </c>
      <c r="L2132" t="s">
        <v>29</v>
      </c>
      <c r="M2132" t="s">
        <v>30</v>
      </c>
      <c r="N2132">
        <v>1</v>
      </c>
      <c r="O2132">
        <v>0</v>
      </c>
      <c r="P2132">
        <f>IF(Table_Table9_2[[#This Row],[Product Line Group Code]]="CTX", 1, 0)</f>
        <v>0</v>
      </c>
      <c r="Q2132" t="str">
        <f>_xlfn.IFNA(VLOOKUP(Table_Table9_2[[#This Row],[Parent SKU '#1]], [1]!Table23[[Item]:[Packaging]], 5, 0), "")</f>
        <v/>
      </c>
      <c r="R2132" t="str">
        <f>_xlfn.IFNA(VLOOKUP(Table_Table9_2[[#This Row],[Parent SKU '#1]], [1]Sheet15!$G$14:$G$20, 1, 0), "")</f>
        <v/>
      </c>
      <c r="U2132">
        <v>6</v>
      </c>
      <c r="V2132">
        <v>0</v>
      </c>
    </row>
    <row r="2133" spans="1:22" x14ac:dyDescent="0.3">
      <c r="A2133" t="s">
        <v>3407</v>
      </c>
      <c r="B2133" s="1" t="s">
        <v>3408</v>
      </c>
      <c r="C2133" t="s">
        <v>3409</v>
      </c>
      <c r="D2133" t="s">
        <v>763</v>
      </c>
      <c r="E2133" t="s">
        <v>43</v>
      </c>
      <c r="F2133" t="s">
        <v>34</v>
      </c>
      <c r="G2133">
        <v>10</v>
      </c>
      <c r="H2133" t="s">
        <v>44</v>
      </c>
      <c r="J2133">
        <v>2022</v>
      </c>
      <c r="K2133" t="s">
        <v>136</v>
      </c>
      <c r="L2133" t="s">
        <v>136</v>
      </c>
      <c r="M2133" t="s">
        <v>30</v>
      </c>
      <c r="N2133">
        <v>1</v>
      </c>
      <c r="O2133">
        <v>0</v>
      </c>
      <c r="P2133">
        <f>IF(Table_Table9_2[[#This Row],[Product Line Group Code]]="CTX", 1, 0)</f>
        <v>0</v>
      </c>
      <c r="Q2133" t="str">
        <f>_xlfn.IFNA(VLOOKUP(Table_Table9_2[[#This Row],[Parent SKU '#1]], [1]!Table23[[Item]:[Packaging]], 5, 0), "")</f>
        <v/>
      </c>
      <c r="R2133" t="str">
        <f>_xlfn.IFNA(VLOOKUP(Table_Table9_2[[#This Row],[Parent SKU '#1]], [1]Sheet15!$G$14:$G$20, 1, 0), "")</f>
        <v/>
      </c>
      <c r="U2133">
        <v>360</v>
      </c>
      <c r="V2133">
        <v>0</v>
      </c>
    </row>
    <row r="2134" spans="1:22" x14ac:dyDescent="0.3">
      <c r="A2134" t="s">
        <v>3410</v>
      </c>
      <c r="B2134" s="1" t="s">
        <v>3411</v>
      </c>
      <c r="C2134" t="s">
        <v>3412</v>
      </c>
      <c r="D2134" t="s">
        <v>56</v>
      </c>
      <c r="E2134" t="s">
        <v>26</v>
      </c>
      <c r="F2134" t="s">
        <v>34</v>
      </c>
      <c r="G2134">
        <v>20</v>
      </c>
      <c r="H2134" t="s">
        <v>28</v>
      </c>
      <c r="J2134">
        <v>2022</v>
      </c>
      <c r="K2134" t="s">
        <v>136</v>
      </c>
      <c r="L2134" t="s">
        <v>136</v>
      </c>
      <c r="M2134" t="s">
        <v>30</v>
      </c>
      <c r="N2134">
        <v>1</v>
      </c>
      <c r="O2134">
        <v>0</v>
      </c>
      <c r="P2134">
        <f>IF(Table_Table9_2[[#This Row],[Product Line Group Code]]="CTX", 1, 0)</f>
        <v>0</v>
      </c>
      <c r="Q2134" t="str">
        <f>_xlfn.IFNA(VLOOKUP(Table_Table9_2[[#This Row],[Parent SKU '#1]], [1]!Table23[[Item]:[Packaging]], 5, 0), "")</f>
        <v/>
      </c>
      <c r="R2134" t="str">
        <f>_xlfn.IFNA(VLOOKUP(Table_Table9_2[[#This Row],[Parent SKU '#1]], [1]Sheet15!$G$14:$G$20, 1, 0), "")</f>
        <v/>
      </c>
      <c r="U2134">
        <v>1360</v>
      </c>
      <c r="V2134">
        <v>0</v>
      </c>
    </row>
    <row r="2135" spans="1:22" x14ac:dyDescent="0.3">
      <c r="A2135" t="s">
        <v>3413</v>
      </c>
      <c r="B2135" s="1" t="s">
        <v>3411</v>
      </c>
      <c r="C2135" t="s">
        <v>3412</v>
      </c>
      <c r="D2135" t="s">
        <v>56</v>
      </c>
      <c r="E2135" t="s">
        <v>26</v>
      </c>
      <c r="F2135" t="s">
        <v>34</v>
      </c>
      <c r="G2135">
        <v>20</v>
      </c>
      <c r="H2135" t="s">
        <v>28</v>
      </c>
      <c r="J2135">
        <v>2022</v>
      </c>
      <c r="K2135" t="s">
        <v>136</v>
      </c>
      <c r="L2135" t="s">
        <v>136</v>
      </c>
      <c r="M2135" t="s">
        <v>30</v>
      </c>
      <c r="N2135">
        <v>1</v>
      </c>
      <c r="O2135">
        <v>0</v>
      </c>
      <c r="P2135">
        <f>IF(Table_Table9_2[[#This Row],[Product Line Group Code]]="CTX", 1, 0)</f>
        <v>0</v>
      </c>
      <c r="Q2135" t="str">
        <f>_xlfn.IFNA(VLOOKUP(Table_Table9_2[[#This Row],[Parent SKU '#1]], [1]!Table23[[Item]:[Packaging]], 5, 0), "")</f>
        <v/>
      </c>
      <c r="R2135" t="str">
        <f>_xlfn.IFNA(VLOOKUP(Table_Table9_2[[#This Row],[Parent SKU '#1]], [1]Sheet15!$G$14:$G$20, 1, 0), "")</f>
        <v/>
      </c>
      <c r="U2135">
        <v>1440</v>
      </c>
      <c r="V2135">
        <v>0</v>
      </c>
    </row>
    <row r="2136" spans="1:22" x14ac:dyDescent="0.3">
      <c r="A2136" t="s">
        <v>3414</v>
      </c>
      <c r="B2136" s="1" t="s">
        <v>3411</v>
      </c>
      <c r="C2136" t="s">
        <v>3412</v>
      </c>
      <c r="D2136" t="s">
        <v>56</v>
      </c>
      <c r="E2136" t="s">
        <v>26</v>
      </c>
      <c r="F2136" t="s">
        <v>34</v>
      </c>
      <c r="G2136">
        <v>20</v>
      </c>
      <c r="H2136" t="s">
        <v>28</v>
      </c>
      <c r="J2136">
        <v>2022</v>
      </c>
      <c r="K2136" t="s">
        <v>136</v>
      </c>
      <c r="L2136" t="s">
        <v>136</v>
      </c>
      <c r="M2136" t="s">
        <v>30</v>
      </c>
      <c r="N2136">
        <v>1</v>
      </c>
      <c r="O2136">
        <v>0</v>
      </c>
      <c r="P2136">
        <f>IF(Table_Table9_2[[#This Row],[Product Line Group Code]]="CTX", 1, 0)</f>
        <v>0</v>
      </c>
      <c r="Q2136" t="str">
        <f>_xlfn.IFNA(VLOOKUP(Table_Table9_2[[#This Row],[Parent SKU '#1]], [1]!Table23[[Item]:[Packaging]], 5, 0), "")</f>
        <v/>
      </c>
      <c r="R2136" t="str">
        <f>_xlfn.IFNA(VLOOKUP(Table_Table9_2[[#This Row],[Parent SKU '#1]], [1]Sheet15!$G$14:$G$20, 1, 0), "")</f>
        <v/>
      </c>
      <c r="U2136">
        <v>380</v>
      </c>
      <c r="V2136">
        <v>0</v>
      </c>
    </row>
    <row r="2137" spans="1:22" x14ac:dyDescent="0.3">
      <c r="A2137" t="s">
        <v>3415</v>
      </c>
      <c r="B2137" s="1" t="s">
        <v>3118</v>
      </c>
      <c r="C2137" t="s">
        <v>3119</v>
      </c>
      <c r="D2137" t="s">
        <v>199</v>
      </c>
      <c r="E2137" t="s">
        <v>26</v>
      </c>
      <c r="F2137" t="s">
        <v>34</v>
      </c>
      <c r="G2137">
        <v>10</v>
      </c>
      <c r="H2137" t="s">
        <v>28</v>
      </c>
      <c r="J2137">
        <v>2022</v>
      </c>
      <c r="K2137" t="s">
        <v>136</v>
      </c>
      <c r="L2137" t="s">
        <v>136</v>
      </c>
      <c r="M2137" t="s">
        <v>30</v>
      </c>
      <c r="N2137">
        <v>0</v>
      </c>
      <c r="O2137">
        <v>0</v>
      </c>
      <c r="P2137">
        <f>IF(Table_Table9_2[[#This Row],[Product Line Group Code]]="CTX", 1, 0)</f>
        <v>0</v>
      </c>
      <c r="Q2137" t="str">
        <f>_xlfn.IFNA(VLOOKUP(Table_Table9_2[[#This Row],[Parent SKU '#1]], [1]!Table23[[Item]:[Packaging]], 5, 0), "")</f>
        <v/>
      </c>
      <c r="R2137" t="str">
        <f>_xlfn.IFNA(VLOOKUP(Table_Table9_2[[#This Row],[Parent SKU '#1]], [1]Sheet15!$G$14:$G$20, 1, 0), "")</f>
        <v/>
      </c>
      <c r="U2137">
        <v>390</v>
      </c>
      <c r="V2137">
        <v>0</v>
      </c>
    </row>
    <row r="2138" spans="1:22" x14ac:dyDescent="0.3">
      <c r="A2138" t="s">
        <v>3416</v>
      </c>
      <c r="B2138" s="1" t="s">
        <v>3118</v>
      </c>
      <c r="C2138" t="s">
        <v>3119</v>
      </c>
      <c r="D2138" t="s">
        <v>199</v>
      </c>
      <c r="E2138" t="s">
        <v>26</v>
      </c>
      <c r="F2138" t="s">
        <v>34</v>
      </c>
      <c r="G2138">
        <v>10</v>
      </c>
      <c r="H2138" t="s">
        <v>28</v>
      </c>
      <c r="J2138">
        <v>2022</v>
      </c>
      <c r="K2138" t="s">
        <v>136</v>
      </c>
      <c r="L2138" t="s">
        <v>136</v>
      </c>
      <c r="M2138" t="s">
        <v>30</v>
      </c>
      <c r="N2138">
        <v>0</v>
      </c>
      <c r="O2138">
        <v>0</v>
      </c>
      <c r="P2138">
        <f>IF(Table_Table9_2[[#This Row],[Product Line Group Code]]="CTX", 1, 0)</f>
        <v>0</v>
      </c>
      <c r="Q2138" t="str">
        <f>_xlfn.IFNA(VLOOKUP(Table_Table9_2[[#This Row],[Parent SKU '#1]], [1]!Table23[[Item]:[Packaging]], 5, 0), "")</f>
        <v/>
      </c>
      <c r="R2138" t="str">
        <f>_xlfn.IFNA(VLOOKUP(Table_Table9_2[[#This Row],[Parent SKU '#1]], [1]Sheet15!$G$14:$G$20, 1, 0), "")</f>
        <v/>
      </c>
      <c r="U2138">
        <v>2580</v>
      </c>
      <c r="V2138">
        <v>0</v>
      </c>
    </row>
    <row r="2139" spans="1:22" x14ac:dyDescent="0.3">
      <c r="A2139" t="s">
        <v>3417</v>
      </c>
      <c r="B2139" s="1" t="s">
        <v>3118</v>
      </c>
      <c r="C2139" t="s">
        <v>3119</v>
      </c>
      <c r="D2139" t="s">
        <v>199</v>
      </c>
      <c r="E2139" t="s">
        <v>26</v>
      </c>
      <c r="F2139" t="s">
        <v>34</v>
      </c>
      <c r="G2139">
        <v>10</v>
      </c>
      <c r="H2139" t="s">
        <v>28</v>
      </c>
      <c r="J2139">
        <v>2022</v>
      </c>
      <c r="K2139" t="s">
        <v>136</v>
      </c>
      <c r="L2139" t="s">
        <v>136</v>
      </c>
      <c r="M2139" t="s">
        <v>30</v>
      </c>
      <c r="N2139">
        <v>0</v>
      </c>
      <c r="O2139">
        <v>0</v>
      </c>
      <c r="P2139">
        <f>IF(Table_Table9_2[[#This Row],[Product Line Group Code]]="CTX", 1, 0)</f>
        <v>0</v>
      </c>
      <c r="Q2139" t="str">
        <f>_xlfn.IFNA(VLOOKUP(Table_Table9_2[[#This Row],[Parent SKU '#1]], [1]!Table23[[Item]:[Packaging]], 5, 0), "")</f>
        <v/>
      </c>
      <c r="R2139" t="str">
        <f>_xlfn.IFNA(VLOOKUP(Table_Table9_2[[#This Row],[Parent SKU '#1]], [1]Sheet15!$G$14:$G$20, 1, 0), "")</f>
        <v/>
      </c>
      <c r="U2139">
        <v>480</v>
      </c>
      <c r="V2139">
        <v>0</v>
      </c>
    </row>
    <row r="2140" spans="1:22" x14ac:dyDescent="0.3">
      <c r="A2140" t="s">
        <v>3418</v>
      </c>
      <c r="B2140" s="1" t="s">
        <v>3419</v>
      </c>
      <c r="C2140" t="s">
        <v>3420</v>
      </c>
      <c r="D2140" t="s">
        <v>250</v>
      </c>
      <c r="E2140" t="s">
        <v>26</v>
      </c>
      <c r="F2140" t="s">
        <v>34</v>
      </c>
      <c r="G2140">
        <v>5</v>
      </c>
      <c r="H2140" t="s">
        <v>28</v>
      </c>
      <c r="J2140">
        <v>2022</v>
      </c>
      <c r="K2140" t="s">
        <v>136</v>
      </c>
      <c r="L2140" t="s">
        <v>136</v>
      </c>
      <c r="M2140" t="s">
        <v>30</v>
      </c>
      <c r="N2140">
        <v>1</v>
      </c>
      <c r="O2140">
        <v>0</v>
      </c>
      <c r="P2140">
        <f>IF(Table_Table9_2[[#This Row],[Product Line Group Code]]="CTX", 1, 0)</f>
        <v>0</v>
      </c>
      <c r="Q2140" t="str">
        <f>_xlfn.IFNA(VLOOKUP(Table_Table9_2[[#This Row],[Parent SKU '#1]], [1]!Table23[[Item]:[Packaging]], 5, 0), "")</f>
        <v/>
      </c>
      <c r="R2140" t="str">
        <f>_xlfn.IFNA(VLOOKUP(Table_Table9_2[[#This Row],[Parent SKU '#1]], [1]Sheet15!$G$14:$G$20, 1, 0), "")</f>
        <v/>
      </c>
      <c r="U2140">
        <v>200</v>
      </c>
      <c r="V2140">
        <v>0</v>
      </c>
    </row>
    <row r="2141" spans="1:22" x14ac:dyDescent="0.3">
      <c r="A2141" t="s">
        <v>3421</v>
      </c>
      <c r="B2141" s="1" t="s">
        <v>3419</v>
      </c>
      <c r="C2141" t="s">
        <v>3420</v>
      </c>
      <c r="D2141" t="s">
        <v>250</v>
      </c>
      <c r="E2141" t="s">
        <v>26</v>
      </c>
      <c r="F2141" t="s">
        <v>34</v>
      </c>
      <c r="G2141">
        <v>5</v>
      </c>
      <c r="H2141" t="s">
        <v>28</v>
      </c>
      <c r="J2141">
        <v>2022</v>
      </c>
      <c r="K2141" t="s">
        <v>136</v>
      </c>
      <c r="L2141" t="s">
        <v>136</v>
      </c>
      <c r="M2141" t="s">
        <v>30</v>
      </c>
      <c r="N2141">
        <v>1</v>
      </c>
      <c r="O2141">
        <v>0</v>
      </c>
      <c r="P2141">
        <f>IF(Table_Table9_2[[#This Row],[Product Line Group Code]]="CTX", 1, 0)</f>
        <v>0</v>
      </c>
      <c r="Q2141" t="str">
        <f>_xlfn.IFNA(VLOOKUP(Table_Table9_2[[#This Row],[Parent SKU '#1]], [1]!Table23[[Item]:[Packaging]], 5, 0), "")</f>
        <v/>
      </c>
      <c r="R2141" t="str">
        <f>_xlfn.IFNA(VLOOKUP(Table_Table9_2[[#This Row],[Parent SKU '#1]], [1]Sheet15!$G$14:$G$20, 1, 0), "")</f>
        <v/>
      </c>
      <c r="U2141">
        <v>220</v>
      </c>
      <c r="V2141">
        <v>0</v>
      </c>
    </row>
    <row r="2142" spans="1:22" x14ac:dyDescent="0.3">
      <c r="A2142" t="s">
        <v>3422</v>
      </c>
      <c r="B2142" s="1" t="s">
        <v>835</v>
      </c>
      <c r="C2142" t="s">
        <v>836</v>
      </c>
      <c r="D2142" t="s">
        <v>25</v>
      </c>
      <c r="E2142" t="s">
        <v>26</v>
      </c>
      <c r="F2142" t="s">
        <v>34</v>
      </c>
      <c r="G2142">
        <v>10</v>
      </c>
      <c r="H2142" t="s">
        <v>28</v>
      </c>
      <c r="J2142">
        <v>2022</v>
      </c>
      <c r="K2142" t="s">
        <v>136</v>
      </c>
      <c r="L2142" t="s">
        <v>136</v>
      </c>
      <c r="M2142" t="s">
        <v>30</v>
      </c>
      <c r="N2142">
        <v>1</v>
      </c>
      <c r="O2142">
        <v>0</v>
      </c>
      <c r="P2142">
        <f>IF(Table_Table9_2[[#This Row],[Product Line Group Code]]="CTX", 1, 0)</f>
        <v>0</v>
      </c>
      <c r="Q2142" t="str">
        <f>_xlfn.IFNA(VLOOKUP(Table_Table9_2[[#This Row],[Parent SKU '#1]], [1]!Table23[[Item]:[Packaging]], 5, 0), "")</f>
        <v/>
      </c>
      <c r="R2142" t="str">
        <f>_xlfn.IFNA(VLOOKUP(Table_Table9_2[[#This Row],[Parent SKU '#1]], [1]Sheet15!$G$14:$G$20, 1, 0), "")</f>
        <v/>
      </c>
      <c r="U2142">
        <v>350</v>
      </c>
      <c r="V2142">
        <v>0</v>
      </c>
    </row>
    <row r="2143" spans="1:22" x14ac:dyDescent="0.3">
      <c r="A2143" t="s">
        <v>3423</v>
      </c>
      <c r="B2143" s="1" t="s">
        <v>835</v>
      </c>
      <c r="C2143" t="s">
        <v>836</v>
      </c>
      <c r="D2143" t="s">
        <v>25</v>
      </c>
      <c r="E2143" t="s">
        <v>26</v>
      </c>
      <c r="F2143" t="s">
        <v>34</v>
      </c>
      <c r="G2143">
        <v>10</v>
      </c>
      <c r="H2143" t="s">
        <v>28</v>
      </c>
      <c r="J2143">
        <v>2022</v>
      </c>
      <c r="K2143" t="s">
        <v>136</v>
      </c>
      <c r="L2143" t="s">
        <v>136</v>
      </c>
      <c r="M2143" t="s">
        <v>30</v>
      </c>
      <c r="N2143">
        <v>1</v>
      </c>
      <c r="O2143">
        <v>0</v>
      </c>
      <c r="P2143">
        <f>IF(Table_Table9_2[[#This Row],[Product Line Group Code]]="CTX", 1, 0)</f>
        <v>0</v>
      </c>
      <c r="Q2143" t="str">
        <f>_xlfn.IFNA(VLOOKUP(Table_Table9_2[[#This Row],[Parent SKU '#1]], [1]!Table23[[Item]:[Packaging]], 5, 0), "")</f>
        <v/>
      </c>
      <c r="R2143" t="str">
        <f>_xlfn.IFNA(VLOOKUP(Table_Table9_2[[#This Row],[Parent SKU '#1]], [1]Sheet15!$G$14:$G$20, 1, 0), "")</f>
        <v/>
      </c>
      <c r="U2143">
        <v>370</v>
      </c>
      <c r="V2143">
        <v>0</v>
      </c>
    </row>
    <row r="2144" spans="1:22" x14ac:dyDescent="0.3">
      <c r="A2144" t="s">
        <v>3424</v>
      </c>
      <c r="B2144" s="1" t="s">
        <v>835</v>
      </c>
      <c r="C2144" t="s">
        <v>836</v>
      </c>
      <c r="D2144" t="s">
        <v>25</v>
      </c>
      <c r="E2144" t="s">
        <v>26</v>
      </c>
      <c r="F2144" t="s">
        <v>34</v>
      </c>
      <c r="G2144">
        <v>10</v>
      </c>
      <c r="H2144" t="s">
        <v>28</v>
      </c>
      <c r="J2144">
        <v>2022</v>
      </c>
      <c r="K2144" t="s">
        <v>136</v>
      </c>
      <c r="L2144" t="s">
        <v>136</v>
      </c>
      <c r="M2144" t="s">
        <v>30</v>
      </c>
      <c r="N2144">
        <v>1</v>
      </c>
      <c r="O2144">
        <v>0</v>
      </c>
      <c r="P2144">
        <f>IF(Table_Table9_2[[#This Row],[Product Line Group Code]]="CTX", 1, 0)</f>
        <v>0</v>
      </c>
      <c r="Q2144" t="str">
        <f>_xlfn.IFNA(VLOOKUP(Table_Table9_2[[#This Row],[Parent SKU '#1]], [1]!Table23[[Item]:[Packaging]], 5, 0), "")</f>
        <v/>
      </c>
      <c r="R2144" t="str">
        <f>_xlfn.IFNA(VLOOKUP(Table_Table9_2[[#This Row],[Parent SKU '#1]], [1]Sheet15!$G$14:$G$20, 1, 0), "")</f>
        <v/>
      </c>
      <c r="U2144">
        <v>360</v>
      </c>
      <c r="V2144">
        <v>0</v>
      </c>
    </row>
    <row r="2145" spans="1:22" x14ac:dyDescent="0.3">
      <c r="A2145" t="s">
        <v>3425</v>
      </c>
      <c r="B2145" s="1" t="s">
        <v>835</v>
      </c>
      <c r="C2145" t="s">
        <v>836</v>
      </c>
      <c r="D2145" t="s">
        <v>25</v>
      </c>
      <c r="E2145" t="s">
        <v>26</v>
      </c>
      <c r="F2145" t="s">
        <v>34</v>
      </c>
      <c r="G2145">
        <v>10</v>
      </c>
      <c r="H2145" t="s">
        <v>28</v>
      </c>
      <c r="J2145">
        <v>2022</v>
      </c>
      <c r="K2145" t="s">
        <v>136</v>
      </c>
      <c r="L2145" t="s">
        <v>136</v>
      </c>
      <c r="M2145" t="s">
        <v>30</v>
      </c>
      <c r="N2145">
        <v>1</v>
      </c>
      <c r="O2145">
        <v>0</v>
      </c>
      <c r="P2145">
        <f>IF(Table_Table9_2[[#This Row],[Product Line Group Code]]="CTX", 1, 0)</f>
        <v>0</v>
      </c>
      <c r="Q2145" t="str">
        <f>_xlfn.IFNA(VLOOKUP(Table_Table9_2[[#This Row],[Parent SKU '#1]], [1]!Table23[[Item]:[Packaging]], 5, 0), "")</f>
        <v/>
      </c>
      <c r="R2145" t="str">
        <f>_xlfn.IFNA(VLOOKUP(Table_Table9_2[[#This Row],[Parent SKU '#1]], [1]Sheet15!$G$14:$G$20, 1, 0), "")</f>
        <v/>
      </c>
      <c r="U2145">
        <v>360</v>
      </c>
      <c r="V2145">
        <v>0</v>
      </c>
    </row>
    <row r="2146" spans="1:22" x14ac:dyDescent="0.3">
      <c r="A2146" t="s">
        <v>3426</v>
      </c>
      <c r="B2146" s="1" t="s">
        <v>835</v>
      </c>
      <c r="C2146" t="s">
        <v>836</v>
      </c>
      <c r="D2146" t="s">
        <v>25</v>
      </c>
      <c r="E2146" t="s">
        <v>26</v>
      </c>
      <c r="F2146" t="s">
        <v>34</v>
      </c>
      <c r="G2146">
        <v>10</v>
      </c>
      <c r="H2146" t="s">
        <v>28</v>
      </c>
      <c r="J2146">
        <v>2022</v>
      </c>
      <c r="K2146" t="s">
        <v>136</v>
      </c>
      <c r="L2146" t="s">
        <v>136</v>
      </c>
      <c r="M2146" t="s">
        <v>30</v>
      </c>
      <c r="N2146">
        <v>1</v>
      </c>
      <c r="O2146">
        <v>0</v>
      </c>
      <c r="P2146">
        <f>IF(Table_Table9_2[[#This Row],[Product Line Group Code]]="CTX", 1, 0)</f>
        <v>0</v>
      </c>
      <c r="Q2146" t="str">
        <f>_xlfn.IFNA(VLOOKUP(Table_Table9_2[[#This Row],[Parent SKU '#1]], [1]!Table23[[Item]:[Packaging]], 5, 0), "")</f>
        <v/>
      </c>
      <c r="R2146" t="str">
        <f>_xlfn.IFNA(VLOOKUP(Table_Table9_2[[#This Row],[Parent SKU '#1]], [1]Sheet15!$G$14:$G$20, 1, 0), "")</f>
        <v/>
      </c>
      <c r="U2146">
        <v>380</v>
      </c>
      <c r="V2146">
        <v>0</v>
      </c>
    </row>
    <row r="2147" spans="1:22" x14ac:dyDescent="0.3">
      <c r="A2147" t="s">
        <v>3427</v>
      </c>
      <c r="B2147" s="1" t="s">
        <v>835</v>
      </c>
      <c r="C2147" t="s">
        <v>836</v>
      </c>
      <c r="D2147" t="s">
        <v>25</v>
      </c>
      <c r="E2147" t="s">
        <v>26</v>
      </c>
      <c r="F2147" t="s">
        <v>34</v>
      </c>
      <c r="G2147">
        <v>10</v>
      </c>
      <c r="H2147" t="s">
        <v>28</v>
      </c>
      <c r="J2147">
        <v>2022</v>
      </c>
      <c r="K2147" t="s">
        <v>136</v>
      </c>
      <c r="L2147" t="s">
        <v>136</v>
      </c>
      <c r="M2147" t="s">
        <v>30</v>
      </c>
      <c r="N2147">
        <v>1</v>
      </c>
      <c r="O2147">
        <v>0</v>
      </c>
      <c r="P2147">
        <f>IF(Table_Table9_2[[#This Row],[Product Line Group Code]]="CTX", 1, 0)</f>
        <v>0</v>
      </c>
      <c r="Q2147" t="str">
        <f>_xlfn.IFNA(VLOOKUP(Table_Table9_2[[#This Row],[Parent SKU '#1]], [1]!Table23[[Item]:[Packaging]], 5, 0), "")</f>
        <v/>
      </c>
      <c r="R2147" t="str">
        <f>_xlfn.IFNA(VLOOKUP(Table_Table9_2[[#This Row],[Parent SKU '#1]], [1]Sheet15!$G$14:$G$20, 1, 0), "")</f>
        <v/>
      </c>
      <c r="U2147">
        <v>380</v>
      </c>
      <c r="V2147">
        <v>0</v>
      </c>
    </row>
    <row r="2148" spans="1:22" x14ac:dyDescent="0.3">
      <c r="A2148" t="s">
        <v>3428</v>
      </c>
      <c r="B2148" s="1" t="s">
        <v>835</v>
      </c>
      <c r="C2148" t="s">
        <v>836</v>
      </c>
      <c r="D2148" t="s">
        <v>25</v>
      </c>
      <c r="E2148" t="s">
        <v>26</v>
      </c>
      <c r="F2148" t="s">
        <v>34</v>
      </c>
      <c r="G2148">
        <v>10</v>
      </c>
      <c r="H2148" t="s">
        <v>28</v>
      </c>
      <c r="J2148">
        <v>2022</v>
      </c>
      <c r="K2148" t="s">
        <v>136</v>
      </c>
      <c r="L2148" t="s">
        <v>136</v>
      </c>
      <c r="M2148" t="s">
        <v>30</v>
      </c>
      <c r="N2148">
        <v>1</v>
      </c>
      <c r="O2148">
        <v>0</v>
      </c>
      <c r="P2148">
        <f>IF(Table_Table9_2[[#This Row],[Product Line Group Code]]="CTX", 1, 0)</f>
        <v>0</v>
      </c>
      <c r="Q2148" t="str">
        <f>_xlfn.IFNA(VLOOKUP(Table_Table9_2[[#This Row],[Parent SKU '#1]], [1]!Table23[[Item]:[Packaging]], 5, 0), "")</f>
        <v/>
      </c>
      <c r="R2148" t="str">
        <f>_xlfn.IFNA(VLOOKUP(Table_Table9_2[[#This Row],[Parent SKU '#1]], [1]Sheet15!$G$14:$G$20, 1, 0), "")</f>
        <v/>
      </c>
      <c r="U2148">
        <v>360</v>
      </c>
      <c r="V2148">
        <v>0</v>
      </c>
    </row>
    <row r="2149" spans="1:22" x14ac:dyDescent="0.3">
      <c r="A2149" t="s">
        <v>3429</v>
      </c>
      <c r="B2149" s="1" t="s">
        <v>835</v>
      </c>
      <c r="C2149" t="s">
        <v>836</v>
      </c>
      <c r="D2149" t="s">
        <v>25</v>
      </c>
      <c r="E2149" t="s">
        <v>26</v>
      </c>
      <c r="F2149" t="s">
        <v>34</v>
      </c>
      <c r="G2149">
        <v>10</v>
      </c>
      <c r="H2149" t="s">
        <v>28</v>
      </c>
      <c r="J2149">
        <v>2022</v>
      </c>
      <c r="K2149" t="s">
        <v>136</v>
      </c>
      <c r="L2149" t="s">
        <v>136</v>
      </c>
      <c r="M2149" t="s">
        <v>30</v>
      </c>
      <c r="N2149">
        <v>1</v>
      </c>
      <c r="O2149">
        <v>0</v>
      </c>
      <c r="P2149">
        <f>IF(Table_Table9_2[[#This Row],[Product Line Group Code]]="CTX", 1, 0)</f>
        <v>0</v>
      </c>
      <c r="Q2149" t="str">
        <f>_xlfn.IFNA(VLOOKUP(Table_Table9_2[[#This Row],[Parent SKU '#1]], [1]!Table23[[Item]:[Packaging]], 5, 0), "")</f>
        <v/>
      </c>
      <c r="R2149" t="str">
        <f>_xlfn.IFNA(VLOOKUP(Table_Table9_2[[#This Row],[Parent SKU '#1]], [1]Sheet15!$G$14:$G$20, 1, 0), "")</f>
        <v/>
      </c>
      <c r="U2149">
        <v>370</v>
      </c>
      <c r="V2149">
        <v>0</v>
      </c>
    </row>
    <row r="2150" spans="1:22" x14ac:dyDescent="0.3">
      <c r="A2150" t="s">
        <v>3430</v>
      </c>
      <c r="B2150" s="1" t="s">
        <v>835</v>
      </c>
      <c r="C2150" t="s">
        <v>836</v>
      </c>
      <c r="D2150" t="s">
        <v>25</v>
      </c>
      <c r="E2150" t="s">
        <v>26</v>
      </c>
      <c r="F2150" t="s">
        <v>34</v>
      </c>
      <c r="G2150">
        <v>10</v>
      </c>
      <c r="H2150" t="s">
        <v>28</v>
      </c>
      <c r="J2150">
        <v>2022</v>
      </c>
      <c r="K2150" t="s">
        <v>136</v>
      </c>
      <c r="L2150" t="s">
        <v>136</v>
      </c>
      <c r="M2150" t="s">
        <v>30</v>
      </c>
      <c r="N2150">
        <v>1</v>
      </c>
      <c r="O2150">
        <v>0</v>
      </c>
      <c r="P2150">
        <f>IF(Table_Table9_2[[#This Row],[Product Line Group Code]]="CTX", 1, 0)</f>
        <v>0</v>
      </c>
      <c r="Q2150" t="str">
        <f>_xlfn.IFNA(VLOOKUP(Table_Table9_2[[#This Row],[Parent SKU '#1]], [1]!Table23[[Item]:[Packaging]], 5, 0), "")</f>
        <v/>
      </c>
      <c r="R2150" t="str">
        <f>_xlfn.IFNA(VLOOKUP(Table_Table9_2[[#This Row],[Parent SKU '#1]], [1]Sheet15!$G$14:$G$20, 1, 0), "")</f>
        <v/>
      </c>
      <c r="U2150">
        <v>370</v>
      </c>
      <c r="V2150">
        <v>0</v>
      </c>
    </row>
    <row r="2151" spans="1:22" x14ac:dyDescent="0.3">
      <c r="A2151" t="s">
        <v>3431</v>
      </c>
      <c r="B2151" s="1" t="s">
        <v>835</v>
      </c>
      <c r="C2151" t="s">
        <v>836</v>
      </c>
      <c r="D2151" t="s">
        <v>25</v>
      </c>
      <c r="E2151" t="s">
        <v>26</v>
      </c>
      <c r="F2151" t="s">
        <v>34</v>
      </c>
      <c r="G2151">
        <v>10</v>
      </c>
      <c r="H2151" t="s">
        <v>28</v>
      </c>
      <c r="J2151">
        <v>2022</v>
      </c>
      <c r="K2151" t="s">
        <v>136</v>
      </c>
      <c r="L2151" t="s">
        <v>136</v>
      </c>
      <c r="M2151" t="s">
        <v>30</v>
      </c>
      <c r="N2151">
        <v>1</v>
      </c>
      <c r="O2151">
        <v>0</v>
      </c>
      <c r="P2151">
        <f>IF(Table_Table9_2[[#This Row],[Product Line Group Code]]="CTX", 1, 0)</f>
        <v>0</v>
      </c>
      <c r="Q2151" t="str">
        <f>_xlfn.IFNA(VLOOKUP(Table_Table9_2[[#This Row],[Parent SKU '#1]], [1]!Table23[[Item]:[Packaging]], 5, 0), "")</f>
        <v/>
      </c>
      <c r="R2151" t="str">
        <f>_xlfn.IFNA(VLOOKUP(Table_Table9_2[[#This Row],[Parent SKU '#1]], [1]Sheet15!$G$14:$G$20, 1, 0), "")</f>
        <v/>
      </c>
      <c r="U2151">
        <v>370</v>
      </c>
      <c r="V2151">
        <v>0</v>
      </c>
    </row>
    <row r="2152" spans="1:22" x14ac:dyDescent="0.3">
      <c r="A2152" t="s">
        <v>3432</v>
      </c>
      <c r="B2152" s="1" t="s">
        <v>835</v>
      </c>
      <c r="C2152" t="s">
        <v>836</v>
      </c>
      <c r="D2152" t="s">
        <v>25</v>
      </c>
      <c r="E2152" t="s">
        <v>26</v>
      </c>
      <c r="F2152" t="s">
        <v>34</v>
      </c>
      <c r="G2152">
        <v>10</v>
      </c>
      <c r="H2152" t="s">
        <v>28</v>
      </c>
      <c r="J2152">
        <v>2022</v>
      </c>
      <c r="K2152" t="s">
        <v>136</v>
      </c>
      <c r="L2152" t="s">
        <v>136</v>
      </c>
      <c r="M2152" t="s">
        <v>30</v>
      </c>
      <c r="N2152">
        <v>1</v>
      </c>
      <c r="O2152">
        <v>0</v>
      </c>
      <c r="P2152">
        <f>IF(Table_Table9_2[[#This Row],[Product Line Group Code]]="CTX", 1, 0)</f>
        <v>0</v>
      </c>
      <c r="Q2152" t="str">
        <f>_xlfn.IFNA(VLOOKUP(Table_Table9_2[[#This Row],[Parent SKU '#1]], [1]!Table23[[Item]:[Packaging]], 5, 0), "")</f>
        <v/>
      </c>
      <c r="R2152" t="str">
        <f>_xlfn.IFNA(VLOOKUP(Table_Table9_2[[#This Row],[Parent SKU '#1]], [1]Sheet15!$G$14:$G$20, 1, 0), "")</f>
        <v/>
      </c>
      <c r="U2152">
        <v>350</v>
      </c>
      <c r="V2152">
        <v>0</v>
      </c>
    </row>
    <row r="2153" spans="1:22" x14ac:dyDescent="0.3">
      <c r="A2153" t="s">
        <v>3433</v>
      </c>
      <c r="B2153" s="1" t="s">
        <v>2866</v>
      </c>
      <c r="C2153" t="s">
        <v>1142</v>
      </c>
      <c r="D2153" t="s">
        <v>25</v>
      </c>
      <c r="E2153" t="s">
        <v>26</v>
      </c>
      <c r="F2153" t="s">
        <v>34</v>
      </c>
      <c r="G2153">
        <v>5</v>
      </c>
      <c r="H2153" t="s">
        <v>28</v>
      </c>
      <c r="J2153">
        <v>2022</v>
      </c>
      <c r="K2153" t="s">
        <v>136</v>
      </c>
      <c r="L2153" t="s">
        <v>136</v>
      </c>
      <c r="M2153" t="s">
        <v>30</v>
      </c>
      <c r="N2153">
        <v>1</v>
      </c>
      <c r="O2153">
        <v>0</v>
      </c>
      <c r="P2153">
        <f>IF(Table_Table9_2[[#This Row],[Product Line Group Code]]="CTX", 1, 0)</f>
        <v>0</v>
      </c>
      <c r="Q2153" t="str">
        <f>_xlfn.IFNA(VLOOKUP(Table_Table9_2[[#This Row],[Parent SKU '#1]], [1]!Table23[[Item]:[Packaging]], 5, 0), "")</f>
        <v/>
      </c>
      <c r="R2153" t="str">
        <f>_xlfn.IFNA(VLOOKUP(Table_Table9_2[[#This Row],[Parent SKU '#1]], [1]Sheet15!$G$14:$G$20, 1, 0), "")</f>
        <v/>
      </c>
      <c r="U2153">
        <v>125</v>
      </c>
      <c r="V2153">
        <v>0</v>
      </c>
    </row>
    <row r="2154" spans="1:22" x14ac:dyDescent="0.3">
      <c r="A2154" t="s">
        <v>3434</v>
      </c>
      <c r="B2154" s="1" t="s">
        <v>2866</v>
      </c>
      <c r="C2154" t="s">
        <v>1142</v>
      </c>
      <c r="D2154" t="s">
        <v>25</v>
      </c>
      <c r="E2154" t="s">
        <v>26</v>
      </c>
      <c r="F2154" t="s">
        <v>34</v>
      </c>
      <c r="G2154">
        <v>5</v>
      </c>
      <c r="H2154" t="s">
        <v>28</v>
      </c>
      <c r="J2154">
        <v>2022</v>
      </c>
      <c r="K2154" t="s">
        <v>136</v>
      </c>
      <c r="L2154" t="s">
        <v>136</v>
      </c>
      <c r="M2154" t="s">
        <v>30</v>
      </c>
      <c r="N2154">
        <v>1</v>
      </c>
      <c r="O2154">
        <v>0</v>
      </c>
      <c r="P2154">
        <f>IF(Table_Table9_2[[#This Row],[Product Line Group Code]]="CTX", 1, 0)</f>
        <v>0</v>
      </c>
      <c r="Q2154" t="str">
        <f>_xlfn.IFNA(VLOOKUP(Table_Table9_2[[#This Row],[Parent SKU '#1]], [1]!Table23[[Item]:[Packaging]], 5, 0), "")</f>
        <v/>
      </c>
      <c r="R2154" t="str">
        <f>_xlfn.IFNA(VLOOKUP(Table_Table9_2[[#This Row],[Parent SKU '#1]], [1]Sheet15!$G$14:$G$20, 1, 0), "")</f>
        <v/>
      </c>
      <c r="U2154">
        <v>120</v>
      </c>
      <c r="V2154">
        <v>0</v>
      </c>
    </row>
    <row r="2155" spans="1:22" x14ac:dyDescent="0.3">
      <c r="A2155" t="s">
        <v>3435</v>
      </c>
      <c r="B2155" s="1" t="s">
        <v>2866</v>
      </c>
      <c r="C2155" t="s">
        <v>1142</v>
      </c>
      <c r="D2155" t="s">
        <v>25</v>
      </c>
      <c r="E2155" t="s">
        <v>26</v>
      </c>
      <c r="F2155" t="s">
        <v>34</v>
      </c>
      <c r="G2155">
        <v>5</v>
      </c>
      <c r="H2155" t="s">
        <v>28</v>
      </c>
      <c r="J2155">
        <v>2022</v>
      </c>
      <c r="K2155" t="s">
        <v>136</v>
      </c>
      <c r="L2155" t="s">
        <v>136</v>
      </c>
      <c r="M2155" t="s">
        <v>30</v>
      </c>
      <c r="N2155">
        <v>1</v>
      </c>
      <c r="O2155">
        <v>0</v>
      </c>
      <c r="P2155">
        <f>IF(Table_Table9_2[[#This Row],[Product Line Group Code]]="CTX", 1, 0)</f>
        <v>0</v>
      </c>
      <c r="Q2155" t="str">
        <f>_xlfn.IFNA(VLOOKUP(Table_Table9_2[[#This Row],[Parent SKU '#1]], [1]!Table23[[Item]:[Packaging]], 5, 0), "")</f>
        <v/>
      </c>
      <c r="R2155" t="str">
        <f>_xlfn.IFNA(VLOOKUP(Table_Table9_2[[#This Row],[Parent SKU '#1]], [1]Sheet15!$G$14:$G$20, 1, 0), "")</f>
        <v/>
      </c>
      <c r="U2155">
        <v>125</v>
      </c>
      <c r="V2155">
        <v>0</v>
      </c>
    </row>
    <row r="2156" spans="1:22" x14ac:dyDescent="0.3">
      <c r="A2156" t="s">
        <v>3436</v>
      </c>
      <c r="B2156" s="1" t="s">
        <v>674</v>
      </c>
      <c r="C2156" t="s">
        <v>675</v>
      </c>
      <c r="D2156" t="s">
        <v>70</v>
      </c>
      <c r="E2156" t="s">
        <v>26</v>
      </c>
      <c r="F2156" t="s">
        <v>34</v>
      </c>
      <c r="G2156">
        <v>20</v>
      </c>
      <c r="H2156" t="s">
        <v>28</v>
      </c>
      <c r="J2156">
        <v>2022</v>
      </c>
      <c r="K2156" t="s">
        <v>136</v>
      </c>
      <c r="L2156" t="s">
        <v>136</v>
      </c>
      <c r="M2156" t="s">
        <v>30</v>
      </c>
      <c r="N2156">
        <v>1</v>
      </c>
      <c r="O2156">
        <v>0</v>
      </c>
      <c r="P2156">
        <f>IF(Table_Table9_2[[#This Row],[Product Line Group Code]]="CTX", 1, 0)</f>
        <v>0</v>
      </c>
      <c r="Q2156" t="str">
        <f>_xlfn.IFNA(VLOOKUP(Table_Table9_2[[#This Row],[Parent SKU '#1]], [1]!Table23[[Item]:[Packaging]], 5, 0), "")</f>
        <v/>
      </c>
      <c r="R2156" t="str">
        <f>_xlfn.IFNA(VLOOKUP(Table_Table9_2[[#This Row],[Parent SKU '#1]], [1]Sheet15!$G$14:$G$20, 1, 0), "")</f>
        <v/>
      </c>
      <c r="U2156">
        <v>1860</v>
      </c>
      <c r="V2156">
        <v>0</v>
      </c>
    </row>
    <row r="2157" spans="1:22" x14ac:dyDescent="0.3">
      <c r="A2157" t="s">
        <v>3437</v>
      </c>
      <c r="B2157" s="1" t="s">
        <v>674</v>
      </c>
      <c r="C2157" t="s">
        <v>675</v>
      </c>
      <c r="D2157" t="s">
        <v>70</v>
      </c>
      <c r="E2157" t="s">
        <v>26</v>
      </c>
      <c r="F2157" t="s">
        <v>34</v>
      </c>
      <c r="G2157">
        <v>20</v>
      </c>
      <c r="H2157" t="s">
        <v>28</v>
      </c>
      <c r="J2157">
        <v>2022</v>
      </c>
      <c r="K2157" t="s">
        <v>136</v>
      </c>
      <c r="L2157" t="s">
        <v>136</v>
      </c>
      <c r="M2157" t="s">
        <v>30</v>
      </c>
      <c r="N2157">
        <v>1</v>
      </c>
      <c r="O2157">
        <v>0</v>
      </c>
      <c r="P2157">
        <f>IF(Table_Table9_2[[#This Row],[Product Line Group Code]]="CTX", 1, 0)</f>
        <v>0</v>
      </c>
      <c r="Q2157" t="str">
        <f>_xlfn.IFNA(VLOOKUP(Table_Table9_2[[#This Row],[Parent SKU '#1]], [1]!Table23[[Item]:[Packaging]], 5, 0), "")</f>
        <v/>
      </c>
      <c r="R2157" t="str">
        <f>_xlfn.IFNA(VLOOKUP(Table_Table9_2[[#This Row],[Parent SKU '#1]], [1]Sheet15!$G$14:$G$20, 1, 0), "")</f>
        <v/>
      </c>
      <c r="U2157">
        <v>1920</v>
      </c>
      <c r="V2157">
        <v>0</v>
      </c>
    </row>
    <row r="2158" spans="1:22" x14ac:dyDescent="0.3">
      <c r="A2158" t="s">
        <v>3438</v>
      </c>
      <c r="B2158" s="1" t="s">
        <v>674</v>
      </c>
      <c r="C2158" t="s">
        <v>675</v>
      </c>
      <c r="D2158" t="s">
        <v>70</v>
      </c>
      <c r="E2158" t="s">
        <v>26</v>
      </c>
      <c r="F2158" t="s">
        <v>34</v>
      </c>
      <c r="G2158">
        <v>20</v>
      </c>
      <c r="H2158" t="s">
        <v>28</v>
      </c>
      <c r="J2158">
        <v>2022</v>
      </c>
      <c r="K2158" t="s">
        <v>136</v>
      </c>
      <c r="L2158" t="s">
        <v>136</v>
      </c>
      <c r="M2158" t="s">
        <v>30</v>
      </c>
      <c r="N2158">
        <v>1</v>
      </c>
      <c r="O2158">
        <v>0</v>
      </c>
      <c r="P2158">
        <f>IF(Table_Table9_2[[#This Row],[Product Line Group Code]]="CTX", 1, 0)</f>
        <v>0</v>
      </c>
      <c r="Q2158" t="str">
        <f>_xlfn.IFNA(VLOOKUP(Table_Table9_2[[#This Row],[Parent SKU '#1]], [1]!Table23[[Item]:[Packaging]], 5, 0), "")</f>
        <v/>
      </c>
      <c r="R2158" t="str">
        <f>_xlfn.IFNA(VLOOKUP(Table_Table9_2[[#This Row],[Parent SKU '#1]], [1]Sheet15!$G$14:$G$20, 1, 0), "")</f>
        <v/>
      </c>
      <c r="U2158">
        <v>1880</v>
      </c>
      <c r="V2158">
        <v>0</v>
      </c>
    </row>
    <row r="2159" spans="1:22" x14ac:dyDescent="0.3">
      <c r="A2159" t="s">
        <v>3439</v>
      </c>
      <c r="B2159" s="1" t="s">
        <v>674</v>
      </c>
      <c r="C2159" t="s">
        <v>675</v>
      </c>
      <c r="D2159" t="s">
        <v>70</v>
      </c>
      <c r="E2159" t="s">
        <v>26</v>
      </c>
      <c r="F2159" t="s">
        <v>34</v>
      </c>
      <c r="G2159">
        <v>20</v>
      </c>
      <c r="H2159" t="s">
        <v>28</v>
      </c>
      <c r="J2159">
        <v>2022</v>
      </c>
      <c r="K2159" t="s">
        <v>136</v>
      </c>
      <c r="L2159" t="s">
        <v>136</v>
      </c>
      <c r="M2159" t="s">
        <v>30</v>
      </c>
      <c r="N2159">
        <v>1</v>
      </c>
      <c r="O2159">
        <v>0</v>
      </c>
      <c r="P2159">
        <f>IF(Table_Table9_2[[#This Row],[Product Line Group Code]]="CTX", 1, 0)</f>
        <v>0</v>
      </c>
      <c r="Q2159" t="str">
        <f>_xlfn.IFNA(VLOOKUP(Table_Table9_2[[#This Row],[Parent SKU '#1]], [1]!Table23[[Item]:[Packaging]], 5, 0), "")</f>
        <v/>
      </c>
      <c r="R2159" t="str">
        <f>_xlfn.IFNA(VLOOKUP(Table_Table9_2[[#This Row],[Parent SKU '#1]], [1]Sheet15!$G$14:$G$20, 1, 0), "")</f>
        <v/>
      </c>
      <c r="U2159">
        <v>1900</v>
      </c>
      <c r="V2159">
        <v>0</v>
      </c>
    </row>
    <row r="2160" spans="1:22" x14ac:dyDescent="0.3">
      <c r="A2160" t="s">
        <v>3440</v>
      </c>
      <c r="B2160" s="1" t="s">
        <v>674</v>
      </c>
      <c r="C2160" t="s">
        <v>675</v>
      </c>
      <c r="D2160" t="s">
        <v>70</v>
      </c>
      <c r="E2160" t="s">
        <v>26</v>
      </c>
      <c r="F2160" t="s">
        <v>34</v>
      </c>
      <c r="G2160">
        <v>20</v>
      </c>
      <c r="H2160" t="s">
        <v>28</v>
      </c>
      <c r="J2160">
        <v>2022</v>
      </c>
      <c r="K2160" t="s">
        <v>136</v>
      </c>
      <c r="L2160" t="s">
        <v>136</v>
      </c>
      <c r="M2160" t="s">
        <v>30</v>
      </c>
      <c r="N2160">
        <v>1</v>
      </c>
      <c r="O2160">
        <v>0</v>
      </c>
      <c r="P2160">
        <f>IF(Table_Table9_2[[#This Row],[Product Line Group Code]]="CTX", 1, 0)</f>
        <v>0</v>
      </c>
      <c r="Q2160" t="str">
        <f>_xlfn.IFNA(VLOOKUP(Table_Table9_2[[#This Row],[Parent SKU '#1]], [1]!Table23[[Item]:[Packaging]], 5, 0), "")</f>
        <v/>
      </c>
      <c r="R2160" t="str">
        <f>_xlfn.IFNA(VLOOKUP(Table_Table9_2[[#This Row],[Parent SKU '#1]], [1]Sheet15!$G$14:$G$20, 1, 0), "")</f>
        <v/>
      </c>
      <c r="U2160">
        <v>480</v>
      </c>
      <c r="V2160">
        <v>0</v>
      </c>
    </row>
    <row r="2161" spans="1:22" x14ac:dyDescent="0.3">
      <c r="A2161" t="s">
        <v>3441</v>
      </c>
      <c r="B2161" s="1" t="s">
        <v>674</v>
      </c>
      <c r="C2161" t="s">
        <v>675</v>
      </c>
      <c r="D2161" t="s">
        <v>70</v>
      </c>
      <c r="E2161" t="s">
        <v>26</v>
      </c>
      <c r="F2161" t="s">
        <v>34</v>
      </c>
      <c r="G2161">
        <v>20</v>
      </c>
      <c r="H2161" t="s">
        <v>28</v>
      </c>
      <c r="J2161">
        <v>2022</v>
      </c>
      <c r="K2161" t="s">
        <v>136</v>
      </c>
      <c r="L2161" t="s">
        <v>136</v>
      </c>
      <c r="M2161" t="s">
        <v>30</v>
      </c>
      <c r="N2161">
        <v>1</v>
      </c>
      <c r="O2161">
        <v>0</v>
      </c>
      <c r="P2161">
        <f>IF(Table_Table9_2[[#This Row],[Product Line Group Code]]="CTX", 1, 0)</f>
        <v>0</v>
      </c>
      <c r="Q2161" t="str">
        <f>_xlfn.IFNA(VLOOKUP(Table_Table9_2[[#This Row],[Parent SKU '#1]], [1]!Table23[[Item]:[Packaging]], 5, 0), "")</f>
        <v/>
      </c>
      <c r="R2161" t="str">
        <f>_xlfn.IFNA(VLOOKUP(Table_Table9_2[[#This Row],[Parent SKU '#1]], [1]Sheet15!$G$14:$G$20, 1, 0), "")</f>
        <v/>
      </c>
      <c r="U2161">
        <v>360</v>
      </c>
      <c r="V2161">
        <v>0</v>
      </c>
    </row>
    <row r="2162" spans="1:22" x14ac:dyDescent="0.3">
      <c r="A2162" t="s">
        <v>3442</v>
      </c>
      <c r="B2162" s="1" t="s">
        <v>3443</v>
      </c>
      <c r="C2162" t="s">
        <v>3444</v>
      </c>
      <c r="D2162" t="s">
        <v>56</v>
      </c>
      <c r="E2162" t="s">
        <v>26</v>
      </c>
      <c r="F2162" t="s">
        <v>34</v>
      </c>
      <c r="G2162">
        <v>5</v>
      </c>
      <c r="H2162" t="s">
        <v>28</v>
      </c>
      <c r="J2162">
        <v>2022</v>
      </c>
      <c r="K2162" t="s">
        <v>136</v>
      </c>
      <c r="L2162" t="s">
        <v>136</v>
      </c>
      <c r="M2162" t="s">
        <v>30</v>
      </c>
      <c r="N2162">
        <v>1</v>
      </c>
      <c r="O2162">
        <v>0</v>
      </c>
      <c r="P2162">
        <f>IF(Table_Table9_2[[#This Row],[Product Line Group Code]]="CTX", 1, 0)</f>
        <v>0</v>
      </c>
      <c r="Q2162" t="str">
        <f>_xlfn.IFNA(VLOOKUP(Table_Table9_2[[#This Row],[Parent SKU '#1]], [1]!Table23[[Item]:[Packaging]], 5, 0), "")</f>
        <v/>
      </c>
      <c r="R2162" t="str">
        <f>_xlfn.IFNA(VLOOKUP(Table_Table9_2[[#This Row],[Parent SKU '#1]], [1]Sheet15!$G$14:$G$20, 1, 0), "")</f>
        <v/>
      </c>
      <c r="U2162">
        <v>360</v>
      </c>
      <c r="V2162">
        <v>0</v>
      </c>
    </row>
    <row r="2163" spans="1:22" x14ac:dyDescent="0.3">
      <c r="A2163" t="s">
        <v>3445</v>
      </c>
      <c r="B2163" s="1" t="s">
        <v>3443</v>
      </c>
      <c r="C2163" t="s">
        <v>3444</v>
      </c>
      <c r="D2163" t="s">
        <v>56</v>
      </c>
      <c r="E2163" t="s">
        <v>26</v>
      </c>
      <c r="F2163" t="s">
        <v>34</v>
      </c>
      <c r="G2163">
        <v>5</v>
      </c>
      <c r="H2163" t="s">
        <v>28</v>
      </c>
      <c r="J2163">
        <v>2022</v>
      </c>
      <c r="K2163" t="s">
        <v>136</v>
      </c>
      <c r="L2163" t="s">
        <v>136</v>
      </c>
      <c r="M2163" t="s">
        <v>30</v>
      </c>
      <c r="N2163">
        <v>1</v>
      </c>
      <c r="O2163">
        <v>0</v>
      </c>
      <c r="P2163">
        <f>IF(Table_Table9_2[[#This Row],[Product Line Group Code]]="CTX", 1, 0)</f>
        <v>0</v>
      </c>
      <c r="Q2163" t="str">
        <f>_xlfn.IFNA(VLOOKUP(Table_Table9_2[[#This Row],[Parent SKU '#1]], [1]!Table23[[Item]:[Packaging]], 5, 0), "")</f>
        <v/>
      </c>
      <c r="R2163" t="str">
        <f>_xlfn.IFNA(VLOOKUP(Table_Table9_2[[#This Row],[Parent SKU '#1]], [1]Sheet15!$G$14:$G$20, 1, 0), "")</f>
        <v/>
      </c>
      <c r="U2163">
        <v>350</v>
      </c>
      <c r="V2163">
        <v>0</v>
      </c>
    </row>
    <row r="2164" spans="1:22" x14ac:dyDescent="0.3">
      <c r="A2164" t="s">
        <v>3446</v>
      </c>
      <c r="B2164" s="1" t="s">
        <v>3443</v>
      </c>
      <c r="C2164" t="s">
        <v>3444</v>
      </c>
      <c r="D2164" t="s">
        <v>56</v>
      </c>
      <c r="E2164" t="s">
        <v>26</v>
      </c>
      <c r="F2164" t="s">
        <v>34</v>
      </c>
      <c r="G2164">
        <v>5</v>
      </c>
      <c r="H2164" t="s">
        <v>28</v>
      </c>
      <c r="J2164">
        <v>2022</v>
      </c>
      <c r="K2164" t="s">
        <v>136</v>
      </c>
      <c r="L2164" t="s">
        <v>136</v>
      </c>
      <c r="M2164" t="s">
        <v>30</v>
      </c>
      <c r="N2164">
        <v>1</v>
      </c>
      <c r="O2164">
        <v>0</v>
      </c>
      <c r="P2164">
        <f>IF(Table_Table9_2[[#This Row],[Product Line Group Code]]="CTX", 1, 0)</f>
        <v>0</v>
      </c>
      <c r="Q2164" t="str">
        <f>_xlfn.IFNA(VLOOKUP(Table_Table9_2[[#This Row],[Parent SKU '#1]], [1]!Table23[[Item]:[Packaging]], 5, 0), "")</f>
        <v/>
      </c>
      <c r="R2164" t="str">
        <f>_xlfn.IFNA(VLOOKUP(Table_Table9_2[[#This Row],[Parent SKU '#1]], [1]Sheet15!$G$14:$G$20, 1, 0), "")</f>
        <v/>
      </c>
      <c r="U2164">
        <v>340</v>
      </c>
      <c r="V2164">
        <v>0</v>
      </c>
    </row>
    <row r="2165" spans="1:22" x14ac:dyDescent="0.3">
      <c r="A2165" t="s">
        <v>3447</v>
      </c>
      <c r="B2165" s="1" t="s">
        <v>3443</v>
      </c>
      <c r="C2165" t="s">
        <v>3444</v>
      </c>
      <c r="D2165" t="s">
        <v>56</v>
      </c>
      <c r="E2165" t="s">
        <v>26</v>
      </c>
      <c r="F2165" t="s">
        <v>34</v>
      </c>
      <c r="G2165">
        <v>5</v>
      </c>
      <c r="H2165" t="s">
        <v>28</v>
      </c>
      <c r="J2165">
        <v>2022</v>
      </c>
      <c r="K2165" t="s">
        <v>136</v>
      </c>
      <c r="L2165" t="s">
        <v>136</v>
      </c>
      <c r="M2165" t="s">
        <v>30</v>
      </c>
      <c r="N2165">
        <v>1</v>
      </c>
      <c r="O2165">
        <v>0</v>
      </c>
      <c r="P2165">
        <f>IF(Table_Table9_2[[#This Row],[Product Line Group Code]]="CTX", 1, 0)</f>
        <v>0</v>
      </c>
      <c r="Q2165" t="str">
        <f>_xlfn.IFNA(VLOOKUP(Table_Table9_2[[#This Row],[Parent SKU '#1]], [1]!Table23[[Item]:[Packaging]], 5, 0), "")</f>
        <v/>
      </c>
      <c r="R2165" t="str">
        <f>_xlfn.IFNA(VLOOKUP(Table_Table9_2[[#This Row],[Parent SKU '#1]], [1]Sheet15!$G$14:$G$20, 1, 0), "")</f>
        <v/>
      </c>
      <c r="U2165">
        <v>340</v>
      </c>
      <c r="V2165">
        <v>0</v>
      </c>
    </row>
    <row r="2166" spans="1:22" x14ac:dyDescent="0.3">
      <c r="A2166" t="s">
        <v>3448</v>
      </c>
      <c r="B2166" s="1" t="s">
        <v>3449</v>
      </c>
      <c r="C2166" t="s">
        <v>3450</v>
      </c>
      <c r="D2166" t="s">
        <v>214</v>
      </c>
      <c r="E2166" t="s">
        <v>26</v>
      </c>
      <c r="F2166" t="s">
        <v>27</v>
      </c>
      <c r="G2166">
        <v>1.4999999999999999E-2</v>
      </c>
      <c r="H2166" t="s">
        <v>28</v>
      </c>
      <c r="J2166">
        <v>2022</v>
      </c>
      <c r="K2166" t="s">
        <v>29</v>
      </c>
      <c r="L2166" t="s">
        <v>29</v>
      </c>
      <c r="M2166" t="s">
        <v>30</v>
      </c>
      <c r="N2166">
        <v>1</v>
      </c>
      <c r="O2166">
        <v>0</v>
      </c>
      <c r="P2166">
        <f>IF(Table_Table9_2[[#This Row],[Product Line Group Code]]="CTX", 1, 0)</f>
        <v>0</v>
      </c>
      <c r="Q2166" t="str">
        <f>_xlfn.IFNA(VLOOKUP(Table_Table9_2[[#This Row],[Parent SKU '#1]], [1]!Table23[[Item]:[Packaging]], 5, 0), "")</f>
        <v/>
      </c>
      <c r="R2166" t="str">
        <f>_xlfn.IFNA(VLOOKUP(Table_Table9_2[[#This Row],[Parent SKU '#1]], [1]Sheet15!$G$14:$G$20, 1, 0), "")</f>
        <v/>
      </c>
      <c r="U2166">
        <v>43</v>
      </c>
      <c r="V2166">
        <v>0</v>
      </c>
    </row>
    <row r="2167" spans="1:22" x14ac:dyDescent="0.3">
      <c r="A2167" t="s">
        <v>3451</v>
      </c>
      <c r="B2167" s="1" t="s">
        <v>3449</v>
      </c>
      <c r="C2167" t="s">
        <v>3450</v>
      </c>
      <c r="D2167" t="s">
        <v>214</v>
      </c>
      <c r="E2167" t="s">
        <v>26</v>
      </c>
      <c r="F2167" t="s">
        <v>27</v>
      </c>
      <c r="G2167">
        <v>1.4999999999999999E-2</v>
      </c>
      <c r="H2167" t="s">
        <v>28</v>
      </c>
      <c r="J2167">
        <v>2022</v>
      </c>
      <c r="K2167" t="s">
        <v>29</v>
      </c>
      <c r="L2167" t="s">
        <v>29</v>
      </c>
      <c r="M2167" t="s">
        <v>30</v>
      </c>
      <c r="N2167">
        <v>1</v>
      </c>
      <c r="O2167">
        <v>0</v>
      </c>
      <c r="P2167">
        <f>IF(Table_Table9_2[[#This Row],[Product Line Group Code]]="CTX", 1, 0)</f>
        <v>0</v>
      </c>
      <c r="Q2167" t="str">
        <f>_xlfn.IFNA(VLOOKUP(Table_Table9_2[[#This Row],[Parent SKU '#1]], [1]!Table23[[Item]:[Packaging]], 5, 0), "")</f>
        <v/>
      </c>
      <c r="R2167" t="str">
        <f>_xlfn.IFNA(VLOOKUP(Table_Table9_2[[#This Row],[Parent SKU '#1]], [1]Sheet15!$G$14:$G$20, 1, 0), "")</f>
        <v/>
      </c>
      <c r="U2167">
        <v>43</v>
      </c>
      <c r="V2167">
        <v>0</v>
      </c>
    </row>
    <row r="2168" spans="1:22" x14ac:dyDescent="0.3">
      <c r="A2168" t="s">
        <v>3452</v>
      </c>
      <c r="B2168" s="1" t="s">
        <v>3449</v>
      </c>
      <c r="C2168" t="s">
        <v>3450</v>
      </c>
      <c r="D2168" t="s">
        <v>214</v>
      </c>
      <c r="E2168" t="s">
        <v>26</v>
      </c>
      <c r="F2168" t="s">
        <v>27</v>
      </c>
      <c r="G2168">
        <v>1.4999999999999999E-2</v>
      </c>
      <c r="H2168" t="s">
        <v>28</v>
      </c>
      <c r="J2168">
        <v>2022</v>
      </c>
      <c r="K2168" t="s">
        <v>29</v>
      </c>
      <c r="L2168" t="s">
        <v>29</v>
      </c>
      <c r="M2168" t="s">
        <v>30</v>
      </c>
      <c r="N2168">
        <v>1</v>
      </c>
      <c r="O2168">
        <v>0</v>
      </c>
      <c r="P2168">
        <f>IF(Table_Table9_2[[#This Row],[Product Line Group Code]]="CTX", 1, 0)</f>
        <v>0</v>
      </c>
      <c r="Q2168" t="str">
        <f>_xlfn.IFNA(VLOOKUP(Table_Table9_2[[#This Row],[Parent SKU '#1]], [1]!Table23[[Item]:[Packaging]], 5, 0), "")</f>
        <v/>
      </c>
      <c r="R2168" t="str">
        <f>_xlfn.IFNA(VLOOKUP(Table_Table9_2[[#This Row],[Parent SKU '#1]], [1]Sheet15!$G$14:$G$20, 1, 0), "")</f>
        <v/>
      </c>
      <c r="U2168">
        <v>45</v>
      </c>
      <c r="V2168">
        <v>0</v>
      </c>
    </row>
    <row r="2169" spans="1:22" x14ac:dyDescent="0.3">
      <c r="A2169" t="s">
        <v>3453</v>
      </c>
      <c r="B2169" s="1" t="s">
        <v>3449</v>
      </c>
      <c r="C2169" t="s">
        <v>3450</v>
      </c>
      <c r="D2169" t="s">
        <v>214</v>
      </c>
      <c r="E2169" t="s">
        <v>26</v>
      </c>
      <c r="F2169" t="s">
        <v>27</v>
      </c>
      <c r="G2169">
        <v>1.4999999999999999E-2</v>
      </c>
      <c r="H2169" t="s">
        <v>28</v>
      </c>
      <c r="J2169">
        <v>2022</v>
      </c>
      <c r="K2169" t="s">
        <v>29</v>
      </c>
      <c r="L2169" t="s">
        <v>29</v>
      </c>
      <c r="M2169" t="s">
        <v>30</v>
      </c>
      <c r="N2169">
        <v>1</v>
      </c>
      <c r="O2169">
        <v>0</v>
      </c>
      <c r="P2169">
        <f>IF(Table_Table9_2[[#This Row],[Product Line Group Code]]="CTX", 1, 0)</f>
        <v>0</v>
      </c>
      <c r="Q2169" t="str">
        <f>_xlfn.IFNA(VLOOKUP(Table_Table9_2[[#This Row],[Parent SKU '#1]], [1]!Table23[[Item]:[Packaging]], 5, 0), "")</f>
        <v/>
      </c>
      <c r="R2169" t="str">
        <f>_xlfn.IFNA(VLOOKUP(Table_Table9_2[[#This Row],[Parent SKU '#1]], [1]Sheet15!$G$14:$G$20, 1, 0), "")</f>
        <v/>
      </c>
      <c r="U2169">
        <v>38</v>
      </c>
      <c r="V2169">
        <v>0</v>
      </c>
    </row>
    <row r="2170" spans="1:22" x14ac:dyDescent="0.3">
      <c r="A2170" t="s">
        <v>3454</v>
      </c>
      <c r="B2170" s="1" t="s">
        <v>3455</v>
      </c>
      <c r="C2170" t="s">
        <v>3456</v>
      </c>
      <c r="D2170" t="s">
        <v>176</v>
      </c>
      <c r="E2170" t="s">
        <v>43</v>
      </c>
      <c r="F2170" t="s">
        <v>34</v>
      </c>
      <c r="G2170">
        <v>1</v>
      </c>
      <c r="H2170" t="s">
        <v>44</v>
      </c>
      <c r="J2170">
        <v>2022</v>
      </c>
      <c r="K2170" t="s">
        <v>29</v>
      </c>
      <c r="L2170" t="s">
        <v>29</v>
      </c>
      <c r="M2170" t="s">
        <v>30</v>
      </c>
      <c r="N2170">
        <v>1</v>
      </c>
      <c r="O2170">
        <v>0</v>
      </c>
      <c r="P2170">
        <f>IF(Table_Table9_2[[#This Row],[Product Line Group Code]]="CTX", 1, 0)</f>
        <v>0</v>
      </c>
      <c r="Q2170" t="str">
        <f>_xlfn.IFNA(VLOOKUP(Table_Table9_2[[#This Row],[Parent SKU '#1]], [1]!Table23[[Item]:[Packaging]], 5, 0), "")</f>
        <v/>
      </c>
      <c r="R2170" t="str">
        <f>_xlfn.IFNA(VLOOKUP(Table_Table9_2[[#This Row],[Parent SKU '#1]], [1]Sheet15!$G$14:$G$20, 1, 0), "")</f>
        <v/>
      </c>
      <c r="U2170">
        <v>381</v>
      </c>
      <c r="V2170">
        <v>0</v>
      </c>
    </row>
    <row r="2171" spans="1:22" x14ac:dyDescent="0.3">
      <c r="A2171" t="s">
        <v>3457</v>
      </c>
      <c r="B2171" s="1" t="s">
        <v>3455</v>
      </c>
      <c r="C2171" t="s">
        <v>3456</v>
      </c>
      <c r="D2171" t="s">
        <v>176</v>
      </c>
      <c r="E2171" t="s">
        <v>43</v>
      </c>
      <c r="F2171" t="s">
        <v>34</v>
      </c>
      <c r="G2171">
        <v>1</v>
      </c>
      <c r="H2171" t="s">
        <v>44</v>
      </c>
      <c r="J2171">
        <v>2022</v>
      </c>
      <c r="K2171" t="s">
        <v>29</v>
      </c>
      <c r="L2171" t="s">
        <v>29</v>
      </c>
      <c r="M2171" t="s">
        <v>30</v>
      </c>
      <c r="N2171">
        <v>1</v>
      </c>
      <c r="O2171">
        <v>0</v>
      </c>
      <c r="P2171">
        <f>IF(Table_Table9_2[[#This Row],[Product Line Group Code]]="CTX", 1, 0)</f>
        <v>0</v>
      </c>
      <c r="Q2171" t="str">
        <f>_xlfn.IFNA(VLOOKUP(Table_Table9_2[[#This Row],[Parent SKU '#1]], [1]!Table23[[Item]:[Packaging]], 5, 0), "")</f>
        <v/>
      </c>
      <c r="R2171" t="str">
        <f>_xlfn.IFNA(VLOOKUP(Table_Table9_2[[#This Row],[Parent SKU '#1]], [1]Sheet15!$G$14:$G$20, 1, 0), "")</f>
        <v/>
      </c>
      <c r="U2171">
        <v>378</v>
      </c>
      <c r="V2171">
        <v>0</v>
      </c>
    </row>
    <row r="2172" spans="1:22" x14ac:dyDescent="0.3">
      <c r="A2172" t="s">
        <v>3458</v>
      </c>
      <c r="B2172" s="1" t="s">
        <v>3459</v>
      </c>
      <c r="C2172" t="s">
        <v>3460</v>
      </c>
      <c r="D2172" t="s">
        <v>188</v>
      </c>
      <c r="E2172" t="s">
        <v>26</v>
      </c>
      <c r="F2172" t="s">
        <v>34</v>
      </c>
      <c r="G2172">
        <v>5.0000000000000001E-3</v>
      </c>
      <c r="H2172" t="s">
        <v>28</v>
      </c>
      <c r="J2172">
        <v>2022</v>
      </c>
      <c r="K2172" t="s">
        <v>29</v>
      </c>
      <c r="L2172" t="s">
        <v>29</v>
      </c>
      <c r="M2172" t="s">
        <v>30</v>
      </c>
      <c r="N2172">
        <v>1</v>
      </c>
      <c r="O2172">
        <v>0</v>
      </c>
      <c r="P2172">
        <f>IF(Table_Table9_2[[#This Row],[Product Line Group Code]]="CTX", 1, 0)</f>
        <v>0</v>
      </c>
      <c r="Q2172" t="str">
        <f>_xlfn.IFNA(VLOOKUP(Table_Table9_2[[#This Row],[Parent SKU '#1]], [1]!Table23[[Item]:[Packaging]], 5, 0), "")</f>
        <v/>
      </c>
      <c r="R2172" t="str">
        <f>_xlfn.IFNA(VLOOKUP(Table_Table9_2[[#This Row],[Parent SKU '#1]], [1]Sheet15!$G$14:$G$20, 1, 0), "")</f>
        <v/>
      </c>
      <c r="U2172">
        <v>10</v>
      </c>
      <c r="V2172">
        <v>0</v>
      </c>
    </row>
    <row r="2173" spans="1:22" x14ac:dyDescent="0.3">
      <c r="A2173" t="s">
        <v>3461</v>
      </c>
      <c r="B2173" s="1" t="s">
        <v>3459</v>
      </c>
      <c r="C2173" t="s">
        <v>3460</v>
      </c>
      <c r="D2173" t="s">
        <v>188</v>
      </c>
      <c r="E2173" t="s">
        <v>26</v>
      </c>
      <c r="F2173" t="s">
        <v>34</v>
      </c>
      <c r="G2173">
        <v>5.0000000000000001E-3</v>
      </c>
      <c r="H2173" t="s">
        <v>28</v>
      </c>
      <c r="J2173">
        <v>2022</v>
      </c>
      <c r="K2173" t="s">
        <v>29</v>
      </c>
      <c r="L2173" t="s">
        <v>29</v>
      </c>
      <c r="M2173" t="s">
        <v>30</v>
      </c>
      <c r="N2173">
        <v>1</v>
      </c>
      <c r="O2173">
        <v>0</v>
      </c>
      <c r="P2173">
        <f>IF(Table_Table9_2[[#This Row],[Product Line Group Code]]="CTX", 1, 0)</f>
        <v>0</v>
      </c>
      <c r="Q2173" t="str">
        <f>_xlfn.IFNA(VLOOKUP(Table_Table9_2[[#This Row],[Parent SKU '#1]], [1]!Table23[[Item]:[Packaging]], 5, 0), "")</f>
        <v/>
      </c>
      <c r="R2173" t="str">
        <f>_xlfn.IFNA(VLOOKUP(Table_Table9_2[[#This Row],[Parent SKU '#1]], [1]Sheet15!$G$14:$G$20, 1, 0), "")</f>
        <v/>
      </c>
      <c r="U2173">
        <v>9</v>
      </c>
      <c r="V2173">
        <v>0</v>
      </c>
    </row>
    <row r="2174" spans="1:22" x14ac:dyDescent="0.3">
      <c r="A2174" t="s">
        <v>3462</v>
      </c>
      <c r="B2174" s="1" t="s">
        <v>3459</v>
      </c>
      <c r="C2174" t="s">
        <v>3460</v>
      </c>
      <c r="D2174" t="s">
        <v>188</v>
      </c>
      <c r="E2174" t="s">
        <v>26</v>
      </c>
      <c r="F2174" t="s">
        <v>34</v>
      </c>
      <c r="G2174">
        <v>5.0000000000000001E-3</v>
      </c>
      <c r="H2174" t="s">
        <v>28</v>
      </c>
      <c r="J2174">
        <v>2022</v>
      </c>
      <c r="K2174" t="s">
        <v>29</v>
      </c>
      <c r="L2174" t="s">
        <v>29</v>
      </c>
      <c r="M2174" t="s">
        <v>30</v>
      </c>
      <c r="N2174">
        <v>1</v>
      </c>
      <c r="O2174">
        <v>0</v>
      </c>
      <c r="P2174">
        <f>IF(Table_Table9_2[[#This Row],[Product Line Group Code]]="CTX", 1, 0)</f>
        <v>0</v>
      </c>
      <c r="Q2174" t="str">
        <f>_xlfn.IFNA(VLOOKUP(Table_Table9_2[[#This Row],[Parent SKU '#1]], [1]!Table23[[Item]:[Packaging]], 5, 0), "")</f>
        <v/>
      </c>
      <c r="R2174" t="str">
        <f>_xlfn.IFNA(VLOOKUP(Table_Table9_2[[#This Row],[Parent SKU '#1]], [1]Sheet15!$G$14:$G$20, 1, 0), "")</f>
        <v/>
      </c>
      <c r="U2174">
        <v>10</v>
      </c>
      <c r="V2174">
        <v>0</v>
      </c>
    </row>
    <row r="2175" spans="1:22" x14ac:dyDescent="0.3">
      <c r="A2175" t="s">
        <v>3463</v>
      </c>
      <c r="B2175" s="1" t="s">
        <v>3459</v>
      </c>
      <c r="C2175" t="s">
        <v>3460</v>
      </c>
      <c r="D2175" t="s">
        <v>188</v>
      </c>
      <c r="E2175" t="s">
        <v>26</v>
      </c>
      <c r="F2175" t="s">
        <v>34</v>
      </c>
      <c r="G2175">
        <v>5.0000000000000001E-3</v>
      </c>
      <c r="H2175" t="s">
        <v>28</v>
      </c>
      <c r="J2175">
        <v>2022</v>
      </c>
      <c r="K2175" t="s">
        <v>29</v>
      </c>
      <c r="L2175" t="s">
        <v>29</v>
      </c>
      <c r="M2175" t="s">
        <v>30</v>
      </c>
      <c r="N2175">
        <v>1</v>
      </c>
      <c r="O2175">
        <v>0</v>
      </c>
      <c r="P2175">
        <f>IF(Table_Table9_2[[#This Row],[Product Line Group Code]]="CTX", 1, 0)</f>
        <v>0</v>
      </c>
      <c r="Q2175" t="str">
        <f>_xlfn.IFNA(VLOOKUP(Table_Table9_2[[#This Row],[Parent SKU '#1]], [1]!Table23[[Item]:[Packaging]], 5, 0), "")</f>
        <v/>
      </c>
      <c r="R2175" t="str">
        <f>_xlfn.IFNA(VLOOKUP(Table_Table9_2[[#This Row],[Parent SKU '#1]], [1]Sheet15!$G$14:$G$20, 1, 0), "")</f>
        <v/>
      </c>
      <c r="U2175">
        <v>9</v>
      </c>
      <c r="V2175">
        <v>0</v>
      </c>
    </row>
    <row r="2176" spans="1:22" x14ac:dyDescent="0.3">
      <c r="A2176" t="s">
        <v>3464</v>
      </c>
      <c r="B2176" s="1" t="s">
        <v>3459</v>
      </c>
      <c r="C2176" t="s">
        <v>3460</v>
      </c>
      <c r="D2176" t="s">
        <v>188</v>
      </c>
      <c r="E2176" t="s">
        <v>26</v>
      </c>
      <c r="F2176" t="s">
        <v>34</v>
      </c>
      <c r="G2176">
        <v>5.0000000000000001E-3</v>
      </c>
      <c r="H2176" t="s">
        <v>28</v>
      </c>
      <c r="J2176">
        <v>2022</v>
      </c>
      <c r="K2176" t="s">
        <v>29</v>
      </c>
      <c r="L2176" t="s">
        <v>29</v>
      </c>
      <c r="M2176" t="s">
        <v>30</v>
      </c>
      <c r="N2176">
        <v>1</v>
      </c>
      <c r="O2176">
        <v>0</v>
      </c>
      <c r="P2176">
        <f>IF(Table_Table9_2[[#This Row],[Product Line Group Code]]="CTX", 1, 0)</f>
        <v>0</v>
      </c>
      <c r="Q2176" t="str">
        <f>_xlfn.IFNA(VLOOKUP(Table_Table9_2[[#This Row],[Parent SKU '#1]], [1]!Table23[[Item]:[Packaging]], 5, 0), "")</f>
        <v/>
      </c>
      <c r="R2176" t="str">
        <f>_xlfn.IFNA(VLOOKUP(Table_Table9_2[[#This Row],[Parent SKU '#1]], [1]Sheet15!$G$14:$G$20, 1, 0), "")</f>
        <v/>
      </c>
      <c r="U2176">
        <v>7</v>
      </c>
      <c r="V2176">
        <v>0</v>
      </c>
    </row>
    <row r="2177" spans="1:22" x14ac:dyDescent="0.3">
      <c r="A2177" t="s">
        <v>3465</v>
      </c>
      <c r="B2177" s="1" t="s">
        <v>3459</v>
      </c>
      <c r="C2177" t="s">
        <v>3460</v>
      </c>
      <c r="D2177" t="s">
        <v>188</v>
      </c>
      <c r="E2177" t="s">
        <v>26</v>
      </c>
      <c r="F2177" t="s">
        <v>34</v>
      </c>
      <c r="G2177">
        <v>5.0000000000000001E-3</v>
      </c>
      <c r="H2177" t="s">
        <v>28</v>
      </c>
      <c r="J2177">
        <v>2022</v>
      </c>
      <c r="K2177" t="s">
        <v>29</v>
      </c>
      <c r="L2177" t="s">
        <v>29</v>
      </c>
      <c r="M2177" t="s">
        <v>30</v>
      </c>
      <c r="N2177">
        <v>1</v>
      </c>
      <c r="O2177">
        <v>0</v>
      </c>
      <c r="P2177">
        <f>IF(Table_Table9_2[[#This Row],[Product Line Group Code]]="CTX", 1, 0)</f>
        <v>0</v>
      </c>
      <c r="Q2177" t="str">
        <f>_xlfn.IFNA(VLOOKUP(Table_Table9_2[[#This Row],[Parent SKU '#1]], [1]!Table23[[Item]:[Packaging]], 5, 0), "")</f>
        <v/>
      </c>
      <c r="R2177" t="str">
        <f>_xlfn.IFNA(VLOOKUP(Table_Table9_2[[#This Row],[Parent SKU '#1]], [1]Sheet15!$G$14:$G$20, 1, 0), "")</f>
        <v/>
      </c>
      <c r="U2177">
        <v>9</v>
      </c>
      <c r="V2177">
        <v>0</v>
      </c>
    </row>
    <row r="2178" spans="1:22" x14ac:dyDescent="0.3">
      <c r="A2178" t="s">
        <v>3466</v>
      </c>
      <c r="B2178" s="1" t="s">
        <v>3467</v>
      </c>
      <c r="C2178" t="s">
        <v>3468</v>
      </c>
      <c r="D2178" t="s">
        <v>42</v>
      </c>
      <c r="E2178" t="s">
        <v>43</v>
      </c>
      <c r="F2178" t="s">
        <v>34</v>
      </c>
      <c r="G2178">
        <v>0.1</v>
      </c>
      <c r="H2178" t="s">
        <v>44</v>
      </c>
      <c r="J2178">
        <v>2022</v>
      </c>
      <c r="K2178" t="s">
        <v>29</v>
      </c>
      <c r="L2178" t="s">
        <v>29</v>
      </c>
      <c r="M2178" t="s">
        <v>30</v>
      </c>
      <c r="N2178">
        <v>1</v>
      </c>
      <c r="O2178">
        <v>0</v>
      </c>
      <c r="P2178">
        <f>IF(Table_Table9_2[[#This Row],[Product Line Group Code]]="CTX", 1, 0)</f>
        <v>0</v>
      </c>
      <c r="Q2178" t="str">
        <f>_xlfn.IFNA(VLOOKUP(Table_Table9_2[[#This Row],[Parent SKU '#1]], [1]!Table23[[Item]:[Packaging]], 5, 0), "")</f>
        <v/>
      </c>
      <c r="R2178" t="str">
        <f>_xlfn.IFNA(VLOOKUP(Table_Table9_2[[#This Row],[Parent SKU '#1]], [1]Sheet15!$G$14:$G$20, 1, 0), "")</f>
        <v/>
      </c>
      <c r="U2178">
        <v>78</v>
      </c>
      <c r="V2178">
        <v>0</v>
      </c>
    </row>
    <row r="2179" spans="1:22" x14ac:dyDescent="0.3">
      <c r="A2179" t="s">
        <v>3469</v>
      </c>
      <c r="B2179" s="1" t="s">
        <v>3467</v>
      </c>
      <c r="C2179" t="s">
        <v>3468</v>
      </c>
      <c r="D2179" t="s">
        <v>42</v>
      </c>
      <c r="E2179" t="s">
        <v>43</v>
      </c>
      <c r="F2179" t="s">
        <v>34</v>
      </c>
      <c r="G2179">
        <v>0.1</v>
      </c>
      <c r="H2179" t="s">
        <v>44</v>
      </c>
      <c r="J2179">
        <v>2022</v>
      </c>
      <c r="K2179" t="s">
        <v>29</v>
      </c>
      <c r="L2179" t="s">
        <v>29</v>
      </c>
      <c r="M2179" t="s">
        <v>30</v>
      </c>
      <c r="N2179">
        <v>1</v>
      </c>
      <c r="O2179">
        <v>0</v>
      </c>
      <c r="P2179">
        <f>IF(Table_Table9_2[[#This Row],[Product Line Group Code]]="CTX", 1, 0)</f>
        <v>0</v>
      </c>
      <c r="Q2179" t="str">
        <f>_xlfn.IFNA(VLOOKUP(Table_Table9_2[[#This Row],[Parent SKU '#1]], [1]!Table23[[Item]:[Packaging]], 5, 0), "")</f>
        <v/>
      </c>
      <c r="R2179" t="str">
        <f>_xlfn.IFNA(VLOOKUP(Table_Table9_2[[#This Row],[Parent SKU '#1]], [1]Sheet15!$G$14:$G$20, 1, 0), "")</f>
        <v/>
      </c>
      <c r="U2179">
        <v>75</v>
      </c>
      <c r="V2179">
        <v>0</v>
      </c>
    </row>
    <row r="2180" spans="1:22" x14ac:dyDescent="0.3">
      <c r="A2180" t="s">
        <v>3470</v>
      </c>
      <c r="B2180" s="1" t="s">
        <v>3467</v>
      </c>
      <c r="C2180" t="s">
        <v>3468</v>
      </c>
      <c r="D2180" t="s">
        <v>42</v>
      </c>
      <c r="E2180" t="s">
        <v>43</v>
      </c>
      <c r="F2180" t="s">
        <v>34</v>
      </c>
      <c r="G2180">
        <v>0.1</v>
      </c>
      <c r="H2180" t="s">
        <v>44</v>
      </c>
      <c r="J2180">
        <v>2022</v>
      </c>
      <c r="K2180" t="s">
        <v>29</v>
      </c>
      <c r="L2180" t="s">
        <v>29</v>
      </c>
      <c r="M2180" t="s">
        <v>30</v>
      </c>
      <c r="N2180">
        <v>1</v>
      </c>
      <c r="O2180">
        <v>0</v>
      </c>
      <c r="P2180">
        <f>IF(Table_Table9_2[[#This Row],[Product Line Group Code]]="CTX", 1, 0)</f>
        <v>0</v>
      </c>
      <c r="Q2180" t="str">
        <f>_xlfn.IFNA(VLOOKUP(Table_Table9_2[[#This Row],[Parent SKU '#1]], [1]!Table23[[Item]:[Packaging]], 5, 0), "")</f>
        <v/>
      </c>
      <c r="R2180" t="str">
        <f>_xlfn.IFNA(VLOOKUP(Table_Table9_2[[#This Row],[Parent SKU '#1]], [1]Sheet15!$G$14:$G$20, 1, 0), "")</f>
        <v/>
      </c>
      <c r="U2180">
        <v>75</v>
      </c>
      <c r="V2180">
        <v>0</v>
      </c>
    </row>
    <row r="2181" spans="1:22" x14ac:dyDescent="0.3">
      <c r="A2181" t="s">
        <v>3471</v>
      </c>
      <c r="B2181" s="1" t="s">
        <v>3467</v>
      </c>
      <c r="C2181" t="s">
        <v>3468</v>
      </c>
      <c r="D2181" t="s">
        <v>42</v>
      </c>
      <c r="E2181" t="s">
        <v>43</v>
      </c>
      <c r="F2181" t="s">
        <v>34</v>
      </c>
      <c r="G2181">
        <v>0.1</v>
      </c>
      <c r="H2181" t="s">
        <v>44</v>
      </c>
      <c r="J2181">
        <v>2022</v>
      </c>
      <c r="K2181" t="s">
        <v>29</v>
      </c>
      <c r="L2181" t="s">
        <v>29</v>
      </c>
      <c r="M2181" t="s">
        <v>30</v>
      </c>
      <c r="N2181">
        <v>1</v>
      </c>
      <c r="O2181">
        <v>0</v>
      </c>
      <c r="P2181">
        <f>IF(Table_Table9_2[[#This Row],[Product Line Group Code]]="CTX", 1, 0)</f>
        <v>0</v>
      </c>
      <c r="Q2181" t="str">
        <f>_xlfn.IFNA(VLOOKUP(Table_Table9_2[[#This Row],[Parent SKU '#1]], [1]!Table23[[Item]:[Packaging]], 5, 0), "")</f>
        <v/>
      </c>
      <c r="R2181" t="str">
        <f>_xlfn.IFNA(VLOOKUP(Table_Table9_2[[#This Row],[Parent SKU '#1]], [1]Sheet15!$G$14:$G$20, 1, 0), "")</f>
        <v/>
      </c>
      <c r="U2181">
        <v>75</v>
      </c>
      <c r="V2181">
        <v>0</v>
      </c>
    </row>
    <row r="2182" spans="1:22" x14ac:dyDescent="0.3">
      <c r="A2182" t="s">
        <v>3472</v>
      </c>
      <c r="B2182" s="1" t="s">
        <v>3467</v>
      </c>
      <c r="C2182" t="s">
        <v>3468</v>
      </c>
      <c r="D2182" t="s">
        <v>42</v>
      </c>
      <c r="E2182" t="s">
        <v>43</v>
      </c>
      <c r="F2182" t="s">
        <v>34</v>
      </c>
      <c r="G2182">
        <v>0.1</v>
      </c>
      <c r="H2182" t="s">
        <v>44</v>
      </c>
      <c r="J2182">
        <v>2022</v>
      </c>
      <c r="K2182" t="s">
        <v>29</v>
      </c>
      <c r="L2182" t="s">
        <v>29</v>
      </c>
      <c r="M2182" t="s">
        <v>30</v>
      </c>
      <c r="N2182">
        <v>1</v>
      </c>
      <c r="O2182">
        <v>0</v>
      </c>
      <c r="P2182">
        <f>IF(Table_Table9_2[[#This Row],[Product Line Group Code]]="CTX", 1, 0)</f>
        <v>0</v>
      </c>
      <c r="Q2182" t="str">
        <f>_xlfn.IFNA(VLOOKUP(Table_Table9_2[[#This Row],[Parent SKU '#1]], [1]!Table23[[Item]:[Packaging]], 5, 0), "")</f>
        <v/>
      </c>
      <c r="R2182" t="str">
        <f>_xlfn.IFNA(VLOOKUP(Table_Table9_2[[#This Row],[Parent SKU '#1]], [1]Sheet15!$G$14:$G$20, 1, 0), "")</f>
        <v/>
      </c>
      <c r="U2182">
        <v>71</v>
      </c>
      <c r="V2182">
        <v>0</v>
      </c>
    </row>
    <row r="2183" spans="1:22" x14ac:dyDescent="0.3">
      <c r="A2183" t="s">
        <v>3473</v>
      </c>
      <c r="B2183" s="1" t="s">
        <v>3467</v>
      </c>
      <c r="C2183" t="s">
        <v>3468</v>
      </c>
      <c r="D2183" t="s">
        <v>42</v>
      </c>
      <c r="E2183" t="s">
        <v>43</v>
      </c>
      <c r="F2183" t="s">
        <v>34</v>
      </c>
      <c r="G2183">
        <v>0.1</v>
      </c>
      <c r="H2183" t="s">
        <v>44</v>
      </c>
      <c r="J2183">
        <v>2022</v>
      </c>
      <c r="K2183" t="s">
        <v>29</v>
      </c>
      <c r="L2183" t="s">
        <v>29</v>
      </c>
      <c r="M2183" t="s">
        <v>30</v>
      </c>
      <c r="N2183">
        <v>1</v>
      </c>
      <c r="O2183">
        <v>0</v>
      </c>
      <c r="P2183">
        <f>IF(Table_Table9_2[[#This Row],[Product Line Group Code]]="CTX", 1, 0)</f>
        <v>0</v>
      </c>
      <c r="Q2183" t="str">
        <f>_xlfn.IFNA(VLOOKUP(Table_Table9_2[[#This Row],[Parent SKU '#1]], [1]!Table23[[Item]:[Packaging]], 5, 0), "")</f>
        <v/>
      </c>
      <c r="R2183" t="str">
        <f>_xlfn.IFNA(VLOOKUP(Table_Table9_2[[#This Row],[Parent SKU '#1]], [1]Sheet15!$G$14:$G$20, 1, 0), "")</f>
        <v/>
      </c>
      <c r="U2183">
        <v>79</v>
      </c>
      <c r="V2183">
        <v>0</v>
      </c>
    </row>
    <row r="2184" spans="1:22" x14ac:dyDescent="0.3">
      <c r="A2184" t="s">
        <v>3474</v>
      </c>
      <c r="B2184" s="1" t="s">
        <v>3467</v>
      </c>
      <c r="C2184" t="s">
        <v>3468</v>
      </c>
      <c r="D2184" t="s">
        <v>42</v>
      </c>
      <c r="E2184" t="s">
        <v>43</v>
      </c>
      <c r="F2184" t="s">
        <v>34</v>
      </c>
      <c r="G2184">
        <v>0.1</v>
      </c>
      <c r="H2184" t="s">
        <v>44</v>
      </c>
      <c r="J2184">
        <v>2022</v>
      </c>
      <c r="K2184" t="s">
        <v>29</v>
      </c>
      <c r="L2184" t="s">
        <v>29</v>
      </c>
      <c r="M2184" t="s">
        <v>30</v>
      </c>
      <c r="N2184">
        <v>1</v>
      </c>
      <c r="O2184">
        <v>0</v>
      </c>
      <c r="P2184">
        <f>IF(Table_Table9_2[[#This Row],[Product Line Group Code]]="CTX", 1, 0)</f>
        <v>0</v>
      </c>
      <c r="Q2184" t="str">
        <f>_xlfn.IFNA(VLOOKUP(Table_Table9_2[[#This Row],[Parent SKU '#1]], [1]!Table23[[Item]:[Packaging]], 5, 0), "")</f>
        <v/>
      </c>
      <c r="R2184" t="str">
        <f>_xlfn.IFNA(VLOOKUP(Table_Table9_2[[#This Row],[Parent SKU '#1]], [1]Sheet15!$G$14:$G$20, 1, 0), "")</f>
        <v/>
      </c>
      <c r="U2184">
        <v>72</v>
      </c>
      <c r="V2184">
        <v>0</v>
      </c>
    </row>
    <row r="2185" spans="1:22" x14ac:dyDescent="0.3">
      <c r="A2185" t="s">
        <v>3475</v>
      </c>
      <c r="B2185" s="1" t="s">
        <v>3467</v>
      </c>
      <c r="C2185" t="s">
        <v>3468</v>
      </c>
      <c r="D2185" t="s">
        <v>42</v>
      </c>
      <c r="E2185" t="s">
        <v>43</v>
      </c>
      <c r="F2185" t="s">
        <v>34</v>
      </c>
      <c r="G2185">
        <v>0.1</v>
      </c>
      <c r="H2185" t="s">
        <v>44</v>
      </c>
      <c r="J2185">
        <v>2022</v>
      </c>
      <c r="K2185" t="s">
        <v>29</v>
      </c>
      <c r="L2185" t="s">
        <v>29</v>
      </c>
      <c r="M2185" t="s">
        <v>30</v>
      </c>
      <c r="N2185">
        <v>1</v>
      </c>
      <c r="O2185">
        <v>0</v>
      </c>
      <c r="P2185">
        <f>IF(Table_Table9_2[[#This Row],[Product Line Group Code]]="CTX", 1, 0)</f>
        <v>0</v>
      </c>
      <c r="Q2185" t="str">
        <f>_xlfn.IFNA(VLOOKUP(Table_Table9_2[[#This Row],[Parent SKU '#1]], [1]!Table23[[Item]:[Packaging]], 5, 0), "")</f>
        <v/>
      </c>
      <c r="R2185" t="str">
        <f>_xlfn.IFNA(VLOOKUP(Table_Table9_2[[#This Row],[Parent SKU '#1]], [1]Sheet15!$G$14:$G$20, 1, 0), "")</f>
        <v/>
      </c>
      <c r="U2185">
        <v>77</v>
      </c>
      <c r="V2185">
        <v>0</v>
      </c>
    </row>
    <row r="2186" spans="1:22" x14ac:dyDescent="0.3">
      <c r="A2186" t="s">
        <v>3476</v>
      </c>
      <c r="B2186" s="1" t="s">
        <v>3467</v>
      </c>
      <c r="C2186" t="s">
        <v>3468</v>
      </c>
      <c r="D2186" t="s">
        <v>42</v>
      </c>
      <c r="E2186" t="s">
        <v>43</v>
      </c>
      <c r="F2186" t="s">
        <v>34</v>
      </c>
      <c r="G2186">
        <v>0.1</v>
      </c>
      <c r="H2186" t="s">
        <v>44</v>
      </c>
      <c r="J2186">
        <v>2022</v>
      </c>
      <c r="K2186" t="s">
        <v>29</v>
      </c>
      <c r="L2186" t="s">
        <v>29</v>
      </c>
      <c r="M2186" t="s">
        <v>30</v>
      </c>
      <c r="N2186">
        <v>1</v>
      </c>
      <c r="O2186">
        <v>0</v>
      </c>
      <c r="P2186">
        <f>IF(Table_Table9_2[[#This Row],[Product Line Group Code]]="CTX", 1, 0)</f>
        <v>0</v>
      </c>
      <c r="Q2186" t="str">
        <f>_xlfn.IFNA(VLOOKUP(Table_Table9_2[[#This Row],[Parent SKU '#1]], [1]!Table23[[Item]:[Packaging]], 5, 0), "")</f>
        <v/>
      </c>
      <c r="R2186" t="str">
        <f>_xlfn.IFNA(VLOOKUP(Table_Table9_2[[#This Row],[Parent SKU '#1]], [1]Sheet15!$G$14:$G$20, 1, 0), "")</f>
        <v/>
      </c>
      <c r="U2186">
        <v>73</v>
      </c>
      <c r="V2186">
        <v>0</v>
      </c>
    </row>
    <row r="2187" spans="1:22" x14ac:dyDescent="0.3">
      <c r="A2187" t="s">
        <v>3477</v>
      </c>
      <c r="B2187" s="1" t="s">
        <v>603</v>
      </c>
      <c r="C2187" t="s">
        <v>604</v>
      </c>
      <c r="D2187" t="s">
        <v>199</v>
      </c>
      <c r="E2187" t="s">
        <v>26</v>
      </c>
      <c r="F2187" t="s">
        <v>34</v>
      </c>
      <c r="G2187">
        <v>0.01</v>
      </c>
      <c r="H2187" t="s">
        <v>28</v>
      </c>
      <c r="J2187">
        <v>2022</v>
      </c>
      <c r="K2187" t="s">
        <v>29</v>
      </c>
      <c r="L2187" t="s">
        <v>29</v>
      </c>
      <c r="M2187" t="s">
        <v>30</v>
      </c>
      <c r="N2187">
        <v>1</v>
      </c>
      <c r="O2187">
        <v>0</v>
      </c>
      <c r="P2187">
        <f>IF(Table_Table9_2[[#This Row],[Product Line Group Code]]="CTX", 1, 0)</f>
        <v>0</v>
      </c>
      <c r="Q2187" t="str">
        <f>_xlfn.IFNA(VLOOKUP(Table_Table9_2[[#This Row],[Parent SKU '#1]], [1]!Table23[[Item]:[Packaging]], 5, 0), "")</f>
        <v/>
      </c>
      <c r="R2187" t="str">
        <f>_xlfn.IFNA(VLOOKUP(Table_Table9_2[[#This Row],[Parent SKU '#1]], [1]Sheet15!$G$14:$G$20, 1, 0), "")</f>
        <v/>
      </c>
      <c r="U2187">
        <v>75</v>
      </c>
      <c r="V2187">
        <v>0</v>
      </c>
    </row>
    <row r="2188" spans="1:22" x14ac:dyDescent="0.3">
      <c r="A2188" t="s">
        <v>3478</v>
      </c>
      <c r="B2188" s="1" t="s">
        <v>603</v>
      </c>
      <c r="C2188" t="s">
        <v>604</v>
      </c>
      <c r="D2188" t="s">
        <v>199</v>
      </c>
      <c r="E2188" t="s">
        <v>26</v>
      </c>
      <c r="F2188" t="s">
        <v>34</v>
      </c>
      <c r="G2188">
        <v>0.01</v>
      </c>
      <c r="H2188" t="s">
        <v>28</v>
      </c>
      <c r="J2188">
        <v>2022</v>
      </c>
      <c r="K2188" t="s">
        <v>29</v>
      </c>
      <c r="L2188" t="s">
        <v>29</v>
      </c>
      <c r="M2188" t="s">
        <v>30</v>
      </c>
      <c r="N2188">
        <v>1</v>
      </c>
      <c r="O2188">
        <v>0</v>
      </c>
      <c r="P2188">
        <f>IF(Table_Table9_2[[#This Row],[Product Line Group Code]]="CTX", 1, 0)</f>
        <v>0</v>
      </c>
      <c r="Q2188" t="str">
        <f>_xlfn.IFNA(VLOOKUP(Table_Table9_2[[#This Row],[Parent SKU '#1]], [1]!Table23[[Item]:[Packaging]], 5, 0), "")</f>
        <v/>
      </c>
      <c r="R2188" t="str">
        <f>_xlfn.IFNA(VLOOKUP(Table_Table9_2[[#This Row],[Parent SKU '#1]], [1]Sheet15!$G$14:$G$20, 1, 0), "")</f>
        <v/>
      </c>
      <c r="U2188">
        <v>32</v>
      </c>
      <c r="V2188">
        <v>0</v>
      </c>
    </row>
    <row r="2189" spans="1:22" x14ac:dyDescent="0.3">
      <c r="A2189" t="s">
        <v>3479</v>
      </c>
      <c r="B2189" s="1" t="s">
        <v>603</v>
      </c>
      <c r="C2189" t="s">
        <v>604</v>
      </c>
      <c r="D2189" t="s">
        <v>199</v>
      </c>
      <c r="E2189" t="s">
        <v>26</v>
      </c>
      <c r="F2189" t="s">
        <v>34</v>
      </c>
      <c r="G2189">
        <v>0.01</v>
      </c>
      <c r="H2189" t="s">
        <v>28</v>
      </c>
      <c r="J2189">
        <v>2022</v>
      </c>
      <c r="K2189" t="s">
        <v>29</v>
      </c>
      <c r="L2189" t="s">
        <v>29</v>
      </c>
      <c r="M2189" t="s">
        <v>30</v>
      </c>
      <c r="N2189">
        <v>1</v>
      </c>
      <c r="O2189">
        <v>0</v>
      </c>
      <c r="P2189">
        <f>IF(Table_Table9_2[[#This Row],[Product Line Group Code]]="CTX", 1, 0)</f>
        <v>0</v>
      </c>
      <c r="Q2189" t="str">
        <f>_xlfn.IFNA(VLOOKUP(Table_Table9_2[[#This Row],[Parent SKU '#1]], [1]!Table23[[Item]:[Packaging]], 5, 0), "")</f>
        <v/>
      </c>
      <c r="R2189" t="str">
        <f>_xlfn.IFNA(VLOOKUP(Table_Table9_2[[#This Row],[Parent SKU '#1]], [1]Sheet15!$G$14:$G$20, 1, 0), "")</f>
        <v/>
      </c>
      <c r="U2189">
        <v>44</v>
      </c>
      <c r="V2189">
        <v>0</v>
      </c>
    </row>
    <row r="2190" spans="1:22" x14ac:dyDescent="0.3">
      <c r="A2190" t="s">
        <v>3480</v>
      </c>
      <c r="B2190" s="1" t="s">
        <v>603</v>
      </c>
      <c r="C2190" t="s">
        <v>604</v>
      </c>
      <c r="D2190" t="s">
        <v>199</v>
      </c>
      <c r="E2190" t="s">
        <v>26</v>
      </c>
      <c r="F2190" t="s">
        <v>34</v>
      </c>
      <c r="G2190">
        <v>0.01</v>
      </c>
      <c r="H2190" t="s">
        <v>28</v>
      </c>
      <c r="J2190">
        <v>2022</v>
      </c>
      <c r="K2190" t="s">
        <v>29</v>
      </c>
      <c r="L2190" t="s">
        <v>29</v>
      </c>
      <c r="M2190" t="s">
        <v>30</v>
      </c>
      <c r="N2190">
        <v>1</v>
      </c>
      <c r="O2190">
        <v>0</v>
      </c>
      <c r="P2190">
        <f>IF(Table_Table9_2[[#This Row],[Product Line Group Code]]="CTX", 1, 0)</f>
        <v>0</v>
      </c>
      <c r="Q2190" t="str">
        <f>_xlfn.IFNA(VLOOKUP(Table_Table9_2[[#This Row],[Parent SKU '#1]], [1]!Table23[[Item]:[Packaging]], 5, 0), "")</f>
        <v/>
      </c>
      <c r="R2190" t="str">
        <f>_xlfn.IFNA(VLOOKUP(Table_Table9_2[[#This Row],[Parent SKU '#1]], [1]Sheet15!$G$14:$G$20, 1, 0), "")</f>
        <v/>
      </c>
      <c r="U2190">
        <v>69</v>
      </c>
      <c r="V2190">
        <v>0</v>
      </c>
    </row>
    <row r="2191" spans="1:22" x14ac:dyDescent="0.3">
      <c r="A2191" t="s">
        <v>3481</v>
      </c>
      <c r="B2191" s="1" t="s">
        <v>603</v>
      </c>
      <c r="C2191" t="s">
        <v>604</v>
      </c>
      <c r="D2191" t="s">
        <v>199</v>
      </c>
      <c r="E2191" t="s">
        <v>26</v>
      </c>
      <c r="F2191" t="s">
        <v>34</v>
      </c>
      <c r="G2191">
        <v>0.01</v>
      </c>
      <c r="H2191" t="s">
        <v>28</v>
      </c>
      <c r="J2191">
        <v>2022</v>
      </c>
      <c r="K2191" t="s">
        <v>29</v>
      </c>
      <c r="L2191" t="s">
        <v>29</v>
      </c>
      <c r="M2191" t="s">
        <v>30</v>
      </c>
      <c r="N2191">
        <v>1</v>
      </c>
      <c r="O2191">
        <v>0</v>
      </c>
      <c r="P2191">
        <f>IF(Table_Table9_2[[#This Row],[Product Line Group Code]]="CTX", 1, 0)</f>
        <v>0</v>
      </c>
      <c r="Q2191" t="str">
        <f>_xlfn.IFNA(VLOOKUP(Table_Table9_2[[#This Row],[Parent SKU '#1]], [1]!Table23[[Item]:[Packaging]], 5, 0), "")</f>
        <v/>
      </c>
      <c r="R2191" t="str">
        <f>_xlfn.IFNA(VLOOKUP(Table_Table9_2[[#This Row],[Parent SKU '#1]], [1]Sheet15!$G$14:$G$20, 1, 0), "")</f>
        <v/>
      </c>
      <c r="U2191">
        <v>72</v>
      </c>
      <c r="V2191">
        <v>0</v>
      </c>
    </row>
    <row r="2192" spans="1:22" x14ac:dyDescent="0.3">
      <c r="A2192" t="s">
        <v>3482</v>
      </c>
      <c r="B2192" s="1" t="s">
        <v>3483</v>
      </c>
      <c r="C2192" t="s">
        <v>3484</v>
      </c>
      <c r="D2192" t="s">
        <v>25</v>
      </c>
      <c r="E2192" t="s">
        <v>26</v>
      </c>
      <c r="F2192" t="s">
        <v>34</v>
      </c>
      <c r="G2192">
        <v>0.5</v>
      </c>
      <c r="H2192" t="s">
        <v>28</v>
      </c>
      <c r="J2192">
        <v>2022</v>
      </c>
      <c r="K2192" t="s">
        <v>29</v>
      </c>
      <c r="L2192" t="s">
        <v>29</v>
      </c>
      <c r="M2192" t="s">
        <v>30</v>
      </c>
      <c r="N2192">
        <v>1</v>
      </c>
      <c r="O2192">
        <v>0</v>
      </c>
      <c r="P2192">
        <f>IF(Table_Table9_2[[#This Row],[Product Line Group Code]]="CTX", 1, 0)</f>
        <v>0</v>
      </c>
      <c r="Q2192" t="str">
        <f>_xlfn.IFNA(VLOOKUP(Table_Table9_2[[#This Row],[Parent SKU '#1]], [1]!Table23[[Item]:[Packaging]], 5, 0), "")</f>
        <v/>
      </c>
      <c r="R2192" t="str">
        <f>_xlfn.IFNA(VLOOKUP(Table_Table9_2[[#This Row],[Parent SKU '#1]], [1]Sheet15!$G$14:$G$20, 1, 0), "")</f>
        <v/>
      </c>
      <c r="U2192">
        <v>374</v>
      </c>
      <c r="V2192">
        <v>0</v>
      </c>
    </row>
    <row r="2193" spans="1:22" x14ac:dyDescent="0.3">
      <c r="A2193" t="s">
        <v>3485</v>
      </c>
      <c r="B2193" s="1" t="s">
        <v>3483</v>
      </c>
      <c r="C2193" t="s">
        <v>3484</v>
      </c>
      <c r="D2193" t="s">
        <v>25</v>
      </c>
      <c r="E2193" t="s">
        <v>26</v>
      </c>
      <c r="F2193" t="s">
        <v>34</v>
      </c>
      <c r="G2193">
        <v>0.5</v>
      </c>
      <c r="H2193" t="s">
        <v>28</v>
      </c>
      <c r="J2193">
        <v>2022</v>
      </c>
      <c r="K2193" t="s">
        <v>29</v>
      </c>
      <c r="L2193" t="s">
        <v>29</v>
      </c>
      <c r="M2193" t="s">
        <v>30</v>
      </c>
      <c r="N2193">
        <v>1</v>
      </c>
      <c r="O2193">
        <v>0</v>
      </c>
      <c r="P2193">
        <f>IF(Table_Table9_2[[#This Row],[Product Line Group Code]]="CTX", 1, 0)</f>
        <v>0</v>
      </c>
      <c r="Q2193" t="str">
        <f>_xlfn.IFNA(VLOOKUP(Table_Table9_2[[#This Row],[Parent SKU '#1]], [1]!Table23[[Item]:[Packaging]], 5, 0), "")</f>
        <v/>
      </c>
      <c r="R2193" t="str">
        <f>_xlfn.IFNA(VLOOKUP(Table_Table9_2[[#This Row],[Parent SKU '#1]], [1]Sheet15!$G$14:$G$20, 1, 0), "")</f>
        <v/>
      </c>
      <c r="U2193">
        <v>382</v>
      </c>
      <c r="V2193">
        <v>0</v>
      </c>
    </row>
    <row r="2194" spans="1:22" x14ac:dyDescent="0.3">
      <c r="A2194" t="s">
        <v>3486</v>
      </c>
      <c r="B2194" s="1" t="s">
        <v>1330</v>
      </c>
      <c r="C2194" t="s">
        <v>1331</v>
      </c>
      <c r="D2194" t="s">
        <v>89</v>
      </c>
      <c r="E2194" t="s">
        <v>26</v>
      </c>
      <c r="F2194" t="s">
        <v>27</v>
      </c>
      <c r="G2194">
        <v>1E-3</v>
      </c>
      <c r="H2194" t="s">
        <v>28</v>
      </c>
      <c r="J2194">
        <v>2022</v>
      </c>
      <c r="K2194" t="s">
        <v>29</v>
      </c>
      <c r="L2194" t="s">
        <v>29</v>
      </c>
      <c r="M2194" t="s">
        <v>30</v>
      </c>
      <c r="N2194">
        <v>1</v>
      </c>
      <c r="O2194">
        <v>0</v>
      </c>
      <c r="P2194">
        <f>IF(Table_Table9_2[[#This Row],[Product Line Group Code]]="CTX", 1, 0)</f>
        <v>0</v>
      </c>
      <c r="Q2194" t="str">
        <f>_xlfn.IFNA(VLOOKUP(Table_Table9_2[[#This Row],[Parent SKU '#1]], [1]!Table23[[Item]:[Packaging]], 5, 0), "")</f>
        <v/>
      </c>
      <c r="R2194" t="str">
        <f>_xlfn.IFNA(VLOOKUP(Table_Table9_2[[#This Row],[Parent SKU '#1]], [1]Sheet15!$G$14:$G$20, 1, 0), "")</f>
        <v/>
      </c>
      <c r="U2194">
        <v>1</v>
      </c>
      <c r="V2194">
        <v>0</v>
      </c>
    </row>
    <row r="2195" spans="1:22" x14ac:dyDescent="0.3">
      <c r="A2195" t="s">
        <v>3487</v>
      </c>
      <c r="B2195" s="1" t="s">
        <v>1330</v>
      </c>
      <c r="C2195" t="s">
        <v>1331</v>
      </c>
      <c r="D2195" t="s">
        <v>89</v>
      </c>
      <c r="E2195" t="s">
        <v>26</v>
      </c>
      <c r="F2195" t="s">
        <v>27</v>
      </c>
      <c r="G2195">
        <v>1E-3</v>
      </c>
      <c r="H2195" t="s">
        <v>28</v>
      </c>
      <c r="J2195">
        <v>2022</v>
      </c>
      <c r="K2195" t="s">
        <v>29</v>
      </c>
      <c r="L2195" t="s">
        <v>29</v>
      </c>
      <c r="M2195" t="s">
        <v>30</v>
      </c>
      <c r="N2195">
        <v>1</v>
      </c>
      <c r="O2195">
        <v>0</v>
      </c>
      <c r="P2195">
        <f>IF(Table_Table9_2[[#This Row],[Product Line Group Code]]="CTX", 1, 0)</f>
        <v>0</v>
      </c>
      <c r="Q2195" t="str">
        <f>_xlfn.IFNA(VLOOKUP(Table_Table9_2[[#This Row],[Parent SKU '#1]], [1]!Table23[[Item]:[Packaging]], 5, 0), "")</f>
        <v/>
      </c>
      <c r="R2195" t="str">
        <f>_xlfn.IFNA(VLOOKUP(Table_Table9_2[[#This Row],[Parent SKU '#1]], [1]Sheet15!$G$14:$G$20, 1, 0), "")</f>
        <v/>
      </c>
      <c r="U2195">
        <v>1</v>
      </c>
      <c r="V2195">
        <v>0</v>
      </c>
    </row>
    <row r="2196" spans="1:22" x14ac:dyDescent="0.3">
      <c r="A2196" t="s">
        <v>3488</v>
      </c>
      <c r="B2196" s="1" t="s">
        <v>1330</v>
      </c>
      <c r="C2196" t="s">
        <v>1331</v>
      </c>
      <c r="D2196" t="s">
        <v>89</v>
      </c>
      <c r="E2196" t="s">
        <v>26</v>
      </c>
      <c r="F2196" t="s">
        <v>27</v>
      </c>
      <c r="G2196">
        <v>1E-3</v>
      </c>
      <c r="H2196" t="s">
        <v>28</v>
      </c>
      <c r="J2196">
        <v>2022</v>
      </c>
      <c r="K2196" t="s">
        <v>29</v>
      </c>
      <c r="L2196" t="s">
        <v>29</v>
      </c>
      <c r="M2196" t="s">
        <v>30</v>
      </c>
      <c r="N2196">
        <v>1</v>
      </c>
      <c r="O2196">
        <v>0</v>
      </c>
      <c r="P2196">
        <f>IF(Table_Table9_2[[#This Row],[Product Line Group Code]]="CTX", 1, 0)</f>
        <v>0</v>
      </c>
      <c r="Q2196" t="str">
        <f>_xlfn.IFNA(VLOOKUP(Table_Table9_2[[#This Row],[Parent SKU '#1]], [1]!Table23[[Item]:[Packaging]], 5, 0), "")</f>
        <v/>
      </c>
      <c r="R2196" t="str">
        <f>_xlfn.IFNA(VLOOKUP(Table_Table9_2[[#This Row],[Parent SKU '#1]], [1]Sheet15!$G$14:$G$20, 1, 0), "")</f>
        <v/>
      </c>
      <c r="U2196">
        <v>1</v>
      </c>
      <c r="V2196">
        <v>0</v>
      </c>
    </row>
    <row r="2197" spans="1:22" x14ac:dyDescent="0.3">
      <c r="A2197" t="s">
        <v>3489</v>
      </c>
      <c r="B2197" s="1" t="s">
        <v>1330</v>
      </c>
      <c r="C2197" t="s">
        <v>1331</v>
      </c>
      <c r="D2197" t="s">
        <v>89</v>
      </c>
      <c r="E2197" t="s">
        <v>26</v>
      </c>
      <c r="F2197" t="s">
        <v>27</v>
      </c>
      <c r="G2197">
        <v>1E-3</v>
      </c>
      <c r="H2197" t="s">
        <v>28</v>
      </c>
      <c r="J2197">
        <v>2022</v>
      </c>
      <c r="K2197" t="s">
        <v>29</v>
      </c>
      <c r="L2197" t="s">
        <v>29</v>
      </c>
      <c r="M2197" t="s">
        <v>30</v>
      </c>
      <c r="N2197">
        <v>1</v>
      </c>
      <c r="O2197">
        <v>0</v>
      </c>
      <c r="P2197">
        <f>IF(Table_Table9_2[[#This Row],[Product Line Group Code]]="CTX", 1, 0)</f>
        <v>0</v>
      </c>
      <c r="Q2197" t="str">
        <f>_xlfn.IFNA(VLOOKUP(Table_Table9_2[[#This Row],[Parent SKU '#1]], [1]!Table23[[Item]:[Packaging]], 5, 0), "")</f>
        <v/>
      </c>
      <c r="R2197" t="str">
        <f>_xlfn.IFNA(VLOOKUP(Table_Table9_2[[#This Row],[Parent SKU '#1]], [1]Sheet15!$G$14:$G$20, 1, 0), "")</f>
        <v/>
      </c>
      <c r="U2197">
        <v>1</v>
      </c>
      <c r="V2197">
        <v>0</v>
      </c>
    </row>
    <row r="2198" spans="1:22" x14ac:dyDescent="0.3">
      <c r="A2198" t="s">
        <v>3490</v>
      </c>
      <c r="B2198" s="1" t="s">
        <v>1330</v>
      </c>
      <c r="C2198" t="s">
        <v>1331</v>
      </c>
      <c r="D2198" t="s">
        <v>89</v>
      </c>
      <c r="E2198" t="s">
        <v>26</v>
      </c>
      <c r="F2198" t="s">
        <v>27</v>
      </c>
      <c r="G2198">
        <v>1E-3</v>
      </c>
      <c r="H2198" t="s">
        <v>28</v>
      </c>
      <c r="J2198">
        <v>2022</v>
      </c>
      <c r="K2198" t="s">
        <v>29</v>
      </c>
      <c r="L2198" t="s">
        <v>29</v>
      </c>
      <c r="M2198" t="s">
        <v>30</v>
      </c>
      <c r="N2198">
        <v>1</v>
      </c>
      <c r="O2198">
        <v>0</v>
      </c>
      <c r="P2198">
        <f>IF(Table_Table9_2[[#This Row],[Product Line Group Code]]="CTX", 1, 0)</f>
        <v>0</v>
      </c>
      <c r="Q2198" t="str">
        <f>_xlfn.IFNA(VLOOKUP(Table_Table9_2[[#This Row],[Parent SKU '#1]], [1]!Table23[[Item]:[Packaging]], 5, 0), "")</f>
        <v/>
      </c>
      <c r="R2198" t="str">
        <f>_xlfn.IFNA(VLOOKUP(Table_Table9_2[[#This Row],[Parent SKU '#1]], [1]Sheet15!$G$14:$G$20, 1, 0), "")</f>
        <v/>
      </c>
      <c r="U2198">
        <v>1</v>
      </c>
      <c r="V2198">
        <v>0</v>
      </c>
    </row>
    <row r="2199" spans="1:22" x14ac:dyDescent="0.3">
      <c r="A2199" t="s">
        <v>3491</v>
      </c>
      <c r="B2199" s="1" t="s">
        <v>3492</v>
      </c>
      <c r="C2199" t="s">
        <v>3493</v>
      </c>
      <c r="D2199" t="s">
        <v>176</v>
      </c>
      <c r="E2199" t="s">
        <v>43</v>
      </c>
      <c r="F2199" t="s">
        <v>104</v>
      </c>
      <c r="G2199">
        <v>1</v>
      </c>
      <c r="H2199" t="s">
        <v>44</v>
      </c>
      <c r="J2199">
        <v>2022</v>
      </c>
      <c r="K2199" t="s">
        <v>29</v>
      </c>
      <c r="L2199" t="s">
        <v>29</v>
      </c>
      <c r="M2199" t="s">
        <v>30</v>
      </c>
      <c r="N2199">
        <v>1</v>
      </c>
      <c r="O2199">
        <v>0</v>
      </c>
      <c r="P2199">
        <f>IF(Table_Table9_2[[#This Row],[Product Line Group Code]]="CTX", 1, 0)</f>
        <v>0</v>
      </c>
      <c r="Q2199" t="str">
        <f>_xlfn.IFNA(VLOOKUP(Table_Table9_2[[#This Row],[Parent SKU '#1]], [1]!Table23[[Item]:[Packaging]], 5, 0), "")</f>
        <v/>
      </c>
      <c r="R2199" t="str">
        <f>_xlfn.IFNA(VLOOKUP(Table_Table9_2[[#This Row],[Parent SKU '#1]], [1]Sheet15!$G$14:$G$20, 1, 0), "")</f>
        <v/>
      </c>
      <c r="U2199">
        <v>360</v>
      </c>
      <c r="V2199">
        <v>0</v>
      </c>
    </row>
    <row r="2200" spans="1:22" x14ac:dyDescent="0.3">
      <c r="A2200" t="s">
        <v>3494</v>
      </c>
      <c r="B2200" s="1" t="s">
        <v>3495</v>
      </c>
      <c r="C2200" t="s">
        <v>793</v>
      </c>
      <c r="D2200" t="s">
        <v>56</v>
      </c>
      <c r="E2200" t="s">
        <v>26</v>
      </c>
      <c r="F2200" t="s">
        <v>34</v>
      </c>
      <c r="G2200">
        <v>1</v>
      </c>
      <c r="H2200" t="s">
        <v>28</v>
      </c>
      <c r="J2200">
        <v>2022</v>
      </c>
      <c r="K2200" t="s">
        <v>29</v>
      </c>
      <c r="L2200" t="s">
        <v>29</v>
      </c>
      <c r="M2200" t="s">
        <v>30</v>
      </c>
      <c r="N2200">
        <v>1</v>
      </c>
      <c r="O2200">
        <v>0</v>
      </c>
      <c r="P2200">
        <f>IF(Table_Table9_2[[#This Row],[Product Line Group Code]]="CTX", 1, 0)</f>
        <v>0</v>
      </c>
      <c r="Q2200" t="str">
        <f>_xlfn.IFNA(VLOOKUP(Table_Table9_2[[#This Row],[Parent SKU '#1]], [1]!Table23[[Item]:[Packaging]], 5, 0), "")</f>
        <v/>
      </c>
      <c r="R2200" t="str">
        <f>_xlfn.IFNA(VLOOKUP(Table_Table9_2[[#This Row],[Parent SKU '#1]], [1]Sheet15!$G$14:$G$20, 1, 0), "")</f>
        <v/>
      </c>
      <c r="U2200">
        <v>147</v>
      </c>
      <c r="V2200">
        <v>0</v>
      </c>
    </row>
    <row r="2201" spans="1:22" x14ac:dyDescent="0.3">
      <c r="A2201" t="s">
        <v>3496</v>
      </c>
      <c r="B2201" s="1" t="s">
        <v>3495</v>
      </c>
      <c r="C2201" t="s">
        <v>793</v>
      </c>
      <c r="D2201" t="s">
        <v>56</v>
      </c>
      <c r="E2201" t="s">
        <v>26</v>
      </c>
      <c r="F2201" t="s">
        <v>34</v>
      </c>
      <c r="G2201">
        <v>1</v>
      </c>
      <c r="H2201" t="s">
        <v>28</v>
      </c>
      <c r="J2201">
        <v>2022</v>
      </c>
      <c r="K2201" t="s">
        <v>29</v>
      </c>
      <c r="L2201" t="s">
        <v>29</v>
      </c>
      <c r="M2201" t="s">
        <v>30</v>
      </c>
      <c r="N2201">
        <v>1</v>
      </c>
      <c r="O2201">
        <v>0</v>
      </c>
      <c r="P2201">
        <f>IF(Table_Table9_2[[#This Row],[Product Line Group Code]]="CTX", 1, 0)</f>
        <v>0</v>
      </c>
      <c r="Q2201" t="str">
        <f>_xlfn.IFNA(VLOOKUP(Table_Table9_2[[#This Row],[Parent SKU '#1]], [1]!Table23[[Item]:[Packaging]], 5, 0), "")</f>
        <v/>
      </c>
      <c r="R2201" t="str">
        <f>_xlfn.IFNA(VLOOKUP(Table_Table9_2[[#This Row],[Parent SKU '#1]], [1]Sheet15!$G$14:$G$20, 1, 0), "")</f>
        <v/>
      </c>
      <c r="U2201">
        <v>145</v>
      </c>
      <c r="V2201">
        <v>0</v>
      </c>
    </row>
    <row r="2202" spans="1:22" x14ac:dyDescent="0.3">
      <c r="A2202" t="s">
        <v>3497</v>
      </c>
      <c r="B2202" s="1" t="s">
        <v>3495</v>
      </c>
      <c r="C2202" t="s">
        <v>793</v>
      </c>
      <c r="D2202" t="s">
        <v>56</v>
      </c>
      <c r="E2202" t="s">
        <v>26</v>
      </c>
      <c r="F2202" t="s">
        <v>34</v>
      </c>
      <c r="G2202">
        <v>1</v>
      </c>
      <c r="H2202" t="s">
        <v>28</v>
      </c>
      <c r="J2202">
        <v>2022</v>
      </c>
      <c r="K2202" t="s">
        <v>29</v>
      </c>
      <c r="L2202" t="s">
        <v>29</v>
      </c>
      <c r="M2202" t="s">
        <v>30</v>
      </c>
      <c r="N2202">
        <v>1</v>
      </c>
      <c r="O2202">
        <v>0</v>
      </c>
      <c r="P2202">
        <f>IF(Table_Table9_2[[#This Row],[Product Line Group Code]]="CTX", 1, 0)</f>
        <v>0</v>
      </c>
      <c r="Q2202" t="str">
        <f>_xlfn.IFNA(VLOOKUP(Table_Table9_2[[#This Row],[Parent SKU '#1]], [1]!Table23[[Item]:[Packaging]], 5, 0), "")</f>
        <v/>
      </c>
      <c r="R2202" t="str">
        <f>_xlfn.IFNA(VLOOKUP(Table_Table9_2[[#This Row],[Parent SKU '#1]], [1]Sheet15!$G$14:$G$20, 1, 0), "")</f>
        <v/>
      </c>
      <c r="U2202">
        <v>148</v>
      </c>
      <c r="V2202">
        <v>0</v>
      </c>
    </row>
    <row r="2203" spans="1:22" x14ac:dyDescent="0.3">
      <c r="A2203" t="s">
        <v>3498</v>
      </c>
      <c r="B2203" s="1" t="s">
        <v>3495</v>
      </c>
      <c r="C2203" t="s">
        <v>793</v>
      </c>
      <c r="D2203" t="s">
        <v>56</v>
      </c>
      <c r="E2203" t="s">
        <v>26</v>
      </c>
      <c r="F2203" t="s">
        <v>34</v>
      </c>
      <c r="G2203">
        <v>1</v>
      </c>
      <c r="H2203" t="s">
        <v>28</v>
      </c>
      <c r="J2203">
        <v>2022</v>
      </c>
      <c r="K2203" t="s">
        <v>29</v>
      </c>
      <c r="L2203" t="s">
        <v>29</v>
      </c>
      <c r="M2203" t="s">
        <v>30</v>
      </c>
      <c r="N2203">
        <v>1</v>
      </c>
      <c r="O2203">
        <v>0</v>
      </c>
      <c r="P2203">
        <f>IF(Table_Table9_2[[#This Row],[Product Line Group Code]]="CTX", 1, 0)</f>
        <v>0</v>
      </c>
      <c r="Q2203" t="str">
        <f>_xlfn.IFNA(VLOOKUP(Table_Table9_2[[#This Row],[Parent SKU '#1]], [1]!Table23[[Item]:[Packaging]], 5, 0), "")</f>
        <v/>
      </c>
      <c r="R2203" t="str">
        <f>_xlfn.IFNA(VLOOKUP(Table_Table9_2[[#This Row],[Parent SKU '#1]], [1]Sheet15!$G$14:$G$20, 1, 0), "")</f>
        <v/>
      </c>
      <c r="U2203">
        <v>152</v>
      </c>
      <c r="V2203">
        <v>0</v>
      </c>
    </row>
    <row r="2204" spans="1:22" x14ac:dyDescent="0.3">
      <c r="A2204" t="s">
        <v>3499</v>
      </c>
      <c r="B2204" s="1" t="s">
        <v>3500</v>
      </c>
      <c r="C2204" t="s">
        <v>767</v>
      </c>
      <c r="D2204" t="s">
        <v>56</v>
      </c>
      <c r="E2204" t="s">
        <v>26</v>
      </c>
      <c r="F2204" t="s">
        <v>34</v>
      </c>
      <c r="G2204">
        <v>0.5</v>
      </c>
      <c r="H2204" t="s">
        <v>28</v>
      </c>
      <c r="J2204">
        <v>2022</v>
      </c>
      <c r="K2204" t="s">
        <v>29</v>
      </c>
      <c r="L2204" t="s">
        <v>29</v>
      </c>
      <c r="M2204" t="s">
        <v>30</v>
      </c>
      <c r="N2204">
        <v>1</v>
      </c>
      <c r="O2204">
        <v>0</v>
      </c>
      <c r="P2204">
        <f>IF(Table_Table9_2[[#This Row],[Product Line Group Code]]="CTX", 1, 0)</f>
        <v>0</v>
      </c>
      <c r="Q2204" t="str">
        <f>_xlfn.IFNA(VLOOKUP(Table_Table9_2[[#This Row],[Parent SKU '#1]], [1]!Table23[[Item]:[Packaging]], 5, 0), "")</f>
        <v/>
      </c>
      <c r="R2204" t="str">
        <f>_xlfn.IFNA(VLOOKUP(Table_Table9_2[[#This Row],[Parent SKU '#1]], [1]Sheet15!$G$14:$G$20, 1, 0), "")</f>
        <v/>
      </c>
      <c r="U2204">
        <v>369</v>
      </c>
      <c r="V2204">
        <v>0</v>
      </c>
    </row>
    <row r="2205" spans="1:22" x14ac:dyDescent="0.3">
      <c r="A2205" t="s">
        <v>3501</v>
      </c>
      <c r="B2205" s="1" t="s">
        <v>3500</v>
      </c>
      <c r="C2205" t="s">
        <v>767</v>
      </c>
      <c r="D2205" t="s">
        <v>56</v>
      </c>
      <c r="E2205" t="s">
        <v>26</v>
      </c>
      <c r="F2205" t="s">
        <v>34</v>
      </c>
      <c r="G2205">
        <v>0.5</v>
      </c>
      <c r="H2205" t="s">
        <v>28</v>
      </c>
      <c r="J2205">
        <v>2022</v>
      </c>
      <c r="K2205" t="s">
        <v>29</v>
      </c>
      <c r="L2205" t="s">
        <v>29</v>
      </c>
      <c r="M2205" t="s">
        <v>30</v>
      </c>
      <c r="N2205">
        <v>1</v>
      </c>
      <c r="O2205">
        <v>0</v>
      </c>
      <c r="P2205">
        <f>IF(Table_Table9_2[[#This Row],[Product Line Group Code]]="CTX", 1, 0)</f>
        <v>0</v>
      </c>
      <c r="Q2205" t="str">
        <f>_xlfn.IFNA(VLOOKUP(Table_Table9_2[[#This Row],[Parent SKU '#1]], [1]!Table23[[Item]:[Packaging]], 5, 0), "")</f>
        <v/>
      </c>
      <c r="R2205" t="str">
        <f>_xlfn.IFNA(VLOOKUP(Table_Table9_2[[#This Row],[Parent SKU '#1]], [1]Sheet15!$G$14:$G$20, 1, 0), "")</f>
        <v/>
      </c>
      <c r="U2205">
        <v>385</v>
      </c>
      <c r="V2205">
        <v>0</v>
      </c>
    </row>
    <row r="2206" spans="1:22" x14ac:dyDescent="0.3">
      <c r="A2206" t="s">
        <v>3502</v>
      </c>
      <c r="B2206" s="1" t="s">
        <v>3500</v>
      </c>
      <c r="C2206" t="s">
        <v>767</v>
      </c>
      <c r="D2206" t="s">
        <v>56</v>
      </c>
      <c r="E2206" t="s">
        <v>26</v>
      </c>
      <c r="F2206" t="s">
        <v>34</v>
      </c>
      <c r="G2206">
        <v>0.5</v>
      </c>
      <c r="H2206" t="s">
        <v>28</v>
      </c>
      <c r="J2206">
        <v>2022</v>
      </c>
      <c r="K2206" t="s">
        <v>29</v>
      </c>
      <c r="L2206" t="s">
        <v>29</v>
      </c>
      <c r="M2206" t="s">
        <v>30</v>
      </c>
      <c r="N2206">
        <v>1</v>
      </c>
      <c r="O2206">
        <v>0</v>
      </c>
      <c r="P2206">
        <f>IF(Table_Table9_2[[#This Row],[Product Line Group Code]]="CTX", 1, 0)</f>
        <v>0</v>
      </c>
      <c r="Q2206" t="str">
        <f>_xlfn.IFNA(VLOOKUP(Table_Table9_2[[#This Row],[Parent SKU '#1]], [1]!Table23[[Item]:[Packaging]], 5, 0), "")</f>
        <v/>
      </c>
      <c r="R2206" t="str">
        <f>_xlfn.IFNA(VLOOKUP(Table_Table9_2[[#This Row],[Parent SKU '#1]], [1]Sheet15!$G$14:$G$20, 1, 0), "")</f>
        <v/>
      </c>
      <c r="U2206">
        <v>378</v>
      </c>
      <c r="V2206">
        <v>0</v>
      </c>
    </row>
    <row r="2207" spans="1:22" x14ac:dyDescent="0.3">
      <c r="A2207" t="s">
        <v>3503</v>
      </c>
      <c r="B2207" s="1" t="s">
        <v>3500</v>
      </c>
      <c r="C2207" t="s">
        <v>767</v>
      </c>
      <c r="D2207" t="s">
        <v>56</v>
      </c>
      <c r="E2207" t="s">
        <v>26</v>
      </c>
      <c r="F2207" t="s">
        <v>34</v>
      </c>
      <c r="G2207">
        <v>0.5</v>
      </c>
      <c r="H2207" t="s">
        <v>28</v>
      </c>
      <c r="J2207">
        <v>2022</v>
      </c>
      <c r="K2207" t="s">
        <v>29</v>
      </c>
      <c r="L2207" t="s">
        <v>29</v>
      </c>
      <c r="M2207" t="s">
        <v>30</v>
      </c>
      <c r="N2207">
        <v>1</v>
      </c>
      <c r="O2207">
        <v>0</v>
      </c>
      <c r="P2207">
        <f>IF(Table_Table9_2[[#This Row],[Product Line Group Code]]="CTX", 1, 0)</f>
        <v>0</v>
      </c>
      <c r="Q2207" t="str">
        <f>_xlfn.IFNA(VLOOKUP(Table_Table9_2[[#This Row],[Parent SKU '#1]], [1]!Table23[[Item]:[Packaging]], 5, 0), "")</f>
        <v/>
      </c>
      <c r="R2207" t="str">
        <f>_xlfn.IFNA(VLOOKUP(Table_Table9_2[[#This Row],[Parent SKU '#1]], [1]Sheet15!$G$14:$G$20, 1, 0), "")</f>
        <v/>
      </c>
      <c r="U2207">
        <v>373</v>
      </c>
      <c r="V2207">
        <v>0</v>
      </c>
    </row>
    <row r="2208" spans="1:22" x14ac:dyDescent="0.3">
      <c r="A2208" t="s">
        <v>3504</v>
      </c>
      <c r="B2208" s="1" t="s">
        <v>3500</v>
      </c>
      <c r="C2208" t="s">
        <v>767</v>
      </c>
      <c r="D2208" t="s">
        <v>56</v>
      </c>
      <c r="E2208" t="s">
        <v>26</v>
      </c>
      <c r="F2208" t="s">
        <v>34</v>
      </c>
      <c r="G2208">
        <v>0.5</v>
      </c>
      <c r="H2208" t="s">
        <v>28</v>
      </c>
      <c r="J2208">
        <v>2022</v>
      </c>
      <c r="K2208" t="s">
        <v>29</v>
      </c>
      <c r="L2208" t="s">
        <v>29</v>
      </c>
      <c r="M2208" t="s">
        <v>30</v>
      </c>
      <c r="N2208">
        <v>1</v>
      </c>
      <c r="O2208">
        <v>0</v>
      </c>
      <c r="P2208">
        <f>IF(Table_Table9_2[[#This Row],[Product Line Group Code]]="CTX", 1, 0)</f>
        <v>0</v>
      </c>
      <c r="Q2208" t="str">
        <f>_xlfn.IFNA(VLOOKUP(Table_Table9_2[[#This Row],[Parent SKU '#1]], [1]!Table23[[Item]:[Packaging]], 5, 0), "")</f>
        <v/>
      </c>
      <c r="R2208" t="str">
        <f>_xlfn.IFNA(VLOOKUP(Table_Table9_2[[#This Row],[Parent SKU '#1]], [1]Sheet15!$G$14:$G$20, 1, 0), "")</f>
        <v/>
      </c>
      <c r="U2208">
        <v>365</v>
      </c>
      <c r="V2208">
        <v>0</v>
      </c>
    </row>
    <row r="2209" spans="1:22" x14ac:dyDescent="0.3">
      <c r="A2209" t="s">
        <v>3505</v>
      </c>
      <c r="B2209" s="1" t="s">
        <v>3500</v>
      </c>
      <c r="C2209" t="s">
        <v>767</v>
      </c>
      <c r="D2209" t="s">
        <v>56</v>
      </c>
      <c r="E2209" t="s">
        <v>26</v>
      </c>
      <c r="F2209" t="s">
        <v>34</v>
      </c>
      <c r="G2209">
        <v>0.5</v>
      </c>
      <c r="H2209" t="s">
        <v>28</v>
      </c>
      <c r="J2209">
        <v>2022</v>
      </c>
      <c r="K2209" t="s">
        <v>29</v>
      </c>
      <c r="L2209" t="s">
        <v>29</v>
      </c>
      <c r="M2209" t="s">
        <v>30</v>
      </c>
      <c r="N2209">
        <v>1</v>
      </c>
      <c r="O2209">
        <v>0</v>
      </c>
      <c r="P2209">
        <f>IF(Table_Table9_2[[#This Row],[Product Line Group Code]]="CTX", 1, 0)</f>
        <v>0</v>
      </c>
      <c r="Q2209" t="str">
        <f>_xlfn.IFNA(VLOOKUP(Table_Table9_2[[#This Row],[Parent SKU '#1]], [1]!Table23[[Item]:[Packaging]], 5, 0), "")</f>
        <v/>
      </c>
      <c r="R2209" t="str">
        <f>_xlfn.IFNA(VLOOKUP(Table_Table9_2[[#This Row],[Parent SKU '#1]], [1]Sheet15!$G$14:$G$20, 1, 0), "")</f>
        <v/>
      </c>
      <c r="U2209">
        <v>377</v>
      </c>
      <c r="V2209">
        <v>0</v>
      </c>
    </row>
    <row r="2210" spans="1:22" x14ac:dyDescent="0.3">
      <c r="A2210" t="s">
        <v>3506</v>
      </c>
      <c r="B2210" s="1" t="s">
        <v>274</v>
      </c>
      <c r="C2210" t="s">
        <v>107</v>
      </c>
      <c r="D2210" t="s">
        <v>25</v>
      </c>
      <c r="E2210" t="s">
        <v>26</v>
      </c>
      <c r="F2210" t="s">
        <v>27</v>
      </c>
      <c r="G2210">
        <v>0.5</v>
      </c>
      <c r="H2210" t="s">
        <v>28</v>
      </c>
      <c r="J2210">
        <v>2022</v>
      </c>
      <c r="K2210" t="s">
        <v>29</v>
      </c>
      <c r="L2210" t="s">
        <v>29</v>
      </c>
      <c r="M2210" t="s">
        <v>30</v>
      </c>
      <c r="N2210">
        <v>1</v>
      </c>
      <c r="O2210">
        <v>0</v>
      </c>
      <c r="P2210">
        <f>IF(Table_Table9_2[[#This Row],[Product Line Group Code]]="CTX", 1, 0)</f>
        <v>0</v>
      </c>
      <c r="Q2210" t="str">
        <f>_xlfn.IFNA(VLOOKUP(Table_Table9_2[[#This Row],[Parent SKU '#1]], [1]!Table23[[Item]:[Packaging]], 5, 0), "")</f>
        <v/>
      </c>
      <c r="R2210" t="str">
        <f>_xlfn.IFNA(VLOOKUP(Table_Table9_2[[#This Row],[Parent SKU '#1]], [1]Sheet15!$G$14:$G$20, 1, 0), "")</f>
        <v/>
      </c>
      <c r="U2210">
        <v>375</v>
      </c>
      <c r="V2210">
        <v>0</v>
      </c>
    </row>
    <row r="2211" spans="1:22" x14ac:dyDescent="0.3">
      <c r="A2211" t="s">
        <v>3507</v>
      </c>
      <c r="B2211" s="1" t="s">
        <v>274</v>
      </c>
      <c r="C2211" t="s">
        <v>107</v>
      </c>
      <c r="D2211" t="s">
        <v>25</v>
      </c>
      <c r="E2211" t="s">
        <v>26</v>
      </c>
      <c r="F2211" t="s">
        <v>27</v>
      </c>
      <c r="G2211">
        <v>0.5</v>
      </c>
      <c r="H2211" t="s">
        <v>28</v>
      </c>
      <c r="J2211">
        <v>2022</v>
      </c>
      <c r="K2211" t="s">
        <v>29</v>
      </c>
      <c r="L2211" t="s">
        <v>29</v>
      </c>
      <c r="M2211" t="s">
        <v>30</v>
      </c>
      <c r="N2211">
        <v>1</v>
      </c>
      <c r="O2211">
        <v>0</v>
      </c>
      <c r="P2211">
        <f>IF(Table_Table9_2[[#This Row],[Product Line Group Code]]="CTX", 1, 0)</f>
        <v>0</v>
      </c>
      <c r="Q2211" t="str">
        <f>_xlfn.IFNA(VLOOKUP(Table_Table9_2[[#This Row],[Parent SKU '#1]], [1]!Table23[[Item]:[Packaging]], 5, 0), "")</f>
        <v/>
      </c>
      <c r="R2211" t="str">
        <f>_xlfn.IFNA(VLOOKUP(Table_Table9_2[[#This Row],[Parent SKU '#1]], [1]Sheet15!$G$14:$G$20, 1, 0), "")</f>
        <v/>
      </c>
      <c r="U2211">
        <v>370</v>
      </c>
      <c r="V2211">
        <v>0</v>
      </c>
    </row>
    <row r="2212" spans="1:22" x14ac:dyDescent="0.3">
      <c r="A2212" t="s">
        <v>3508</v>
      </c>
      <c r="B2212" s="1" t="s">
        <v>274</v>
      </c>
      <c r="C2212" t="s">
        <v>107</v>
      </c>
      <c r="D2212" t="s">
        <v>25</v>
      </c>
      <c r="E2212" t="s">
        <v>26</v>
      </c>
      <c r="F2212" t="s">
        <v>27</v>
      </c>
      <c r="G2212">
        <v>0.5</v>
      </c>
      <c r="H2212" t="s">
        <v>28</v>
      </c>
      <c r="J2212">
        <v>2022</v>
      </c>
      <c r="K2212" t="s">
        <v>29</v>
      </c>
      <c r="L2212" t="s">
        <v>29</v>
      </c>
      <c r="M2212" t="s">
        <v>30</v>
      </c>
      <c r="N2212">
        <v>1</v>
      </c>
      <c r="O2212">
        <v>0</v>
      </c>
      <c r="P2212">
        <f>IF(Table_Table9_2[[#This Row],[Product Line Group Code]]="CTX", 1, 0)</f>
        <v>0</v>
      </c>
      <c r="Q2212" t="str">
        <f>_xlfn.IFNA(VLOOKUP(Table_Table9_2[[#This Row],[Parent SKU '#1]], [1]!Table23[[Item]:[Packaging]], 5, 0), "")</f>
        <v/>
      </c>
      <c r="R2212" t="str">
        <f>_xlfn.IFNA(VLOOKUP(Table_Table9_2[[#This Row],[Parent SKU '#1]], [1]Sheet15!$G$14:$G$20, 1, 0), "")</f>
        <v/>
      </c>
      <c r="U2212">
        <v>368</v>
      </c>
      <c r="V2212">
        <v>0</v>
      </c>
    </row>
    <row r="2213" spans="1:22" x14ac:dyDescent="0.3">
      <c r="A2213" t="s">
        <v>3509</v>
      </c>
      <c r="B2213" s="1" t="s">
        <v>274</v>
      </c>
      <c r="C2213" t="s">
        <v>107</v>
      </c>
      <c r="D2213" t="s">
        <v>25</v>
      </c>
      <c r="E2213" t="s">
        <v>26</v>
      </c>
      <c r="F2213" t="s">
        <v>27</v>
      </c>
      <c r="G2213">
        <v>0.5</v>
      </c>
      <c r="H2213" t="s">
        <v>28</v>
      </c>
      <c r="J2213">
        <v>2022</v>
      </c>
      <c r="K2213" t="s">
        <v>29</v>
      </c>
      <c r="L2213" t="s">
        <v>29</v>
      </c>
      <c r="M2213" t="s">
        <v>30</v>
      </c>
      <c r="N2213">
        <v>1</v>
      </c>
      <c r="O2213">
        <v>0</v>
      </c>
      <c r="P2213">
        <f>IF(Table_Table9_2[[#This Row],[Product Line Group Code]]="CTX", 1, 0)</f>
        <v>0</v>
      </c>
      <c r="Q2213" t="str">
        <f>_xlfn.IFNA(VLOOKUP(Table_Table9_2[[#This Row],[Parent SKU '#1]], [1]!Table23[[Item]:[Packaging]], 5, 0), "")</f>
        <v/>
      </c>
      <c r="R2213" t="str">
        <f>_xlfn.IFNA(VLOOKUP(Table_Table9_2[[#This Row],[Parent SKU '#1]], [1]Sheet15!$G$14:$G$20, 1, 0), "")</f>
        <v/>
      </c>
      <c r="U2213">
        <v>365</v>
      </c>
      <c r="V2213">
        <v>0</v>
      </c>
    </row>
    <row r="2214" spans="1:22" x14ac:dyDescent="0.3">
      <c r="A2214" t="s">
        <v>3510</v>
      </c>
      <c r="B2214" s="1" t="s">
        <v>274</v>
      </c>
      <c r="C2214" t="s">
        <v>107</v>
      </c>
      <c r="D2214" t="s">
        <v>25</v>
      </c>
      <c r="E2214" t="s">
        <v>26</v>
      </c>
      <c r="F2214" t="s">
        <v>27</v>
      </c>
      <c r="G2214">
        <v>0.5</v>
      </c>
      <c r="H2214" t="s">
        <v>28</v>
      </c>
      <c r="J2214">
        <v>2022</v>
      </c>
      <c r="K2214" t="s">
        <v>29</v>
      </c>
      <c r="L2214" t="s">
        <v>29</v>
      </c>
      <c r="M2214" t="s">
        <v>30</v>
      </c>
      <c r="N2214">
        <v>1</v>
      </c>
      <c r="O2214">
        <v>0</v>
      </c>
      <c r="P2214">
        <f>IF(Table_Table9_2[[#This Row],[Product Line Group Code]]="CTX", 1, 0)</f>
        <v>0</v>
      </c>
      <c r="Q2214" t="str">
        <f>_xlfn.IFNA(VLOOKUP(Table_Table9_2[[#This Row],[Parent SKU '#1]], [1]!Table23[[Item]:[Packaging]], 5, 0), "")</f>
        <v/>
      </c>
      <c r="R2214" t="str">
        <f>_xlfn.IFNA(VLOOKUP(Table_Table9_2[[#This Row],[Parent SKU '#1]], [1]Sheet15!$G$14:$G$20, 1, 0), "")</f>
        <v/>
      </c>
      <c r="U2214">
        <v>363</v>
      </c>
      <c r="V2214">
        <v>0</v>
      </c>
    </row>
    <row r="2215" spans="1:22" x14ac:dyDescent="0.3">
      <c r="A2215" t="s">
        <v>3511</v>
      </c>
      <c r="B2215" s="1" t="s">
        <v>3512</v>
      </c>
      <c r="C2215" t="s">
        <v>3513</v>
      </c>
      <c r="D2215" t="s">
        <v>25</v>
      </c>
      <c r="E2215" t="s">
        <v>26</v>
      </c>
      <c r="F2215" t="s">
        <v>34</v>
      </c>
      <c r="G2215">
        <v>0.5</v>
      </c>
      <c r="H2215" t="s">
        <v>28</v>
      </c>
      <c r="J2215">
        <v>2022</v>
      </c>
      <c r="K2215" t="s">
        <v>29</v>
      </c>
      <c r="L2215" t="s">
        <v>29</v>
      </c>
      <c r="M2215" t="s">
        <v>30</v>
      </c>
      <c r="N2215">
        <v>1</v>
      </c>
      <c r="O2215">
        <v>0</v>
      </c>
      <c r="P2215">
        <f>IF(Table_Table9_2[[#This Row],[Product Line Group Code]]="CTX", 1, 0)</f>
        <v>0</v>
      </c>
      <c r="Q2215" t="str">
        <f>_xlfn.IFNA(VLOOKUP(Table_Table9_2[[#This Row],[Parent SKU '#1]], [1]!Table23[[Item]:[Packaging]], 5, 0), "")</f>
        <v/>
      </c>
      <c r="R2215" t="str">
        <f>_xlfn.IFNA(VLOOKUP(Table_Table9_2[[#This Row],[Parent SKU '#1]], [1]Sheet15!$G$14:$G$20, 1, 0), "")</f>
        <v/>
      </c>
      <c r="U2215">
        <v>365</v>
      </c>
      <c r="V2215">
        <v>0</v>
      </c>
    </row>
    <row r="2216" spans="1:22" x14ac:dyDescent="0.3">
      <c r="A2216" t="s">
        <v>3514</v>
      </c>
      <c r="B2216" s="1" t="s">
        <v>3512</v>
      </c>
      <c r="C2216" t="s">
        <v>3513</v>
      </c>
      <c r="D2216" t="s">
        <v>25</v>
      </c>
      <c r="E2216" t="s">
        <v>26</v>
      </c>
      <c r="F2216" t="s">
        <v>34</v>
      </c>
      <c r="G2216">
        <v>0.5</v>
      </c>
      <c r="H2216" t="s">
        <v>28</v>
      </c>
      <c r="J2216">
        <v>2022</v>
      </c>
      <c r="K2216" t="s">
        <v>29</v>
      </c>
      <c r="L2216" t="s">
        <v>29</v>
      </c>
      <c r="M2216" t="s">
        <v>30</v>
      </c>
      <c r="N2216">
        <v>1</v>
      </c>
      <c r="O2216">
        <v>0</v>
      </c>
      <c r="P2216">
        <f>IF(Table_Table9_2[[#This Row],[Product Line Group Code]]="CTX", 1, 0)</f>
        <v>0</v>
      </c>
      <c r="Q2216" t="str">
        <f>_xlfn.IFNA(VLOOKUP(Table_Table9_2[[#This Row],[Parent SKU '#1]], [1]!Table23[[Item]:[Packaging]], 5, 0), "")</f>
        <v/>
      </c>
      <c r="R2216" t="str">
        <f>_xlfn.IFNA(VLOOKUP(Table_Table9_2[[#This Row],[Parent SKU '#1]], [1]Sheet15!$G$14:$G$20, 1, 0), "")</f>
        <v/>
      </c>
      <c r="U2216">
        <v>316</v>
      </c>
      <c r="V2216">
        <v>0</v>
      </c>
    </row>
    <row r="2217" spans="1:22" x14ac:dyDescent="0.3">
      <c r="A2217" t="s">
        <v>3515</v>
      </c>
      <c r="B2217" s="1" t="s">
        <v>3512</v>
      </c>
      <c r="C2217" t="s">
        <v>3513</v>
      </c>
      <c r="D2217" t="s">
        <v>25</v>
      </c>
      <c r="E2217" t="s">
        <v>26</v>
      </c>
      <c r="F2217" t="s">
        <v>34</v>
      </c>
      <c r="G2217">
        <v>0.5</v>
      </c>
      <c r="H2217" t="s">
        <v>28</v>
      </c>
      <c r="J2217">
        <v>2022</v>
      </c>
      <c r="K2217" t="s">
        <v>29</v>
      </c>
      <c r="L2217" t="s">
        <v>29</v>
      </c>
      <c r="M2217" t="s">
        <v>30</v>
      </c>
      <c r="N2217">
        <v>1</v>
      </c>
      <c r="O2217">
        <v>0</v>
      </c>
      <c r="P2217">
        <f>IF(Table_Table9_2[[#This Row],[Product Line Group Code]]="CTX", 1, 0)</f>
        <v>0</v>
      </c>
      <c r="Q2217" t="str">
        <f>_xlfn.IFNA(VLOOKUP(Table_Table9_2[[#This Row],[Parent SKU '#1]], [1]!Table23[[Item]:[Packaging]], 5, 0), "")</f>
        <v/>
      </c>
      <c r="R2217" t="str">
        <f>_xlfn.IFNA(VLOOKUP(Table_Table9_2[[#This Row],[Parent SKU '#1]], [1]Sheet15!$G$14:$G$20, 1, 0), "")</f>
        <v/>
      </c>
      <c r="U2217">
        <v>371</v>
      </c>
      <c r="V2217">
        <v>0</v>
      </c>
    </row>
    <row r="2218" spans="1:22" x14ac:dyDescent="0.3">
      <c r="A2218" t="s">
        <v>3516</v>
      </c>
      <c r="B2218" s="1" t="s">
        <v>3517</v>
      </c>
      <c r="C2218" t="s">
        <v>3518</v>
      </c>
      <c r="D2218" t="s">
        <v>25</v>
      </c>
      <c r="E2218" t="s">
        <v>26</v>
      </c>
      <c r="F2218" t="s">
        <v>34</v>
      </c>
      <c r="G2218">
        <v>0.5</v>
      </c>
      <c r="H2218" t="s">
        <v>28</v>
      </c>
      <c r="J2218">
        <v>2022</v>
      </c>
      <c r="K2218" t="s">
        <v>29</v>
      </c>
      <c r="L2218" t="s">
        <v>29</v>
      </c>
      <c r="M2218" t="s">
        <v>30</v>
      </c>
      <c r="N2218">
        <v>1</v>
      </c>
      <c r="O2218">
        <v>0</v>
      </c>
      <c r="P2218">
        <f>IF(Table_Table9_2[[#This Row],[Product Line Group Code]]="CTX", 1, 0)</f>
        <v>0</v>
      </c>
      <c r="Q2218" t="str">
        <f>_xlfn.IFNA(VLOOKUP(Table_Table9_2[[#This Row],[Parent SKU '#1]], [1]!Table23[[Item]:[Packaging]], 5, 0), "")</f>
        <v/>
      </c>
      <c r="R2218" t="str">
        <f>_xlfn.IFNA(VLOOKUP(Table_Table9_2[[#This Row],[Parent SKU '#1]], [1]Sheet15!$G$14:$G$20, 1, 0), "")</f>
        <v/>
      </c>
      <c r="U2218">
        <v>369</v>
      </c>
      <c r="V2218">
        <v>0</v>
      </c>
    </row>
    <row r="2219" spans="1:22" x14ac:dyDescent="0.3">
      <c r="A2219" t="s">
        <v>3519</v>
      </c>
      <c r="B2219" s="1" t="s">
        <v>3517</v>
      </c>
      <c r="C2219" t="s">
        <v>3518</v>
      </c>
      <c r="D2219" t="s">
        <v>25</v>
      </c>
      <c r="E2219" t="s">
        <v>26</v>
      </c>
      <c r="F2219" t="s">
        <v>34</v>
      </c>
      <c r="G2219">
        <v>0.5</v>
      </c>
      <c r="H2219" t="s">
        <v>28</v>
      </c>
      <c r="J2219">
        <v>2022</v>
      </c>
      <c r="K2219" t="s">
        <v>29</v>
      </c>
      <c r="L2219" t="s">
        <v>29</v>
      </c>
      <c r="M2219" t="s">
        <v>30</v>
      </c>
      <c r="N2219">
        <v>1</v>
      </c>
      <c r="O2219">
        <v>0</v>
      </c>
      <c r="P2219">
        <f>IF(Table_Table9_2[[#This Row],[Product Line Group Code]]="CTX", 1, 0)</f>
        <v>0</v>
      </c>
      <c r="Q2219" t="str">
        <f>_xlfn.IFNA(VLOOKUP(Table_Table9_2[[#This Row],[Parent SKU '#1]], [1]!Table23[[Item]:[Packaging]], 5, 0), "")</f>
        <v/>
      </c>
      <c r="R2219" t="str">
        <f>_xlfn.IFNA(VLOOKUP(Table_Table9_2[[#This Row],[Parent SKU '#1]], [1]Sheet15!$G$14:$G$20, 1, 0), "")</f>
        <v/>
      </c>
      <c r="U2219">
        <v>367</v>
      </c>
      <c r="V2219">
        <v>0</v>
      </c>
    </row>
    <row r="2220" spans="1:22" x14ac:dyDescent="0.3">
      <c r="A2220" t="s">
        <v>3520</v>
      </c>
      <c r="B2220" s="1" t="s">
        <v>3517</v>
      </c>
      <c r="C2220" t="s">
        <v>3518</v>
      </c>
      <c r="D2220" t="s">
        <v>25</v>
      </c>
      <c r="E2220" t="s">
        <v>26</v>
      </c>
      <c r="F2220" t="s">
        <v>34</v>
      </c>
      <c r="G2220">
        <v>0.5</v>
      </c>
      <c r="H2220" t="s">
        <v>28</v>
      </c>
      <c r="J2220">
        <v>2022</v>
      </c>
      <c r="K2220" t="s">
        <v>29</v>
      </c>
      <c r="L2220" t="s">
        <v>29</v>
      </c>
      <c r="M2220" t="s">
        <v>30</v>
      </c>
      <c r="N2220">
        <v>1</v>
      </c>
      <c r="O2220">
        <v>0</v>
      </c>
      <c r="P2220">
        <f>IF(Table_Table9_2[[#This Row],[Product Line Group Code]]="CTX", 1, 0)</f>
        <v>0</v>
      </c>
      <c r="Q2220" t="str">
        <f>_xlfn.IFNA(VLOOKUP(Table_Table9_2[[#This Row],[Parent SKU '#1]], [1]!Table23[[Item]:[Packaging]], 5, 0), "")</f>
        <v/>
      </c>
      <c r="R2220" t="str">
        <f>_xlfn.IFNA(VLOOKUP(Table_Table9_2[[#This Row],[Parent SKU '#1]], [1]Sheet15!$G$14:$G$20, 1, 0), "")</f>
        <v/>
      </c>
      <c r="U2220">
        <v>368</v>
      </c>
      <c r="V2220">
        <v>0</v>
      </c>
    </row>
    <row r="2221" spans="1:22" x14ac:dyDescent="0.3">
      <c r="A2221" t="s">
        <v>3521</v>
      </c>
      <c r="B2221" s="1" t="s">
        <v>3517</v>
      </c>
      <c r="C2221" t="s">
        <v>3518</v>
      </c>
      <c r="D2221" t="s">
        <v>25</v>
      </c>
      <c r="E2221" t="s">
        <v>26</v>
      </c>
      <c r="F2221" t="s">
        <v>34</v>
      </c>
      <c r="G2221">
        <v>0.5</v>
      </c>
      <c r="H2221" t="s">
        <v>28</v>
      </c>
      <c r="J2221">
        <v>2022</v>
      </c>
      <c r="K2221" t="s">
        <v>29</v>
      </c>
      <c r="L2221" t="s">
        <v>29</v>
      </c>
      <c r="M2221" t="s">
        <v>30</v>
      </c>
      <c r="N2221">
        <v>1</v>
      </c>
      <c r="O2221">
        <v>0</v>
      </c>
      <c r="P2221">
        <f>IF(Table_Table9_2[[#This Row],[Product Line Group Code]]="CTX", 1, 0)</f>
        <v>0</v>
      </c>
      <c r="Q2221" t="str">
        <f>_xlfn.IFNA(VLOOKUP(Table_Table9_2[[#This Row],[Parent SKU '#1]], [1]!Table23[[Item]:[Packaging]], 5, 0), "")</f>
        <v/>
      </c>
      <c r="R2221" t="str">
        <f>_xlfn.IFNA(VLOOKUP(Table_Table9_2[[#This Row],[Parent SKU '#1]], [1]Sheet15!$G$14:$G$20, 1, 0), "")</f>
        <v/>
      </c>
      <c r="U2221">
        <v>367</v>
      </c>
      <c r="V2221">
        <v>0</v>
      </c>
    </row>
    <row r="2222" spans="1:22" x14ac:dyDescent="0.3">
      <c r="A2222" t="s">
        <v>3522</v>
      </c>
      <c r="B2222" s="1" t="s">
        <v>3517</v>
      </c>
      <c r="C2222" t="s">
        <v>3518</v>
      </c>
      <c r="D2222" t="s">
        <v>25</v>
      </c>
      <c r="E2222" t="s">
        <v>26</v>
      </c>
      <c r="F2222" t="s">
        <v>34</v>
      </c>
      <c r="G2222">
        <v>0.5</v>
      </c>
      <c r="H2222" t="s">
        <v>28</v>
      </c>
      <c r="J2222">
        <v>2022</v>
      </c>
      <c r="K2222" t="s">
        <v>29</v>
      </c>
      <c r="L2222" t="s">
        <v>29</v>
      </c>
      <c r="M2222" t="s">
        <v>30</v>
      </c>
      <c r="N2222">
        <v>1</v>
      </c>
      <c r="O2222">
        <v>0</v>
      </c>
      <c r="P2222">
        <f>IF(Table_Table9_2[[#This Row],[Product Line Group Code]]="CTX", 1, 0)</f>
        <v>0</v>
      </c>
      <c r="Q2222" t="str">
        <f>_xlfn.IFNA(VLOOKUP(Table_Table9_2[[#This Row],[Parent SKU '#1]], [1]!Table23[[Item]:[Packaging]], 5, 0), "")</f>
        <v/>
      </c>
      <c r="R2222" t="str">
        <f>_xlfn.IFNA(VLOOKUP(Table_Table9_2[[#This Row],[Parent SKU '#1]], [1]Sheet15!$G$14:$G$20, 1, 0), "")</f>
        <v/>
      </c>
      <c r="U2222">
        <v>371</v>
      </c>
      <c r="V2222">
        <v>0</v>
      </c>
    </row>
    <row r="2223" spans="1:22" x14ac:dyDescent="0.3">
      <c r="A2223" t="s">
        <v>3523</v>
      </c>
      <c r="B2223" s="1" t="s">
        <v>3517</v>
      </c>
      <c r="C2223" t="s">
        <v>3518</v>
      </c>
      <c r="D2223" t="s">
        <v>25</v>
      </c>
      <c r="E2223" t="s">
        <v>26</v>
      </c>
      <c r="F2223" t="s">
        <v>34</v>
      </c>
      <c r="G2223">
        <v>0.5</v>
      </c>
      <c r="H2223" t="s">
        <v>28</v>
      </c>
      <c r="J2223">
        <v>2022</v>
      </c>
      <c r="K2223" t="s">
        <v>29</v>
      </c>
      <c r="L2223" t="s">
        <v>29</v>
      </c>
      <c r="M2223" t="s">
        <v>30</v>
      </c>
      <c r="N2223">
        <v>1</v>
      </c>
      <c r="O2223">
        <v>0</v>
      </c>
      <c r="P2223">
        <f>IF(Table_Table9_2[[#This Row],[Product Line Group Code]]="CTX", 1, 0)</f>
        <v>0</v>
      </c>
      <c r="Q2223" t="str">
        <f>_xlfn.IFNA(VLOOKUP(Table_Table9_2[[#This Row],[Parent SKU '#1]], [1]!Table23[[Item]:[Packaging]], 5, 0), "")</f>
        <v/>
      </c>
      <c r="R2223" t="str">
        <f>_xlfn.IFNA(VLOOKUP(Table_Table9_2[[#This Row],[Parent SKU '#1]], [1]Sheet15!$G$14:$G$20, 1, 0), "")</f>
        <v/>
      </c>
      <c r="U2223">
        <v>380</v>
      </c>
      <c r="V2223">
        <v>0</v>
      </c>
    </row>
    <row r="2224" spans="1:22" x14ac:dyDescent="0.3">
      <c r="A2224" t="s">
        <v>3524</v>
      </c>
      <c r="B2224" s="1" t="s">
        <v>3525</v>
      </c>
      <c r="C2224" t="s">
        <v>3526</v>
      </c>
      <c r="D2224" t="s">
        <v>25</v>
      </c>
      <c r="E2224" t="s">
        <v>26</v>
      </c>
      <c r="F2224" t="s">
        <v>34</v>
      </c>
      <c r="G2224">
        <v>0.5</v>
      </c>
      <c r="H2224" t="s">
        <v>28</v>
      </c>
      <c r="J2224">
        <v>2022</v>
      </c>
      <c r="K2224" t="s">
        <v>29</v>
      </c>
      <c r="L2224" t="s">
        <v>29</v>
      </c>
      <c r="M2224" t="s">
        <v>30</v>
      </c>
      <c r="N2224">
        <v>1</v>
      </c>
      <c r="O2224">
        <v>0</v>
      </c>
      <c r="P2224">
        <f>IF(Table_Table9_2[[#This Row],[Product Line Group Code]]="CTX", 1, 0)</f>
        <v>0</v>
      </c>
      <c r="Q2224" t="str">
        <f>_xlfn.IFNA(VLOOKUP(Table_Table9_2[[#This Row],[Parent SKU '#1]], [1]!Table23[[Item]:[Packaging]], 5, 0), "")</f>
        <v/>
      </c>
      <c r="R2224" t="str">
        <f>_xlfn.IFNA(VLOOKUP(Table_Table9_2[[#This Row],[Parent SKU '#1]], [1]Sheet15!$G$14:$G$20, 1, 0), "")</f>
        <v/>
      </c>
      <c r="U2224">
        <v>373</v>
      </c>
      <c r="V2224">
        <v>0</v>
      </c>
    </row>
    <row r="2225" spans="1:22" x14ac:dyDescent="0.3">
      <c r="A2225" t="s">
        <v>3527</v>
      </c>
      <c r="B2225" s="1" t="s">
        <v>3525</v>
      </c>
      <c r="C2225" t="s">
        <v>3526</v>
      </c>
      <c r="D2225" t="s">
        <v>25</v>
      </c>
      <c r="E2225" t="s">
        <v>26</v>
      </c>
      <c r="F2225" t="s">
        <v>34</v>
      </c>
      <c r="G2225">
        <v>0.5</v>
      </c>
      <c r="H2225" t="s">
        <v>28</v>
      </c>
      <c r="J2225">
        <v>2022</v>
      </c>
      <c r="K2225" t="s">
        <v>29</v>
      </c>
      <c r="L2225" t="s">
        <v>29</v>
      </c>
      <c r="M2225" t="s">
        <v>30</v>
      </c>
      <c r="N2225">
        <v>1</v>
      </c>
      <c r="O2225">
        <v>0</v>
      </c>
      <c r="P2225">
        <f>IF(Table_Table9_2[[#This Row],[Product Line Group Code]]="CTX", 1, 0)</f>
        <v>0</v>
      </c>
      <c r="Q2225" t="str">
        <f>_xlfn.IFNA(VLOOKUP(Table_Table9_2[[#This Row],[Parent SKU '#1]], [1]!Table23[[Item]:[Packaging]], 5, 0), "")</f>
        <v/>
      </c>
      <c r="R2225" t="str">
        <f>_xlfn.IFNA(VLOOKUP(Table_Table9_2[[#This Row],[Parent SKU '#1]], [1]Sheet15!$G$14:$G$20, 1, 0), "")</f>
        <v/>
      </c>
      <c r="U2225">
        <v>377</v>
      </c>
      <c r="V2225">
        <v>0</v>
      </c>
    </row>
    <row r="2226" spans="1:22" x14ac:dyDescent="0.3">
      <c r="A2226" t="s">
        <v>3528</v>
      </c>
      <c r="B2226" s="1" t="s">
        <v>3525</v>
      </c>
      <c r="C2226" t="s">
        <v>3526</v>
      </c>
      <c r="D2226" t="s">
        <v>25</v>
      </c>
      <c r="E2226" t="s">
        <v>26</v>
      </c>
      <c r="F2226" t="s">
        <v>34</v>
      </c>
      <c r="G2226">
        <v>0.5</v>
      </c>
      <c r="H2226" t="s">
        <v>28</v>
      </c>
      <c r="J2226">
        <v>2022</v>
      </c>
      <c r="K2226" t="s">
        <v>29</v>
      </c>
      <c r="L2226" t="s">
        <v>29</v>
      </c>
      <c r="M2226" t="s">
        <v>30</v>
      </c>
      <c r="N2226">
        <v>1</v>
      </c>
      <c r="O2226">
        <v>0</v>
      </c>
      <c r="P2226">
        <f>IF(Table_Table9_2[[#This Row],[Product Line Group Code]]="CTX", 1, 0)</f>
        <v>0</v>
      </c>
      <c r="Q2226" t="str">
        <f>_xlfn.IFNA(VLOOKUP(Table_Table9_2[[#This Row],[Parent SKU '#1]], [1]!Table23[[Item]:[Packaging]], 5, 0), "")</f>
        <v/>
      </c>
      <c r="R2226" t="str">
        <f>_xlfn.IFNA(VLOOKUP(Table_Table9_2[[#This Row],[Parent SKU '#1]], [1]Sheet15!$G$14:$G$20, 1, 0), "")</f>
        <v/>
      </c>
      <c r="U2226">
        <v>364</v>
      </c>
      <c r="V2226">
        <v>0</v>
      </c>
    </row>
    <row r="2227" spans="1:22" x14ac:dyDescent="0.3">
      <c r="A2227" t="s">
        <v>3529</v>
      </c>
      <c r="B2227" s="1" t="s">
        <v>3525</v>
      </c>
      <c r="C2227" t="s">
        <v>3526</v>
      </c>
      <c r="D2227" t="s">
        <v>25</v>
      </c>
      <c r="E2227" t="s">
        <v>26</v>
      </c>
      <c r="F2227" t="s">
        <v>34</v>
      </c>
      <c r="G2227">
        <v>0.5</v>
      </c>
      <c r="H2227" t="s">
        <v>28</v>
      </c>
      <c r="J2227">
        <v>2022</v>
      </c>
      <c r="K2227" t="s">
        <v>29</v>
      </c>
      <c r="L2227" t="s">
        <v>29</v>
      </c>
      <c r="M2227" t="s">
        <v>30</v>
      </c>
      <c r="N2227">
        <v>1</v>
      </c>
      <c r="O2227">
        <v>0</v>
      </c>
      <c r="P2227">
        <f>IF(Table_Table9_2[[#This Row],[Product Line Group Code]]="CTX", 1, 0)</f>
        <v>0</v>
      </c>
      <c r="Q2227" t="str">
        <f>_xlfn.IFNA(VLOOKUP(Table_Table9_2[[#This Row],[Parent SKU '#1]], [1]!Table23[[Item]:[Packaging]], 5, 0), "")</f>
        <v/>
      </c>
      <c r="R2227" t="str">
        <f>_xlfn.IFNA(VLOOKUP(Table_Table9_2[[#This Row],[Parent SKU '#1]], [1]Sheet15!$G$14:$G$20, 1, 0), "")</f>
        <v/>
      </c>
      <c r="U2227">
        <v>371</v>
      </c>
      <c r="V2227">
        <v>0</v>
      </c>
    </row>
    <row r="2228" spans="1:22" x14ac:dyDescent="0.3">
      <c r="A2228" t="s">
        <v>3530</v>
      </c>
      <c r="B2228" s="1" t="s">
        <v>625</v>
      </c>
      <c r="C2228" t="s">
        <v>626</v>
      </c>
      <c r="D2228" t="s">
        <v>199</v>
      </c>
      <c r="E2228" t="s">
        <v>26</v>
      </c>
      <c r="F2228" t="s">
        <v>34</v>
      </c>
      <c r="G2228">
        <v>0.05</v>
      </c>
      <c r="H2228" t="s">
        <v>28</v>
      </c>
      <c r="J2228">
        <v>2022</v>
      </c>
      <c r="K2228" t="s">
        <v>29</v>
      </c>
      <c r="L2228" t="s">
        <v>29</v>
      </c>
      <c r="M2228" t="s">
        <v>30</v>
      </c>
      <c r="N2228">
        <v>1</v>
      </c>
      <c r="O2228">
        <v>0</v>
      </c>
      <c r="P2228">
        <f>IF(Table_Table9_2[[#This Row],[Product Line Group Code]]="CTX", 1, 0)</f>
        <v>0</v>
      </c>
      <c r="Q2228" t="str">
        <f>_xlfn.IFNA(VLOOKUP(Table_Table9_2[[#This Row],[Parent SKU '#1]], [1]!Table23[[Item]:[Packaging]], 5, 0), "")</f>
        <v/>
      </c>
      <c r="R2228" t="str">
        <f>_xlfn.IFNA(VLOOKUP(Table_Table9_2[[#This Row],[Parent SKU '#1]], [1]Sheet15!$G$14:$G$20, 1, 0), "")</f>
        <v/>
      </c>
      <c r="U2228">
        <v>152</v>
      </c>
      <c r="V2228">
        <v>0</v>
      </c>
    </row>
    <row r="2229" spans="1:22" x14ac:dyDescent="0.3">
      <c r="A2229" t="s">
        <v>3531</v>
      </c>
      <c r="B2229" s="1" t="s">
        <v>625</v>
      </c>
      <c r="C2229" t="s">
        <v>626</v>
      </c>
      <c r="D2229" t="s">
        <v>199</v>
      </c>
      <c r="E2229" t="s">
        <v>26</v>
      </c>
      <c r="F2229" t="s">
        <v>34</v>
      </c>
      <c r="G2229">
        <v>0.05</v>
      </c>
      <c r="H2229" t="s">
        <v>28</v>
      </c>
      <c r="J2229">
        <v>2022</v>
      </c>
      <c r="K2229" t="s">
        <v>29</v>
      </c>
      <c r="L2229" t="s">
        <v>29</v>
      </c>
      <c r="M2229" t="s">
        <v>30</v>
      </c>
      <c r="N2229">
        <v>1</v>
      </c>
      <c r="O2229">
        <v>0</v>
      </c>
      <c r="P2229">
        <f>IF(Table_Table9_2[[#This Row],[Product Line Group Code]]="CTX", 1, 0)</f>
        <v>0</v>
      </c>
      <c r="Q2229" t="str">
        <f>_xlfn.IFNA(VLOOKUP(Table_Table9_2[[#This Row],[Parent SKU '#1]], [1]!Table23[[Item]:[Packaging]], 5, 0), "")</f>
        <v/>
      </c>
      <c r="R2229" t="str">
        <f>_xlfn.IFNA(VLOOKUP(Table_Table9_2[[#This Row],[Parent SKU '#1]], [1]Sheet15!$G$14:$G$20, 1, 0), "")</f>
        <v/>
      </c>
      <c r="U2229">
        <v>150</v>
      </c>
      <c r="V2229">
        <v>0</v>
      </c>
    </row>
    <row r="2230" spans="1:22" x14ac:dyDescent="0.3">
      <c r="A2230" t="s">
        <v>3532</v>
      </c>
      <c r="B2230" s="1" t="s">
        <v>625</v>
      </c>
      <c r="C2230" t="s">
        <v>626</v>
      </c>
      <c r="D2230" t="s">
        <v>199</v>
      </c>
      <c r="E2230" t="s">
        <v>26</v>
      </c>
      <c r="F2230" t="s">
        <v>34</v>
      </c>
      <c r="G2230">
        <v>0.05</v>
      </c>
      <c r="H2230" t="s">
        <v>28</v>
      </c>
      <c r="J2230">
        <v>2022</v>
      </c>
      <c r="K2230" t="s">
        <v>29</v>
      </c>
      <c r="L2230" t="s">
        <v>29</v>
      </c>
      <c r="M2230" t="s">
        <v>30</v>
      </c>
      <c r="N2230">
        <v>1</v>
      </c>
      <c r="O2230">
        <v>0</v>
      </c>
      <c r="P2230">
        <f>IF(Table_Table9_2[[#This Row],[Product Line Group Code]]="CTX", 1, 0)</f>
        <v>0</v>
      </c>
      <c r="Q2230" t="str">
        <f>_xlfn.IFNA(VLOOKUP(Table_Table9_2[[#This Row],[Parent SKU '#1]], [1]!Table23[[Item]:[Packaging]], 5, 0), "")</f>
        <v/>
      </c>
      <c r="R2230" t="str">
        <f>_xlfn.IFNA(VLOOKUP(Table_Table9_2[[#This Row],[Parent SKU '#1]], [1]Sheet15!$G$14:$G$20, 1, 0), "")</f>
        <v/>
      </c>
      <c r="U2230">
        <v>154</v>
      </c>
      <c r="V2230">
        <v>0</v>
      </c>
    </row>
    <row r="2231" spans="1:22" x14ac:dyDescent="0.3">
      <c r="A2231" t="s">
        <v>3533</v>
      </c>
      <c r="B2231" s="1" t="s">
        <v>625</v>
      </c>
      <c r="C2231" t="s">
        <v>626</v>
      </c>
      <c r="D2231" t="s">
        <v>199</v>
      </c>
      <c r="E2231" t="s">
        <v>26</v>
      </c>
      <c r="F2231" t="s">
        <v>34</v>
      </c>
      <c r="G2231">
        <v>0.05</v>
      </c>
      <c r="H2231" t="s">
        <v>28</v>
      </c>
      <c r="J2231">
        <v>2022</v>
      </c>
      <c r="K2231" t="s">
        <v>29</v>
      </c>
      <c r="L2231" t="s">
        <v>29</v>
      </c>
      <c r="M2231" t="s">
        <v>30</v>
      </c>
      <c r="N2231">
        <v>1</v>
      </c>
      <c r="O2231">
        <v>0</v>
      </c>
      <c r="P2231">
        <f>IF(Table_Table9_2[[#This Row],[Product Line Group Code]]="CTX", 1, 0)</f>
        <v>0</v>
      </c>
      <c r="Q2231" t="str">
        <f>_xlfn.IFNA(VLOOKUP(Table_Table9_2[[#This Row],[Parent SKU '#1]], [1]!Table23[[Item]:[Packaging]], 5, 0), "")</f>
        <v/>
      </c>
      <c r="R2231" t="str">
        <f>_xlfn.IFNA(VLOOKUP(Table_Table9_2[[#This Row],[Parent SKU '#1]], [1]Sheet15!$G$14:$G$20, 1, 0), "")</f>
        <v/>
      </c>
      <c r="U2231">
        <v>157</v>
      </c>
      <c r="V2231">
        <v>0</v>
      </c>
    </row>
    <row r="2232" spans="1:22" x14ac:dyDescent="0.3">
      <c r="A2232" t="s">
        <v>3534</v>
      </c>
      <c r="B2232" s="1" t="s">
        <v>625</v>
      </c>
      <c r="C2232" t="s">
        <v>626</v>
      </c>
      <c r="D2232" t="s">
        <v>199</v>
      </c>
      <c r="E2232" t="s">
        <v>26</v>
      </c>
      <c r="F2232" t="s">
        <v>34</v>
      </c>
      <c r="G2232">
        <v>0.05</v>
      </c>
      <c r="H2232" t="s">
        <v>28</v>
      </c>
      <c r="J2232">
        <v>2022</v>
      </c>
      <c r="K2232" t="s">
        <v>29</v>
      </c>
      <c r="L2232" t="s">
        <v>29</v>
      </c>
      <c r="M2232" t="s">
        <v>30</v>
      </c>
      <c r="N2232">
        <v>1</v>
      </c>
      <c r="O2232">
        <v>0</v>
      </c>
      <c r="P2232">
        <f>IF(Table_Table9_2[[#This Row],[Product Line Group Code]]="CTX", 1, 0)</f>
        <v>0</v>
      </c>
      <c r="Q2232" t="str">
        <f>_xlfn.IFNA(VLOOKUP(Table_Table9_2[[#This Row],[Parent SKU '#1]], [1]!Table23[[Item]:[Packaging]], 5, 0), "")</f>
        <v/>
      </c>
      <c r="R2232" t="str">
        <f>_xlfn.IFNA(VLOOKUP(Table_Table9_2[[#This Row],[Parent SKU '#1]], [1]Sheet15!$G$14:$G$20, 1, 0), "")</f>
        <v/>
      </c>
      <c r="U2232">
        <v>159</v>
      </c>
      <c r="V2232">
        <v>0</v>
      </c>
    </row>
    <row r="2233" spans="1:22" x14ac:dyDescent="0.3">
      <c r="A2233" t="s">
        <v>3535</v>
      </c>
      <c r="B2233" s="1" t="s">
        <v>625</v>
      </c>
      <c r="C2233" t="s">
        <v>626</v>
      </c>
      <c r="D2233" t="s">
        <v>199</v>
      </c>
      <c r="E2233" t="s">
        <v>26</v>
      </c>
      <c r="F2233" t="s">
        <v>34</v>
      </c>
      <c r="G2233">
        <v>0.05</v>
      </c>
      <c r="H2233" t="s">
        <v>28</v>
      </c>
      <c r="J2233">
        <v>2022</v>
      </c>
      <c r="K2233" t="s">
        <v>29</v>
      </c>
      <c r="L2233" t="s">
        <v>29</v>
      </c>
      <c r="M2233" t="s">
        <v>30</v>
      </c>
      <c r="N2233">
        <v>1</v>
      </c>
      <c r="O2233">
        <v>0</v>
      </c>
      <c r="P2233">
        <f>IF(Table_Table9_2[[#This Row],[Product Line Group Code]]="CTX", 1, 0)</f>
        <v>0</v>
      </c>
      <c r="Q2233" t="str">
        <f>_xlfn.IFNA(VLOOKUP(Table_Table9_2[[#This Row],[Parent SKU '#1]], [1]!Table23[[Item]:[Packaging]], 5, 0), "")</f>
        <v/>
      </c>
      <c r="R2233" t="str">
        <f>_xlfn.IFNA(VLOOKUP(Table_Table9_2[[#This Row],[Parent SKU '#1]], [1]Sheet15!$G$14:$G$20, 1, 0), "")</f>
        <v/>
      </c>
      <c r="U2233">
        <v>156</v>
      </c>
      <c r="V2233">
        <v>0</v>
      </c>
    </row>
    <row r="2234" spans="1:22" x14ac:dyDescent="0.3">
      <c r="A2234" t="s">
        <v>3536</v>
      </c>
      <c r="B2234" s="1" t="s">
        <v>625</v>
      </c>
      <c r="C2234" t="s">
        <v>626</v>
      </c>
      <c r="D2234" t="s">
        <v>199</v>
      </c>
      <c r="E2234" t="s">
        <v>26</v>
      </c>
      <c r="F2234" t="s">
        <v>34</v>
      </c>
      <c r="G2234">
        <v>0.05</v>
      </c>
      <c r="H2234" t="s">
        <v>28</v>
      </c>
      <c r="J2234">
        <v>2022</v>
      </c>
      <c r="K2234" t="s">
        <v>29</v>
      </c>
      <c r="L2234" t="s">
        <v>29</v>
      </c>
      <c r="M2234" t="s">
        <v>30</v>
      </c>
      <c r="N2234">
        <v>1</v>
      </c>
      <c r="O2234">
        <v>0</v>
      </c>
      <c r="P2234">
        <f>IF(Table_Table9_2[[#This Row],[Product Line Group Code]]="CTX", 1, 0)</f>
        <v>0</v>
      </c>
      <c r="Q2234" t="str">
        <f>_xlfn.IFNA(VLOOKUP(Table_Table9_2[[#This Row],[Parent SKU '#1]], [1]!Table23[[Item]:[Packaging]], 5, 0), "")</f>
        <v/>
      </c>
      <c r="R2234" t="str">
        <f>_xlfn.IFNA(VLOOKUP(Table_Table9_2[[#This Row],[Parent SKU '#1]], [1]Sheet15!$G$14:$G$20, 1, 0), "")</f>
        <v/>
      </c>
      <c r="U2234">
        <v>150</v>
      </c>
      <c r="V2234">
        <v>0</v>
      </c>
    </row>
    <row r="2235" spans="1:22" x14ac:dyDescent="0.3">
      <c r="A2235" t="s">
        <v>3537</v>
      </c>
      <c r="B2235" s="1" t="s">
        <v>625</v>
      </c>
      <c r="C2235" t="s">
        <v>626</v>
      </c>
      <c r="D2235" t="s">
        <v>199</v>
      </c>
      <c r="E2235" t="s">
        <v>26</v>
      </c>
      <c r="F2235" t="s">
        <v>34</v>
      </c>
      <c r="G2235">
        <v>0.05</v>
      </c>
      <c r="H2235" t="s">
        <v>28</v>
      </c>
      <c r="J2235">
        <v>2022</v>
      </c>
      <c r="K2235" t="s">
        <v>29</v>
      </c>
      <c r="L2235" t="s">
        <v>29</v>
      </c>
      <c r="M2235" t="s">
        <v>30</v>
      </c>
      <c r="N2235">
        <v>1</v>
      </c>
      <c r="O2235">
        <v>0</v>
      </c>
      <c r="P2235">
        <f>IF(Table_Table9_2[[#This Row],[Product Line Group Code]]="CTX", 1, 0)</f>
        <v>0</v>
      </c>
      <c r="Q2235" t="str">
        <f>_xlfn.IFNA(VLOOKUP(Table_Table9_2[[#This Row],[Parent SKU '#1]], [1]!Table23[[Item]:[Packaging]], 5, 0), "")</f>
        <v/>
      </c>
      <c r="R2235" t="str">
        <f>_xlfn.IFNA(VLOOKUP(Table_Table9_2[[#This Row],[Parent SKU '#1]], [1]Sheet15!$G$14:$G$20, 1, 0), "")</f>
        <v/>
      </c>
      <c r="U2235">
        <v>155</v>
      </c>
      <c r="V2235">
        <v>0</v>
      </c>
    </row>
    <row r="2236" spans="1:22" x14ac:dyDescent="0.3">
      <c r="A2236" t="s">
        <v>3538</v>
      </c>
      <c r="B2236" s="1" t="s">
        <v>3539</v>
      </c>
      <c r="C2236" t="s">
        <v>3540</v>
      </c>
      <c r="D2236" t="s">
        <v>199</v>
      </c>
      <c r="E2236" t="s">
        <v>26</v>
      </c>
      <c r="F2236" t="s">
        <v>34</v>
      </c>
      <c r="G2236">
        <v>0.1</v>
      </c>
      <c r="H2236" t="s">
        <v>28</v>
      </c>
      <c r="J2236">
        <v>2022</v>
      </c>
      <c r="K2236" t="s">
        <v>29</v>
      </c>
      <c r="L2236" t="s">
        <v>29</v>
      </c>
      <c r="M2236" t="s">
        <v>30</v>
      </c>
      <c r="N2236">
        <v>0</v>
      </c>
      <c r="O2236">
        <v>0</v>
      </c>
      <c r="P2236">
        <f>IF(Table_Table9_2[[#This Row],[Product Line Group Code]]="CTX", 1, 0)</f>
        <v>0</v>
      </c>
      <c r="Q2236" t="str">
        <f>_xlfn.IFNA(VLOOKUP(Table_Table9_2[[#This Row],[Parent SKU '#1]], [1]!Table23[[Item]:[Packaging]], 5, 0), "")</f>
        <v/>
      </c>
      <c r="R2236" t="str">
        <f>_xlfn.IFNA(VLOOKUP(Table_Table9_2[[#This Row],[Parent SKU '#1]], [1]Sheet15!$G$14:$G$20, 1, 0), "")</f>
        <v/>
      </c>
      <c r="U2236">
        <v>118</v>
      </c>
      <c r="V2236">
        <v>0</v>
      </c>
    </row>
    <row r="2237" spans="1:22" x14ac:dyDescent="0.3">
      <c r="A2237" t="s">
        <v>3541</v>
      </c>
      <c r="B2237" s="1" t="s">
        <v>3539</v>
      </c>
      <c r="C2237" t="s">
        <v>3540</v>
      </c>
      <c r="D2237" t="s">
        <v>199</v>
      </c>
      <c r="E2237" t="s">
        <v>26</v>
      </c>
      <c r="F2237" t="s">
        <v>34</v>
      </c>
      <c r="G2237">
        <v>0.1</v>
      </c>
      <c r="H2237" t="s">
        <v>28</v>
      </c>
      <c r="J2237">
        <v>2022</v>
      </c>
      <c r="K2237" t="s">
        <v>29</v>
      </c>
      <c r="L2237" t="s">
        <v>29</v>
      </c>
      <c r="M2237" t="s">
        <v>30</v>
      </c>
      <c r="N2237">
        <v>0</v>
      </c>
      <c r="O2237">
        <v>0</v>
      </c>
      <c r="P2237">
        <f>IF(Table_Table9_2[[#This Row],[Product Line Group Code]]="CTX", 1, 0)</f>
        <v>0</v>
      </c>
      <c r="Q2237" t="str">
        <f>_xlfn.IFNA(VLOOKUP(Table_Table9_2[[#This Row],[Parent SKU '#1]], [1]!Table23[[Item]:[Packaging]], 5, 0), "")</f>
        <v/>
      </c>
      <c r="R2237" t="str">
        <f>_xlfn.IFNA(VLOOKUP(Table_Table9_2[[#This Row],[Parent SKU '#1]], [1]Sheet15!$G$14:$G$20, 1, 0), "")</f>
        <v/>
      </c>
      <c r="U2237">
        <v>232</v>
      </c>
      <c r="V2237">
        <v>0</v>
      </c>
    </row>
    <row r="2238" spans="1:22" x14ac:dyDescent="0.3">
      <c r="A2238" t="s">
        <v>3542</v>
      </c>
      <c r="B2238" s="1" t="s">
        <v>3539</v>
      </c>
      <c r="C2238" t="s">
        <v>3540</v>
      </c>
      <c r="D2238" t="s">
        <v>199</v>
      </c>
      <c r="E2238" t="s">
        <v>26</v>
      </c>
      <c r="F2238" t="s">
        <v>34</v>
      </c>
      <c r="G2238">
        <v>0.1</v>
      </c>
      <c r="H2238" t="s">
        <v>28</v>
      </c>
      <c r="J2238">
        <v>2022</v>
      </c>
      <c r="K2238" t="s">
        <v>29</v>
      </c>
      <c r="L2238" t="s">
        <v>29</v>
      </c>
      <c r="M2238" t="s">
        <v>30</v>
      </c>
      <c r="N2238">
        <v>0</v>
      </c>
      <c r="O2238">
        <v>0</v>
      </c>
      <c r="P2238">
        <f>IF(Table_Table9_2[[#This Row],[Product Line Group Code]]="CTX", 1, 0)</f>
        <v>0</v>
      </c>
      <c r="Q2238" t="str">
        <f>_xlfn.IFNA(VLOOKUP(Table_Table9_2[[#This Row],[Parent SKU '#1]], [1]!Table23[[Item]:[Packaging]], 5, 0), "")</f>
        <v/>
      </c>
      <c r="R2238" t="str">
        <f>_xlfn.IFNA(VLOOKUP(Table_Table9_2[[#This Row],[Parent SKU '#1]], [1]Sheet15!$G$14:$G$20, 1, 0), "")</f>
        <v/>
      </c>
      <c r="U2238">
        <v>235</v>
      </c>
      <c r="V2238">
        <v>0</v>
      </c>
    </row>
    <row r="2239" spans="1:22" x14ac:dyDescent="0.3">
      <c r="A2239" t="s">
        <v>3543</v>
      </c>
      <c r="B2239" s="1" t="s">
        <v>3539</v>
      </c>
      <c r="C2239" t="s">
        <v>3540</v>
      </c>
      <c r="D2239" t="s">
        <v>199</v>
      </c>
      <c r="E2239" t="s">
        <v>26</v>
      </c>
      <c r="F2239" t="s">
        <v>34</v>
      </c>
      <c r="G2239">
        <v>0.1</v>
      </c>
      <c r="H2239" t="s">
        <v>28</v>
      </c>
      <c r="J2239">
        <v>2022</v>
      </c>
      <c r="K2239" t="s">
        <v>29</v>
      </c>
      <c r="L2239" t="s">
        <v>29</v>
      </c>
      <c r="M2239" t="s">
        <v>30</v>
      </c>
      <c r="N2239">
        <v>0</v>
      </c>
      <c r="O2239">
        <v>0</v>
      </c>
      <c r="P2239">
        <f>IF(Table_Table9_2[[#This Row],[Product Line Group Code]]="CTX", 1, 0)</f>
        <v>0</v>
      </c>
      <c r="Q2239" t="str">
        <f>_xlfn.IFNA(VLOOKUP(Table_Table9_2[[#This Row],[Parent SKU '#1]], [1]!Table23[[Item]:[Packaging]], 5, 0), "")</f>
        <v/>
      </c>
      <c r="R2239" t="str">
        <f>_xlfn.IFNA(VLOOKUP(Table_Table9_2[[#This Row],[Parent SKU '#1]], [1]Sheet15!$G$14:$G$20, 1, 0), "")</f>
        <v/>
      </c>
      <c r="U2239">
        <v>231</v>
      </c>
      <c r="V2239">
        <v>0</v>
      </c>
    </row>
    <row r="2240" spans="1:22" x14ac:dyDescent="0.3">
      <c r="A2240" t="s">
        <v>3544</v>
      </c>
      <c r="B2240" s="1" t="s">
        <v>3539</v>
      </c>
      <c r="C2240" t="s">
        <v>3540</v>
      </c>
      <c r="D2240" t="s">
        <v>199</v>
      </c>
      <c r="E2240" t="s">
        <v>26</v>
      </c>
      <c r="F2240" t="s">
        <v>34</v>
      </c>
      <c r="G2240">
        <v>0.1</v>
      </c>
      <c r="H2240" t="s">
        <v>28</v>
      </c>
      <c r="J2240">
        <v>2022</v>
      </c>
      <c r="K2240" t="s">
        <v>29</v>
      </c>
      <c r="L2240" t="s">
        <v>29</v>
      </c>
      <c r="M2240" t="s">
        <v>30</v>
      </c>
      <c r="N2240">
        <v>0</v>
      </c>
      <c r="O2240">
        <v>0</v>
      </c>
      <c r="P2240">
        <f>IF(Table_Table9_2[[#This Row],[Product Line Group Code]]="CTX", 1, 0)</f>
        <v>0</v>
      </c>
      <c r="Q2240" t="str">
        <f>_xlfn.IFNA(VLOOKUP(Table_Table9_2[[#This Row],[Parent SKU '#1]], [1]!Table23[[Item]:[Packaging]], 5, 0), "")</f>
        <v/>
      </c>
      <c r="R2240" t="str">
        <f>_xlfn.IFNA(VLOOKUP(Table_Table9_2[[#This Row],[Parent SKU '#1]], [1]Sheet15!$G$14:$G$20, 1, 0), "")</f>
        <v/>
      </c>
      <c r="U2240">
        <v>244</v>
      </c>
      <c r="V2240">
        <v>0</v>
      </c>
    </row>
    <row r="2241" spans="1:22" x14ac:dyDescent="0.3">
      <c r="A2241" t="s">
        <v>3545</v>
      </c>
      <c r="B2241" s="1" t="s">
        <v>3546</v>
      </c>
      <c r="C2241" t="s">
        <v>1535</v>
      </c>
      <c r="D2241" t="s">
        <v>25</v>
      </c>
      <c r="E2241" t="s">
        <v>26</v>
      </c>
      <c r="F2241" t="s">
        <v>34</v>
      </c>
      <c r="G2241">
        <v>0.1</v>
      </c>
      <c r="H2241" t="s">
        <v>28</v>
      </c>
      <c r="J2241">
        <v>2022</v>
      </c>
      <c r="K2241" t="s">
        <v>29</v>
      </c>
      <c r="L2241" t="s">
        <v>29</v>
      </c>
      <c r="M2241" t="s">
        <v>30</v>
      </c>
      <c r="N2241">
        <v>1</v>
      </c>
      <c r="O2241">
        <v>0</v>
      </c>
      <c r="P2241">
        <f>IF(Table_Table9_2[[#This Row],[Product Line Group Code]]="CTX", 1, 0)</f>
        <v>0</v>
      </c>
      <c r="Q2241" t="str">
        <f>_xlfn.IFNA(VLOOKUP(Table_Table9_2[[#This Row],[Parent SKU '#1]], [1]!Table23[[Item]:[Packaging]], 5, 0), "")</f>
        <v/>
      </c>
      <c r="R2241" t="str">
        <f>_xlfn.IFNA(VLOOKUP(Table_Table9_2[[#This Row],[Parent SKU '#1]], [1]Sheet15!$G$14:$G$20, 1, 0), "")</f>
        <v/>
      </c>
      <c r="U2241">
        <v>226</v>
      </c>
      <c r="V2241">
        <v>0</v>
      </c>
    </row>
    <row r="2242" spans="1:22" x14ac:dyDescent="0.3">
      <c r="A2242" t="s">
        <v>3547</v>
      </c>
      <c r="B2242" s="1" t="s">
        <v>3546</v>
      </c>
      <c r="C2242" t="s">
        <v>1535</v>
      </c>
      <c r="D2242" t="s">
        <v>25</v>
      </c>
      <c r="E2242" t="s">
        <v>26</v>
      </c>
      <c r="F2242" t="s">
        <v>34</v>
      </c>
      <c r="G2242">
        <v>0.1</v>
      </c>
      <c r="H2242" t="s">
        <v>28</v>
      </c>
      <c r="J2242">
        <v>2022</v>
      </c>
      <c r="K2242" t="s">
        <v>29</v>
      </c>
      <c r="L2242" t="s">
        <v>29</v>
      </c>
      <c r="M2242" t="s">
        <v>30</v>
      </c>
      <c r="N2242">
        <v>1</v>
      </c>
      <c r="O2242">
        <v>0</v>
      </c>
      <c r="P2242">
        <f>IF(Table_Table9_2[[#This Row],[Product Line Group Code]]="CTX", 1, 0)</f>
        <v>0</v>
      </c>
      <c r="Q2242" t="str">
        <f>_xlfn.IFNA(VLOOKUP(Table_Table9_2[[#This Row],[Parent SKU '#1]], [1]!Table23[[Item]:[Packaging]], 5, 0), "")</f>
        <v/>
      </c>
      <c r="R2242" t="str">
        <f>_xlfn.IFNA(VLOOKUP(Table_Table9_2[[#This Row],[Parent SKU '#1]], [1]Sheet15!$G$14:$G$20, 1, 0), "")</f>
        <v/>
      </c>
      <c r="U2242">
        <v>180</v>
      </c>
      <c r="V2242">
        <v>0</v>
      </c>
    </row>
    <row r="2243" spans="1:22" x14ac:dyDescent="0.3">
      <c r="A2243" t="s">
        <v>3548</v>
      </c>
      <c r="B2243" s="1" t="s">
        <v>3546</v>
      </c>
      <c r="C2243" t="s">
        <v>1535</v>
      </c>
      <c r="D2243" t="s">
        <v>25</v>
      </c>
      <c r="E2243" t="s">
        <v>26</v>
      </c>
      <c r="F2243" t="s">
        <v>34</v>
      </c>
      <c r="G2243">
        <v>0.1</v>
      </c>
      <c r="H2243" t="s">
        <v>28</v>
      </c>
      <c r="J2243">
        <v>2022</v>
      </c>
      <c r="K2243" t="s">
        <v>29</v>
      </c>
      <c r="L2243" t="s">
        <v>29</v>
      </c>
      <c r="M2243" t="s">
        <v>30</v>
      </c>
      <c r="N2243">
        <v>1</v>
      </c>
      <c r="O2243">
        <v>0</v>
      </c>
      <c r="P2243">
        <f>IF(Table_Table9_2[[#This Row],[Product Line Group Code]]="CTX", 1, 0)</f>
        <v>0</v>
      </c>
      <c r="Q2243" t="str">
        <f>_xlfn.IFNA(VLOOKUP(Table_Table9_2[[#This Row],[Parent SKU '#1]], [1]!Table23[[Item]:[Packaging]], 5, 0), "")</f>
        <v/>
      </c>
      <c r="R2243" t="str">
        <f>_xlfn.IFNA(VLOOKUP(Table_Table9_2[[#This Row],[Parent SKU '#1]], [1]Sheet15!$G$14:$G$20, 1, 0), "")</f>
        <v/>
      </c>
      <c r="U2243">
        <v>235</v>
      </c>
      <c r="V2243">
        <v>0</v>
      </c>
    </row>
    <row r="2244" spans="1:22" x14ac:dyDescent="0.3">
      <c r="A2244" t="s">
        <v>3549</v>
      </c>
      <c r="B2244" s="1" t="s">
        <v>3546</v>
      </c>
      <c r="C2244" t="s">
        <v>1535</v>
      </c>
      <c r="D2244" t="s">
        <v>25</v>
      </c>
      <c r="E2244" t="s">
        <v>26</v>
      </c>
      <c r="F2244" t="s">
        <v>34</v>
      </c>
      <c r="G2244">
        <v>0.1</v>
      </c>
      <c r="H2244" t="s">
        <v>28</v>
      </c>
      <c r="J2244">
        <v>2022</v>
      </c>
      <c r="K2244" t="s">
        <v>29</v>
      </c>
      <c r="L2244" t="s">
        <v>29</v>
      </c>
      <c r="M2244" t="s">
        <v>30</v>
      </c>
      <c r="N2244">
        <v>1</v>
      </c>
      <c r="O2244">
        <v>0</v>
      </c>
      <c r="P2244">
        <f>IF(Table_Table9_2[[#This Row],[Product Line Group Code]]="CTX", 1, 0)</f>
        <v>0</v>
      </c>
      <c r="Q2244" t="str">
        <f>_xlfn.IFNA(VLOOKUP(Table_Table9_2[[#This Row],[Parent SKU '#1]], [1]!Table23[[Item]:[Packaging]], 5, 0), "")</f>
        <v/>
      </c>
      <c r="R2244" t="str">
        <f>_xlfn.IFNA(VLOOKUP(Table_Table9_2[[#This Row],[Parent SKU '#1]], [1]Sheet15!$G$14:$G$20, 1, 0), "")</f>
        <v/>
      </c>
      <c r="U2244">
        <v>226</v>
      </c>
      <c r="V2244">
        <v>0</v>
      </c>
    </row>
    <row r="2245" spans="1:22" x14ac:dyDescent="0.3">
      <c r="A2245" t="s">
        <v>3550</v>
      </c>
      <c r="B2245" s="1" t="s">
        <v>3546</v>
      </c>
      <c r="C2245" t="s">
        <v>1535</v>
      </c>
      <c r="D2245" t="s">
        <v>25</v>
      </c>
      <c r="E2245" t="s">
        <v>26</v>
      </c>
      <c r="F2245" t="s">
        <v>34</v>
      </c>
      <c r="G2245">
        <v>0.1</v>
      </c>
      <c r="H2245" t="s">
        <v>28</v>
      </c>
      <c r="J2245">
        <v>2022</v>
      </c>
      <c r="K2245" t="s">
        <v>29</v>
      </c>
      <c r="L2245" t="s">
        <v>29</v>
      </c>
      <c r="M2245" t="s">
        <v>30</v>
      </c>
      <c r="N2245">
        <v>1</v>
      </c>
      <c r="O2245">
        <v>0</v>
      </c>
      <c r="P2245">
        <f>IF(Table_Table9_2[[#This Row],[Product Line Group Code]]="CTX", 1, 0)</f>
        <v>0</v>
      </c>
      <c r="Q2245" t="str">
        <f>_xlfn.IFNA(VLOOKUP(Table_Table9_2[[#This Row],[Parent SKU '#1]], [1]!Table23[[Item]:[Packaging]], 5, 0), "")</f>
        <v/>
      </c>
      <c r="R2245" t="str">
        <f>_xlfn.IFNA(VLOOKUP(Table_Table9_2[[#This Row],[Parent SKU '#1]], [1]Sheet15!$G$14:$G$20, 1, 0), "")</f>
        <v/>
      </c>
      <c r="U2245">
        <v>214</v>
      </c>
      <c r="V2245">
        <v>0</v>
      </c>
    </row>
    <row r="2246" spans="1:22" x14ac:dyDescent="0.3">
      <c r="A2246" t="s">
        <v>3551</v>
      </c>
      <c r="B2246" s="1" t="s">
        <v>3552</v>
      </c>
      <c r="C2246" t="s">
        <v>3553</v>
      </c>
      <c r="D2246" t="s">
        <v>25</v>
      </c>
      <c r="E2246" t="s">
        <v>26</v>
      </c>
      <c r="F2246" t="s">
        <v>34</v>
      </c>
      <c r="G2246">
        <v>0.5</v>
      </c>
      <c r="H2246" t="s">
        <v>28</v>
      </c>
      <c r="J2246">
        <v>2022</v>
      </c>
      <c r="K2246" t="s">
        <v>29</v>
      </c>
      <c r="L2246" t="s">
        <v>29</v>
      </c>
      <c r="M2246" t="s">
        <v>30</v>
      </c>
      <c r="N2246">
        <v>1</v>
      </c>
      <c r="O2246">
        <v>0</v>
      </c>
      <c r="P2246">
        <f>IF(Table_Table9_2[[#This Row],[Product Line Group Code]]="CTX", 1, 0)</f>
        <v>0</v>
      </c>
      <c r="Q2246" t="str">
        <f>_xlfn.IFNA(VLOOKUP(Table_Table9_2[[#This Row],[Parent SKU '#1]], [1]!Table23[[Item]:[Packaging]], 5, 0), "")</f>
        <v/>
      </c>
      <c r="R2246" t="str">
        <f>_xlfn.IFNA(VLOOKUP(Table_Table9_2[[#This Row],[Parent SKU '#1]], [1]Sheet15!$G$14:$G$20, 1, 0), "")</f>
        <v/>
      </c>
      <c r="U2246">
        <v>256</v>
      </c>
      <c r="V2246">
        <v>0</v>
      </c>
    </row>
    <row r="2247" spans="1:22" x14ac:dyDescent="0.3">
      <c r="A2247" t="s">
        <v>3554</v>
      </c>
      <c r="B2247" s="1" t="s">
        <v>3552</v>
      </c>
      <c r="C2247" t="s">
        <v>3553</v>
      </c>
      <c r="D2247" t="s">
        <v>25</v>
      </c>
      <c r="E2247" t="s">
        <v>26</v>
      </c>
      <c r="F2247" t="s">
        <v>34</v>
      </c>
      <c r="G2247">
        <v>0.5</v>
      </c>
      <c r="H2247" t="s">
        <v>28</v>
      </c>
      <c r="J2247">
        <v>2022</v>
      </c>
      <c r="K2247" t="s">
        <v>29</v>
      </c>
      <c r="L2247" t="s">
        <v>29</v>
      </c>
      <c r="M2247" t="s">
        <v>30</v>
      </c>
      <c r="N2247">
        <v>1</v>
      </c>
      <c r="O2247">
        <v>0</v>
      </c>
      <c r="P2247">
        <f>IF(Table_Table9_2[[#This Row],[Product Line Group Code]]="CTX", 1, 0)</f>
        <v>0</v>
      </c>
      <c r="Q2247" t="str">
        <f>_xlfn.IFNA(VLOOKUP(Table_Table9_2[[#This Row],[Parent SKU '#1]], [1]!Table23[[Item]:[Packaging]], 5, 0), "")</f>
        <v/>
      </c>
      <c r="R2247" t="str">
        <f>_xlfn.IFNA(VLOOKUP(Table_Table9_2[[#This Row],[Parent SKU '#1]], [1]Sheet15!$G$14:$G$20, 1, 0), "")</f>
        <v/>
      </c>
      <c r="U2247">
        <v>252</v>
      </c>
      <c r="V2247">
        <v>0</v>
      </c>
    </row>
    <row r="2248" spans="1:22" x14ac:dyDescent="0.3">
      <c r="A2248" t="s">
        <v>3555</v>
      </c>
      <c r="B2248" s="1" t="s">
        <v>3552</v>
      </c>
      <c r="C2248" t="s">
        <v>3553</v>
      </c>
      <c r="D2248" t="s">
        <v>25</v>
      </c>
      <c r="E2248" t="s">
        <v>26</v>
      </c>
      <c r="F2248" t="s">
        <v>34</v>
      </c>
      <c r="G2248">
        <v>0.5</v>
      </c>
      <c r="H2248" t="s">
        <v>28</v>
      </c>
      <c r="J2248">
        <v>2022</v>
      </c>
      <c r="K2248" t="s">
        <v>29</v>
      </c>
      <c r="L2248" t="s">
        <v>29</v>
      </c>
      <c r="M2248" t="s">
        <v>30</v>
      </c>
      <c r="N2248">
        <v>1</v>
      </c>
      <c r="O2248">
        <v>0</v>
      </c>
      <c r="P2248">
        <f>IF(Table_Table9_2[[#This Row],[Product Line Group Code]]="CTX", 1, 0)</f>
        <v>0</v>
      </c>
      <c r="Q2248" t="str">
        <f>_xlfn.IFNA(VLOOKUP(Table_Table9_2[[#This Row],[Parent SKU '#1]], [1]!Table23[[Item]:[Packaging]], 5, 0), "")</f>
        <v/>
      </c>
      <c r="R2248" t="str">
        <f>_xlfn.IFNA(VLOOKUP(Table_Table9_2[[#This Row],[Parent SKU '#1]], [1]Sheet15!$G$14:$G$20, 1, 0), "")</f>
        <v/>
      </c>
      <c r="U2248">
        <v>247</v>
      </c>
      <c r="V2248">
        <v>0</v>
      </c>
    </row>
    <row r="2249" spans="1:22" x14ac:dyDescent="0.3">
      <c r="A2249" t="s">
        <v>3556</v>
      </c>
      <c r="B2249" s="1" t="s">
        <v>1281</v>
      </c>
      <c r="C2249" t="s">
        <v>1282</v>
      </c>
      <c r="D2249" t="s">
        <v>56</v>
      </c>
      <c r="E2249" t="s">
        <v>26</v>
      </c>
      <c r="F2249" t="s">
        <v>34</v>
      </c>
      <c r="G2249">
        <v>0.1</v>
      </c>
      <c r="H2249" t="s">
        <v>28</v>
      </c>
      <c r="J2249">
        <v>2022</v>
      </c>
      <c r="K2249" t="s">
        <v>29</v>
      </c>
      <c r="L2249" t="s">
        <v>29</v>
      </c>
      <c r="M2249" t="s">
        <v>30</v>
      </c>
      <c r="N2249">
        <v>1</v>
      </c>
      <c r="O2249">
        <v>0</v>
      </c>
      <c r="P2249">
        <f>IF(Table_Table9_2[[#This Row],[Product Line Group Code]]="CTX", 1, 0)</f>
        <v>0</v>
      </c>
      <c r="Q2249" t="str">
        <f>_xlfn.IFNA(VLOOKUP(Table_Table9_2[[#This Row],[Parent SKU '#1]], [1]!Table23[[Item]:[Packaging]], 5, 0), "")</f>
        <v/>
      </c>
      <c r="R2249" t="str">
        <f>_xlfn.IFNA(VLOOKUP(Table_Table9_2[[#This Row],[Parent SKU '#1]], [1]Sheet15!$G$14:$G$20, 1, 0), "")</f>
        <v/>
      </c>
      <c r="U2249">
        <v>440</v>
      </c>
      <c r="V2249">
        <v>0</v>
      </c>
    </row>
    <row r="2250" spans="1:22" x14ac:dyDescent="0.3">
      <c r="A2250" t="s">
        <v>3557</v>
      </c>
      <c r="B2250" s="1" t="s">
        <v>1281</v>
      </c>
      <c r="C2250" t="s">
        <v>1282</v>
      </c>
      <c r="D2250" t="s">
        <v>56</v>
      </c>
      <c r="E2250" t="s">
        <v>26</v>
      </c>
      <c r="F2250" t="s">
        <v>34</v>
      </c>
      <c r="G2250">
        <v>0.1</v>
      </c>
      <c r="H2250" t="s">
        <v>28</v>
      </c>
      <c r="J2250">
        <v>2022</v>
      </c>
      <c r="K2250" t="s">
        <v>29</v>
      </c>
      <c r="L2250" t="s">
        <v>29</v>
      </c>
      <c r="M2250" t="s">
        <v>30</v>
      </c>
      <c r="N2250">
        <v>1</v>
      </c>
      <c r="O2250">
        <v>0</v>
      </c>
      <c r="P2250">
        <f>IF(Table_Table9_2[[#This Row],[Product Line Group Code]]="CTX", 1, 0)</f>
        <v>0</v>
      </c>
      <c r="Q2250" t="str">
        <f>_xlfn.IFNA(VLOOKUP(Table_Table9_2[[#This Row],[Parent SKU '#1]], [1]!Table23[[Item]:[Packaging]], 5, 0), "")</f>
        <v/>
      </c>
      <c r="R2250" t="str">
        <f>_xlfn.IFNA(VLOOKUP(Table_Table9_2[[#This Row],[Parent SKU '#1]], [1]Sheet15!$G$14:$G$20, 1, 0), "")</f>
        <v/>
      </c>
      <c r="U2250">
        <v>456</v>
      </c>
      <c r="V2250">
        <v>0</v>
      </c>
    </row>
    <row r="2251" spans="1:22" x14ac:dyDescent="0.3">
      <c r="A2251" t="s">
        <v>3558</v>
      </c>
      <c r="B2251" s="1" t="s">
        <v>1281</v>
      </c>
      <c r="C2251" t="s">
        <v>1282</v>
      </c>
      <c r="D2251" t="s">
        <v>56</v>
      </c>
      <c r="E2251" t="s">
        <v>26</v>
      </c>
      <c r="F2251" t="s">
        <v>34</v>
      </c>
      <c r="G2251">
        <v>0.1</v>
      </c>
      <c r="H2251" t="s">
        <v>28</v>
      </c>
      <c r="J2251">
        <v>2022</v>
      </c>
      <c r="K2251" t="s">
        <v>29</v>
      </c>
      <c r="L2251" t="s">
        <v>29</v>
      </c>
      <c r="M2251" t="s">
        <v>30</v>
      </c>
      <c r="N2251">
        <v>1</v>
      </c>
      <c r="O2251">
        <v>0</v>
      </c>
      <c r="P2251">
        <f>IF(Table_Table9_2[[#This Row],[Product Line Group Code]]="CTX", 1, 0)</f>
        <v>0</v>
      </c>
      <c r="Q2251" t="str">
        <f>_xlfn.IFNA(VLOOKUP(Table_Table9_2[[#This Row],[Parent SKU '#1]], [1]!Table23[[Item]:[Packaging]], 5, 0), "")</f>
        <v/>
      </c>
      <c r="R2251" t="str">
        <f>_xlfn.IFNA(VLOOKUP(Table_Table9_2[[#This Row],[Parent SKU '#1]], [1]Sheet15!$G$14:$G$20, 1, 0), "")</f>
        <v/>
      </c>
      <c r="U2251">
        <v>350</v>
      </c>
      <c r="V2251">
        <v>0</v>
      </c>
    </row>
    <row r="2252" spans="1:22" x14ac:dyDescent="0.3">
      <c r="A2252" t="s">
        <v>3559</v>
      </c>
      <c r="B2252" s="1" t="s">
        <v>1281</v>
      </c>
      <c r="C2252" t="s">
        <v>1282</v>
      </c>
      <c r="D2252" t="s">
        <v>56</v>
      </c>
      <c r="E2252" t="s">
        <v>26</v>
      </c>
      <c r="F2252" t="s">
        <v>34</v>
      </c>
      <c r="G2252">
        <v>0.1</v>
      </c>
      <c r="H2252" t="s">
        <v>28</v>
      </c>
      <c r="J2252">
        <v>2022</v>
      </c>
      <c r="K2252" t="s">
        <v>29</v>
      </c>
      <c r="L2252" t="s">
        <v>29</v>
      </c>
      <c r="M2252" t="s">
        <v>30</v>
      </c>
      <c r="N2252">
        <v>1</v>
      </c>
      <c r="O2252">
        <v>0</v>
      </c>
      <c r="P2252">
        <f>IF(Table_Table9_2[[#This Row],[Product Line Group Code]]="CTX", 1, 0)</f>
        <v>0</v>
      </c>
      <c r="Q2252" t="str">
        <f>_xlfn.IFNA(VLOOKUP(Table_Table9_2[[#This Row],[Parent SKU '#1]], [1]!Table23[[Item]:[Packaging]], 5, 0), "")</f>
        <v/>
      </c>
      <c r="R2252" t="str">
        <f>_xlfn.IFNA(VLOOKUP(Table_Table9_2[[#This Row],[Parent SKU '#1]], [1]Sheet15!$G$14:$G$20, 1, 0), "")</f>
        <v/>
      </c>
      <c r="U2252">
        <v>211</v>
      </c>
      <c r="V2252">
        <v>0</v>
      </c>
    </row>
    <row r="2253" spans="1:22" x14ac:dyDescent="0.3">
      <c r="A2253" t="s">
        <v>3560</v>
      </c>
      <c r="B2253" s="1" t="s">
        <v>1281</v>
      </c>
      <c r="C2253" t="s">
        <v>1282</v>
      </c>
      <c r="D2253" t="s">
        <v>56</v>
      </c>
      <c r="E2253" t="s">
        <v>26</v>
      </c>
      <c r="F2253" t="s">
        <v>34</v>
      </c>
      <c r="G2253">
        <v>0.1</v>
      </c>
      <c r="H2253" t="s">
        <v>28</v>
      </c>
      <c r="J2253">
        <v>2022</v>
      </c>
      <c r="K2253" t="s">
        <v>29</v>
      </c>
      <c r="L2253" t="s">
        <v>29</v>
      </c>
      <c r="M2253" t="s">
        <v>30</v>
      </c>
      <c r="N2253">
        <v>1</v>
      </c>
      <c r="O2253">
        <v>0</v>
      </c>
      <c r="P2253">
        <f>IF(Table_Table9_2[[#This Row],[Product Line Group Code]]="CTX", 1, 0)</f>
        <v>0</v>
      </c>
      <c r="Q2253" t="str">
        <f>_xlfn.IFNA(VLOOKUP(Table_Table9_2[[#This Row],[Parent SKU '#1]], [1]!Table23[[Item]:[Packaging]], 5, 0), "")</f>
        <v/>
      </c>
      <c r="R2253" t="str">
        <f>_xlfn.IFNA(VLOOKUP(Table_Table9_2[[#This Row],[Parent SKU '#1]], [1]Sheet15!$G$14:$G$20, 1, 0), "")</f>
        <v/>
      </c>
      <c r="U2253">
        <v>446</v>
      </c>
      <c r="V2253">
        <v>0</v>
      </c>
    </row>
    <row r="2254" spans="1:22" x14ac:dyDescent="0.3">
      <c r="A2254" t="s">
        <v>3561</v>
      </c>
      <c r="B2254" s="1" t="s">
        <v>1281</v>
      </c>
      <c r="C2254" t="s">
        <v>1282</v>
      </c>
      <c r="D2254" t="s">
        <v>56</v>
      </c>
      <c r="E2254" t="s">
        <v>26</v>
      </c>
      <c r="F2254" t="s">
        <v>34</v>
      </c>
      <c r="G2254">
        <v>0.1</v>
      </c>
      <c r="H2254" t="s">
        <v>28</v>
      </c>
      <c r="J2254">
        <v>2022</v>
      </c>
      <c r="K2254" t="s">
        <v>29</v>
      </c>
      <c r="L2254" t="s">
        <v>29</v>
      </c>
      <c r="M2254" t="s">
        <v>30</v>
      </c>
      <c r="N2254">
        <v>1</v>
      </c>
      <c r="O2254">
        <v>0</v>
      </c>
      <c r="P2254">
        <f>IF(Table_Table9_2[[#This Row],[Product Line Group Code]]="CTX", 1, 0)</f>
        <v>0</v>
      </c>
      <c r="Q2254" t="str">
        <f>_xlfn.IFNA(VLOOKUP(Table_Table9_2[[#This Row],[Parent SKU '#1]], [1]!Table23[[Item]:[Packaging]], 5, 0), "")</f>
        <v/>
      </c>
      <c r="R2254" t="str">
        <f>_xlfn.IFNA(VLOOKUP(Table_Table9_2[[#This Row],[Parent SKU '#1]], [1]Sheet15!$G$14:$G$20, 1, 0), "")</f>
        <v/>
      </c>
      <c r="U2254">
        <v>444</v>
      </c>
      <c r="V2254">
        <v>0</v>
      </c>
    </row>
    <row r="2255" spans="1:22" x14ac:dyDescent="0.3">
      <c r="A2255" t="s">
        <v>3562</v>
      </c>
      <c r="B2255" s="1" t="s">
        <v>1281</v>
      </c>
      <c r="C2255" t="s">
        <v>1282</v>
      </c>
      <c r="D2255" t="s">
        <v>56</v>
      </c>
      <c r="E2255" t="s">
        <v>26</v>
      </c>
      <c r="F2255" t="s">
        <v>34</v>
      </c>
      <c r="G2255">
        <v>0.1</v>
      </c>
      <c r="H2255" t="s">
        <v>28</v>
      </c>
      <c r="J2255">
        <v>2022</v>
      </c>
      <c r="K2255" t="s">
        <v>29</v>
      </c>
      <c r="L2255" t="s">
        <v>29</v>
      </c>
      <c r="M2255" t="s">
        <v>30</v>
      </c>
      <c r="N2255">
        <v>1</v>
      </c>
      <c r="O2255">
        <v>0</v>
      </c>
      <c r="P2255">
        <f>IF(Table_Table9_2[[#This Row],[Product Line Group Code]]="CTX", 1, 0)</f>
        <v>0</v>
      </c>
      <c r="Q2255" t="str">
        <f>_xlfn.IFNA(VLOOKUP(Table_Table9_2[[#This Row],[Parent SKU '#1]], [1]!Table23[[Item]:[Packaging]], 5, 0), "")</f>
        <v/>
      </c>
      <c r="R2255" t="str">
        <f>_xlfn.IFNA(VLOOKUP(Table_Table9_2[[#This Row],[Parent SKU '#1]], [1]Sheet15!$G$14:$G$20, 1, 0), "")</f>
        <v/>
      </c>
      <c r="U2255">
        <v>440</v>
      </c>
      <c r="V2255">
        <v>0</v>
      </c>
    </row>
    <row r="2256" spans="1:22" x14ac:dyDescent="0.3">
      <c r="A2256" t="s">
        <v>3563</v>
      </c>
      <c r="B2256" s="1" t="s">
        <v>1281</v>
      </c>
      <c r="C2256" t="s">
        <v>1282</v>
      </c>
      <c r="D2256" t="s">
        <v>56</v>
      </c>
      <c r="E2256" t="s">
        <v>26</v>
      </c>
      <c r="F2256" t="s">
        <v>34</v>
      </c>
      <c r="G2256">
        <v>0.1</v>
      </c>
      <c r="H2256" t="s">
        <v>28</v>
      </c>
      <c r="J2256">
        <v>2022</v>
      </c>
      <c r="K2256" t="s">
        <v>29</v>
      </c>
      <c r="L2256" t="s">
        <v>29</v>
      </c>
      <c r="M2256" t="s">
        <v>30</v>
      </c>
      <c r="N2256">
        <v>1</v>
      </c>
      <c r="O2256">
        <v>0</v>
      </c>
      <c r="P2256">
        <f>IF(Table_Table9_2[[#This Row],[Product Line Group Code]]="CTX", 1, 0)</f>
        <v>0</v>
      </c>
      <c r="Q2256" t="str">
        <f>_xlfn.IFNA(VLOOKUP(Table_Table9_2[[#This Row],[Parent SKU '#1]], [1]!Table23[[Item]:[Packaging]], 5, 0), "")</f>
        <v/>
      </c>
      <c r="R2256" t="str">
        <f>_xlfn.IFNA(VLOOKUP(Table_Table9_2[[#This Row],[Parent SKU '#1]], [1]Sheet15!$G$14:$G$20, 1, 0), "")</f>
        <v/>
      </c>
      <c r="U2256">
        <v>438</v>
      </c>
      <c r="V2256">
        <v>0</v>
      </c>
    </row>
    <row r="2257" spans="1:22" x14ac:dyDescent="0.3">
      <c r="A2257" t="s">
        <v>3564</v>
      </c>
      <c r="B2257" s="1" t="s">
        <v>1281</v>
      </c>
      <c r="C2257" t="s">
        <v>1282</v>
      </c>
      <c r="D2257" t="s">
        <v>56</v>
      </c>
      <c r="E2257" t="s">
        <v>26</v>
      </c>
      <c r="F2257" t="s">
        <v>34</v>
      </c>
      <c r="G2257">
        <v>0.1</v>
      </c>
      <c r="H2257" t="s">
        <v>28</v>
      </c>
      <c r="J2257">
        <v>2022</v>
      </c>
      <c r="K2257" t="s">
        <v>29</v>
      </c>
      <c r="L2257" t="s">
        <v>29</v>
      </c>
      <c r="M2257" t="s">
        <v>30</v>
      </c>
      <c r="N2257">
        <v>1</v>
      </c>
      <c r="O2257">
        <v>0</v>
      </c>
      <c r="P2257">
        <f>IF(Table_Table9_2[[#This Row],[Product Line Group Code]]="CTX", 1, 0)</f>
        <v>0</v>
      </c>
      <c r="Q2257" t="str">
        <f>_xlfn.IFNA(VLOOKUP(Table_Table9_2[[#This Row],[Parent SKU '#1]], [1]!Table23[[Item]:[Packaging]], 5, 0), "")</f>
        <v/>
      </c>
      <c r="R2257" t="str">
        <f>_xlfn.IFNA(VLOOKUP(Table_Table9_2[[#This Row],[Parent SKU '#1]], [1]Sheet15!$G$14:$G$20, 1, 0), "")</f>
        <v/>
      </c>
      <c r="U2257">
        <v>443</v>
      </c>
      <c r="V2257">
        <v>0</v>
      </c>
    </row>
    <row r="2258" spans="1:22" x14ac:dyDescent="0.3">
      <c r="A2258" t="s">
        <v>3565</v>
      </c>
      <c r="B2258" s="1" t="s">
        <v>1281</v>
      </c>
      <c r="C2258" t="s">
        <v>1282</v>
      </c>
      <c r="D2258" t="s">
        <v>56</v>
      </c>
      <c r="E2258" t="s">
        <v>26</v>
      </c>
      <c r="F2258" t="s">
        <v>34</v>
      </c>
      <c r="G2258">
        <v>0.1</v>
      </c>
      <c r="H2258" t="s">
        <v>28</v>
      </c>
      <c r="J2258">
        <v>2022</v>
      </c>
      <c r="K2258" t="s">
        <v>29</v>
      </c>
      <c r="L2258" t="s">
        <v>29</v>
      </c>
      <c r="M2258" t="s">
        <v>30</v>
      </c>
      <c r="N2258">
        <v>1</v>
      </c>
      <c r="O2258">
        <v>0</v>
      </c>
      <c r="P2258">
        <f>IF(Table_Table9_2[[#This Row],[Product Line Group Code]]="CTX", 1, 0)</f>
        <v>0</v>
      </c>
      <c r="Q2258" t="str">
        <f>_xlfn.IFNA(VLOOKUP(Table_Table9_2[[#This Row],[Parent SKU '#1]], [1]!Table23[[Item]:[Packaging]], 5, 0), "")</f>
        <v/>
      </c>
      <c r="R2258" t="str">
        <f>_xlfn.IFNA(VLOOKUP(Table_Table9_2[[#This Row],[Parent SKU '#1]], [1]Sheet15!$G$14:$G$20, 1, 0), "")</f>
        <v/>
      </c>
      <c r="U2258">
        <v>440</v>
      </c>
      <c r="V2258">
        <v>0</v>
      </c>
    </row>
    <row r="2259" spans="1:22" x14ac:dyDescent="0.3">
      <c r="A2259" t="s">
        <v>3566</v>
      </c>
      <c r="B2259" s="1" t="s">
        <v>1281</v>
      </c>
      <c r="C2259" t="s">
        <v>1282</v>
      </c>
      <c r="D2259" t="s">
        <v>56</v>
      </c>
      <c r="E2259" t="s">
        <v>26</v>
      </c>
      <c r="F2259" t="s">
        <v>34</v>
      </c>
      <c r="G2259">
        <v>0.1</v>
      </c>
      <c r="H2259" t="s">
        <v>28</v>
      </c>
      <c r="J2259">
        <v>2022</v>
      </c>
      <c r="K2259" t="s">
        <v>29</v>
      </c>
      <c r="L2259" t="s">
        <v>29</v>
      </c>
      <c r="M2259" t="s">
        <v>30</v>
      </c>
      <c r="N2259">
        <v>1</v>
      </c>
      <c r="O2259">
        <v>0</v>
      </c>
      <c r="P2259">
        <f>IF(Table_Table9_2[[#This Row],[Product Line Group Code]]="CTX", 1, 0)</f>
        <v>0</v>
      </c>
      <c r="Q2259" t="str">
        <f>_xlfn.IFNA(VLOOKUP(Table_Table9_2[[#This Row],[Parent SKU '#1]], [1]!Table23[[Item]:[Packaging]], 5, 0), "")</f>
        <v/>
      </c>
      <c r="R2259" t="str">
        <f>_xlfn.IFNA(VLOOKUP(Table_Table9_2[[#This Row],[Parent SKU '#1]], [1]Sheet15!$G$14:$G$20, 1, 0), "")</f>
        <v/>
      </c>
      <c r="U2259">
        <v>362</v>
      </c>
      <c r="V2259">
        <v>0</v>
      </c>
    </row>
    <row r="2260" spans="1:22" x14ac:dyDescent="0.3">
      <c r="A2260" t="s">
        <v>3567</v>
      </c>
      <c r="B2260" s="1" t="s">
        <v>1281</v>
      </c>
      <c r="C2260" t="s">
        <v>1282</v>
      </c>
      <c r="D2260" t="s">
        <v>56</v>
      </c>
      <c r="E2260" t="s">
        <v>26</v>
      </c>
      <c r="F2260" t="s">
        <v>34</v>
      </c>
      <c r="G2260">
        <v>0.1</v>
      </c>
      <c r="H2260" t="s">
        <v>28</v>
      </c>
      <c r="J2260">
        <v>2022</v>
      </c>
      <c r="K2260" t="s">
        <v>29</v>
      </c>
      <c r="L2260" t="s">
        <v>29</v>
      </c>
      <c r="M2260" t="s">
        <v>30</v>
      </c>
      <c r="N2260">
        <v>1</v>
      </c>
      <c r="O2260">
        <v>0</v>
      </c>
      <c r="P2260">
        <f>IF(Table_Table9_2[[#This Row],[Product Line Group Code]]="CTX", 1, 0)</f>
        <v>0</v>
      </c>
      <c r="Q2260" t="str">
        <f>_xlfn.IFNA(VLOOKUP(Table_Table9_2[[#This Row],[Parent SKU '#1]], [1]!Table23[[Item]:[Packaging]], 5, 0), "")</f>
        <v/>
      </c>
      <c r="R2260" t="str">
        <f>_xlfn.IFNA(VLOOKUP(Table_Table9_2[[#This Row],[Parent SKU '#1]], [1]Sheet15!$G$14:$G$20, 1, 0), "")</f>
        <v/>
      </c>
      <c r="U2260">
        <v>364</v>
      </c>
      <c r="V2260">
        <v>0</v>
      </c>
    </row>
    <row r="2261" spans="1:22" x14ac:dyDescent="0.3">
      <c r="A2261" t="s">
        <v>3568</v>
      </c>
      <c r="B2261" s="1" t="s">
        <v>1911</v>
      </c>
      <c r="C2261" t="s">
        <v>1912</v>
      </c>
      <c r="D2261" t="s">
        <v>135</v>
      </c>
      <c r="E2261" t="s">
        <v>43</v>
      </c>
      <c r="F2261" t="s">
        <v>34</v>
      </c>
      <c r="G2261">
        <v>0.1</v>
      </c>
      <c r="H2261" t="s">
        <v>44</v>
      </c>
      <c r="J2261">
        <v>2022</v>
      </c>
      <c r="K2261" t="s">
        <v>29</v>
      </c>
      <c r="L2261" t="s">
        <v>29</v>
      </c>
      <c r="M2261" t="s">
        <v>30</v>
      </c>
      <c r="N2261">
        <v>1</v>
      </c>
      <c r="O2261">
        <v>0</v>
      </c>
      <c r="P2261">
        <f>IF(Table_Table9_2[[#This Row],[Product Line Group Code]]="CTX", 1, 0)</f>
        <v>0</v>
      </c>
      <c r="Q2261" t="str">
        <f>_xlfn.IFNA(VLOOKUP(Table_Table9_2[[#This Row],[Parent SKU '#1]], [1]!Table23[[Item]:[Packaging]], 5, 0), "")</f>
        <v/>
      </c>
      <c r="R2261" t="str">
        <f>_xlfn.IFNA(VLOOKUP(Table_Table9_2[[#This Row],[Parent SKU '#1]], [1]Sheet15!$G$14:$G$20, 1, 0), "")</f>
        <v/>
      </c>
      <c r="U2261">
        <v>142</v>
      </c>
      <c r="V2261">
        <v>0</v>
      </c>
    </row>
    <row r="2262" spans="1:22" x14ac:dyDescent="0.3">
      <c r="A2262" t="s">
        <v>3569</v>
      </c>
      <c r="B2262" s="1" t="s">
        <v>1911</v>
      </c>
      <c r="C2262" t="s">
        <v>1912</v>
      </c>
      <c r="D2262" t="s">
        <v>135</v>
      </c>
      <c r="E2262" t="s">
        <v>43</v>
      </c>
      <c r="F2262" t="s">
        <v>34</v>
      </c>
      <c r="G2262">
        <v>0.1</v>
      </c>
      <c r="H2262" t="s">
        <v>44</v>
      </c>
      <c r="J2262">
        <v>2022</v>
      </c>
      <c r="K2262" t="s">
        <v>29</v>
      </c>
      <c r="L2262" t="s">
        <v>29</v>
      </c>
      <c r="M2262" t="s">
        <v>30</v>
      </c>
      <c r="N2262">
        <v>1</v>
      </c>
      <c r="O2262">
        <v>0</v>
      </c>
      <c r="P2262">
        <f>IF(Table_Table9_2[[#This Row],[Product Line Group Code]]="CTX", 1, 0)</f>
        <v>0</v>
      </c>
      <c r="Q2262" t="str">
        <f>_xlfn.IFNA(VLOOKUP(Table_Table9_2[[#This Row],[Parent SKU '#1]], [1]!Table23[[Item]:[Packaging]], 5, 0), "")</f>
        <v/>
      </c>
      <c r="R2262" t="str">
        <f>_xlfn.IFNA(VLOOKUP(Table_Table9_2[[#This Row],[Parent SKU '#1]], [1]Sheet15!$G$14:$G$20, 1, 0), "")</f>
        <v/>
      </c>
      <c r="U2262">
        <v>123</v>
      </c>
      <c r="V2262">
        <v>0</v>
      </c>
    </row>
    <row r="2263" spans="1:22" x14ac:dyDescent="0.3">
      <c r="A2263" t="s">
        <v>3570</v>
      </c>
      <c r="B2263" s="1" t="s">
        <v>1911</v>
      </c>
      <c r="C2263" t="s">
        <v>1912</v>
      </c>
      <c r="D2263" t="s">
        <v>135</v>
      </c>
      <c r="E2263" t="s">
        <v>43</v>
      </c>
      <c r="F2263" t="s">
        <v>34</v>
      </c>
      <c r="G2263">
        <v>0.1</v>
      </c>
      <c r="H2263" t="s">
        <v>44</v>
      </c>
      <c r="J2263">
        <v>2022</v>
      </c>
      <c r="K2263" t="s">
        <v>29</v>
      </c>
      <c r="L2263" t="s">
        <v>29</v>
      </c>
      <c r="M2263" t="s">
        <v>30</v>
      </c>
      <c r="N2263">
        <v>1</v>
      </c>
      <c r="O2263">
        <v>0</v>
      </c>
      <c r="P2263">
        <f>IF(Table_Table9_2[[#This Row],[Product Line Group Code]]="CTX", 1, 0)</f>
        <v>0</v>
      </c>
      <c r="Q2263" t="str">
        <f>_xlfn.IFNA(VLOOKUP(Table_Table9_2[[#This Row],[Parent SKU '#1]], [1]!Table23[[Item]:[Packaging]], 5, 0), "")</f>
        <v/>
      </c>
      <c r="R2263" t="str">
        <f>_xlfn.IFNA(VLOOKUP(Table_Table9_2[[#This Row],[Parent SKU '#1]], [1]Sheet15!$G$14:$G$20, 1, 0), "")</f>
        <v/>
      </c>
      <c r="U2263">
        <v>145</v>
      </c>
      <c r="V2263">
        <v>0</v>
      </c>
    </row>
    <row r="2264" spans="1:22" x14ac:dyDescent="0.3">
      <c r="A2264" t="s">
        <v>3571</v>
      </c>
      <c r="B2264" s="1" t="s">
        <v>1911</v>
      </c>
      <c r="C2264" t="s">
        <v>1912</v>
      </c>
      <c r="D2264" t="s">
        <v>135</v>
      </c>
      <c r="E2264" t="s">
        <v>43</v>
      </c>
      <c r="F2264" t="s">
        <v>34</v>
      </c>
      <c r="G2264">
        <v>0.1</v>
      </c>
      <c r="H2264" t="s">
        <v>44</v>
      </c>
      <c r="J2264">
        <v>2022</v>
      </c>
      <c r="K2264" t="s">
        <v>29</v>
      </c>
      <c r="L2264" t="s">
        <v>29</v>
      </c>
      <c r="M2264" t="s">
        <v>30</v>
      </c>
      <c r="N2264">
        <v>1</v>
      </c>
      <c r="O2264">
        <v>0</v>
      </c>
      <c r="P2264">
        <f>IF(Table_Table9_2[[#This Row],[Product Line Group Code]]="CTX", 1, 0)</f>
        <v>0</v>
      </c>
      <c r="Q2264" t="str">
        <f>_xlfn.IFNA(VLOOKUP(Table_Table9_2[[#This Row],[Parent SKU '#1]], [1]!Table23[[Item]:[Packaging]], 5, 0), "")</f>
        <v/>
      </c>
      <c r="R2264" t="str">
        <f>_xlfn.IFNA(VLOOKUP(Table_Table9_2[[#This Row],[Parent SKU '#1]], [1]Sheet15!$G$14:$G$20, 1, 0), "")</f>
        <v/>
      </c>
      <c r="U2264">
        <v>149</v>
      </c>
      <c r="V2264">
        <v>0</v>
      </c>
    </row>
    <row r="2265" spans="1:22" x14ac:dyDescent="0.3">
      <c r="A2265" t="s">
        <v>3572</v>
      </c>
      <c r="B2265" s="1" t="s">
        <v>1911</v>
      </c>
      <c r="C2265" t="s">
        <v>1912</v>
      </c>
      <c r="D2265" t="s">
        <v>135</v>
      </c>
      <c r="E2265" t="s">
        <v>43</v>
      </c>
      <c r="F2265" t="s">
        <v>34</v>
      </c>
      <c r="G2265">
        <v>0.1</v>
      </c>
      <c r="H2265" t="s">
        <v>44</v>
      </c>
      <c r="J2265">
        <v>2022</v>
      </c>
      <c r="K2265" t="s">
        <v>29</v>
      </c>
      <c r="L2265" t="s">
        <v>29</v>
      </c>
      <c r="M2265" t="s">
        <v>30</v>
      </c>
      <c r="N2265">
        <v>1</v>
      </c>
      <c r="O2265">
        <v>0</v>
      </c>
      <c r="P2265">
        <f>IF(Table_Table9_2[[#This Row],[Product Line Group Code]]="CTX", 1, 0)</f>
        <v>0</v>
      </c>
      <c r="Q2265" t="str">
        <f>_xlfn.IFNA(VLOOKUP(Table_Table9_2[[#This Row],[Parent SKU '#1]], [1]!Table23[[Item]:[Packaging]], 5, 0), "")</f>
        <v/>
      </c>
      <c r="R2265" t="str">
        <f>_xlfn.IFNA(VLOOKUP(Table_Table9_2[[#This Row],[Parent SKU '#1]], [1]Sheet15!$G$14:$G$20, 1, 0), "")</f>
        <v/>
      </c>
      <c r="U2265">
        <v>130</v>
      </c>
      <c r="V2265">
        <v>0</v>
      </c>
    </row>
    <row r="2266" spans="1:22" x14ac:dyDescent="0.3">
      <c r="A2266" t="s">
        <v>3573</v>
      </c>
      <c r="B2266" s="1" t="s">
        <v>1911</v>
      </c>
      <c r="C2266" t="s">
        <v>1912</v>
      </c>
      <c r="D2266" t="s">
        <v>135</v>
      </c>
      <c r="E2266" t="s">
        <v>43</v>
      </c>
      <c r="F2266" t="s">
        <v>34</v>
      </c>
      <c r="G2266">
        <v>0.1</v>
      </c>
      <c r="H2266" t="s">
        <v>44</v>
      </c>
      <c r="J2266">
        <v>2022</v>
      </c>
      <c r="K2266" t="s">
        <v>29</v>
      </c>
      <c r="L2266" t="s">
        <v>29</v>
      </c>
      <c r="M2266" t="s">
        <v>30</v>
      </c>
      <c r="N2266">
        <v>1</v>
      </c>
      <c r="O2266">
        <v>0</v>
      </c>
      <c r="P2266">
        <f>IF(Table_Table9_2[[#This Row],[Product Line Group Code]]="CTX", 1, 0)</f>
        <v>0</v>
      </c>
      <c r="Q2266" t="str">
        <f>_xlfn.IFNA(VLOOKUP(Table_Table9_2[[#This Row],[Parent SKU '#1]], [1]!Table23[[Item]:[Packaging]], 5, 0), "")</f>
        <v/>
      </c>
      <c r="R2266" t="str">
        <f>_xlfn.IFNA(VLOOKUP(Table_Table9_2[[#This Row],[Parent SKU '#1]], [1]Sheet15!$G$14:$G$20, 1, 0), "")</f>
        <v/>
      </c>
      <c r="U2266">
        <v>146</v>
      </c>
      <c r="V2266">
        <v>0</v>
      </c>
    </row>
    <row r="2267" spans="1:22" x14ac:dyDescent="0.3">
      <c r="A2267" t="s">
        <v>3574</v>
      </c>
      <c r="B2267" s="1" t="s">
        <v>1911</v>
      </c>
      <c r="C2267" t="s">
        <v>1912</v>
      </c>
      <c r="D2267" t="s">
        <v>135</v>
      </c>
      <c r="E2267" t="s">
        <v>43</v>
      </c>
      <c r="F2267" t="s">
        <v>34</v>
      </c>
      <c r="G2267">
        <v>0.1</v>
      </c>
      <c r="H2267" t="s">
        <v>44</v>
      </c>
      <c r="J2267">
        <v>2022</v>
      </c>
      <c r="K2267" t="s">
        <v>29</v>
      </c>
      <c r="L2267" t="s">
        <v>29</v>
      </c>
      <c r="M2267" t="s">
        <v>30</v>
      </c>
      <c r="N2267">
        <v>1</v>
      </c>
      <c r="O2267">
        <v>0</v>
      </c>
      <c r="P2267">
        <f>IF(Table_Table9_2[[#This Row],[Product Line Group Code]]="CTX", 1, 0)</f>
        <v>0</v>
      </c>
      <c r="Q2267" t="str">
        <f>_xlfn.IFNA(VLOOKUP(Table_Table9_2[[#This Row],[Parent SKU '#1]], [1]!Table23[[Item]:[Packaging]], 5, 0), "")</f>
        <v/>
      </c>
      <c r="R2267" t="str">
        <f>_xlfn.IFNA(VLOOKUP(Table_Table9_2[[#This Row],[Parent SKU '#1]], [1]Sheet15!$G$14:$G$20, 1, 0), "")</f>
        <v/>
      </c>
      <c r="U2267">
        <v>150</v>
      </c>
      <c r="V2267">
        <v>0</v>
      </c>
    </row>
    <row r="2268" spans="1:22" x14ac:dyDescent="0.3">
      <c r="A2268" t="s">
        <v>3575</v>
      </c>
      <c r="B2268" s="1" t="s">
        <v>3576</v>
      </c>
      <c r="C2268" t="s">
        <v>3577</v>
      </c>
      <c r="D2268" t="s">
        <v>25</v>
      </c>
      <c r="E2268" t="s">
        <v>26</v>
      </c>
      <c r="F2268" t="s">
        <v>34</v>
      </c>
      <c r="G2268">
        <v>0.5</v>
      </c>
      <c r="H2268" t="s">
        <v>28</v>
      </c>
      <c r="J2268">
        <v>2022</v>
      </c>
      <c r="K2268" t="s">
        <v>29</v>
      </c>
      <c r="L2268" t="s">
        <v>29</v>
      </c>
      <c r="M2268" t="s">
        <v>30</v>
      </c>
      <c r="N2268">
        <v>1</v>
      </c>
      <c r="O2268">
        <v>0</v>
      </c>
      <c r="P2268">
        <f>IF(Table_Table9_2[[#This Row],[Product Line Group Code]]="CTX", 1, 0)</f>
        <v>0</v>
      </c>
      <c r="Q2268" t="str">
        <f>_xlfn.IFNA(VLOOKUP(Table_Table9_2[[#This Row],[Parent SKU '#1]], [1]!Table23[[Item]:[Packaging]], 5, 0), "")</f>
        <v/>
      </c>
      <c r="R2268" t="str">
        <f>_xlfn.IFNA(VLOOKUP(Table_Table9_2[[#This Row],[Parent SKU '#1]], [1]Sheet15!$G$14:$G$20, 1, 0), "")</f>
        <v/>
      </c>
      <c r="U2268">
        <v>363</v>
      </c>
      <c r="V2268">
        <v>0</v>
      </c>
    </row>
    <row r="2269" spans="1:22" x14ac:dyDescent="0.3">
      <c r="A2269" t="s">
        <v>3578</v>
      </c>
      <c r="B2269" s="1" t="s">
        <v>3576</v>
      </c>
      <c r="C2269" t="s">
        <v>3577</v>
      </c>
      <c r="D2269" t="s">
        <v>25</v>
      </c>
      <c r="E2269" t="s">
        <v>26</v>
      </c>
      <c r="F2269" t="s">
        <v>34</v>
      </c>
      <c r="G2269">
        <v>0.5</v>
      </c>
      <c r="H2269" t="s">
        <v>28</v>
      </c>
      <c r="J2269">
        <v>2022</v>
      </c>
      <c r="K2269" t="s">
        <v>29</v>
      </c>
      <c r="L2269" t="s">
        <v>29</v>
      </c>
      <c r="M2269" t="s">
        <v>30</v>
      </c>
      <c r="N2269">
        <v>1</v>
      </c>
      <c r="O2269">
        <v>0</v>
      </c>
      <c r="P2269">
        <f>IF(Table_Table9_2[[#This Row],[Product Line Group Code]]="CTX", 1, 0)</f>
        <v>0</v>
      </c>
      <c r="Q2269" t="str">
        <f>_xlfn.IFNA(VLOOKUP(Table_Table9_2[[#This Row],[Parent SKU '#1]], [1]!Table23[[Item]:[Packaging]], 5, 0), "")</f>
        <v/>
      </c>
      <c r="R2269" t="str">
        <f>_xlfn.IFNA(VLOOKUP(Table_Table9_2[[#This Row],[Parent SKU '#1]], [1]Sheet15!$G$14:$G$20, 1, 0), "")</f>
        <v/>
      </c>
      <c r="U2269">
        <v>363</v>
      </c>
      <c r="V2269">
        <v>0</v>
      </c>
    </row>
    <row r="2270" spans="1:22" x14ac:dyDescent="0.3">
      <c r="A2270" t="s">
        <v>3579</v>
      </c>
      <c r="B2270" s="1" t="s">
        <v>3576</v>
      </c>
      <c r="C2270" t="s">
        <v>3577</v>
      </c>
      <c r="D2270" t="s">
        <v>25</v>
      </c>
      <c r="E2270" t="s">
        <v>26</v>
      </c>
      <c r="F2270" t="s">
        <v>34</v>
      </c>
      <c r="G2270">
        <v>0.5</v>
      </c>
      <c r="H2270" t="s">
        <v>28</v>
      </c>
      <c r="J2270">
        <v>2022</v>
      </c>
      <c r="K2270" t="s">
        <v>29</v>
      </c>
      <c r="L2270" t="s">
        <v>29</v>
      </c>
      <c r="M2270" t="s">
        <v>30</v>
      </c>
      <c r="N2270">
        <v>1</v>
      </c>
      <c r="O2270">
        <v>0</v>
      </c>
      <c r="P2270">
        <f>IF(Table_Table9_2[[#This Row],[Product Line Group Code]]="CTX", 1, 0)</f>
        <v>0</v>
      </c>
      <c r="Q2270" t="str">
        <f>_xlfn.IFNA(VLOOKUP(Table_Table9_2[[#This Row],[Parent SKU '#1]], [1]!Table23[[Item]:[Packaging]], 5, 0), "")</f>
        <v/>
      </c>
      <c r="R2270" t="str">
        <f>_xlfn.IFNA(VLOOKUP(Table_Table9_2[[#This Row],[Parent SKU '#1]], [1]Sheet15!$G$14:$G$20, 1, 0), "")</f>
        <v/>
      </c>
      <c r="U2270">
        <v>376</v>
      </c>
      <c r="V2270">
        <v>0</v>
      </c>
    </row>
    <row r="2271" spans="1:22" x14ac:dyDescent="0.3">
      <c r="A2271" t="s">
        <v>3580</v>
      </c>
      <c r="B2271" s="1" t="s">
        <v>3576</v>
      </c>
      <c r="C2271" t="s">
        <v>3577</v>
      </c>
      <c r="D2271" t="s">
        <v>25</v>
      </c>
      <c r="E2271" t="s">
        <v>26</v>
      </c>
      <c r="F2271" t="s">
        <v>34</v>
      </c>
      <c r="G2271">
        <v>0.5</v>
      </c>
      <c r="H2271" t="s">
        <v>28</v>
      </c>
      <c r="J2271">
        <v>2022</v>
      </c>
      <c r="K2271" t="s">
        <v>29</v>
      </c>
      <c r="L2271" t="s">
        <v>29</v>
      </c>
      <c r="M2271" t="s">
        <v>30</v>
      </c>
      <c r="N2271">
        <v>1</v>
      </c>
      <c r="O2271">
        <v>0</v>
      </c>
      <c r="P2271">
        <f>IF(Table_Table9_2[[#This Row],[Product Line Group Code]]="CTX", 1, 0)</f>
        <v>0</v>
      </c>
      <c r="Q2271" t="str">
        <f>_xlfn.IFNA(VLOOKUP(Table_Table9_2[[#This Row],[Parent SKU '#1]], [1]!Table23[[Item]:[Packaging]], 5, 0), "")</f>
        <v/>
      </c>
      <c r="R2271" t="str">
        <f>_xlfn.IFNA(VLOOKUP(Table_Table9_2[[#This Row],[Parent SKU '#1]], [1]Sheet15!$G$14:$G$20, 1, 0), "")</f>
        <v/>
      </c>
      <c r="U2271">
        <v>368</v>
      </c>
      <c r="V2271">
        <v>0</v>
      </c>
    </row>
    <row r="2272" spans="1:22" x14ac:dyDescent="0.3">
      <c r="A2272" t="s">
        <v>3581</v>
      </c>
      <c r="B2272" s="1" t="s">
        <v>3576</v>
      </c>
      <c r="C2272" t="s">
        <v>3577</v>
      </c>
      <c r="D2272" t="s">
        <v>25</v>
      </c>
      <c r="E2272" t="s">
        <v>26</v>
      </c>
      <c r="F2272" t="s">
        <v>34</v>
      </c>
      <c r="G2272">
        <v>0.5</v>
      </c>
      <c r="H2272" t="s">
        <v>28</v>
      </c>
      <c r="J2272">
        <v>2022</v>
      </c>
      <c r="K2272" t="s">
        <v>29</v>
      </c>
      <c r="L2272" t="s">
        <v>29</v>
      </c>
      <c r="M2272" t="s">
        <v>30</v>
      </c>
      <c r="N2272">
        <v>1</v>
      </c>
      <c r="O2272">
        <v>0</v>
      </c>
      <c r="P2272">
        <f>IF(Table_Table9_2[[#This Row],[Product Line Group Code]]="CTX", 1, 0)</f>
        <v>0</v>
      </c>
      <c r="Q2272" t="str">
        <f>_xlfn.IFNA(VLOOKUP(Table_Table9_2[[#This Row],[Parent SKU '#1]], [1]!Table23[[Item]:[Packaging]], 5, 0), "")</f>
        <v/>
      </c>
      <c r="R2272" t="str">
        <f>_xlfn.IFNA(VLOOKUP(Table_Table9_2[[#This Row],[Parent SKU '#1]], [1]Sheet15!$G$14:$G$20, 1, 0), "")</f>
        <v/>
      </c>
      <c r="U2272">
        <v>373</v>
      </c>
      <c r="V2272">
        <v>0</v>
      </c>
    </row>
    <row r="2273" spans="1:22" x14ac:dyDescent="0.3">
      <c r="A2273" t="s">
        <v>3582</v>
      </c>
      <c r="B2273" s="1" t="s">
        <v>3576</v>
      </c>
      <c r="C2273" t="s">
        <v>3577</v>
      </c>
      <c r="D2273" t="s">
        <v>25</v>
      </c>
      <c r="E2273" t="s">
        <v>26</v>
      </c>
      <c r="F2273" t="s">
        <v>34</v>
      </c>
      <c r="G2273">
        <v>0.5</v>
      </c>
      <c r="H2273" t="s">
        <v>28</v>
      </c>
      <c r="J2273">
        <v>2022</v>
      </c>
      <c r="K2273" t="s">
        <v>29</v>
      </c>
      <c r="L2273" t="s">
        <v>29</v>
      </c>
      <c r="M2273" t="s">
        <v>30</v>
      </c>
      <c r="N2273">
        <v>1</v>
      </c>
      <c r="O2273">
        <v>0</v>
      </c>
      <c r="P2273">
        <f>IF(Table_Table9_2[[#This Row],[Product Line Group Code]]="CTX", 1, 0)</f>
        <v>0</v>
      </c>
      <c r="Q2273" t="str">
        <f>_xlfn.IFNA(VLOOKUP(Table_Table9_2[[#This Row],[Parent SKU '#1]], [1]!Table23[[Item]:[Packaging]], 5, 0), "")</f>
        <v/>
      </c>
      <c r="R2273" t="str">
        <f>_xlfn.IFNA(VLOOKUP(Table_Table9_2[[#This Row],[Parent SKU '#1]], [1]Sheet15!$G$14:$G$20, 1, 0), "")</f>
        <v/>
      </c>
      <c r="U2273">
        <v>383</v>
      </c>
      <c r="V2273">
        <v>0</v>
      </c>
    </row>
    <row r="2274" spans="1:22" x14ac:dyDescent="0.3">
      <c r="A2274" t="s">
        <v>3583</v>
      </c>
      <c r="B2274" s="1" t="s">
        <v>3584</v>
      </c>
      <c r="C2274" t="s">
        <v>3585</v>
      </c>
      <c r="D2274" t="s">
        <v>70</v>
      </c>
      <c r="E2274" t="s">
        <v>26</v>
      </c>
      <c r="F2274" t="s">
        <v>104</v>
      </c>
      <c r="G2274">
        <v>0.5</v>
      </c>
      <c r="H2274" t="s">
        <v>28</v>
      </c>
      <c r="J2274">
        <v>2022</v>
      </c>
      <c r="K2274" t="s">
        <v>29</v>
      </c>
      <c r="L2274" t="s">
        <v>29</v>
      </c>
      <c r="M2274" t="s">
        <v>30</v>
      </c>
      <c r="N2274">
        <v>1</v>
      </c>
      <c r="O2274">
        <v>0</v>
      </c>
      <c r="P2274">
        <f>IF(Table_Table9_2[[#This Row],[Product Line Group Code]]="CTX", 1, 0)</f>
        <v>0</v>
      </c>
      <c r="Q2274" t="str">
        <f>_xlfn.IFNA(VLOOKUP(Table_Table9_2[[#This Row],[Parent SKU '#1]], [1]!Table23[[Item]:[Packaging]], 5, 0), "")</f>
        <v/>
      </c>
      <c r="R2274" t="str">
        <f>_xlfn.IFNA(VLOOKUP(Table_Table9_2[[#This Row],[Parent SKU '#1]], [1]Sheet15!$G$14:$G$20, 1, 0), "")</f>
        <v/>
      </c>
      <c r="U2274">
        <v>363</v>
      </c>
      <c r="V2274">
        <v>0</v>
      </c>
    </row>
    <row r="2275" spans="1:22" x14ac:dyDescent="0.3">
      <c r="A2275" t="s">
        <v>3586</v>
      </c>
      <c r="B2275" s="1" t="s">
        <v>3584</v>
      </c>
      <c r="C2275" t="s">
        <v>3585</v>
      </c>
      <c r="D2275" t="s">
        <v>70</v>
      </c>
      <c r="E2275" t="s">
        <v>26</v>
      </c>
      <c r="F2275" t="s">
        <v>104</v>
      </c>
      <c r="G2275">
        <v>0.5</v>
      </c>
      <c r="H2275" t="s">
        <v>28</v>
      </c>
      <c r="J2275">
        <v>2022</v>
      </c>
      <c r="K2275" t="s">
        <v>29</v>
      </c>
      <c r="L2275" t="s">
        <v>29</v>
      </c>
      <c r="M2275" t="s">
        <v>30</v>
      </c>
      <c r="N2275">
        <v>1</v>
      </c>
      <c r="O2275">
        <v>0</v>
      </c>
      <c r="P2275">
        <f>IF(Table_Table9_2[[#This Row],[Product Line Group Code]]="CTX", 1, 0)</f>
        <v>0</v>
      </c>
      <c r="Q2275" t="str">
        <f>_xlfn.IFNA(VLOOKUP(Table_Table9_2[[#This Row],[Parent SKU '#1]], [1]!Table23[[Item]:[Packaging]], 5, 0), "")</f>
        <v/>
      </c>
      <c r="R2275" t="str">
        <f>_xlfn.IFNA(VLOOKUP(Table_Table9_2[[#This Row],[Parent SKU '#1]], [1]Sheet15!$G$14:$G$20, 1, 0), "")</f>
        <v/>
      </c>
      <c r="U2275">
        <v>366</v>
      </c>
      <c r="V2275">
        <v>0</v>
      </c>
    </row>
    <row r="2276" spans="1:22" x14ac:dyDescent="0.3">
      <c r="A2276" t="s">
        <v>3587</v>
      </c>
      <c r="B2276" s="1" t="s">
        <v>1987</v>
      </c>
      <c r="C2276" t="s">
        <v>1988</v>
      </c>
      <c r="D2276" t="s">
        <v>1149</v>
      </c>
      <c r="E2276" t="s">
        <v>43</v>
      </c>
      <c r="F2276" t="s">
        <v>34</v>
      </c>
      <c r="G2276">
        <v>1</v>
      </c>
      <c r="H2276" t="s">
        <v>44</v>
      </c>
      <c r="J2276">
        <v>2022</v>
      </c>
      <c r="K2276" t="s">
        <v>29</v>
      </c>
      <c r="L2276" t="s">
        <v>29</v>
      </c>
      <c r="M2276" t="s">
        <v>30</v>
      </c>
      <c r="N2276">
        <v>1</v>
      </c>
      <c r="O2276">
        <v>0</v>
      </c>
      <c r="P2276">
        <f>IF(Table_Table9_2[[#This Row],[Product Line Group Code]]="CTX", 1, 0)</f>
        <v>0</v>
      </c>
      <c r="Q2276" t="str">
        <f>_xlfn.IFNA(VLOOKUP(Table_Table9_2[[#This Row],[Parent SKU '#1]], [1]!Table23[[Item]:[Packaging]], 5, 0), "")</f>
        <v/>
      </c>
      <c r="R2276" t="str">
        <f>_xlfn.IFNA(VLOOKUP(Table_Table9_2[[#This Row],[Parent SKU '#1]], [1]Sheet15!$G$14:$G$20, 1, 0), "")</f>
        <v/>
      </c>
      <c r="U2276">
        <v>365</v>
      </c>
      <c r="V2276">
        <v>0</v>
      </c>
    </row>
    <row r="2277" spans="1:22" x14ac:dyDescent="0.3">
      <c r="A2277" t="s">
        <v>3588</v>
      </c>
      <c r="B2277" s="1" t="s">
        <v>1987</v>
      </c>
      <c r="C2277" t="s">
        <v>1988</v>
      </c>
      <c r="D2277" t="s">
        <v>1149</v>
      </c>
      <c r="E2277" t="s">
        <v>43</v>
      </c>
      <c r="F2277" t="s">
        <v>34</v>
      </c>
      <c r="G2277">
        <v>1</v>
      </c>
      <c r="H2277" t="s">
        <v>44</v>
      </c>
      <c r="J2277">
        <v>2022</v>
      </c>
      <c r="K2277" t="s">
        <v>29</v>
      </c>
      <c r="L2277" t="s">
        <v>29</v>
      </c>
      <c r="M2277" t="s">
        <v>30</v>
      </c>
      <c r="N2277">
        <v>1</v>
      </c>
      <c r="O2277">
        <v>0</v>
      </c>
      <c r="P2277">
        <f>IF(Table_Table9_2[[#This Row],[Product Line Group Code]]="CTX", 1, 0)</f>
        <v>0</v>
      </c>
      <c r="Q2277" t="str">
        <f>_xlfn.IFNA(VLOOKUP(Table_Table9_2[[#This Row],[Parent SKU '#1]], [1]!Table23[[Item]:[Packaging]], 5, 0), "")</f>
        <v/>
      </c>
      <c r="R2277" t="str">
        <f>_xlfn.IFNA(VLOOKUP(Table_Table9_2[[#This Row],[Parent SKU '#1]], [1]Sheet15!$G$14:$G$20, 1, 0), "")</f>
        <v/>
      </c>
      <c r="U2277">
        <v>369</v>
      </c>
      <c r="V2277">
        <v>0</v>
      </c>
    </row>
    <row r="2278" spans="1:22" x14ac:dyDescent="0.3">
      <c r="A2278" t="s">
        <v>3589</v>
      </c>
      <c r="B2278" s="1" t="s">
        <v>1987</v>
      </c>
      <c r="C2278" t="s">
        <v>1988</v>
      </c>
      <c r="D2278" t="s">
        <v>1149</v>
      </c>
      <c r="E2278" t="s">
        <v>43</v>
      </c>
      <c r="F2278" t="s">
        <v>34</v>
      </c>
      <c r="G2278">
        <v>1</v>
      </c>
      <c r="H2278" t="s">
        <v>44</v>
      </c>
      <c r="J2278">
        <v>2022</v>
      </c>
      <c r="K2278" t="s">
        <v>29</v>
      </c>
      <c r="L2278" t="s">
        <v>29</v>
      </c>
      <c r="M2278" t="s">
        <v>30</v>
      </c>
      <c r="N2278">
        <v>1</v>
      </c>
      <c r="O2278">
        <v>0</v>
      </c>
      <c r="P2278">
        <f>IF(Table_Table9_2[[#This Row],[Product Line Group Code]]="CTX", 1, 0)</f>
        <v>0</v>
      </c>
      <c r="Q2278" t="str">
        <f>_xlfn.IFNA(VLOOKUP(Table_Table9_2[[#This Row],[Parent SKU '#1]], [1]!Table23[[Item]:[Packaging]], 5, 0), "")</f>
        <v/>
      </c>
      <c r="R2278" t="str">
        <f>_xlfn.IFNA(VLOOKUP(Table_Table9_2[[#This Row],[Parent SKU '#1]], [1]Sheet15!$G$14:$G$20, 1, 0), "")</f>
        <v/>
      </c>
      <c r="U2278">
        <v>372</v>
      </c>
      <c r="V2278">
        <v>0</v>
      </c>
    </row>
    <row r="2279" spans="1:22" x14ac:dyDescent="0.3">
      <c r="A2279" t="s">
        <v>3590</v>
      </c>
      <c r="B2279" s="1" t="s">
        <v>1987</v>
      </c>
      <c r="C2279" t="s">
        <v>1988</v>
      </c>
      <c r="D2279" t="s">
        <v>1149</v>
      </c>
      <c r="E2279" t="s">
        <v>43</v>
      </c>
      <c r="F2279" t="s">
        <v>34</v>
      </c>
      <c r="G2279">
        <v>1</v>
      </c>
      <c r="H2279" t="s">
        <v>44</v>
      </c>
      <c r="J2279">
        <v>2022</v>
      </c>
      <c r="K2279" t="s">
        <v>29</v>
      </c>
      <c r="L2279" t="s">
        <v>29</v>
      </c>
      <c r="M2279" t="s">
        <v>30</v>
      </c>
      <c r="N2279">
        <v>1</v>
      </c>
      <c r="O2279">
        <v>0</v>
      </c>
      <c r="P2279">
        <f>IF(Table_Table9_2[[#This Row],[Product Line Group Code]]="CTX", 1, 0)</f>
        <v>0</v>
      </c>
      <c r="Q2279" t="str">
        <f>_xlfn.IFNA(VLOOKUP(Table_Table9_2[[#This Row],[Parent SKU '#1]], [1]!Table23[[Item]:[Packaging]], 5, 0), "")</f>
        <v/>
      </c>
      <c r="R2279" t="str">
        <f>_xlfn.IFNA(VLOOKUP(Table_Table9_2[[#This Row],[Parent SKU '#1]], [1]Sheet15!$G$14:$G$20, 1, 0), "")</f>
        <v/>
      </c>
      <c r="U2279">
        <v>371</v>
      </c>
      <c r="V2279">
        <v>0</v>
      </c>
    </row>
    <row r="2280" spans="1:22" x14ac:dyDescent="0.3">
      <c r="A2280" t="s">
        <v>3591</v>
      </c>
      <c r="B2280" s="1" t="s">
        <v>1987</v>
      </c>
      <c r="C2280" t="s">
        <v>1988</v>
      </c>
      <c r="D2280" t="s">
        <v>1149</v>
      </c>
      <c r="E2280" t="s">
        <v>43</v>
      </c>
      <c r="F2280" t="s">
        <v>34</v>
      </c>
      <c r="G2280">
        <v>1</v>
      </c>
      <c r="H2280" t="s">
        <v>44</v>
      </c>
      <c r="J2280">
        <v>2022</v>
      </c>
      <c r="K2280" t="s">
        <v>29</v>
      </c>
      <c r="L2280" t="s">
        <v>29</v>
      </c>
      <c r="M2280" t="s">
        <v>30</v>
      </c>
      <c r="N2280">
        <v>1</v>
      </c>
      <c r="O2280">
        <v>0</v>
      </c>
      <c r="P2280">
        <f>IF(Table_Table9_2[[#This Row],[Product Line Group Code]]="CTX", 1, 0)</f>
        <v>0</v>
      </c>
      <c r="Q2280" t="str">
        <f>_xlfn.IFNA(VLOOKUP(Table_Table9_2[[#This Row],[Parent SKU '#1]], [1]!Table23[[Item]:[Packaging]], 5, 0), "")</f>
        <v/>
      </c>
      <c r="R2280" t="str">
        <f>_xlfn.IFNA(VLOOKUP(Table_Table9_2[[#This Row],[Parent SKU '#1]], [1]Sheet15!$G$14:$G$20, 1, 0), "")</f>
        <v/>
      </c>
      <c r="U2280">
        <v>347</v>
      </c>
      <c r="V2280">
        <v>0</v>
      </c>
    </row>
    <row r="2281" spans="1:22" x14ac:dyDescent="0.3">
      <c r="A2281" t="s">
        <v>3592</v>
      </c>
      <c r="B2281" s="1" t="s">
        <v>1987</v>
      </c>
      <c r="C2281" t="s">
        <v>1988</v>
      </c>
      <c r="D2281" t="s">
        <v>1149</v>
      </c>
      <c r="E2281" t="s">
        <v>43</v>
      </c>
      <c r="F2281" t="s">
        <v>34</v>
      </c>
      <c r="G2281">
        <v>1</v>
      </c>
      <c r="H2281" t="s">
        <v>44</v>
      </c>
      <c r="J2281">
        <v>2022</v>
      </c>
      <c r="K2281" t="s">
        <v>29</v>
      </c>
      <c r="L2281" t="s">
        <v>29</v>
      </c>
      <c r="M2281" t="s">
        <v>30</v>
      </c>
      <c r="N2281">
        <v>1</v>
      </c>
      <c r="O2281">
        <v>0</v>
      </c>
      <c r="P2281">
        <f>IF(Table_Table9_2[[#This Row],[Product Line Group Code]]="CTX", 1, 0)</f>
        <v>0</v>
      </c>
      <c r="Q2281" t="str">
        <f>_xlfn.IFNA(VLOOKUP(Table_Table9_2[[#This Row],[Parent SKU '#1]], [1]!Table23[[Item]:[Packaging]], 5, 0), "")</f>
        <v/>
      </c>
      <c r="R2281" t="str">
        <f>_xlfn.IFNA(VLOOKUP(Table_Table9_2[[#This Row],[Parent SKU '#1]], [1]Sheet15!$G$14:$G$20, 1, 0), "")</f>
        <v/>
      </c>
      <c r="U2281">
        <v>371</v>
      </c>
      <c r="V2281">
        <v>0</v>
      </c>
    </row>
    <row r="2282" spans="1:22" x14ac:dyDescent="0.3">
      <c r="A2282" t="s">
        <v>3593</v>
      </c>
      <c r="B2282" s="1" t="s">
        <v>1987</v>
      </c>
      <c r="C2282" t="s">
        <v>1988</v>
      </c>
      <c r="D2282" t="s">
        <v>1149</v>
      </c>
      <c r="E2282" t="s">
        <v>43</v>
      </c>
      <c r="F2282" t="s">
        <v>34</v>
      </c>
      <c r="G2282">
        <v>1</v>
      </c>
      <c r="H2282" t="s">
        <v>44</v>
      </c>
      <c r="J2282">
        <v>2022</v>
      </c>
      <c r="K2282" t="s">
        <v>29</v>
      </c>
      <c r="L2282" t="s">
        <v>29</v>
      </c>
      <c r="M2282" t="s">
        <v>30</v>
      </c>
      <c r="N2282">
        <v>1</v>
      </c>
      <c r="O2282">
        <v>0</v>
      </c>
      <c r="P2282">
        <f>IF(Table_Table9_2[[#This Row],[Product Line Group Code]]="CTX", 1, 0)</f>
        <v>0</v>
      </c>
      <c r="Q2282" t="str">
        <f>_xlfn.IFNA(VLOOKUP(Table_Table9_2[[#This Row],[Parent SKU '#1]], [1]!Table23[[Item]:[Packaging]], 5, 0), "")</f>
        <v/>
      </c>
      <c r="R2282" t="str">
        <f>_xlfn.IFNA(VLOOKUP(Table_Table9_2[[#This Row],[Parent SKU '#1]], [1]Sheet15!$G$14:$G$20, 1, 0), "")</f>
        <v/>
      </c>
      <c r="U2282">
        <v>1065</v>
      </c>
      <c r="V2282">
        <v>0</v>
      </c>
    </row>
    <row r="2283" spans="1:22" x14ac:dyDescent="0.3">
      <c r="A2283" t="s">
        <v>3594</v>
      </c>
      <c r="B2283" s="1" t="s">
        <v>1987</v>
      </c>
      <c r="C2283" t="s">
        <v>1988</v>
      </c>
      <c r="D2283" t="s">
        <v>1149</v>
      </c>
      <c r="E2283" t="s">
        <v>43</v>
      </c>
      <c r="F2283" t="s">
        <v>34</v>
      </c>
      <c r="G2283">
        <v>1</v>
      </c>
      <c r="H2283" t="s">
        <v>44</v>
      </c>
      <c r="J2283">
        <v>2022</v>
      </c>
      <c r="K2283" t="s">
        <v>29</v>
      </c>
      <c r="L2283" t="s">
        <v>29</v>
      </c>
      <c r="M2283" t="s">
        <v>30</v>
      </c>
      <c r="N2283">
        <v>1</v>
      </c>
      <c r="O2283">
        <v>0</v>
      </c>
      <c r="P2283">
        <f>IF(Table_Table9_2[[#This Row],[Product Line Group Code]]="CTX", 1, 0)</f>
        <v>0</v>
      </c>
      <c r="Q2283" t="str">
        <f>_xlfn.IFNA(VLOOKUP(Table_Table9_2[[#This Row],[Parent SKU '#1]], [1]!Table23[[Item]:[Packaging]], 5, 0), "")</f>
        <v/>
      </c>
      <c r="R2283" t="str">
        <f>_xlfn.IFNA(VLOOKUP(Table_Table9_2[[#This Row],[Parent SKU '#1]], [1]Sheet15!$G$14:$G$20, 1, 0), "")</f>
        <v/>
      </c>
      <c r="U2283">
        <v>370</v>
      </c>
      <c r="V2283">
        <v>0</v>
      </c>
    </row>
    <row r="2284" spans="1:22" x14ac:dyDescent="0.3">
      <c r="A2284" t="s">
        <v>3595</v>
      </c>
      <c r="B2284" s="1" t="s">
        <v>1987</v>
      </c>
      <c r="C2284" t="s">
        <v>1988</v>
      </c>
      <c r="D2284" t="s">
        <v>1149</v>
      </c>
      <c r="E2284" t="s">
        <v>43</v>
      </c>
      <c r="F2284" t="s">
        <v>34</v>
      </c>
      <c r="G2284">
        <v>1</v>
      </c>
      <c r="H2284" t="s">
        <v>44</v>
      </c>
      <c r="J2284">
        <v>2022</v>
      </c>
      <c r="K2284" t="s">
        <v>29</v>
      </c>
      <c r="L2284" t="s">
        <v>29</v>
      </c>
      <c r="M2284" t="s">
        <v>30</v>
      </c>
      <c r="N2284">
        <v>1</v>
      </c>
      <c r="O2284">
        <v>0</v>
      </c>
      <c r="P2284">
        <f>IF(Table_Table9_2[[#This Row],[Product Line Group Code]]="CTX", 1, 0)</f>
        <v>0</v>
      </c>
      <c r="Q2284" t="str">
        <f>_xlfn.IFNA(VLOOKUP(Table_Table9_2[[#This Row],[Parent SKU '#1]], [1]!Table23[[Item]:[Packaging]], 5, 0), "")</f>
        <v/>
      </c>
      <c r="R2284" t="str">
        <f>_xlfn.IFNA(VLOOKUP(Table_Table9_2[[#This Row],[Parent SKU '#1]], [1]Sheet15!$G$14:$G$20, 1, 0), "")</f>
        <v/>
      </c>
      <c r="U2284">
        <v>478</v>
      </c>
      <c r="V2284">
        <v>0</v>
      </c>
    </row>
    <row r="2285" spans="1:22" x14ac:dyDescent="0.3">
      <c r="A2285" t="s">
        <v>3596</v>
      </c>
      <c r="B2285" s="1" t="s">
        <v>1987</v>
      </c>
      <c r="C2285" t="s">
        <v>1988</v>
      </c>
      <c r="D2285" t="s">
        <v>1149</v>
      </c>
      <c r="E2285" t="s">
        <v>43</v>
      </c>
      <c r="F2285" t="s">
        <v>34</v>
      </c>
      <c r="G2285">
        <v>1</v>
      </c>
      <c r="H2285" t="s">
        <v>44</v>
      </c>
      <c r="J2285">
        <v>2022</v>
      </c>
      <c r="K2285" t="s">
        <v>29</v>
      </c>
      <c r="L2285" t="s">
        <v>29</v>
      </c>
      <c r="M2285" t="s">
        <v>30</v>
      </c>
      <c r="N2285">
        <v>1</v>
      </c>
      <c r="O2285">
        <v>0</v>
      </c>
      <c r="P2285">
        <f>IF(Table_Table9_2[[#This Row],[Product Line Group Code]]="CTX", 1, 0)</f>
        <v>0</v>
      </c>
      <c r="Q2285" t="str">
        <f>_xlfn.IFNA(VLOOKUP(Table_Table9_2[[#This Row],[Parent SKU '#1]], [1]!Table23[[Item]:[Packaging]], 5, 0), "")</f>
        <v/>
      </c>
      <c r="R2285" t="str">
        <f>_xlfn.IFNA(VLOOKUP(Table_Table9_2[[#This Row],[Parent SKU '#1]], [1]Sheet15!$G$14:$G$20, 1, 0), "")</f>
        <v/>
      </c>
      <c r="U2285">
        <v>471</v>
      </c>
      <c r="V2285">
        <v>0</v>
      </c>
    </row>
    <row r="2286" spans="1:22" x14ac:dyDescent="0.3">
      <c r="A2286" t="s">
        <v>3597</v>
      </c>
      <c r="B2286" s="1" t="s">
        <v>1987</v>
      </c>
      <c r="C2286" t="s">
        <v>1988</v>
      </c>
      <c r="D2286" t="s">
        <v>1149</v>
      </c>
      <c r="E2286" t="s">
        <v>43</v>
      </c>
      <c r="F2286" t="s">
        <v>34</v>
      </c>
      <c r="G2286">
        <v>1</v>
      </c>
      <c r="H2286" t="s">
        <v>44</v>
      </c>
      <c r="J2286">
        <v>2022</v>
      </c>
      <c r="K2286" t="s">
        <v>29</v>
      </c>
      <c r="L2286" t="s">
        <v>29</v>
      </c>
      <c r="M2286" t="s">
        <v>30</v>
      </c>
      <c r="N2286">
        <v>1</v>
      </c>
      <c r="O2286">
        <v>0</v>
      </c>
      <c r="P2286">
        <f>IF(Table_Table9_2[[#This Row],[Product Line Group Code]]="CTX", 1, 0)</f>
        <v>0</v>
      </c>
      <c r="Q2286" t="str">
        <f>_xlfn.IFNA(VLOOKUP(Table_Table9_2[[#This Row],[Parent SKU '#1]], [1]!Table23[[Item]:[Packaging]], 5, 0), "")</f>
        <v/>
      </c>
      <c r="R2286" t="str">
        <f>_xlfn.IFNA(VLOOKUP(Table_Table9_2[[#This Row],[Parent SKU '#1]], [1]Sheet15!$G$14:$G$20, 1, 0), "")</f>
        <v/>
      </c>
      <c r="U2286">
        <v>2377</v>
      </c>
      <c r="V2286">
        <v>0</v>
      </c>
    </row>
    <row r="2287" spans="1:22" x14ac:dyDescent="0.3">
      <c r="A2287" t="s">
        <v>3598</v>
      </c>
      <c r="B2287" s="1" t="s">
        <v>1987</v>
      </c>
      <c r="C2287" t="s">
        <v>1988</v>
      </c>
      <c r="D2287" t="s">
        <v>1149</v>
      </c>
      <c r="E2287" t="s">
        <v>43</v>
      </c>
      <c r="F2287" t="s">
        <v>34</v>
      </c>
      <c r="G2287">
        <v>1</v>
      </c>
      <c r="H2287" t="s">
        <v>44</v>
      </c>
      <c r="J2287">
        <v>2022</v>
      </c>
      <c r="K2287" t="s">
        <v>29</v>
      </c>
      <c r="L2287" t="s">
        <v>29</v>
      </c>
      <c r="M2287" t="s">
        <v>30</v>
      </c>
      <c r="N2287">
        <v>1</v>
      </c>
      <c r="O2287">
        <v>0</v>
      </c>
      <c r="P2287">
        <f>IF(Table_Table9_2[[#This Row],[Product Line Group Code]]="CTX", 1, 0)</f>
        <v>0</v>
      </c>
      <c r="Q2287" t="str">
        <f>_xlfn.IFNA(VLOOKUP(Table_Table9_2[[#This Row],[Parent SKU '#1]], [1]!Table23[[Item]:[Packaging]], 5, 0), "")</f>
        <v/>
      </c>
      <c r="R2287" t="str">
        <f>_xlfn.IFNA(VLOOKUP(Table_Table9_2[[#This Row],[Parent SKU '#1]], [1]Sheet15!$G$14:$G$20, 1, 0), "")</f>
        <v/>
      </c>
      <c r="U2287">
        <v>372</v>
      </c>
      <c r="V2287">
        <v>0</v>
      </c>
    </row>
    <row r="2288" spans="1:22" x14ac:dyDescent="0.3">
      <c r="A2288" t="s">
        <v>3599</v>
      </c>
      <c r="B2288" s="1" t="s">
        <v>3600</v>
      </c>
      <c r="C2288" t="s">
        <v>3601</v>
      </c>
      <c r="D2288" t="s">
        <v>89</v>
      </c>
      <c r="E2288" t="s">
        <v>26</v>
      </c>
      <c r="F2288" t="s">
        <v>34</v>
      </c>
      <c r="G2288">
        <v>0.5</v>
      </c>
      <c r="H2288" t="s">
        <v>28</v>
      </c>
      <c r="J2288">
        <v>2022</v>
      </c>
      <c r="K2288" t="s">
        <v>29</v>
      </c>
      <c r="L2288" t="s">
        <v>29</v>
      </c>
      <c r="M2288" t="s">
        <v>30</v>
      </c>
      <c r="N2288">
        <v>1</v>
      </c>
      <c r="O2288">
        <v>0</v>
      </c>
      <c r="P2288">
        <f>IF(Table_Table9_2[[#This Row],[Product Line Group Code]]="CTX", 1, 0)</f>
        <v>0</v>
      </c>
      <c r="Q2288" t="str">
        <f>_xlfn.IFNA(VLOOKUP(Table_Table9_2[[#This Row],[Parent SKU '#1]], [1]!Table23[[Item]:[Packaging]], 5, 0), "")</f>
        <v/>
      </c>
      <c r="R2288" t="str">
        <f>_xlfn.IFNA(VLOOKUP(Table_Table9_2[[#This Row],[Parent SKU '#1]], [1]Sheet15!$G$14:$G$20, 1, 0), "")</f>
        <v/>
      </c>
      <c r="U2288">
        <v>86</v>
      </c>
      <c r="V2288">
        <v>0</v>
      </c>
    </row>
    <row r="2289" spans="1:22" x14ac:dyDescent="0.3">
      <c r="A2289" t="s">
        <v>3602</v>
      </c>
      <c r="B2289" s="1" t="s">
        <v>3600</v>
      </c>
      <c r="C2289" t="s">
        <v>3601</v>
      </c>
      <c r="D2289" t="s">
        <v>89</v>
      </c>
      <c r="E2289" t="s">
        <v>26</v>
      </c>
      <c r="F2289" t="s">
        <v>34</v>
      </c>
      <c r="G2289">
        <v>0.5</v>
      </c>
      <c r="H2289" t="s">
        <v>28</v>
      </c>
      <c r="J2289">
        <v>2022</v>
      </c>
      <c r="K2289" t="s">
        <v>29</v>
      </c>
      <c r="L2289" t="s">
        <v>29</v>
      </c>
      <c r="M2289" t="s">
        <v>30</v>
      </c>
      <c r="N2289">
        <v>1</v>
      </c>
      <c r="O2289">
        <v>0</v>
      </c>
      <c r="P2289">
        <f>IF(Table_Table9_2[[#This Row],[Product Line Group Code]]="CTX", 1, 0)</f>
        <v>0</v>
      </c>
      <c r="Q2289" t="str">
        <f>_xlfn.IFNA(VLOOKUP(Table_Table9_2[[#This Row],[Parent SKU '#1]], [1]!Table23[[Item]:[Packaging]], 5, 0), "")</f>
        <v/>
      </c>
      <c r="R2289" t="str">
        <f>_xlfn.IFNA(VLOOKUP(Table_Table9_2[[#This Row],[Parent SKU '#1]], [1]Sheet15!$G$14:$G$20, 1, 0), "")</f>
        <v/>
      </c>
      <c r="U2289">
        <v>80</v>
      </c>
      <c r="V2289">
        <v>0</v>
      </c>
    </row>
    <row r="2290" spans="1:22" x14ac:dyDescent="0.3">
      <c r="A2290" t="s">
        <v>3603</v>
      </c>
      <c r="B2290" s="1" t="s">
        <v>3600</v>
      </c>
      <c r="C2290" t="s">
        <v>3601</v>
      </c>
      <c r="D2290" t="s">
        <v>89</v>
      </c>
      <c r="E2290" t="s">
        <v>26</v>
      </c>
      <c r="F2290" t="s">
        <v>34</v>
      </c>
      <c r="G2290">
        <v>0.5</v>
      </c>
      <c r="H2290" t="s">
        <v>28</v>
      </c>
      <c r="J2290">
        <v>2022</v>
      </c>
      <c r="K2290" t="s">
        <v>29</v>
      </c>
      <c r="L2290" t="s">
        <v>29</v>
      </c>
      <c r="M2290" t="s">
        <v>30</v>
      </c>
      <c r="N2290">
        <v>1</v>
      </c>
      <c r="O2290">
        <v>0</v>
      </c>
      <c r="P2290">
        <f>IF(Table_Table9_2[[#This Row],[Product Line Group Code]]="CTX", 1, 0)</f>
        <v>0</v>
      </c>
      <c r="Q2290" t="str">
        <f>_xlfn.IFNA(VLOOKUP(Table_Table9_2[[#This Row],[Parent SKU '#1]], [1]!Table23[[Item]:[Packaging]], 5, 0), "")</f>
        <v/>
      </c>
      <c r="R2290" t="str">
        <f>_xlfn.IFNA(VLOOKUP(Table_Table9_2[[#This Row],[Parent SKU '#1]], [1]Sheet15!$G$14:$G$20, 1, 0), "")</f>
        <v/>
      </c>
      <c r="U2290">
        <v>82</v>
      </c>
      <c r="V2290">
        <v>0</v>
      </c>
    </row>
    <row r="2291" spans="1:22" x14ac:dyDescent="0.3">
      <c r="A2291" t="s">
        <v>3604</v>
      </c>
      <c r="B2291" s="1" t="s">
        <v>3600</v>
      </c>
      <c r="C2291" t="s">
        <v>3601</v>
      </c>
      <c r="D2291" t="s">
        <v>89</v>
      </c>
      <c r="E2291" t="s">
        <v>26</v>
      </c>
      <c r="F2291" t="s">
        <v>34</v>
      </c>
      <c r="G2291">
        <v>0.5</v>
      </c>
      <c r="H2291" t="s">
        <v>28</v>
      </c>
      <c r="J2291">
        <v>2022</v>
      </c>
      <c r="K2291" t="s">
        <v>29</v>
      </c>
      <c r="L2291" t="s">
        <v>29</v>
      </c>
      <c r="M2291" t="s">
        <v>30</v>
      </c>
      <c r="N2291">
        <v>1</v>
      </c>
      <c r="O2291">
        <v>0</v>
      </c>
      <c r="P2291">
        <f>IF(Table_Table9_2[[#This Row],[Product Line Group Code]]="CTX", 1, 0)</f>
        <v>0</v>
      </c>
      <c r="Q2291" t="str">
        <f>_xlfn.IFNA(VLOOKUP(Table_Table9_2[[#This Row],[Parent SKU '#1]], [1]!Table23[[Item]:[Packaging]], 5, 0), "")</f>
        <v/>
      </c>
      <c r="R2291" t="str">
        <f>_xlfn.IFNA(VLOOKUP(Table_Table9_2[[#This Row],[Parent SKU '#1]], [1]Sheet15!$G$14:$G$20, 1, 0), "")</f>
        <v/>
      </c>
      <c r="U2291">
        <v>88</v>
      </c>
      <c r="V2291">
        <v>0</v>
      </c>
    </row>
    <row r="2292" spans="1:22" x14ac:dyDescent="0.3">
      <c r="A2292" t="s">
        <v>3605</v>
      </c>
      <c r="B2292" s="1" t="s">
        <v>1350</v>
      </c>
      <c r="C2292" t="s">
        <v>1351</v>
      </c>
      <c r="D2292" t="s">
        <v>135</v>
      </c>
      <c r="E2292" t="s">
        <v>43</v>
      </c>
      <c r="F2292" t="s">
        <v>34</v>
      </c>
      <c r="G2292">
        <v>0.1</v>
      </c>
      <c r="H2292" t="s">
        <v>44</v>
      </c>
      <c r="J2292">
        <v>2022</v>
      </c>
      <c r="K2292" t="s">
        <v>29</v>
      </c>
      <c r="L2292" t="s">
        <v>29</v>
      </c>
      <c r="M2292" t="s">
        <v>30</v>
      </c>
      <c r="N2292">
        <v>1</v>
      </c>
      <c r="O2292">
        <v>0</v>
      </c>
      <c r="P2292">
        <f>IF(Table_Table9_2[[#This Row],[Product Line Group Code]]="CTX", 1, 0)</f>
        <v>0</v>
      </c>
      <c r="Q2292" t="str">
        <f>_xlfn.IFNA(VLOOKUP(Table_Table9_2[[#This Row],[Parent SKU '#1]], [1]!Table23[[Item]:[Packaging]], 5, 0), "")</f>
        <v/>
      </c>
      <c r="R2292" t="str">
        <f>_xlfn.IFNA(VLOOKUP(Table_Table9_2[[#This Row],[Parent SKU '#1]], [1]Sheet15!$G$14:$G$20, 1, 0), "")</f>
        <v/>
      </c>
      <c r="U2292">
        <v>137</v>
      </c>
      <c r="V2292">
        <v>0</v>
      </c>
    </row>
    <row r="2293" spans="1:22" x14ac:dyDescent="0.3">
      <c r="A2293" t="s">
        <v>3606</v>
      </c>
      <c r="B2293" s="1" t="s">
        <v>1350</v>
      </c>
      <c r="C2293" t="s">
        <v>1351</v>
      </c>
      <c r="D2293" t="s">
        <v>135</v>
      </c>
      <c r="E2293" t="s">
        <v>43</v>
      </c>
      <c r="F2293" t="s">
        <v>34</v>
      </c>
      <c r="G2293">
        <v>0.1</v>
      </c>
      <c r="H2293" t="s">
        <v>44</v>
      </c>
      <c r="J2293">
        <v>2022</v>
      </c>
      <c r="K2293" t="s">
        <v>29</v>
      </c>
      <c r="L2293" t="s">
        <v>29</v>
      </c>
      <c r="M2293" t="s">
        <v>30</v>
      </c>
      <c r="N2293">
        <v>1</v>
      </c>
      <c r="O2293">
        <v>0</v>
      </c>
      <c r="P2293">
        <f>IF(Table_Table9_2[[#This Row],[Product Line Group Code]]="CTX", 1, 0)</f>
        <v>0</v>
      </c>
      <c r="Q2293" t="str">
        <f>_xlfn.IFNA(VLOOKUP(Table_Table9_2[[#This Row],[Parent SKU '#1]], [1]!Table23[[Item]:[Packaging]], 5, 0), "")</f>
        <v/>
      </c>
      <c r="R2293" t="str">
        <f>_xlfn.IFNA(VLOOKUP(Table_Table9_2[[#This Row],[Parent SKU '#1]], [1]Sheet15!$G$14:$G$20, 1, 0), "")</f>
        <v/>
      </c>
      <c r="U2293">
        <v>135</v>
      </c>
      <c r="V2293">
        <v>0</v>
      </c>
    </row>
    <row r="2294" spans="1:22" x14ac:dyDescent="0.3">
      <c r="A2294" t="s">
        <v>3607</v>
      </c>
      <c r="B2294" s="1" t="s">
        <v>1350</v>
      </c>
      <c r="C2294" t="s">
        <v>1351</v>
      </c>
      <c r="D2294" t="s">
        <v>135</v>
      </c>
      <c r="E2294" t="s">
        <v>43</v>
      </c>
      <c r="F2294" t="s">
        <v>34</v>
      </c>
      <c r="G2294">
        <v>0.1</v>
      </c>
      <c r="H2294" t="s">
        <v>44</v>
      </c>
      <c r="J2294">
        <v>2022</v>
      </c>
      <c r="K2294" t="s">
        <v>29</v>
      </c>
      <c r="L2294" t="s">
        <v>29</v>
      </c>
      <c r="M2294" t="s">
        <v>30</v>
      </c>
      <c r="N2294">
        <v>1</v>
      </c>
      <c r="O2294">
        <v>0</v>
      </c>
      <c r="P2294">
        <f>IF(Table_Table9_2[[#This Row],[Product Line Group Code]]="CTX", 1, 0)</f>
        <v>0</v>
      </c>
      <c r="Q2294" t="str">
        <f>_xlfn.IFNA(VLOOKUP(Table_Table9_2[[#This Row],[Parent SKU '#1]], [1]!Table23[[Item]:[Packaging]], 5, 0), "")</f>
        <v/>
      </c>
      <c r="R2294" t="str">
        <f>_xlfn.IFNA(VLOOKUP(Table_Table9_2[[#This Row],[Parent SKU '#1]], [1]Sheet15!$G$14:$G$20, 1, 0), "")</f>
        <v/>
      </c>
      <c r="U2294">
        <v>137</v>
      </c>
      <c r="V2294">
        <v>0</v>
      </c>
    </row>
    <row r="2295" spans="1:22" x14ac:dyDescent="0.3">
      <c r="A2295" t="s">
        <v>3608</v>
      </c>
      <c r="B2295" s="1" t="s">
        <v>1350</v>
      </c>
      <c r="C2295" t="s">
        <v>1351</v>
      </c>
      <c r="D2295" t="s">
        <v>135</v>
      </c>
      <c r="E2295" t="s">
        <v>43</v>
      </c>
      <c r="F2295" t="s">
        <v>34</v>
      </c>
      <c r="G2295">
        <v>0.1</v>
      </c>
      <c r="H2295" t="s">
        <v>44</v>
      </c>
      <c r="J2295">
        <v>2022</v>
      </c>
      <c r="K2295" t="s">
        <v>29</v>
      </c>
      <c r="L2295" t="s">
        <v>29</v>
      </c>
      <c r="M2295" t="s">
        <v>30</v>
      </c>
      <c r="N2295">
        <v>1</v>
      </c>
      <c r="O2295">
        <v>0</v>
      </c>
      <c r="P2295">
        <f>IF(Table_Table9_2[[#This Row],[Product Line Group Code]]="CTX", 1, 0)</f>
        <v>0</v>
      </c>
      <c r="Q2295" t="str">
        <f>_xlfn.IFNA(VLOOKUP(Table_Table9_2[[#This Row],[Parent SKU '#1]], [1]!Table23[[Item]:[Packaging]], 5, 0), "")</f>
        <v/>
      </c>
      <c r="R2295" t="str">
        <f>_xlfn.IFNA(VLOOKUP(Table_Table9_2[[#This Row],[Parent SKU '#1]], [1]Sheet15!$G$14:$G$20, 1, 0), "")</f>
        <v/>
      </c>
      <c r="U2295">
        <v>116</v>
      </c>
      <c r="V2295">
        <v>0</v>
      </c>
    </row>
    <row r="2296" spans="1:22" x14ac:dyDescent="0.3">
      <c r="A2296" t="s">
        <v>3609</v>
      </c>
      <c r="B2296" s="1" t="s">
        <v>3610</v>
      </c>
      <c r="C2296" t="s">
        <v>3611</v>
      </c>
      <c r="D2296" t="s">
        <v>237</v>
      </c>
      <c r="E2296" t="s">
        <v>209</v>
      </c>
      <c r="F2296" t="s">
        <v>34</v>
      </c>
      <c r="G2296">
        <v>1</v>
      </c>
      <c r="H2296" t="s">
        <v>28</v>
      </c>
      <c r="J2296">
        <v>2022</v>
      </c>
      <c r="K2296" t="s">
        <v>29</v>
      </c>
      <c r="L2296" t="s">
        <v>29</v>
      </c>
      <c r="M2296" t="s">
        <v>30</v>
      </c>
      <c r="N2296">
        <v>1</v>
      </c>
      <c r="O2296">
        <v>0</v>
      </c>
      <c r="P2296">
        <f>IF(Table_Table9_2[[#This Row],[Product Line Group Code]]="CTX", 1, 0)</f>
        <v>0</v>
      </c>
      <c r="Q2296" t="str">
        <f>_xlfn.IFNA(VLOOKUP(Table_Table9_2[[#This Row],[Parent SKU '#1]], [1]!Table23[[Item]:[Packaging]], 5, 0), "")</f>
        <v/>
      </c>
      <c r="R2296" t="str">
        <f>_xlfn.IFNA(VLOOKUP(Table_Table9_2[[#This Row],[Parent SKU '#1]], [1]Sheet15!$G$14:$G$20, 1, 0), "")</f>
        <v/>
      </c>
      <c r="U2296">
        <v>105</v>
      </c>
      <c r="V2296">
        <v>0</v>
      </c>
    </row>
    <row r="2297" spans="1:22" x14ac:dyDescent="0.3">
      <c r="A2297" t="s">
        <v>3612</v>
      </c>
      <c r="B2297" s="1" t="s">
        <v>3610</v>
      </c>
      <c r="C2297" t="s">
        <v>3611</v>
      </c>
      <c r="D2297" t="s">
        <v>237</v>
      </c>
      <c r="E2297" t="s">
        <v>209</v>
      </c>
      <c r="F2297" t="s">
        <v>34</v>
      </c>
      <c r="G2297">
        <v>1</v>
      </c>
      <c r="H2297" t="s">
        <v>28</v>
      </c>
      <c r="J2297">
        <v>2022</v>
      </c>
      <c r="K2297" t="s">
        <v>29</v>
      </c>
      <c r="L2297" t="s">
        <v>29</v>
      </c>
      <c r="M2297" t="s">
        <v>30</v>
      </c>
      <c r="N2297">
        <v>1</v>
      </c>
      <c r="O2297">
        <v>0</v>
      </c>
      <c r="P2297">
        <f>IF(Table_Table9_2[[#This Row],[Product Line Group Code]]="CTX", 1, 0)</f>
        <v>0</v>
      </c>
      <c r="Q2297" t="str">
        <f>_xlfn.IFNA(VLOOKUP(Table_Table9_2[[#This Row],[Parent SKU '#1]], [1]!Table23[[Item]:[Packaging]], 5, 0), "")</f>
        <v/>
      </c>
      <c r="R2297" t="str">
        <f>_xlfn.IFNA(VLOOKUP(Table_Table9_2[[#This Row],[Parent SKU '#1]], [1]Sheet15!$G$14:$G$20, 1, 0), "")</f>
        <v/>
      </c>
      <c r="U2297">
        <v>93</v>
      </c>
      <c r="V2297">
        <v>0</v>
      </c>
    </row>
    <row r="2298" spans="1:22" x14ac:dyDescent="0.3">
      <c r="A2298" t="s">
        <v>3613</v>
      </c>
      <c r="B2298" s="1" t="s">
        <v>3610</v>
      </c>
      <c r="C2298" t="s">
        <v>3611</v>
      </c>
      <c r="D2298" t="s">
        <v>237</v>
      </c>
      <c r="E2298" t="s">
        <v>209</v>
      </c>
      <c r="F2298" t="s">
        <v>34</v>
      </c>
      <c r="G2298">
        <v>1</v>
      </c>
      <c r="H2298" t="s">
        <v>28</v>
      </c>
      <c r="J2298">
        <v>2022</v>
      </c>
      <c r="K2298" t="s">
        <v>29</v>
      </c>
      <c r="L2298" t="s">
        <v>29</v>
      </c>
      <c r="M2298" t="s">
        <v>30</v>
      </c>
      <c r="N2298">
        <v>1</v>
      </c>
      <c r="O2298">
        <v>0</v>
      </c>
      <c r="P2298">
        <f>IF(Table_Table9_2[[#This Row],[Product Line Group Code]]="CTX", 1, 0)</f>
        <v>0</v>
      </c>
      <c r="Q2298" t="str">
        <f>_xlfn.IFNA(VLOOKUP(Table_Table9_2[[#This Row],[Parent SKU '#1]], [1]!Table23[[Item]:[Packaging]], 5, 0), "")</f>
        <v/>
      </c>
      <c r="R2298" t="str">
        <f>_xlfn.IFNA(VLOOKUP(Table_Table9_2[[#This Row],[Parent SKU '#1]], [1]Sheet15!$G$14:$G$20, 1, 0), "")</f>
        <v/>
      </c>
      <c r="U2298">
        <v>110</v>
      </c>
      <c r="V2298">
        <v>0</v>
      </c>
    </row>
    <row r="2299" spans="1:22" x14ac:dyDescent="0.3">
      <c r="A2299" t="s">
        <v>3614</v>
      </c>
      <c r="B2299" s="1" t="s">
        <v>633</v>
      </c>
      <c r="C2299" t="s">
        <v>634</v>
      </c>
      <c r="D2299" t="s">
        <v>188</v>
      </c>
      <c r="E2299" t="s">
        <v>26</v>
      </c>
      <c r="F2299" t="s">
        <v>27</v>
      </c>
      <c r="G2299">
        <v>0.01</v>
      </c>
      <c r="H2299" t="s">
        <v>28</v>
      </c>
      <c r="J2299">
        <v>2022</v>
      </c>
      <c r="K2299" t="s">
        <v>29</v>
      </c>
      <c r="L2299" t="s">
        <v>29</v>
      </c>
      <c r="M2299" t="s">
        <v>30</v>
      </c>
      <c r="N2299">
        <v>1</v>
      </c>
      <c r="O2299">
        <v>0</v>
      </c>
      <c r="P2299">
        <f>IF(Table_Table9_2[[#This Row],[Product Line Group Code]]="CTX", 1, 0)</f>
        <v>0</v>
      </c>
      <c r="Q2299" t="str">
        <f>_xlfn.IFNA(VLOOKUP(Table_Table9_2[[#This Row],[Parent SKU '#1]], [1]!Table23[[Item]:[Packaging]], 5, 0), "")</f>
        <v/>
      </c>
      <c r="R2299" t="str">
        <f>_xlfn.IFNA(VLOOKUP(Table_Table9_2[[#This Row],[Parent SKU '#1]], [1]Sheet15!$G$14:$G$20, 1, 0), "")</f>
        <v/>
      </c>
      <c r="U2299">
        <v>4</v>
      </c>
      <c r="V2299">
        <v>0</v>
      </c>
    </row>
    <row r="2300" spans="1:22" x14ac:dyDescent="0.3">
      <c r="A2300" t="s">
        <v>3615</v>
      </c>
      <c r="B2300" s="1" t="s">
        <v>3616</v>
      </c>
      <c r="C2300" t="s">
        <v>3617</v>
      </c>
      <c r="D2300" t="s">
        <v>188</v>
      </c>
      <c r="E2300" t="s">
        <v>26</v>
      </c>
      <c r="F2300" t="s">
        <v>34</v>
      </c>
      <c r="G2300">
        <v>0.5</v>
      </c>
      <c r="H2300" t="s">
        <v>28</v>
      </c>
      <c r="J2300">
        <v>2022</v>
      </c>
      <c r="K2300" t="s">
        <v>29</v>
      </c>
      <c r="L2300" t="s">
        <v>29</v>
      </c>
      <c r="M2300" t="s">
        <v>30</v>
      </c>
      <c r="N2300">
        <v>1</v>
      </c>
      <c r="O2300">
        <v>0</v>
      </c>
      <c r="P2300">
        <f>IF(Table_Table9_2[[#This Row],[Product Line Group Code]]="CTX", 1, 0)</f>
        <v>0</v>
      </c>
      <c r="Q2300" t="str">
        <f>_xlfn.IFNA(VLOOKUP(Table_Table9_2[[#This Row],[Parent SKU '#1]], [1]!Table23[[Item]:[Packaging]], 5, 0), "")</f>
        <v/>
      </c>
      <c r="R2300" t="str">
        <f>_xlfn.IFNA(VLOOKUP(Table_Table9_2[[#This Row],[Parent SKU '#1]], [1]Sheet15!$G$14:$G$20, 1, 0), "")</f>
        <v/>
      </c>
      <c r="U2300">
        <v>171</v>
      </c>
      <c r="V2300">
        <v>0</v>
      </c>
    </row>
    <row r="2301" spans="1:22" x14ac:dyDescent="0.3">
      <c r="A2301" t="s">
        <v>3618</v>
      </c>
      <c r="B2301" s="1" t="s">
        <v>3616</v>
      </c>
      <c r="C2301" t="s">
        <v>3617</v>
      </c>
      <c r="D2301" t="s">
        <v>188</v>
      </c>
      <c r="E2301" t="s">
        <v>26</v>
      </c>
      <c r="F2301" t="s">
        <v>34</v>
      </c>
      <c r="G2301">
        <v>0.5</v>
      </c>
      <c r="H2301" t="s">
        <v>28</v>
      </c>
      <c r="J2301">
        <v>2022</v>
      </c>
      <c r="K2301" t="s">
        <v>29</v>
      </c>
      <c r="L2301" t="s">
        <v>29</v>
      </c>
      <c r="M2301" t="s">
        <v>30</v>
      </c>
      <c r="N2301">
        <v>1</v>
      </c>
      <c r="O2301">
        <v>0</v>
      </c>
      <c r="P2301">
        <f>IF(Table_Table9_2[[#This Row],[Product Line Group Code]]="CTX", 1, 0)</f>
        <v>0</v>
      </c>
      <c r="Q2301" t="str">
        <f>_xlfn.IFNA(VLOOKUP(Table_Table9_2[[#This Row],[Parent SKU '#1]], [1]!Table23[[Item]:[Packaging]], 5, 0), "")</f>
        <v/>
      </c>
      <c r="R2301" t="str">
        <f>_xlfn.IFNA(VLOOKUP(Table_Table9_2[[#This Row],[Parent SKU '#1]], [1]Sheet15!$G$14:$G$20, 1, 0), "")</f>
        <v/>
      </c>
      <c r="U2301">
        <v>183</v>
      </c>
      <c r="V2301">
        <v>0</v>
      </c>
    </row>
    <row r="2302" spans="1:22" x14ac:dyDescent="0.3">
      <c r="A2302" t="s">
        <v>3619</v>
      </c>
      <c r="B2302" s="1" t="s">
        <v>3616</v>
      </c>
      <c r="C2302" t="s">
        <v>3617</v>
      </c>
      <c r="D2302" t="s">
        <v>188</v>
      </c>
      <c r="E2302" t="s">
        <v>26</v>
      </c>
      <c r="F2302" t="s">
        <v>34</v>
      </c>
      <c r="G2302">
        <v>0.5</v>
      </c>
      <c r="H2302" t="s">
        <v>28</v>
      </c>
      <c r="J2302">
        <v>2022</v>
      </c>
      <c r="K2302" t="s">
        <v>29</v>
      </c>
      <c r="L2302" t="s">
        <v>29</v>
      </c>
      <c r="M2302" t="s">
        <v>30</v>
      </c>
      <c r="N2302">
        <v>1</v>
      </c>
      <c r="O2302">
        <v>0</v>
      </c>
      <c r="P2302">
        <f>IF(Table_Table9_2[[#This Row],[Product Line Group Code]]="CTX", 1, 0)</f>
        <v>0</v>
      </c>
      <c r="Q2302" t="str">
        <f>_xlfn.IFNA(VLOOKUP(Table_Table9_2[[#This Row],[Parent SKU '#1]], [1]!Table23[[Item]:[Packaging]], 5, 0), "")</f>
        <v/>
      </c>
      <c r="R2302" t="str">
        <f>_xlfn.IFNA(VLOOKUP(Table_Table9_2[[#This Row],[Parent SKU '#1]], [1]Sheet15!$G$14:$G$20, 1, 0), "")</f>
        <v/>
      </c>
      <c r="U2302">
        <v>179</v>
      </c>
      <c r="V2302">
        <v>0</v>
      </c>
    </row>
    <row r="2303" spans="1:22" x14ac:dyDescent="0.3">
      <c r="A2303" t="s">
        <v>3620</v>
      </c>
      <c r="B2303" s="1" t="s">
        <v>3616</v>
      </c>
      <c r="C2303" t="s">
        <v>3617</v>
      </c>
      <c r="D2303" t="s">
        <v>188</v>
      </c>
      <c r="E2303" t="s">
        <v>26</v>
      </c>
      <c r="F2303" t="s">
        <v>34</v>
      </c>
      <c r="G2303">
        <v>0.5</v>
      </c>
      <c r="H2303" t="s">
        <v>28</v>
      </c>
      <c r="J2303">
        <v>2022</v>
      </c>
      <c r="K2303" t="s">
        <v>29</v>
      </c>
      <c r="L2303" t="s">
        <v>29</v>
      </c>
      <c r="M2303" t="s">
        <v>30</v>
      </c>
      <c r="N2303">
        <v>1</v>
      </c>
      <c r="O2303">
        <v>0</v>
      </c>
      <c r="P2303">
        <f>IF(Table_Table9_2[[#This Row],[Product Line Group Code]]="CTX", 1, 0)</f>
        <v>0</v>
      </c>
      <c r="Q2303" t="str">
        <f>_xlfn.IFNA(VLOOKUP(Table_Table9_2[[#This Row],[Parent SKU '#1]], [1]!Table23[[Item]:[Packaging]], 5, 0), "")</f>
        <v/>
      </c>
      <c r="R2303" t="str">
        <f>_xlfn.IFNA(VLOOKUP(Table_Table9_2[[#This Row],[Parent SKU '#1]], [1]Sheet15!$G$14:$G$20, 1, 0), "")</f>
        <v/>
      </c>
      <c r="U2303">
        <v>179</v>
      </c>
      <c r="V2303">
        <v>0</v>
      </c>
    </row>
    <row r="2304" spans="1:22" x14ac:dyDescent="0.3">
      <c r="A2304" t="s">
        <v>3621</v>
      </c>
      <c r="B2304" s="1" t="s">
        <v>3622</v>
      </c>
      <c r="C2304" t="s">
        <v>3623</v>
      </c>
      <c r="D2304" t="s">
        <v>49</v>
      </c>
      <c r="E2304" t="s">
        <v>26</v>
      </c>
      <c r="F2304" t="s">
        <v>27</v>
      </c>
      <c r="G2304">
        <v>0.01</v>
      </c>
      <c r="H2304" t="s">
        <v>28</v>
      </c>
      <c r="J2304">
        <v>2022</v>
      </c>
      <c r="K2304" t="s">
        <v>29</v>
      </c>
      <c r="L2304" t="s">
        <v>29</v>
      </c>
      <c r="M2304" t="s">
        <v>30</v>
      </c>
      <c r="N2304">
        <v>1</v>
      </c>
      <c r="O2304">
        <v>0</v>
      </c>
      <c r="P2304">
        <f>IF(Table_Table9_2[[#This Row],[Product Line Group Code]]="CTX", 1, 0)</f>
        <v>0</v>
      </c>
      <c r="Q2304" t="str">
        <f>_xlfn.IFNA(VLOOKUP(Table_Table9_2[[#This Row],[Parent SKU '#1]], [1]!Table23[[Item]:[Packaging]], 5, 0), "")</f>
        <v/>
      </c>
      <c r="R2304" t="str">
        <f>_xlfn.IFNA(VLOOKUP(Table_Table9_2[[#This Row],[Parent SKU '#1]], [1]Sheet15!$G$14:$G$20, 1, 0), "")</f>
        <v/>
      </c>
      <c r="U2304">
        <v>1</v>
      </c>
      <c r="V2304">
        <v>0</v>
      </c>
    </row>
    <row r="2305" spans="1:22" x14ac:dyDescent="0.3">
      <c r="A2305" t="s">
        <v>3624</v>
      </c>
      <c r="B2305" s="1" t="s">
        <v>3622</v>
      </c>
      <c r="C2305" t="s">
        <v>3623</v>
      </c>
      <c r="D2305" t="s">
        <v>49</v>
      </c>
      <c r="E2305" t="s">
        <v>26</v>
      </c>
      <c r="F2305" t="s">
        <v>27</v>
      </c>
      <c r="G2305">
        <v>0.01</v>
      </c>
      <c r="H2305" t="s">
        <v>28</v>
      </c>
      <c r="J2305">
        <v>2022</v>
      </c>
      <c r="K2305" t="s">
        <v>29</v>
      </c>
      <c r="L2305" t="s">
        <v>29</v>
      </c>
      <c r="M2305" t="s">
        <v>30</v>
      </c>
      <c r="N2305">
        <v>1</v>
      </c>
      <c r="O2305">
        <v>0</v>
      </c>
      <c r="P2305">
        <f>IF(Table_Table9_2[[#This Row],[Product Line Group Code]]="CTX", 1, 0)</f>
        <v>0</v>
      </c>
      <c r="Q2305" t="str">
        <f>_xlfn.IFNA(VLOOKUP(Table_Table9_2[[#This Row],[Parent SKU '#1]], [1]!Table23[[Item]:[Packaging]], 5, 0), "")</f>
        <v/>
      </c>
      <c r="R2305" t="str">
        <f>_xlfn.IFNA(VLOOKUP(Table_Table9_2[[#This Row],[Parent SKU '#1]], [1]Sheet15!$G$14:$G$20, 1, 0), "")</f>
        <v/>
      </c>
      <c r="U2305">
        <v>2</v>
      </c>
      <c r="V2305">
        <v>0</v>
      </c>
    </row>
    <row r="2306" spans="1:22" x14ac:dyDescent="0.3">
      <c r="A2306" t="s">
        <v>3625</v>
      </c>
      <c r="B2306" s="1" t="s">
        <v>3626</v>
      </c>
      <c r="C2306" t="s">
        <v>3627</v>
      </c>
      <c r="D2306" t="s">
        <v>1149</v>
      </c>
      <c r="E2306" t="s">
        <v>43</v>
      </c>
      <c r="F2306" t="s">
        <v>120</v>
      </c>
      <c r="G2306">
        <v>2.5999999999999999E-2</v>
      </c>
      <c r="H2306" t="s">
        <v>44</v>
      </c>
      <c r="J2306">
        <v>2022</v>
      </c>
      <c r="K2306" t="s">
        <v>29</v>
      </c>
      <c r="L2306" t="s">
        <v>29</v>
      </c>
      <c r="M2306" t="s">
        <v>30</v>
      </c>
      <c r="N2306">
        <v>1</v>
      </c>
      <c r="O2306">
        <v>0</v>
      </c>
      <c r="P2306">
        <f>IF(Table_Table9_2[[#This Row],[Product Line Group Code]]="CTX", 1, 0)</f>
        <v>0</v>
      </c>
      <c r="Q2306" t="str">
        <f>_xlfn.IFNA(VLOOKUP(Table_Table9_2[[#This Row],[Parent SKU '#1]], [1]!Table23[[Item]:[Packaging]], 5, 0), "")</f>
        <v/>
      </c>
      <c r="R2306" t="str">
        <f>_xlfn.IFNA(VLOOKUP(Table_Table9_2[[#This Row],[Parent SKU '#1]], [1]Sheet15!$G$14:$G$20, 1, 0), "")</f>
        <v/>
      </c>
      <c r="U2306">
        <v>8</v>
      </c>
      <c r="V2306">
        <v>0</v>
      </c>
    </row>
    <row r="2307" spans="1:22" x14ac:dyDescent="0.3">
      <c r="A2307" t="s">
        <v>3628</v>
      </c>
      <c r="B2307" s="1" t="s">
        <v>3626</v>
      </c>
      <c r="C2307" t="s">
        <v>3627</v>
      </c>
      <c r="D2307" t="s">
        <v>1149</v>
      </c>
      <c r="E2307" t="s">
        <v>43</v>
      </c>
      <c r="F2307" t="s">
        <v>120</v>
      </c>
      <c r="G2307">
        <v>2.5999999999999999E-2</v>
      </c>
      <c r="H2307" t="s">
        <v>44</v>
      </c>
      <c r="J2307">
        <v>2022</v>
      </c>
      <c r="K2307" t="s">
        <v>29</v>
      </c>
      <c r="L2307" t="s">
        <v>29</v>
      </c>
      <c r="M2307" t="s">
        <v>30</v>
      </c>
      <c r="N2307">
        <v>1</v>
      </c>
      <c r="O2307">
        <v>0</v>
      </c>
      <c r="P2307">
        <f>IF(Table_Table9_2[[#This Row],[Product Line Group Code]]="CTX", 1, 0)</f>
        <v>0</v>
      </c>
      <c r="Q2307" t="str">
        <f>_xlfn.IFNA(VLOOKUP(Table_Table9_2[[#This Row],[Parent SKU '#1]], [1]!Table23[[Item]:[Packaging]], 5, 0), "")</f>
        <v/>
      </c>
      <c r="R2307" t="str">
        <f>_xlfn.IFNA(VLOOKUP(Table_Table9_2[[#This Row],[Parent SKU '#1]], [1]Sheet15!$G$14:$G$20, 1, 0), "")</f>
        <v/>
      </c>
      <c r="U2307">
        <v>8</v>
      </c>
      <c r="V2307">
        <v>0</v>
      </c>
    </row>
    <row r="2308" spans="1:22" x14ac:dyDescent="0.3">
      <c r="A2308" t="s">
        <v>3629</v>
      </c>
      <c r="B2308" s="1" t="s">
        <v>3118</v>
      </c>
      <c r="C2308" t="s">
        <v>3119</v>
      </c>
      <c r="D2308" t="s">
        <v>199</v>
      </c>
      <c r="E2308" t="s">
        <v>26</v>
      </c>
      <c r="F2308" t="s">
        <v>34</v>
      </c>
      <c r="G2308">
        <v>10</v>
      </c>
      <c r="H2308" t="s">
        <v>28</v>
      </c>
      <c r="J2308">
        <v>2022</v>
      </c>
      <c r="K2308" t="s">
        <v>136</v>
      </c>
      <c r="L2308" t="s">
        <v>136</v>
      </c>
      <c r="M2308" t="s">
        <v>30</v>
      </c>
      <c r="N2308">
        <v>0</v>
      </c>
      <c r="O2308">
        <v>0</v>
      </c>
      <c r="P2308">
        <f>IF(Table_Table9_2[[#This Row],[Product Line Group Code]]="CTX", 1, 0)</f>
        <v>0</v>
      </c>
      <c r="Q2308" t="str">
        <f>_xlfn.IFNA(VLOOKUP(Table_Table9_2[[#This Row],[Parent SKU '#1]], [1]!Table23[[Item]:[Packaging]], 5, 0), "")</f>
        <v/>
      </c>
      <c r="R2308" t="str">
        <f>_xlfn.IFNA(VLOOKUP(Table_Table9_2[[#This Row],[Parent SKU '#1]], [1]Sheet15!$G$14:$G$20, 1, 0), "")</f>
        <v/>
      </c>
      <c r="U2308">
        <v>340</v>
      </c>
      <c r="V2308">
        <v>0</v>
      </c>
    </row>
    <row r="2309" spans="1:22" x14ac:dyDescent="0.3">
      <c r="A2309" t="s">
        <v>3630</v>
      </c>
      <c r="B2309" s="1" t="s">
        <v>3118</v>
      </c>
      <c r="C2309" t="s">
        <v>3119</v>
      </c>
      <c r="D2309" t="s">
        <v>199</v>
      </c>
      <c r="E2309" t="s">
        <v>26</v>
      </c>
      <c r="F2309" t="s">
        <v>34</v>
      </c>
      <c r="G2309">
        <v>10</v>
      </c>
      <c r="H2309" t="s">
        <v>28</v>
      </c>
      <c r="J2309">
        <v>2022</v>
      </c>
      <c r="K2309" t="s">
        <v>136</v>
      </c>
      <c r="L2309" t="s">
        <v>136</v>
      </c>
      <c r="M2309" t="s">
        <v>30</v>
      </c>
      <c r="N2309">
        <v>0</v>
      </c>
      <c r="O2309">
        <v>0</v>
      </c>
      <c r="P2309">
        <f>IF(Table_Table9_2[[#This Row],[Product Line Group Code]]="CTX", 1, 0)</f>
        <v>0</v>
      </c>
      <c r="Q2309" t="str">
        <f>_xlfn.IFNA(VLOOKUP(Table_Table9_2[[#This Row],[Parent SKU '#1]], [1]!Table23[[Item]:[Packaging]], 5, 0), "")</f>
        <v/>
      </c>
      <c r="R2309" t="str">
        <f>_xlfn.IFNA(VLOOKUP(Table_Table9_2[[#This Row],[Parent SKU '#1]], [1]Sheet15!$G$14:$G$20, 1, 0), "")</f>
        <v/>
      </c>
      <c r="U2309">
        <v>360</v>
      </c>
      <c r="V2309">
        <v>0</v>
      </c>
    </row>
    <row r="2310" spans="1:22" x14ac:dyDescent="0.3">
      <c r="A2310" t="s">
        <v>3631</v>
      </c>
      <c r="B2310" s="1" t="s">
        <v>3632</v>
      </c>
      <c r="C2310" t="s">
        <v>3633</v>
      </c>
      <c r="D2310" t="s">
        <v>70</v>
      </c>
      <c r="E2310" t="s">
        <v>26</v>
      </c>
      <c r="F2310" t="s">
        <v>104</v>
      </c>
      <c r="G2310">
        <v>5</v>
      </c>
      <c r="H2310" t="s">
        <v>28</v>
      </c>
      <c r="J2310">
        <v>2022</v>
      </c>
      <c r="K2310" t="s">
        <v>136</v>
      </c>
      <c r="L2310" t="s">
        <v>136</v>
      </c>
      <c r="M2310" t="s">
        <v>30</v>
      </c>
      <c r="N2310">
        <v>1</v>
      </c>
      <c r="O2310">
        <v>0</v>
      </c>
      <c r="P2310">
        <f>IF(Table_Table9_2[[#This Row],[Product Line Group Code]]="CTX", 1, 0)</f>
        <v>0</v>
      </c>
      <c r="Q2310" t="str">
        <f>_xlfn.IFNA(VLOOKUP(Table_Table9_2[[#This Row],[Parent SKU '#1]], [1]!Table23[[Item]:[Packaging]], 5, 0), "")</f>
        <v/>
      </c>
      <c r="R2310" t="str">
        <f>_xlfn.IFNA(VLOOKUP(Table_Table9_2[[#This Row],[Parent SKU '#1]], [1]Sheet15!$G$14:$G$20, 1, 0), "")</f>
        <v/>
      </c>
      <c r="U2310">
        <v>340</v>
      </c>
      <c r="V2310">
        <v>0</v>
      </c>
    </row>
    <row r="2311" spans="1:22" x14ac:dyDescent="0.3">
      <c r="A2311" t="s">
        <v>3634</v>
      </c>
      <c r="B2311" s="1" t="s">
        <v>3632</v>
      </c>
      <c r="C2311" t="s">
        <v>3633</v>
      </c>
      <c r="D2311" t="s">
        <v>70</v>
      </c>
      <c r="E2311" t="s">
        <v>26</v>
      </c>
      <c r="F2311" t="s">
        <v>104</v>
      </c>
      <c r="G2311">
        <v>5</v>
      </c>
      <c r="H2311" t="s">
        <v>28</v>
      </c>
      <c r="J2311">
        <v>2022</v>
      </c>
      <c r="K2311" t="s">
        <v>136</v>
      </c>
      <c r="L2311" t="s">
        <v>136</v>
      </c>
      <c r="M2311" t="s">
        <v>30</v>
      </c>
      <c r="N2311">
        <v>1</v>
      </c>
      <c r="O2311">
        <v>0</v>
      </c>
      <c r="P2311">
        <f>IF(Table_Table9_2[[#This Row],[Product Line Group Code]]="CTX", 1, 0)</f>
        <v>0</v>
      </c>
      <c r="Q2311" t="str">
        <f>_xlfn.IFNA(VLOOKUP(Table_Table9_2[[#This Row],[Parent SKU '#1]], [1]!Table23[[Item]:[Packaging]], 5, 0), "")</f>
        <v/>
      </c>
      <c r="R2311" t="str">
        <f>_xlfn.IFNA(VLOOKUP(Table_Table9_2[[#This Row],[Parent SKU '#1]], [1]Sheet15!$G$14:$G$20, 1, 0), "")</f>
        <v/>
      </c>
      <c r="U2311">
        <v>350</v>
      </c>
      <c r="V2311">
        <v>0</v>
      </c>
    </row>
    <row r="2312" spans="1:22" x14ac:dyDescent="0.3">
      <c r="A2312" t="s">
        <v>3635</v>
      </c>
      <c r="B2312" s="1" t="s">
        <v>2090</v>
      </c>
      <c r="C2312" t="s">
        <v>1818</v>
      </c>
      <c r="D2312" t="s">
        <v>25</v>
      </c>
      <c r="E2312" t="s">
        <v>26</v>
      </c>
      <c r="F2312" t="s">
        <v>34</v>
      </c>
      <c r="G2312">
        <v>10</v>
      </c>
      <c r="H2312" t="s">
        <v>28</v>
      </c>
      <c r="J2312">
        <v>2022</v>
      </c>
      <c r="K2312" t="s">
        <v>136</v>
      </c>
      <c r="L2312" t="s">
        <v>136</v>
      </c>
      <c r="M2312" t="s">
        <v>30</v>
      </c>
      <c r="N2312">
        <v>1</v>
      </c>
      <c r="O2312">
        <v>0</v>
      </c>
      <c r="P2312">
        <f>IF(Table_Table9_2[[#This Row],[Product Line Group Code]]="CTX", 1, 0)</f>
        <v>0</v>
      </c>
      <c r="Q2312" t="str">
        <f>_xlfn.IFNA(VLOOKUP(Table_Table9_2[[#This Row],[Parent SKU '#1]], [1]!Table23[[Item]:[Packaging]], 5, 0), "")</f>
        <v/>
      </c>
      <c r="R2312" t="str">
        <f>_xlfn.IFNA(VLOOKUP(Table_Table9_2[[#This Row],[Parent SKU '#1]], [1]Sheet15!$G$14:$G$20, 1, 0), "")</f>
        <v/>
      </c>
      <c r="U2312">
        <v>360</v>
      </c>
      <c r="V2312">
        <v>0</v>
      </c>
    </row>
    <row r="2313" spans="1:22" x14ac:dyDescent="0.3">
      <c r="A2313" t="s">
        <v>3636</v>
      </c>
      <c r="B2313" s="1" t="s">
        <v>2090</v>
      </c>
      <c r="C2313" t="s">
        <v>1818</v>
      </c>
      <c r="D2313" t="s">
        <v>25</v>
      </c>
      <c r="E2313" t="s">
        <v>26</v>
      </c>
      <c r="F2313" t="s">
        <v>34</v>
      </c>
      <c r="G2313">
        <v>10</v>
      </c>
      <c r="H2313" t="s">
        <v>28</v>
      </c>
      <c r="J2313">
        <v>2022</v>
      </c>
      <c r="K2313" t="s">
        <v>136</v>
      </c>
      <c r="L2313" t="s">
        <v>136</v>
      </c>
      <c r="M2313" t="s">
        <v>30</v>
      </c>
      <c r="N2313">
        <v>1</v>
      </c>
      <c r="O2313">
        <v>0</v>
      </c>
      <c r="P2313">
        <f>IF(Table_Table9_2[[#This Row],[Product Line Group Code]]="CTX", 1, 0)</f>
        <v>0</v>
      </c>
      <c r="Q2313" t="str">
        <f>_xlfn.IFNA(VLOOKUP(Table_Table9_2[[#This Row],[Parent SKU '#1]], [1]!Table23[[Item]:[Packaging]], 5, 0), "")</f>
        <v/>
      </c>
      <c r="R2313" t="str">
        <f>_xlfn.IFNA(VLOOKUP(Table_Table9_2[[#This Row],[Parent SKU '#1]], [1]Sheet15!$G$14:$G$20, 1, 0), "")</f>
        <v/>
      </c>
      <c r="U2313">
        <v>370</v>
      </c>
      <c r="V2313">
        <v>0</v>
      </c>
    </row>
    <row r="2314" spans="1:22" x14ac:dyDescent="0.3">
      <c r="A2314" t="s">
        <v>3637</v>
      </c>
      <c r="B2314" s="1" t="s">
        <v>2090</v>
      </c>
      <c r="C2314" t="s">
        <v>1818</v>
      </c>
      <c r="D2314" t="s">
        <v>25</v>
      </c>
      <c r="E2314" t="s">
        <v>26</v>
      </c>
      <c r="F2314" t="s">
        <v>34</v>
      </c>
      <c r="G2314">
        <v>10</v>
      </c>
      <c r="H2314" t="s">
        <v>28</v>
      </c>
      <c r="J2314">
        <v>2022</v>
      </c>
      <c r="K2314" t="s">
        <v>136</v>
      </c>
      <c r="L2314" t="s">
        <v>136</v>
      </c>
      <c r="M2314" t="s">
        <v>30</v>
      </c>
      <c r="N2314">
        <v>1</v>
      </c>
      <c r="O2314">
        <v>0</v>
      </c>
      <c r="P2314">
        <f>IF(Table_Table9_2[[#This Row],[Product Line Group Code]]="CTX", 1, 0)</f>
        <v>0</v>
      </c>
      <c r="Q2314" t="str">
        <f>_xlfn.IFNA(VLOOKUP(Table_Table9_2[[#This Row],[Parent SKU '#1]], [1]!Table23[[Item]:[Packaging]], 5, 0), "")</f>
        <v/>
      </c>
      <c r="R2314" t="str">
        <f>_xlfn.IFNA(VLOOKUP(Table_Table9_2[[#This Row],[Parent SKU '#1]], [1]Sheet15!$G$14:$G$20, 1, 0), "")</f>
        <v/>
      </c>
      <c r="U2314">
        <v>380</v>
      </c>
      <c r="V2314">
        <v>0</v>
      </c>
    </row>
    <row r="2315" spans="1:22" x14ac:dyDescent="0.3">
      <c r="A2315" t="s">
        <v>3638</v>
      </c>
      <c r="B2315" s="1" t="s">
        <v>2090</v>
      </c>
      <c r="C2315" t="s">
        <v>1818</v>
      </c>
      <c r="D2315" t="s">
        <v>25</v>
      </c>
      <c r="E2315" t="s">
        <v>26</v>
      </c>
      <c r="F2315" t="s">
        <v>34</v>
      </c>
      <c r="G2315">
        <v>10</v>
      </c>
      <c r="H2315" t="s">
        <v>28</v>
      </c>
      <c r="J2315">
        <v>2022</v>
      </c>
      <c r="K2315" t="s">
        <v>136</v>
      </c>
      <c r="L2315" t="s">
        <v>136</v>
      </c>
      <c r="M2315" t="s">
        <v>30</v>
      </c>
      <c r="N2315">
        <v>1</v>
      </c>
      <c r="O2315">
        <v>0</v>
      </c>
      <c r="P2315">
        <f>IF(Table_Table9_2[[#This Row],[Product Line Group Code]]="CTX", 1, 0)</f>
        <v>0</v>
      </c>
      <c r="Q2315" t="str">
        <f>_xlfn.IFNA(VLOOKUP(Table_Table9_2[[#This Row],[Parent SKU '#1]], [1]!Table23[[Item]:[Packaging]], 5, 0), "")</f>
        <v/>
      </c>
      <c r="R2315" t="str">
        <f>_xlfn.IFNA(VLOOKUP(Table_Table9_2[[#This Row],[Parent SKU '#1]], [1]Sheet15!$G$14:$G$20, 1, 0), "")</f>
        <v/>
      </c>
      <c r="U2315">
        <v>370</v>
      </c>
      <c r="V2315">
        <v>0</v>
      </c>
    </row>
    <row r="2316" spans="1:22" x14ac:dyDescent="0.3">
      <c r="A2316" t="s">
        <v>3639</v>
      </c>
      <c r="B2316" s="1" t="s">
        <v>3640</v>
      </c>
      <c r="C2316" t="s">
        <v>3641</v>
      </c>
      <c r="D2316" t="s">
        <v>135</v>
      </c>
      <c r="E2316" t="s">
        <v>43</v>
      </c>
      <c r="F2316" t="s">
        <v>27</v>
      </c>
      <c r="G2316">
        <v>0.1</v>
      </c>
      <c r="H2316" t="s">
        <v>44</v>
      </c>
      <c r="J2316">
        <v>2022</v>
      </c>
      <c r="K2316" t="s">
        <v>29</v>
      </c>
      <c r="L2316" t="s">
        <v>29</v>
      </c>
      <c r="M2316" t="s">
        <v>30</v>
      </c>
      <c r="N2316">
        <v>1</v>
      </c>
      <c r="O2316">
        <v>0</v>
      </c>
      <c r="P2316">
        <f>IF(Table_Table9_2[[#This Row],[Product Line Group Code]]="CTX", 1, 0)</f>
        <v>0</v>
      </c>
      <c r="Q2316" t="str">
        <f>_xlfn.IFNA(VLOOKUP(Table_Table9_2[[#This Row],[Parent SKU '#1]], [1]!Table23[[Item]:[Packaging]], 5, 0), "")</f>
        <v/>
      </c>
      <c r="R2316" t="str">
        <f>_xlfn.IFNA(VLOOKUP(Table_Table9_2[[#This Row],[Parent SKU '#1]], [1]Sheet15!$G$14:$G$20, 1, 0), "")</f>
        <v/>
      </c>
      <c r="U2316">
        <v>78</v>
      </c>
      <c r="V2316">
        <v>0</v>
      </c>
    </row>
    <row r="2317" spans="1:22" x14ac:dyDescent="0.3">
      <c r="A2317" t="s">
        <v>3642</v>
      </c>
      <c r="B2317" s="1" t="s">
        <v>3640</v>
      </c>
      <c r="C2317" t="s">
        <v>3641</v>
      </c>
      <c r="D2317" t="s">
        <v>135</v>
      </c>
      <c r="E2317" t="s">
        <v>43</v>
      </c>
      <c r="F2317" t="s">
        <v>27</v>
      </c>
      <c r="G2317">
        <v>0.1</v>
      </c>
      <c r="H2317" t="s">
        <v>44</v>
      </c>
      <c r="J2317">
        <v>2022</v>
      </c>
      <c r="K2317" t="s">
        <v>29</v>
      </c>
      <c r="L2317" t="s">
        <v>29</v>
      </c>
      <c r="M2317" t="s">
        <v>30</v>
      </c>
      <c r="N2317">
        <v>1</v>
      </c>
      <c r="O2317">
        <v>0</v>
      </c>
      <c r="P2317">
        <f>IF(Table_Table9_2[[#This Row],[Product Line Group Code]]="CTX", 1, 0)</f>
        <v>0</v>
      </c>
      <c r="Q2317" t="str">
        <f>_xlfn.IFNA(VLOOKUP(Table_Table9_2[[#This Row],[Parent SKU '#1]], [1]!Table23[[Item]:[Packaging]], 5, 0), "")</f>
        <v/>
      </c>
      <c r="R2317" t="str">
        <f>_xlfn.IFNA(VLOOKUP(Table_Table9_2[[#This Row],[Parent SKU '#1]], [1]Sheet15!$G$14:$G$20, 1, 0), "")</f>
        <v/>
      </c>
      <c r="U2317">
        <v>105</v>
      </c>
      <c r="V2317">
        <v>0</v>
      </c>
    </row>
    <row r="2318" spans="1:22" x14ac:dyDescent="0.3">
      <c r="A2318" t="s">
        <v>3643</v>
      </c>
      <c r="B2318" s="1" t="s">
        <v>3640</v>
      </c>
      <c r="C2318" t="s">
        <v>3641</v>
      </c>
      <c r="D2318" t="s">
        <v>135</v>
      </c>
      <c r="E2318" t="s">
        <v>43</v>
      </c>
      <c r="F2318" t="s">
        <v>27</v>
      </c>
      <c r="G2318">
        <v>0.1</v>
      </c>
      <c r="H2318" t="s">
        <v>44</v>
      </c>
      <c r="J2318">
        <v>2022</v>
      </c>
      <c r="K2318" t="s">
        <v>29</v>
      </c>
      <c r="L2318" t="s">
        <v>29</v>
      </c>
      <c r="M2318" t="s">
        <v>30</v>
      </c>
      <c r="N2318">
        <v>1</v>
      </c>
      <c r="O2318">
        <v>0</v>
      </c>
      <c r="P2318">
        <f>IF(Table_Table9_2[[#This Row],[Product Line Group Code]]="CTX", 1, 0)</f>
        <v>0</v>
      </c>
      <c r="Q2318" t="str">
        <f>_xlfn.IFNA(VLOOKUP(Table_Table9_2[[#This Row],[Parent SKU '#1]], [1]!Table23[[Item]:[Packaging]], 5, 0), "")</f>
        <v/>
      </c>
      <c r="R2318" t="str">
        <f>_xlfn.IFNA(VLOOKUP(Table_Table9_2[[#This Row],[Parent SKU '#1]], [1]Sheet15!$G$14:$G$20, 1, 0), "")</f>
        <v/>
      </c>
      <c r="U2318">
        <v>93</v>
      </c>
      <c r="V2318">
        <v>0</v>
      </c>
    </row>
    <row r="2319" spans="1:22" x14ac:dyDescent="0.3">
      <c r="A2319" t="s">
        <v>3644</v>
      </c>
      <c r="B2319" s="1" t="s">
        <v>3640</v>
      </c>
      <c r="C2319" t="s">
        <v>3641</v>
      </c>
      <c r="D2319" t="s">
        <v>135</v>
      </c>
      <c r="E2319" t="s">
        <v>43</v>
      </c>
      <c r="F2319" t="s">
        <v>27</v>
      </c>
      <c r="G2319">
        <v>0.1</v>
      </c>
      <c r="H2319" t="s">
        <v>44</v>
      </c>
      <c r="J2319">
        <v>2022</v>
      </c>
      <c r="K2319" t="s">
        <v>29</v>
      </c>
      <c r="L2319" t="s">
        <v>29</v>
      </c>
      <c r="M2319" t="s">
        <v>30</v>
      </c>
      <c r="N2319">
        <v>1</v>
      </c>
      <c r="O2319">
        <v>0</v>
      </c>
      <c r="P2319">
        <f>IF(Table_Table9_2[[#This Row],[Product Line Group Code]]="CTX", 1, 0)</f>
        <v>0</v>
      </c>
      <c r="Q2319" t="str">
        <f>_xlfn.IFNA(VLOOKUP(Table_Table9_2[[#This Row],[Parent SKU '#1]], [1]!Table23[[Item]:[Packaging]], 5, 0), "")</f>
        <v/>
      </c>
      <c r="R2319" t="str">
        <f>_xlfn.IFNA(VLOOKUP(Table_Table9_2[[#This Row],[Parent SKU '#1]], [1]Sheet15!$G$14:$G$20, 1, 0), "")</f>
        <v/>
      </c>
      <c r="U2319">
        <v>108</v>
      </c>
      <c r="V2319">
        <v>0</v>
      </c>
    </row>
    <row r="2320" spans="1:22" x14ac:dyDescent="0.3">
      <c r="A2320" t="s">
        <v>3645</v>
      </c>
      <c r="B2320" s="1" t="s">
        <v>3640</v>
      </c>
      <c r="C2320" t="s">
        <v>3641</v>
      </c>
      <c r="D2320" t="s">
        <v>135</v>
      </c>
      <c r="E2320" t="s">
        <v>43</v>
      </c>
      <c r="F2320" t="s">
        <v>27</v>
      </c>
      <c r="G2320">
        <v>0.1</v>
      </c>
      <c r="H2320" t="s">
        <v>44</v>
      </c>
      <c r="J2320">
        <v>2022</v>
      </c>
      <c r="K2320" t="s">
        <v>29</v>
      </c>
      <c r="L2320" t="s">
        <v>29</v>
      </c>
      <c r="M2320" t="s">
        <v>30</v>
      </c>
      <c r="N2320">
        <v>1</v>
      </c>
      <c r="O2320">
        <v>0</v>
      </c>
      <c r="P2320">
        <f>IF(Table_Table9_2[[#This Row],[Product Line Group Code]]="CTX", 1, 0)</f>
        <v>0</v>
      </c>
      <c r="Q2320" t="str">
        <f>_xlfn.IFNA(VLOOKUP(Table_Table9_2[[#This Row],[Parent SKU '#1]], [1]!Table23[[Item]:[Packaging]], 5, 0), "")</f>
        <v/>
      </c>
      <c r="R2320" t="str">
        <f>_xlfn.IFNA(VLOOKUP(Table_Table9_2[[#This Row],[Parent SKU '#1]], [1]Sheet15!$G$14:$G$20, 1, 0), "")</f>
        <v/>
      </c>
      <c r="U2320">
        <v>107</v>
      </c>
      <c r="V2320">
        <v>0</v>
      </c>
    </row>
    <row r="2321" spans="1:22" x14ac:dyDescent="0.3">
      <c r="A2321" t="s">
        <v>3646</v>
      </c>
      <c r="B2321" s="1" t="s">
        <v>3647</v>
      </c>
      <c r="C2321" t="s">
        <v>3648</v>
      </c>
      <c r="D2321" t="s">
        <v>25</v>
      </c>
      <c r="E2321" t="s">
        <v>26</v>
      </c>
      <c r="F2321" t="s">
        <v>34</v>
      </c>
      <c r="G2321">
        <v>0.5</v>
      </c>
      <c r="H2321" t="s">
        <v>28</v>
      </c>
      <c r="J2321">
        <v>2022</v>
      </c>
      <c r="K2321" t="s">
        <v>29</v>
      </c>
      <c r="L2321" t="s">
        <v>29</v>
      </c>
      <c r="M2321" t="s">
        <v>30</v>
      </c>
      <c r="N2321">
        <v>1</v>
      </c>
      <c r="O2321">
        <v>0</v>
      </c>
      <c r="P2321">
        <f>IF(Table_Table9_2[[#This Row],[Product Line Group Code]]="CTX", 1, 0)</f>
        <v>0</v>
      </c>
      <c r="Q2321" t="str">
        <f>_xlfn.IFNA(VLOOKUP(Table_Table9_2[[#This Row],[Parent SKU '#1]], [1]!Table23[[Item]:[Packaging]], 5, 0), "")</f>
        <v/>
      </c>
      <c r="R2321" t="str">
        <f>_xlfn.IFNA(VLOOKUP(Table_Table9_2[[#This Row],[Parent SKU '#1]], [1]Sheet15!$G$14:$G$20, 1, 0), "")</f>
        <v/>
      </c>
      <c r="U2321">
        <v>156</v>
      </c>
      <c r="V2321">
        <v>0</v>
      </c>
    </row>
    <row r="2322" spans="1:22" x14ac:dyDescent="0.3">
      <c r="A2322" t="s">
        <v>3649</v>
      </c>
      <c r="B2322" s="1" t="s">
        <v>3650</v>
      </c>
      <c r="C2322" t="s">
        <v>3036</v>
      </c>
      <c r="D2322" t="s">
        <v>70</v>
      </c>
      <c r="E2322" t="s">
        <v>26</v>
      </c>
      <c r="F2322" t="s">
        <v>34</v>
      </c>
      <c r="G2322">
        <v>500</v>
      </c>
      <c r="H2322" t="s">
        <v>28</v>
      </c>
      <c r="J2322">
        <v>2022</v>
      </c>
      <c r="K2322" t="s">
        <v>136</v>
      </c>
      <c r="L2322" t="s">
        <v>136</v>
      </c>
      <c r="M2322" t="s">
        <v>137</v>
      </c>
      <c r="N2322">
        <v>1</v>
      </c>
      <c r="O2322">
        <v>0</v>
      </c>
      <c r="P2322">
        <f>IF(Table_Table9_2[[#This Row],[Product Line Group Code]]="CTX", 1, 0)</f>
        <v>0</v>
      </c>
      <c r="Q2322" t="str">
        <f>_xlfn.IFNA(VLOOKUP(Table_Table9_2[[#This Row],[Parent SKU '#1]], [1]!Table23[[Item]:[Packaging]], 5, 0), "")</f>
        <v/>
      </c>
      <c r="R2322" t="str">
        <f>_xlfn.IFNA(VLOOKUP(Table_Table9_2[[#This Row],[Parent SKU '#1]], [1]Sheet15!$G$14:$G$20, 1, 0), "")</f>
        <v/>
      </c>
      <c r="U2322">
        <v>2556</v>
      </c>
      <c r="V2322">
        <v>0</v>
      </c>
    </row>
    <row r="2323" spans="1:22" x14ac:dyDescent="0.3">
      <c r="A2323" t="s">
        <v>3651</v>
      </c>
      <c r="B2323" s="1" t="s">
        <v>3652</v>
      </c>
      <c r="C2323" t="s">
        <v>3653</v>
      </c>
      <c r="D2323" t="s">
        <v>42</v>
      </c>
      <c r="E2323" t="s">
        <v>43</v>
      </c>
      <c r="F2323" t="s">
        <v>120</v>
      </c>
      <c r="G2323">
        <v>20</v>
      </c>
      <c r="H2323" t="s">
        <v>44</v>
      </c>
      <c r="J2323">
        <v>2022</v>
      </c>
      <c r="K2323" t="s">
        <v>136</v>
      </c>
      <c r="L2323" t="s">
        <v>136</v>
      </c>
      <c r="M2323" t="s">
        <v>137</v>
      </c>
      <c r="N2323">
        <v>1</v>
      </c>
      <c r="O2323">
        <v>0</v>
      </c>
      <c r="P2323">
        <f>IF(Table_Table9_2[[#This Row],[Product Line Group Code]]="CTX", 1, 0)</f>
        <v>0</v>
      </c>
      <c r="Q2323" t="str">
        <f>_xlfn.IFNA(VLOOKUP(Table_Table9_2[[#This Row],[Parent SKU '#1]], [1]!Table23[[Item]:[Packaging]], 5, 0), "")</f>
        <v/>
      </c>
      <c r="R2323" t="str">
        <f>_xlfn.IFNA(VLOOKUP(Table_Table9_2[[#This Row],[Parent SKU '#1]], [1]Sheet15!$G$14:$G$20, 1, 0), "")</f>
        <v/>
      </c>
      <c r="U2323">
        <v>102</v>
      </c>
      <c r="V2323">
        <v>0</v>
      </c>
    </row>
    <row r="2324" spans="1:22" x14ac:dyDescent="0.3">
      <c r="A2324" t="s">
        <v>3654</v>
      </c>
      <c r="B2324" s="1" t="s">
        <v>3655</v>
      </c>
      <c r="C2324" t="s">
        <v>2943</v>
      </c>
      <c r="D2324" t="s">
        <v>259</v>
      </c>
      <c r="E2324" t="s">
        <v>43</v>
      </c>
      <c r="F2324" t="s">
        <v>34</v>
      </c>
      <c r="G2324">
        <v>200</v>
      </c>
      <c r="H2324" t="s">
        <v>44</v>
      </c>
      <c r="J2324">
        <v>2022</v>
      </c>
      <c r="K2324" t="s">
        <v>136</v>
      </c>
      <c r="L2324" t="s">
        <v>136</v>
      </c>
      <c r="M2324" t="s">
        <v>137</v>
      </c>
      <c r="N2324">
        <v>1</v>
      </c>
      <c r="O2324">
        <v>0</v>
      </c>
      <c r="P2324">
        <f>IF(Table_Table9_2[[#This Row],[Product Line Group Code]]="CTX", 1, 0)</f>
        <v>0</v>
      </c>
      <c r="Q2324" t="str">
        <f>_xlfn.IFNA(VLOOKUP(Table_Table9_2[[#This Row],[Parent SKU '#1]], [1]!Table23[[Item]:[Packaging]], 5, 0), "")</f>
        <v/>
      </c>
      <c r="R2324" t="str">
        <f>_xlfn.IFNA(VLOOKUP(Table_Table9_2[[#This Row],[Parent SKU '#1]], [1]Sheet15!$G$14:$G$20, 1, 0), "")</f>
        <v/>
      </c>
      <c r="U2324">
        <v>4402</v>
      </c>
      <c r="V2324">
        <v>0</v>
      </c>
    </row>
    <row r="2325" spans="1:22" x14ac:dyDescent="0.3">
      <c r="A2325" t="s">
        <v>3656</v>
      </c>
      <c r="B2325" s="1" t="s">
        <v>3657</v>
      </c>
      <c r="C2325" t="s">
        <v>3658</v>
      </c>
      <c r="D2325" t="s">
        <v>135</v>
      </c>
      <c r="E2325" t="s">
        <v>43</v>
      </c>
      <c r="F2325" t="s">
        <v>34</v>
      </c>
      <c r="G2325">
        <v>7.7</v>
      </c>
      <c r="H2325" t="s">
        <v>44</v>
      </c>
      <c r="J2325">
        <v>2022</v>
      </c>
      <c r="K2325" t="s">
        <v>136</v>
      </c>
      <c r="L2325" t="s">
        <v>136</v>
      </c>
      <c r="M2325" t="s">
        <v>137</v>
      </c>
      <c r="N2325">
        <v>1</v>
      </c>
      <c r="O2325">
        <v>0</v>
      </c>
      <c r="P2325">
        <f>IF(Table_Table9_2[[#This Row],[Product Line Group Code]]="CTX", 1, 0)</f>
        <v>0</v>
      </c>
      <c r="Q2325" t="str">
        <f>_xlfn.IFNA(VLOOKUP(Table_Table9_2[[#This Row],[Parent SKU '#1]], [1]!Table23[[Item]:[Packaging]], 5, 0), "")</f>
        <v/>
      </c>
      <c r="R2325" t="str">
        <f>_xlfn.IFNA(VLOOKUP(Table_Table9_2[[#This Row],[Parent SKU '#1]], [1]Sheet15!$G$14:$G$20, 1, 0), "")</f>
        <v/>
      </c>
      <c r="U2325">
        <v>128</v>
      </c>
      <c r="V2325">
        <v>0</v>
      </c>
    </row>
    <row r="2326" spans="1:22" x14ac:dyDescent="0.3">
      <c r="A2326" t="s">
        <v>3659</v>
      </c>
      <c r="B2326" s="1" t="s">
        <v>2840</v>
      </c>
      <c r="C2326" t="s">
        <v>2841</v>
      </c>
      <c r="D2326" t="s">
        <v>42</v>
      </c>
      <c r="E2326" t="s">
        <v>43</v>
      </c>
      <c r="F2326" t="s">
        <v>104</v>
      </c>
      <c r="G2326">
        <v>200</v>
      </c>
      <c r="H2326" t="s">
        <v>44</v>
      </c>
      <c r="J2326">
        <v>2022</v>
      </c>
      <c r="K2326" t="s">
        <v>136</v>
      </c>
      <c r="L2326" t="s">
        <v>136</v>
      </c>
      <c r="M2326" t="s">
        <v>137</v>
      </c>
      <c r="N2326">
        <v>1</v>
      </c>
      <c r="O2326">
        <v>0</v>
      </c>
      <c r="P2326">
        <f>IF(Table_Table9_2[[#This Row],[Product Line Group Code]]="CTX", 1, 0)</f>
        <v>0</v>
      </c>
      <c r="Q2326" t="str">
        <f>_xlfn.IFNA(VLOOKUP(Table_Table9_2[[#This Row],[Parent SKU '#1]], [1]!Table23[[Item]:[Packaging]], 5, 0), "")</f>
        <v/>
      </c>
      <c r="R2326" t="str">
        <f>_xlfn.IFNA(VLOOKUP(Table_Table9_2[[#This Row],[Parent SKU '#1]], [1]Sheet15!$G$14:$G$20, 1, 0), "")</f>
        <v/>
      </c>
      <c r="U2326">
        <v>2743</v>
      </c>
      <c r="V2326">
        <v>0</v>
      </c>
    </row>
    <row r="2327" spans="1:22" x14ac:dyDescent="0.3">
      <c r="A2327" t="s">
        <v>3660</v>
      </c>
      <c r="B2327" s="1" t="s">
        <v>2840</v>
      </c>
      <c r="C2327" t="s">
        <v>2841</v>
      </c>
      <c r="D2327" t="s">
        <v>42</v>
      </c>
      <c r="E2327" t="s">
        <v>43</v>
      </c>
      <c r="F2327" t="s">
        <v>104</v>
      </c>
      <c r="G2327">
        <v>200</v>
      </c>
      <c r="H2327" t="s">
        <v>44</v>
      </c>
      <c r="J2327">
        <v>2022</v>
      </c>
      <c r="K2327" t="s">
        <v>136</v>
      </c>
      <c r="L2327" t="s">
        <v>136</v>
      </c>
      <c r="M2327" t="s">
        <v>137</v>
      </c>
      <c r="N2327">
        <v>1</v>
      </c>
      <c r="O2327">
        <v>0</v>
      </c>
      <c r="P2327">
        <f>IF(Table_Table9_2[[#This Row],[Product Line Group Code]]="CTX", 1, 0)</f>
        <v>0</v>
      </c>
      <c r="Q2327" t="str">
        <f>_xlfn.IFNA(VLOOKUP(Table_Table9_2[[#This Row],[Parent SKU '#1]], [1]!Table23[[Item]:[Packaging]], 5, 0), "")</f>
        <v/>
      </c>
      <c r="R2327" t="str">
        <f>_xlfn.IFNA(VLOOKUP(Table_Table9_2[[#This Row],[Parent SKU '#1]], [1]Sheet15!$G$14:$G$20, 1, 0), "")</f>
        <v/>
      </c>
      <c r="U2327">
        <v>2743</v>
      </c>
      <c r="V2327">
        <v>0</v>
      </c>
    </row>
    <row r="2328" spans="1:22" x14ac:dyDescent="0.3">
      <c r="A2328" t="s">
        <v>3661</v>
      </c>
      <c r="B2328" s="1" t="s">
        <v>2840</v>
      </c>
      <c r="C2328" t="s">
        <v>2841</v>
      </c>
      <c r="D2328" t="s">
        <v>42</v>
      </c>
      <c r="E2328" t="s">
        <v>43</v>
      </c>
      <c r="F2328" t="s">
        <v>104</v>
      </c>
      <c r="G2328">
        <v>200</v>
      </c>
      <c r="H2328" t="s">
        <v>44</v>
      </c>
      <c r="J2328">
        <v>2022</v>
      </c>
      <c r="K2328" t="s">
        <v>136</v>
      </c>
      <c r="L2328" t="s">
        <v>136</v>
      </c>
      <c r="M2328" t="s">
        <v>137</v>
      </c>
      <c r="N2328">
        <v>1</v>
      </c>
      <c r="O2328">
        <v>0</v>
      </c>
      <c r="P2328">
        <f>IF(Table_Table9_2[[#This Row],[Product Line Group Code]]="CTX", 1, 0)</f>
        <v>0</v>
      </c>
      <c r="Q2328" t="str">
        <f>_xlfn.IFNA(VLOOKUP(Table_Table9_2[[#This Row],[Parent SKU '#1]], [1]!Table23[[Item]:[Packaging]], 5, 0), "")</f>
        <v/>
      </c>
      <c r="R2328" t="str">
        <f>_xlfn.IFNA(VLOOKUP(Table_Table9_2[[#This Row],[Parent SKU '#1]], [1]Sheet15!$G$14:$G$20, 1, 0), "")</f>
        <v/>
      </c>
      <c r="U2328">
        <v>2803</v>
      </c>
      <c r="V2328">
        <v>0</v>
      </c>
    </row>
    <row r="2329" spans="1:22" x14ac:dyDescent="0.3">
      <c r="A2329" t="s">
        <v>3662</v>
      </c>
      <c r="B2329" s="1" t="s">
        <v>1079</v>
      </c>
      <c r="C2329" t="s">
        <v>1080</v>
      </c>
      <c r="D2329" t="s">
        <v>299</v>
      </c>
      <c r="E2329" t="s">
        <v>148</v>
      </c>
      <c r="F2329" t="s">
        <v>34</v>
      </c>
      <c r="G2329">
        <v>200</v>
      </c>
      <c r="H2329" t="s">
        <v>44</v>
      </c>
      <c r="J2329">
        <v>2022</v>
      </c>
      <c r="K2329" t="s">
        <v>136</v>
      </c>
      <c r="L2329" t="s">
        <v>136</v>
      </c>
      <c r="M2329" t="s">
        <v>137</v>
      </c>
      <c r="N2329">
        <v>1</v>
      </c>
      <c r="O2329">
        <v>0</v>
      </c>
      <c r="P2329">
        <f>IF(Table_Table9_2[[#This Row],[Product Line Group Code]]="CTX", 1, 0)</f>
        <v>0</v>
      </c>
      <c r="Q2329" t="str">
        <f>_xlfn.IFNA(VLOOKUP(Table_Table9_2[[#This Row],[Parent SKU '#1]], [1]!Table23[[Item]:[Packaging]], 5, 0), "")</f>
        <v/>
      </c>
      <c r="R2329" t="str">
        <f>_xlfn.IFNA(VLOOKUP(Table_Table9_2[[#This Row],[Parent SKU '#1]], [1]Sheet15!$G$14:$G$20, 1, 0), "")</f>
        <v/>
      </c>
      <c r="U2329">
        <v>4800</v>
      </c>
      <c r="V2329">
        <v>0</v>
      </c>
    </row>
    <row r="2330" spans="1:22" x14ac:dyDescent="0.3">
      <c r="A2330" t="s">
        <v>3663</v>
      </c>
      <c r="B2330" s="1" t="s">
        <v>1079</v>
      </c>
      <c r="C2330" t="s">
        <v>1080</v>
      </c>
      <c r="D2330" t="s">
        <v>299</v>
      </c>
      <c r="E2330" t="s">
        <v>148</v>
      </c>
      <c r="F2330" t="s">
        <v>34</v>
      </c>
      <c r="G2330">
        <v>200</v>
      </c>
      <c r="H2330" t="s">
        <v>44</v>
      </c>
      <c r="J2330">
        <v>2022</v>
      </c>
      <c r="K2330" t="s">
        <v>136</v>
      </c>
      <c r="L2330" t="s">
        <v>136</v>
      </c>
      <c r="M2330" t="s">
        <v>137</v>
      </c>
      <c r="N2330">
        <v>1</v>
      </c>
      <c r="O2330">
        <v>0</v>
      </c>
      <c r="P2330">
        <f>IF(Table_Table9_2[[#This Row],[Product Line Group Code]]="CTX", 1, 0)</f>
        <v>0</v>
      </c>
      <c r="Q2330" t="str">
        <f>_xlfn.IFNA(VLOOKUP(Table_Table9_2[[#This Row],[Parent SKU '#1]], [1]!Table23[[Item]:[Packaging]], 5, 0), "")</f>
        <v/>
      </c>
      <c r="R2330" t="str">
        <f>_xlfn.IFNA(VLOOKUP(Table_Table9_2[[#This Row],[Parent SKU '#1]], [1]Sheet15!$G$14:$G$20, 1, 0), "")</f>
        <v/>
      </c>
      <c r="U2330">
        <v>4800</v>
      </c>
      <c r="V2330">
        <v>0</v>
      </c>
    </row>
    <row r="2331" spans="1:22" x14ac:dyDescent="0.3">
      <c r="A2331" t="s">
        <v>3664</v>
      </c>
      <c r="B2331" s="1" t="s">
        <v>3665</v>
      </c>
      <c r="C2331" t="s">
        <v>3666</v>
      </c>
      <c r="D2331" t="s">
        <v>25</v>
      </c>
      <c r="E2331" t="s">
        <v>26</v>
      </c>
      <c r="F2331" t="s">
        <v>34</v>
      </c>
      <c r="G2331">
        <v>1</v>
      </c>
      <c r="H2331" t="s">
        <v>28</v>
      </c>
      <c r="J2331">
        <v>2022</v>
      </c>
      <c r="K2331" t="s">
        <v>29</v>
      </c>
      <c r="L2331" t="s">
        <v>29</v>
      </c>
      <c r="M2331" t="s">
        <v>137</v>
      </c>
      <c r="N2331">
        <v>1</v>
      </c>
      <c r="O2331">
        <v>0</v>
      </c>
      <c r="P2331">
        <f>IF(Table_Table9_2[[#This Row],[Product Line Group Code]]="CTX", 1, 0)</f>
        <v>0</v>
      </c>
      <c r="Q2331" t="str">
        <f>_xlfn.IFNA(VLOOKUP(Table_Table9_2[[#This Row],[Parent SKU '#1]], [1]!Table23[[Item]:[Packaging]], 5, 0), "")</f>
        <v/>
      </c>
      <c r="R2331" t="str">
        <f>_xlfn.IFNA(VLOOKUP(Table_Table9_2[[#This Row],[Parent SKU '#1]], [1]Sheet15!$G$14:$G$20, 1, 0), "")</f>
        <v/>
      </c>
      <c r="U2331">
        <v>300</v>
      </c>
      <c r="V2331">
        <v>0</v>
      </c>
    </row>
    <row r="2332" spans="1:22" x14ac:dyDescent="0.3">
      <c r="A2332" t="s">
        <v>3667</v>
      </c>
      <c r="B2332" s="1" t="s">
        <v>1691</v>
      </c>
      <c r="C2332" t="s">
        <v>1692</v>
      </c>
      <c r="D2332" t="s">
        <v>176</v>
      </c>
      <c r="E2332" t="s">
        <v>43</v>
      </c>
      <c r="F2332" t="s">
        <v>34</v>
      </c>
      <c r="G2332">
        <v>200</v>
      </c>
      <c r="H2332" t="s">
        <v>44</v>
      </c>
      <c r="J2332">
        <v>2022</v>
      </c>
      <c r="K2332" t="s">
        <v>136</v>
      </c>
      <c r="L2332" t="s">
        <v>136</v>
      </c>
      <c r="M2332" t="s">
        <v>137</v>
      </c>
      <c r="N2332">
        <v>1</v>
      </c>
      <c r="O2332">
        <v>0</v>
      </c>
      <c r="P2332">
        <f>IF(Table_Table9_2[[#This Row],[Product Line Group Code]]="CTX", 1, 0)</f>
        <v>0</v>
      </c>
      <c r="Q2332" t="str">
        <f>_xlfn.IFNA(VLOOKUP(Table_Table9_2[[#This Row],[Parent SKU '#1]], [1]!Table23[[Item]:[Packaging]], 5, 0), "")</f>
        <v/>
      </c>
      <c r="R2332" t="str">
        <f>_xlfn.IFNA(VLOOKUP(Table_Table9_2[[#This Row],[Parent SKU '#1]], [1]Sheet15!$G$14:$G$20, 1, 0), "")</f>
        <v/>
      </c>
      <c r="U2332">
        <v>4801</v>
      </c>
      <c r="V2332">
        <v>0</v>
      </c>
    </row>
    <row r="2333" spans="1:22" x14ac:dyDescent="0.3">
      <c r="A2333" t="s">
        <v>3668</v>
      </c>
      <c r="B2333" s="1" t="s">
        <v>2578</v>
      </c>
      <c r="C2333" t="s">
        <v>2579</v>
      </c>
      <c r="D2333" t="s">
        <v>259</v>
      </c>
      <c r="E2333" t="s">
        <v>43</v>
      </c>
      <c r="F2333" t="s">
        <v>34</v>
      </c>
      <c r="G2333">
        <v>0.1</v>
      </c>
      <c r="H2333" t="s">
        <v>44</v>
      </c>
      <c r="J2333">
        <v>2022</v>
      </c>
      <c r="K2333" t="s">
        <v>29</v>
      </c>
      <c r="L2333" t="s">
        <v>29</v>
      </c>
      <c r="M2333" t="s">
        <v>137</v>
      </c>
      <c r="N2333">
        <v>1</v>
      </c>
      <c r="O2333">
        <v>0</v>
      </c>
      <c r="P2333">
        <f>IF(Table_Table9_2[[#This Row],[Product Line Group Code]]="CTX", 1, 0)</f>
        <v>0</v>
      </c>
      <c r="Q2333" t="str">
        <f>_xlfn.IFNA(VLOOKUP(Table_Table9_2[[#This Row],[Parent SKU '#1]], [1]!Table23[[Item]:[Packaging]], 5, 0), "")</f>
        <v/>
      </c>
      <c r="R2333" t="str">
        <f>_xlfn.IFNA(VLOOKUP(Table_Table9_2[[#This Row],[Parent SKU '#1]], [1]Sheet15!$G$14:$G$20, 1, 0), "")</f>
        <v/>
      </c>
      <c r="U2333">
        <v>45</v>
      </c>
      <c r="V2333">
        <v>0</v>
      </c>
    </row>
    <row r="2334" spans="1:22" x14ac:dyDescent="0.3">
      <c r="A2334" t="s">
        <v>3669</v>
      </c>
      <c r="B2334" s="1" t="s">
        <v>2578</v>
      </c>
      <c r="C2334" t="s">
        <v>2579</v>
      </c>
      <c r="D2334" t="s">
        <v>259</v>
      </c>
      <c r="E2334" t="s">
        <v>43</v>
      </c>
      <c r="F2334" t="s">
        <v>34</v>
      </c>
      <c r="G2334">
        <v>0.1</v>
      </c>
      <c r="H2334" t="s">
        <v>44</v>
      </c>
      <c r="J2334">
        <v>2022</v>
      </c>
      <c r="K2334" t="s">
        <v>29</v>
      </c>
      <c r="L2334" t="s">
        <v>29</v>
      </c>
      <c r="M2334" t="s">
        <v>137</v>
      </c>
      <c r="N2334">
        <v>1</v>
      </c>
      <c r="O2334">
        <v>0</v>
      </c>
      <c r="P2334">
        <f>IF(Table_Table9_2[[#This Row],[Product Line Group Code]]="CTX", 1, 0)</f>
        <v>0</v>
      </c>
      <c r="Q2334" t="str">
        <f>_xlfn.IFNA(VLOOKUP(Table_Table9_2[[#This Row],[Parent SKU '#1]], [1]!Table23[[Item]:[Packaging]], 5, 0), "")</f>
        <v/>
      </c>
      <c r="R2334" t="str">
        <f>_xlfn.IFNA(VLOOKUP(Table_Table9_2[[#This Row],[Parent SKU '#1]], [1]Sheet15!$G$14:$G$20, 1, 0), "")</f>
        <v/>
      </c>
      <c r="U2334">
        <v>45</v>
      </c>
      <c r="V2334">
        <v>0</v>
      </c>
    </row>
    <row r="2335" spans="1:22" x14ac:dyDescent="0.3">
      <c r="A2335" t="s">
        <v>3670</v>
      </c>
      <c r="B2335" s="1" t="s">
        <v>2578</v>
      </c>
      <c r="C2335" t="s">
        <v>2579</v>
      </c>
      <c r="D2335" t="s">
        <v>259</v>
      </c>
      <c r="E2335" t="s">
        <v>43</v>
      </c>
      <c r="F2335" t="s">
        <v>34</v>
      </c>
      <c r="G2335">
        <v>0.1</v>
      </c>
      <c r="H2335" t="s">
        <v>44</v>
      </c>
      <c r="J2335">
        <v>2022</v>
      </c>
      <c r="K2335" t="s">
        <v>29</v>
      </c>
      <c r="L2335" t="s">
        <v>29</v>
      </c>
      <c r="M2335" t="s">
        <v>137</v>
      </c>
      <c r="N2335">
        <v>1</v>
      </c>
      <c r="O2335">
        <v>0</v>
      </c>
      <c r="P2335">
        <f>IF(Table_Table9_2[[#This Row],[Product Line Group Code]]="CTX", 1, 0)</f>
        <v>0</v>
      </c>
      <c r="Q2335" t="str">
        <f>_xlfn.IFNA(VLOOKUP(Table_Table9_2[[#This Row],[Parent SKU '#1]], [1]!Table23[[Item]:[Packaging]], 5, 0), "")</f>
        <v/>
      </c>
      <c r="R2335" t="str">
        <f>_xlfn.IFNA(VLOOKUP(Table_Table9_2[[#This Row],[Parent SKU '#1]], [1]Sheet15!$G$14:$G$20, 1, 0), "")</f>
        <v/>
      </c>
      <c r="U2335">
        <v>40</v>
      </c>
      <c r="V2335">
        <v>0</v>
      </c>
    </row>
    <row r="2336" spans="1:22" x14ac:dyDescent="0.3">
      <c r="A2336" t="s">
        <v>3671</v>
      </c>
      <c r="B2336" s="1" t="s">
        <v>2578</v>
      </c>
      <c r="C2336" t="s">
        <v>2579</v>
      </c>
      <c r="D2336" t="s">
        <v>259</v>
      </c>
      <c r="E2336" t="s">
        <v>43</v>
      </c>
      <c r="F2336" t="s">
        <v>34</v>
      </c>
      <c r="G2336">
        <v>0.1</v>
      </c>
      <c r="H2336" t="s">
        <v>44</v>
      </c>
      <c r="J2336">
        <v>2022</v>
      </c>
      <c r="K2336" t="s">
        <v>29</v>
      </c>
      <c r="L2336" t="s">
        <v>29</v>
      </c>
      <c r="M2336" t="s">
        <v>137</v>
      </c>
      <c r="N2336">
        <v>1</v>
      </c>
      <c r="O2336">
        <v>0</v>
      </c>
      <c r="P2336">
        <f>IF(Table_Table9_2[[#This Row],[Product Line Group Code]]="CTX", 1, 0)</f>
        <v>0</v>
      </c>
      <c r="Q2336" t="str">
        <f>_xlfn.IFNA(VLOOKUP(Table_Table9_2[[#This Row],[Parent SKU '#1]], [1]!Table23[[Item]:[Packaging]], 5, 0), "")</f>
        <v/>
      </c>
      <c r="R2336" t="str">
        <f>_xlfn.IFNA(VLOOKUP(Table_Table9_2[[#This Row],[Parent SKU '#1]], [1]Sheet15!$G$14:$G$20, 1, 0), "")</f>
        <v/>
      </c>
      <c r="U2336">
        <v>45</v>
      </c>
      <c r="V2336">
        <v>0</v>
      </c>
    </row>
    <row r="2337" spans="1:22" x14ac:dyDescent="0.3">
      <c r="A2337" t="s">
        <v>3672</v>
      </c>
      <c r="B2337" s="1" t="s">
        <v>1750</v>
      </c>
      <c r="C2337" t="s">
        <v>1751</v>
      </c>
      <c r="D2337" t="s">
        <v>1149</v>
      </c>
      <c r="E2337" t="s">
        <v>43</v>
      </c>
      <c r="F2337" t="s">
        <v>27</v>
      </c>
      <c r="G2337">
        <v>1</v>
      </c>
      <c r="H2337" t="s">
        <v>44</v>
      </c>
      <c r="J2337">
        <v>2022</v>
      </c>
      <c r="K2337" t="s">
        <v>136</v>
      </c>
      <c r="L2337" t="s">
        <v>136</v>
      </c>
      <c r="M2337" t="s">
        <v>137</v>
      </c>
      <c r="N2337">
        <v>1</v>
      </c>
      <c r="O2337">
        <v>0</v>
      </c>
      <c r="P2337">
        <f>IF(Table_Table9_2[[#This Row],[Product Line Group Code]]="CTX", 1, 0)</f>
        <v>0</v>
      </c>
      <c r="Q2337" t="str">
        <f>_xlfn.IFNA(VLOOKUP(Table_Table9_2[[#This Row],[Parent SKU '#1]], [1]!Table23[[Item]:[Packaging]], 5, 0), "")</f>
        <v/>
      </c>
      <c r="R2337" t="str">
        <f>_xlfn.IFNA(VLOOKUP(Table_Table9_2[[#This Row],[Parent SKU '#1]], [1]Sheet15!$G$14:$G$20, 1, 0), "")</f>
        <v/>
      </c>
      <c r="U2337">
        <v>1000</v>
      </c>
      <c r="V2337">
        <v>0</v>
      </c>
    </row>
    <row r="2338" spans="1:22" x14ac:dyDescent="0.3">
      <c r="A2338" t="s">
        <v>3673</v>
      </c>
      <c r="B2338" s="1" t="s">
        <v>1750</v>
      </c>
      <c r="C2338" t="s">
        <v>1751</v>
      </c>
      <c r="D2338" t="s">
        <v>1149</v>
      </c>
      <c r="E2338" t="s">
        <v>43</v>
      </c>
      <c r="F2338" t="s">
        <v>27</v>
      </c>
      <c r="G2338">
        <v>1</v>
      </c>
      <c r="H2338" t="s">
        <v>44</v>
      </c>
      <c r="J2338">
        <v>2022</v>
      </c>
      <c r="K2338" t="s">
        <v>136</v>
      </c>
      <c r="L2338" t="s">
        <v>136</v>
      </c>
      <c r="M2338" t="s">
        <v>137</v>
      </c>
      <c r="N2338">
        <v>1</v>
      </c>
      <c r="O2338">
        <v>0</v>
      </c>
      <c r="P2338">
        <f>IF(Table_Table9_2[[#This Row],[Product Line Group Code]]="CTX", 1, 0)</f>
        <v>0</v>
      </c>
      <c r="Q2338" t="str">
        <f>_xlfn.IFNA(VLOOKUP(Table_Table9_2[[#This Row],[Parent SKU '#1]], [1]!Table23[[Item]:[Packaging]], 5, 0), "")</f>
        <v/>
      </c>
      <c r="R2338" t="str">
        <f>_xlfn.IFNA(VLOOKUP(Table_Table9_2[[#This Row],[Parent SKU '#1]], [1]Sheet15!$G$14:$G$20, 1, 0), "")</f>
        <v/>
      </c>
      <c r="U2338">
        <v>1000</v>
      </c>
      <c r="V2338">
        <v>0</v>
      </c>
    </row>
    <row r="2339" spans="1:22" x14ac:dyDescent="0.3">
      <c r="A2339" t="s">
        <v>3674</v>
      </c>
      <c r="B2339" s="1" t="s">
        <v>1750</v>
      </c>
      <c r="C2339" t="s">
        <v>1751</v>
      </c>
      <c r="D2339" t="s">
        <v>1149</v>
      </c>
      <c r="E2339" t="s">
        <v>43</v>
      </c>
      <c r="F2339" t="s">
        <v>27</v>
      </c>
      <c r="G2339">
        <v>1</v>
      </c>
      <c r="H2339" t="s">
        <v>44</v>
      </c>
      <c r="J2339">
        <v>2022</v>
      </c>
      <c r="K2339" t="s">
        <v>136</v>
      </c>
      <c r="L2339" t="s">
        <v>136</v>
      </c>
      <c r="M2339" t="s">
        <v>137</v>
      </c>
      <c r="N2339">
        <v>1</v>
      </c>
      <c r="O2339">
        <v>0</v>
      </c>
      <c r="P2339">
        <f>IF(Table_Table9_2[[#This Row],[Product Line Group Code]]="CTX", 1, 0)</f>
        <v>0</v>
      </c>
      <c r="Q2339" t="str">
        <f>_xlfn.IFNA(VLOOKUP(Table_Table9_2[[#This Row],[Parent SKU '#1]], [1]!Table23[[Item]:[Packaging]], 5, 0), "")</f>
        <v/>
      </c>
      <c r="R2339" t="str">
        <f>_xlfn.IFNA(VLOOKUP(Table_Table9_2[[#This Row],[Parent SKU '#1]], [1]Sheet15!$G$14:$G$20, 1, 0), "")</f>
        <v/>
      </c>
      <c r="U2339">
        <v>1000</v>
      </c>
      <c r="V2339">
        <v>0</v>
      </c>
    </row>
    <row r="2340" spans="1:22" x14ac:dyDescent="0.3">
      <c r="A2340" t="s">
        <v>3675</v>
      </c>
      <c r="B2340" s="1" t="s">
        <v>3676</v>
      </c>
      <c r="C2340" t="s">
        <v>3033</v>
      </c>
      <c r="D2340" t="s">
        <v>199</v>
      </c>
      <c r="E2340" t="s">
        <v>26</v>
      </c>
      <c r="F2340" t="s">
        <v>120</v>
      </c>
      <c r="G2340">
        <v>0.1</v>
      </c>
      <c r="H2340" t="s">
        <v>28</v>
      </c>
      <c r="J2340">
        <v>2022</v>
      </c>
      <c r="K2340" t="s">
        <v>29</v>
      </c>
      <c r="L2340" t="s">
        <v>29</v>
      </c>
      <c r="M2340" t="s">
        <v>137</v>
      </c>
      <c r="N2340">
        <v>1</v>
      </c>
      <c r="O2340">
        <v>0</v>
      </c>
      <c r="P2340">
        <f>IF(Table_Table9_2[[#This Row],[Product Line Group Code]]="CTX", 1, 0)</f>
        <v>0</v>
      </c>
      <c r="Q2340" t="str">
        <f>_xlfn.IFNA(VLOOKUP(Table_Table9_2[[#This Row],[Parent SKU '#1]], [1]!Table23[[Item]:[Packaging]], 5, 0), "")</f>
        <v/>
      </c>
      <c r="R2340" t="str">
        <f>_xlfn.IFNA(VLOOKUP(Table_Table9_2[[#This Row],[Parent SKU '#1]], [1]Sheet15!$G$14:$G$20, 1, 0), "")</f>
        <v/>
      </c>
      <c r="U2340">
        <v>1</v>
      </c>
      <c r="V2340">
        <v>0</v>
      </c>
    </row>
    <row r="2341" spans="1:22" x14ac:dyDescent="0.3">
      <c r="A2341" t="s">
        <v>3677</v>
      </c>
      <c r="B2341" s="1" t="s">
        <v>2025</v>
      </c>
      <c r="C2341" t="s">
        <v>2026</v>
      </c>
      <c r="D2341" t="s">
        <v>25</v>
      </c>
      <c r="E2341" t="s">
        <v>26</v>
      </c>
      <c r="F2341" t="s">
        <v>120</v>
      </c>
      <c r="G2341">
        <v>10</v>
      </c>
      <c r="H2341" t="s">
        <v>28</v>
      </c>
      <c r="J2341">
        <v>2022</v>
      </c>
      <c r="K2341" t="s">
        <v>136</v>
      </c>
      <c r="L2341" t="s">
        <v>136</v>
      </c>
      <c r="M2341" t="s">
        <v>137</v>
      </c>
      <c r="N2341">
        <v>1</v>
      </c>
      <c r="O2341">
        <v>0</v>
      </c>
      <c r="P2341">
        <f>IF(Table_Table9_2[[#This Row],[Product Line Group Code]]="CTX", 1, 0)</f>
        <v>0</v>
      </c>
      <c r="Q2341" t="str">
        <f>_xlfn.IFNA(VLOOKUP(Table_Table9_2[[#This Row],[Parent SKU '#1]], [1]!Table23[[Item]:[Packaging]], 5, 0), "")</f>
        <v/>
      </c>
      <c r="R2341" t="str">
        <f>_xlfn.IFNA(VLOOKUP(Table_Table9_2[[#This Row],[Parent SKU '#1]], [1]Sheet15!$G$14:$G$20, 1, 0), "")</f>
        <v/>
      </c>
      <c r="U2341">
        <v>200</v>
      </c>
      <c r="V2341">
        <v>0</v>
      </c>
    </row>
    <row r="2342" spans="1:22" x14ac:dyDescent="0.3">
      <c r="A2342" t="s">
        <v>3678</v>
      </c>
      <c r="B2342" s="1" t="s">
        <v>3679</v>
      </c>
      <c r="C2342" t="s">
        <v>3680</v>
      </c>
      <c r="D2342" t="s">
        <v>1217</v>
      </c>
      <c r="E2342" t="s">
        <v>26</v>
      </c>
      <c r="F2342" t="s">
        <v>34</v>
      </c>
      <c r="G2342">
        <v>1</v>
      </c>
      <c r="H2342" t="s">
        <v>28</v>
      </c>
      <c r="J2342">
        <v>2022</v>
      </c>
      <c r="K2342" t="s">
        <v>29</v>
      </c>
      <c r="L2342" t="s">
        <v>29</v>
      </c>
      <c r="M2342" t="s">
        <v>137</v>
      </c>
      <c r="N2342">
        <v>1</v>
      </c>
      <c r="O2342">
        <v>0</v>
      </c>
      <c r="P2342">
        <f>IF(Table_Table9_2[[#This Row],[Product Line Group Code]]="CTX", 1, 0)</f>
        <v>0</v>
      </c>
      <c r="Q2342" t="str">
        <f>_xlfn.IFNA(VLOOKUP(Table_Table9_2[[#This Row],[Parent SKU '#1]], [1]!Table23[[Item]:[Packaging]], 5, 0), "")</f>
        <v/>
      </c>
      <c r="R2342" t="str">
        <f>_xlfn.IFNA(VLOOKUP(Table_Table9_2[[#This Row],[Parent SKU '#1]], [1]Sheet15!$G$14:$G$20, 1, 0), "")</f>
        <v/>
      </c>
      <c r="U2342">
        <v>100</v>
      </c>
      <c r="V2342">
        <v>0</v>
      </c>
    </row>
    <row r="2343" spans="1:22" x14ac:dyDescent="0.3">
      <c r="A2343" t="s">
        <v>3681</v>
      </c>
      <c r="B2343" s="1" t="s">
        <v>1171</v>
      </c>
      <c r="C2343" t="s">
        <v>1172</v>
      </c>
      <c r="D2343" t="s">
        <v>135</v>
      </c>
      <c r="E2343" t="s">
        <v>43</v>
      </c>
      <c r="F2343" t="s">
        <v>27</v>
      </c>
      <c r="G2343">
        <v>2.5</v>
      </c>
      <c r="H2343" t="s">
        <v>44</v>
      </c>
      <c r="J2343">
        <v>2022</v>
      </c>
      <c r="K2343" t="s">
        <v>136</v>
      </c>
      <c r="L2343" t="s">
        <v>136</v>
      </c>
      <c r="M2343" t="s">
        <v>137</v>
      </c>
      <c r="N2343">
        <v>1</v>
      </c>
      <c r="O2343">
        <v>0</v>
      </c>
      <c r="P2343">
        <f>IF(Table_Table9_2[[#This Row],[Product Line Group Code]]="CTX", 1, 0)</f>
        <v>0</v>
      </c>
      <c r="Q2343" t="str">
        <f>_xlfn.IFNA(VLOOKUP(Table_Table9_2[[#This Row],[Parent SKU '#1]], [1]!Table23[[Item]:[Packaging]], 5, 0), "")</f>
        <v/>
      </c>
      <c r="R2343" t="str">
        <f>_xlfn.IFNA(VLOOKUP(Table_Table9_2[[#This Row],[Parent SKU '#1]], [1]Sheet15!$G$14:$G$20, 1, 0), "")</f>
        <v/>
      </c>
      <c r="U2343">
        <v>367</v>
      </c>
      <c r="V2343">
        <v>0</v>
      </c>
    </row>
    <row r="2344" spans="1:22" x14ac:dyDescent="0.3">
      <c r="A2344" t="s">
        <v>3682</v>
      </c>
      <c r="B2344" s="1" t="s">
        <v>1171</v>
      </c>
      <c r="C2344" t="s">
        <v>1172</v>
      </c>
      <c r="D2344" t="s">
        <v>135</v>
      </c>
      <c r="E2344" t="s">
        <v>43</v>
      </c>
      <c r="F2344" t="s">
        <v>27</v>
      </c>
      <c r="G2344">
        <v>2.5</v>
      </c>
      <c r="H2344" t="s">
        <v>44</v>
      </c>
      <c r="J2344">
        <v>2022</v>
      </c>
      <c r="K2344" t="s">
        <v>136</v>
      </c>
      <c r="L2344" t="s">
        <v>136</v>
      </c>
      <c r="M2344" t="s">
        <v>137</v>
      </c>
      <c r="N2344">
        <v>1</v>
      </c>
      <c r="O2344">
        <v>0</v>
      </c>
      <c r="P2344">
        <f>IF(Table_Table9_2[[#This Row],[Product Line Group Code]]="CTX", 1, 0)</f>
        <v>0</v>
      </c>
      <c r="Q2344" t="str">
        <f>_xlfn.IFNA(VLOOKUP(Table_Table9_2[[#This Row],[Parent SKU '#1]], [1]!Table23[[Item]:[Packaging]], 5, 0), "")</f>
        <v/>
      </c>
      <c r="R2344" t="str">
        <f>_xlfn.IFNA(VLOOKUP(Table_Table9_2[[#This Row],[Parent SKU '#1]], [1]Sheet15!$G$14:$G$20, 1, 0), "")</f>
        <v/>
      </c>
      <c r="U2344">
        <v>315</v>
      </c>
      <c r="V2344">
        <v>0</v>
      </c>
    </row>
    <row r="2345" spans="1:22" x14ac:dyDescent="0.3">
      <c r="A2345" t="s">
        <v>3683</v>
      </c>
      <c r="B2345" s="1" t="s">
        <v>890</v>
      </c>
      <c r="C2345" t="s">
        <v>891</v>
      </c>
      <c r="D2345" t="s">
        <v>135</v>
      </c>
      <c r="E2345" t="s">
        <v>43</v>
      </c>
      <c r="F2345" t="s">
        <v>27</v>
      </c>
      <c r="G2345">
        <v>0.5</v>
      </c>
      <c r="H2345" t="s">
        <v>44</v>
      </c>
      <c r="J2345">
        <v>2022</v>
      </c>
      <c r="K2345" t="s">
        <v>136</v>
      </c>
      <c r="L2345" t="s">
        <v>136</v>
      </c>
      <c r="M2345" t="s">
        <v>137</v>
      </c>
      <c r="N2345">
        <v>1</v>
      </c>
      <c r="O2345">
        <v>0</v>
      </c>
      <c r="P2345">
        <f>IF(Table_Table9_2[[#This Row],[Product Line Group Code]]="CTX", 1, 0)</f>
        <v>0</v>
      </c>
      <c r="Q2345" t="str">
        <f>_xlfn.IFNA(VLOOKUP(Table_Table9_2[[#This Row],[Parent SKU '#1]], [1]!Table23[[Item]:[Packaging]], 5, 0), "")</f>
        <v/>
      </c>
      <c r="R2345" t="str">
        <f>_xlfn.IFNA(VLOOKUP(Table_Table9_2[[#This Row],[Parent SKU '#1]], [1]Sheet15!$G$14:$G$20, 1, 0), "")</f>
        <v/>
      </c>
      <c r="U2345">
        <v>92</v>
      </c>
      <c r="V2345">
        <v>0</v>
      </c>
    </row>
    <row r="2346" spans="1:22" x14ac:dyDescent="0.3">
      <c r="A2346" t="s">
        <v>3684</v>
      </c>
      <c r="B2346" s="1" t="s">
        <v>890</v>
      </c>
      <c r="C2346" t="s">
        <v>891</v>
      </c>
      <c r="D2346" t="s">
        <v>135</v>
      </c>
      <c r="E2346" t="s">
        <v>43</v>
      </c>
      <c r="F2346" t="s">
        <v>27</v>
      </c>
      <c r="G2346">
        <v>0.5</v>
      </c>
      <c r="H2346" t="s">
        <v>44</v>
      </c>
      <c r="J2346">
        <v>2022</v>
      </c>
      <c r="K2346" t="s">
        <v>136</v>
      </c>
      <c r="L2346" t="s">
        <v>136</v>
      </c>
      <c r="M2346" t="s">
        <v>137</v>
      </c>
      <c r="N2346">
        <v>1</v>
      </c>
      <c r="O2346">
        <v>0</v>
      </c>
      <c r="P2346">
        <f>IF(Table_Table9_2[[#This Row],[Product Line Group Code]]="CTX", 1, 0)</f>
        <v>0</v>
      </c>
      <c r="Q2346" t="str">
        <f>_xlfn.IFNA(VLOOKUP(Table_Table9_2[[#This Row],[Parent SKU '#1]], [1]!Table23[[Item]:[Packaging]], 5, 0), "")</f>
        <v/>
      </c>
      <c r="R2346" t="str">
        <f>_xlfn.IFNA(VLOOKUP(Table_Table9_2[[#This Row],[Parent SKU '#1]], [1]Sheet15!$G$14:$G$20, 1, 0), "")</f>
        <v/>
      </c>
      <c r="U2346">
        <v>93</v>
      </c>
      <c r="V2346">
        <v>0</v>
      </c>
    </row>
    <row r="2347" spans="1:22" x14ac:dyDescent="0.3">
      <c r="A2347" t="s">
        <v>3685</v>
      </c>
      <c r="B2347" s="1" t="s">
        <v>294</v>
      </c>
      <c r="C2347" t="s">
        <v>295</v>
      </c>
      <c r="D2347" t="s">
        <v>25</v>
      </c>
      <c r="E2347" t="s">
        <v>26</v>
      </c>
      <c r="F2347" t="s">
        <v>27</v>
      </c>
      <c r="G2347">
        <v>3</v>
      </c>
      <c r="H2347" t="s">
        <v>28</v>
      </c>
      <c r="J2347">
        <v>2022</v>
      </c>
      <c r="K2347" t="s">
        <v>136</v>
      </c>
      <c r="L2347" t="s">
        <v>136</v>
      </c>
      <c r="M2347" t="s">
        <v>137</v>
      </c>
      <c r="N2347">
        <v>1</v>
      </c>
      <c r="O2347">
        <v>0</v>
      </c>
      <c r="P2347">
        <f>IF(Table_Table9_2[[#This Row],[Product Line Group Code]]="CTX", 1, 0)</f>
        <v>0</v>
      </c>
      <c r="Q2347" t="str">
        <f>_xlfn.IFNA(VLOOKUP(Table_Table9_2[[#This Row],[Parent SKU '#1]], [1]!Table23[[Item]:[Packaging]], 5, 0), "")</f>
        <v/>
      </c>
      <c r="R2347" t="str">
        <f>_xlfn.IFNA(VLOOKUP(Table_Table9_2[[#This Row],[Parent SKU '#1]], [1]Sheet15!$G$14:$G$20, 1, 0), "")</f>
        <v/>
      </c>
      <c r="U2347">
        <v>99</v>
      </c>
      <c r="V2347">
        <v>0</v>
      </c>
    </row>
    <row r="2348" spans="1:22" x14ac:dyDescent="0.3">
      <c r="A2348" t="s">
        <v>3686</v>
      </c>
      <c r="B2348" s="1" t="s">
        <v>294</v>
      </c>
      <c r="C2348" t="s">
        <v>295</v>
      </c>
      <c r="D2348" t="s">
        <v>25</v>
      </c>
      <c r="E2348" t="s">
        <v>26</v>
      </c>
      <c r="F2348" t="s">
        <v>27</v>
      </c>
      <c r="G2348">
        <v>3</v>
      </c>
      <c r="H2348" t="s">
        <v>28</v>
      </c>
      <c r="J2348">
        <v>2022</v>
      </c>
      <c r="K2348" t="s">
        <v>136</v>
      </c>
      <c r="L2348" t="s">
        <v>136</v>
      </c>
      <c r="M2348" t="s">
        <v>137</v>
      </c>
      <c r="N2348">
        <v>1</v>
      </c>
      <c r="O2348">
        <v>0</v>
      </c>
      <c r="P2348">
        <f>IF(Table_Table9_2[[#This Row],[Product Line Group Code]]="CTX", 1, 0)</f>
        <v>0</v>
      </c>
      <c r="Q2348" t="str">
        <f>_xlfn.IFNA(VLOOKUP(Table_Table9_2[[#This Row],[Parent SKU '#1]], [1]!Table23[[Item]:[Packaging]], 5, 0), "")</f>
        <v/>
      </c>
      <c r="R2348" t="str">
        <f>_xlfn.IFNA(VLOOKUP(Table_Table9_2[[#This Row],[Parent SKU '#1]], [1]Sheet15!$G$14:$G$20, 1, 0), "")</f>
        <v/>
      </c>
      <c r="U2348">
        <v>180</v>
      </c>
      <c r="V2348">
        <v>0</v>
      </c>
    </row>
    <row r="2349" spans="1:22" x14ac:dyDescent="0.3">
      <c r="A2349" t="s">
        <v>3687</v>
      </c>
      <c r="B2349" s="1" t="s">
        <v>757</v>
      </c>
      <c r="C2349" t="s">
        <v>758</v>
      </c>
      <c r="D2349" t="s">
        <v>250</v>
      </c>
      <c r="E2349" t="s">
        <v>26</v>
      </c>
      <c r="F2349" t="s">
        <v>27</v>
      </c>
      <c r="G2349">
        <v>0.5</v>
      </c>
      <c r="H2349" t="s">
        <v>28</v>
      </c>
      <c r="J2349">
        <v>2022</v>
      </c>
      <c r="K2349" t="s">
        <v>35</v>
      </c>
      <c r="L2349" t="s">
        <v>35</v>
      </c>
      <c r="M2349" t="s">
        <v>30</v>
      </c>
      <c r="N2349">
        <v>1</v>
      </c>
      <c r="O2349">
        <v>0</v>
      </c>
      <c r="P2349">
        <f>IF(Table_Table9_2[[#This Row],[Product Line Group Code]]="CTX", 1, 0)</f>
        <v>0</v>
      </c>
      <c r="Q2349" t="str">
        <f>_xlfn.IFNA(VLOOKUP(Table_Table9_2[[#This Row],[Parent SKU '#1]], [1]!Table23[[Item]:[Packaging]], 5, 0), "")</f>
        <v/>
      </c>
      <c r="R2349" t="str">
        <f>_xlfn.IFNA(VLOOKUP(Table_Table9_2[[#This Row],[Parent SKU '#1]], [1]Sheet15!$G$14:$G$20, 1, 0), "")</f>
        <v/>
      </c>
      <c r="U2349">
        <v>2349</v>
      </c>
      <c r="V2349">
        <v>0</v>
      </c>
    </row>
    <row r="2350" spans="1:22" x14ac:dyDescent="0.3">
      <c r="A2350" t="s">
        <v>3688</v>
      </c>
      <c r="B2350" s="1" t="s">
        <v>2487</v>
      </c>
      <c r="C2350" t="s">
        <v>2488</v>
      </c>
      <c r="D2350" t="s">
        <v>199</v>
      </c>
      <c r="E2350" t="s">
        <v>26</v>
      </c>
      <c r="F2350" t="s">
        <v>34</v>
      </c>
      <c r="G2350">
        <v>1</v>
      </c>
      <c r="H2350" t="s">
        <v>28</v>
      </c>
      <c r="J2350">
        <v>2022</v>
      </c>
      <c r="K2350" t="s">
        <v>35</v>
      </c>
      <c r="L2350" t="s">
        <v>35</v>
      </c>
      <c r="M2350" t="s">
        <v>30</v>
      </c>
      <c r="N2350">
        <v>0</v>
      </c>
      <c r="O2350">
        <v>0</v>
      </c>
      <c r="P2350">
        <f>IF(Table_Table9_2[[#This Row],[Product Line Group Code]]="CTX", 1, 0)</f>
        <v>0</v>
      </c>
      <c r="Q2350" t="str">
        <f>_xlfn.IFNA(VLOOKUP(Table_Table9_2[[#This Row],[Parent SKU '#1]], [1]!Table23[[Item]:[Packaging]], 5, 0), "")</f>
        <v/>
      </c>
      <c r="R2350" t="str">
        <f>_xlfn.IFNA(VLOOKUP(Table_Table9_2[[#This Row],[Parent SKU '#1]], [1]Sheet15!$G$14:$G$20, 1, 0), "")</f>
        <v/>
      </c>
      <c r="U2350">
        <v>9493</v>
      </c>
      <c r="V2350">
        <v>0</v>
      </c>
    </row>
    <row r="2351" spans="1:22" x14ac:dyDescent="0.3">
      <c r="A2351" t="s">
        <v>3689</v>
      </c>
      <c r="B2351" s="1" t="s">
        <v>416</v>
      </c>
      <c r="C2351" t="s">
        <v>417</v>
      </c>
      <c r="D2351" t="s">
        <v>70</v>
      </c>
      <c r="E2351" t="s">
        <v>26</v>
      </c>
      <c r="F2351" t="s">
        <v>34</v>
      </c>
      <c r="G2351">
        <v>1</v>
      </c>
      <c r="H2351" t="s">
        <v>28</v>
      </c>
      <c r="J2351">
        <v>2022</v>
      </c>
      <c r="K2351" t="s">
        <v>35</v>
      </c>
      <c r="L2351" t="s">
        <v>35</v>
      </c>
      <c r="M2351" t="s">
        <v>30</v>
      </c>
      <c r="N2351">
        <v>1</v>
      </c>
      <c r="O2351">
        <v>0</v>
      </c>
      <c r="P2351">
        <f>IF(Table_Table9_2[[#This Row],[Product Line Group Code]]="CTX", 1, 0)</f>
        <v>0</v>
      </c>
      <c r="Q2351" t="str">
        <f>_xlfn.IFNA(VLOOKUP(Table_Table9_2[[#This Row],[Parent SKU '#1]], [1]!Table23[[Item]:[Packaging]], 5, 0), "")</f>
        <v/>
      </c>
      <c r="R2351" t="str">
        <f>_xlfn.IFNA(VLOOKUP(Table_Table9_2[[#This Row],[Parent SKU '#1]], [1]Sheet15!$G$14:$G$20, 1, 0), "")</f>
        <v/>
      </c>
      <c r="U2351">
        <v>9426</v>
      </c>
      <c r="V2351">
        <v>0</v>
      </c>
    </row>
    <row r="2352" spans="1:22" x14ac:dyDescent="0.3">
      <c r="A2352" t="s">
        <v>3690</v>
      </c>
      <c r="B2352" s="1" t="s">
        <v>3691</v>
      </c>
      <c r="C2352" t="s">
        <v>1180</v>
      </c>
      <c r="D2352" t="s">
        <v>259</v>
      </c>
      <c r="E2352" t="s">
        <v>43</v>
      </c>
      <c r="F2352" t="s">
        <v>34</v>
      </c>
      <c r="G2352">
        <v>100</v>
      </c>
      <c r="H2352" t="s">
        <v>44</v>
      </c>
      <c r="J2352">
        <v>2022</v>
      </c>
      <c r="K2352" t="s">
        <v>136</v>
      </c>
      <c r="L2352" t="s">
        <v>136</v>
      </c>
      <c r="M2352" t="s">
        <v>137</v>
      </c>
      <c r="N2352">
        <v>1</v>
      </c>
      <c r="O2352">
        <v>0</v>
      </c>
      <c r="P2352">
        <f>IF(Table_Table9_2[[#This Row],[Product Line Group Code]]="CTX", 1, 0)</f>
        <v>0</v>
      </c>
      <c r="Q2352" t="str">
        <f>_xlfn.IFNA(VLOOKUP(Table_Table9_2[[#This Row],[Parent SKU '#1]], [1]!Table23[[Item]:[Packaging]], 5, 0), "")</f>
        <v/>
      </c>
      <c r="R2352" t="str">
        <f>_xlfn.IFNA(VLOOKUP(Table_Table9_2[[#This Row],[Parent SKU '#1]], [1]Sheet15!$G$14:$G$20, 1, 0), "")</f>
        <v/>
      </c>
      <c r="U2352">
        <v>1600</v>
      </c>
      <c r="V2352">
        <v>0</v>
      </c>
    </row>
    <row r="2353" spans="1:22" x14ac:dyDescent="0.3">
      <c r="A2353" t="s">
        <v>3692</v>
      </c>
      <c r="B2353" s="1" t="s">
        <v>3693</v>
      </c>
      <c r="C2353" t="s">
        <v>3694</v>
      </c>
      <c r="D2353" t="s">
        <v>135</v>
      </c>
      <c r="E2353" t="s">
        <v>43</v>
      </c>
      <c r="F2353" t="s">
        <v>27</v>
      </c>
      <c r="G2353">
        <v>0.125</v>
      </c>
      <c r="H2353" t="s">
        <v>44</v>
      </c>
      <c r="J2353">
        <v>2022</v>
      </c>
      <c r="K2353" t="s">
        <v>29</v>
      </c>
      <c r="L2353" t="s">
        <v>29</v>
      </c>
      <c r="M2353" t="s">
        <v>137</v>
      </c>
      <c r="N2353">
        <v>1</v>
      </c>
      <c r="O2353">
        <v>0</v>
      </c>
      <c r="P2353">
        <f>IF(Table_Table9_2[[#This Row],[Product Line Group Code]]="CTX", 1, 0)</f>
        <v>0</v>
      </c>
      <c r="Q2353" t="str">
        <f>_xlfn.IFNA(VLOOKUP(Table_Table9_2[[#This Row],[Parent SKU '#1]], [1]!Table23[[Item]:[Packaging]], 5, 0), "")</f>
        <v/>
      </c>
      <c r="R2353" t="str">
        <f>_xlfn.IFNA(VLOOKUP(Table_Table9_2[[#This Row],[Parent SKU '#1]], [1]Sheet15!$G$14:$G$20, 1, 0), "")</f>
        <v/>
      </c>
      <c r="U2353">
        <v>5</v>
      </c>
      <c r="V2353">
        <v>0</v>
      </c>
    </row>
    <row r="2354" spans="1:22" x14ac:dyDescent="0.3">
      <c r="A2354" t="s">
        <v>3695</v>
      </c>
      <c r="B2354" s="1" t="s">
        <v>1784</v>
      </c>
      <c r="C2354" t="s">
        <v>1785</v>
      </c>
      <c r="D2354" t="s">
        <v>259</v>
      </c>
      <c r="E2354" t="s">
        <v>43</v>
      </c>
      <c r="F2354" t="s">
        <v>34</v>
      </c>
      <c r="G2354">
        <v>1</v>
      </c>
      <c r="H2354" t="s">
        <v>44</v>
      </c>
      <c r="J2354">
        <v>2022</v>
      </c>
      <c r="K2354" t="s">
        <v>136</v>
      </c>
      <c r="L2354" t="s">
        <v>136</v>
      </c>
      <c r="M2354" t="s">
        <v>137</v>
      </c>
      <c r="N2354">
        <v>1</v>
      </c>
      <c r="O2354">
        <v>0</v>
      </c>
      <c r="P2354">
        <f>IF(Table_Table9_2[[#This Row],[Product Line Group Code]]="CTX", 1, 0)</f>
        <v>0</v>
      </c>
      <c r="Q2354" t="str">
        <f>_xlfn.IFNA(VLOOKUP(Table_Table9_2[[#This Row],[Parent SKU '#1]], [1]!Table23[[Item]:[Packaging]], 5, 0), "")</f>
        <v/>
      </c>
      <c r="R2354" t="str">
        <f>_xlfn.IFNA(VLOOKUP(Table_Table9_2[[#This Row],[Parent SKU '#1]], [1]Sheet15!$G$14:$G$20, 1, 0), "")</f>
        <v/>
      </c>
      <c r="U2354">
        <v>20</v>
      </c>
      <c r="V2354">
        <v>0</v>
      </c>
    </row>
    <row r="2355" spans="1:22" x14ac:dyDescent="0.3">
      <c r="A2355" t="s">
        <v>3696</v>
      </c>
      <c r="B2355" s="1" t="s">
        <v>2135</v>
      </c>
      <c r="C2355" t="s">
        <v>2136</v>
      </c>
      <c r="D2355" t="s">
        <v>259</v>
      </c>
      <c r="E2355" t="s">
        <v>43</v>
      </c>
      <c r="F2355" t="s">
        <v>34</v>
      </c>
      <c r="G2355">
        <v>2</v>
      </c>
      <c r="H2355" t="s">
        <v>44</v>
      </c>
      <c r="J2355">
        <v>2022</v>
      </c>
      <c r="K2355" t="s">
        <v>136</v>
      </c>
      <c r="L2355" t="s">
        <v>136</v>
      </c>
      <c r="M2355" t="s">
        <v>137</v>
      </c>
      <c r="N2355">
        <v>1</v>
      </c>
      <c r="O2355">
        <v>0</v>
      </c>
      <c r="P2355">
        <f>IF(Table_Table9_2[[#This Row],[Product Line Group Code]]="CTX", 1, 0)</f>
        <v>0</v>
      </c>
      <c r="Q2355" t="str">
        <f>_xlfn.IFNA(VLOOKUP(Table_Table9_2[[#This Row],[Parent SKU '#1]], [1]!Table23[[Item]:[Packaging]], 5, 0), "")</f>
        <v/>
      </c>
      <c r="R2355" t="str">
        <f>_xlfn.IFNA(VLOOKUP(Table_Table9_2[[#This Row],[Parent SKU '#1]], [1]Sheet15!$G$14:$G$20, 1, 0), "")</f>
        <v/>
      </c>
      <c r="U2355">
        <v>54</v>
      </c>
      <c r="V2355">
        <v>0</v>
      </c>
    </row>
    <row r="2356" spans="1:22" x14ac:dyDescent="0.3">
      <c r="A2356" t="s">
        <v>3697</v>
      </c>
      <c r="B2356" s="1" t="s">
        <v>261</v>
      </c>
      <c r="C2356" t="s">
        <v>262</v>
      </c>
      <c r="D2356" t="s">
        <v>135</v>
      </c>
      <c r="E2356" t="s">
        <v>43</v>
      </c>
      <c r="F2356" t="s">
        <v>34</v>
      </c>
      <c r="G2356">
        <v>10</v>
      </c>
      <c r="H2356" t="s">
        <v>44</v>
      </c>
      <c r="J2356">
        <v>2022</v>
      </c>
      <c r="K2356" t="s">
        <v>136</v>
      </c>
      <c r="L2356" t="s">
        <v>136</v>
      </c>
      <c r="M2356" t="s">
        <v>137</v>
      </c>
      <c r="N2356">
        <v>1</v>
      </c>
      <c r="O2356">
        <v>1</v>
      </c>
      <c r="P2356">
        <f>IF(Table_Table9_2[[#This Row],[Product Line Group Code]]="CTX", 1, 0)</f>
        <v>0</v>
      </c>
      <c r="Q2356" t="str">
        <f>_xlfn.IFNA(VLOOKUP(Table_Table9_2[[#This Row],[Parent SKU '#1]], [1]!Table23[[Item]:[Packaging]], 5, 0), "")</f>
        <v/>
      </c>
      <c r="R2356" t="str">
        <f>_xlfn.IFNA(VLOOKUP(Table_Table9_2[[#This Row],[Parent SKU '#1]], [1]Sheet15!$G$14:$G$20, 1, 0), "")</f>
        <v/>
      </c>
      <c r="U2356">
        <v>252</v>
      </c>
      <c r="V2356">
        <v>0</v>
      </c>
    </row>
    <row r="2357" spans="1:22" x14ac:dyDescent="0.3">
      <c r="A2357" t="s">
        <v>3698</v>
      </c>
      <c r="B2357" s="1" t="s">
        <v>261</v>
      </c>
      <c r="C2357" t="s">
        <v>262</v>
      </c>
      <c r="D2357" t="s">
        <v>135</v>
      </c>
      <c r="E2357" t="s">
        <v>43</v>
      </c>
      <c r="F2357" t="s">
        <v>34</v>
      </c>
      <c r="G2357">
        <v>10</v>
      </c>
      <c r="H2357" t="s">
        <v>44</v>
      </c>
      <c r="J2357">
        <v>2022</v>
      </c>
      <c r="K2357" t="s">
        <v>136</v>
      </c>
      <c r="L2357" t="s">
        <v>136</v>
      </c>
      <c r="M2357" t="s">
        <v>137</v>
      </c>
      <c r="N2357">
        <v>1</v>
      </c>
      <c r="O2357">
        <v>1</v>
      </c>
      <c r="P2357">
        <f>IF(Table_Table9_2[[#This Row],[Product Line Group Code]]="CTX", 1, 0)</f>
        <v>0</v>
      </c>
      <c r="Q2357" t="str">
        <f>_xlfn.IFNA(VLOOKUP(Table_Table9_2[[#This Row],[Parent SKU '#1]], [1]!Table23[[Item]:[Packaging]], 5, 0), "")</f>
        <v/>
      </c>
      <c r="R2357" t="str">
        <f>_xlfn.IFNA(VLOOKUP(Table_Table9_2[[#This Row],[Parent SKU '#1]], [1]Sheet15!$G$14:$G$20, 1, 0), "")</f>
        <v/>
      </c>
      <c r="U2357">
        <v>252</v>
      </c>
      <c r="V2357">
        <v>0</v>
      </c>
    </row>
    <row r="2358" spans="1:22" x14ac:dyDescent="0.3">
      <c r="A2358" t="s">
        <v>3699</v>
      </c>
      <c r="B2358" s="1" t="s">
        <v>261</v>
      </c>
      <c r="C2358" t="s">
        <v>262</v>
      </c>
      <c r="D2358" t="s">
        <v>135</v>
      </c>
      <c r="E2358" t="s">
        <v>43</v>
      </c>
      <c r="F2358" t="s">
        <v>34</v>
      </c>
      <c r="G2358">
        <v>10</v>
      </c>
      <c r="H2358" t="s">
        <v>44</v>
      </c>
      <c r="J2358">
        <v>2022</v>
      </c>
      <c r="K2358" t="s">
        <v>136</v>
      </c>
      <c r="L2358" t="s">
        <v>136</v>
      </c>
      <c r="M2358" t="s">
        <v>137</v>
      </c>
      <c r="N2358">
        <v>1</v>
      </c>
      <c r="O2358">
        <v>1</v>
      </c>
      <c r="P2358">
        <f>IF(Table_Table9_2[[#This Row],[Product Line Group Code]]="CTX", 1, 0)</f>
        <v>0</v>
      </c>
      <c r="Q2358" t="str">
        <f>_xlfn.IFNA(VLOOKUP(Table_Table9_2[[#This Row],[Parent SKU '#1]], [1]!Table23[[Item]:[Packaging]], 5, 0), "")</f>
        <v/>
      </c>
      <c r="R2358" t="str">
        <f>_xlfn.IFNA(VLOOKUP(Table_Table9_2[[#This Row],[Parent SKU '#1]], [1]Sheet15!$G$14:$G$20, 1, 0), "")</f>
        <v/>
      </c>
      <c r="U2358">
        <v>172</v>
      </c>
      <c r="V2358">
        <v>0</v>
      </c>
    </row>
    <row r="2359" spans="1:22" x14ac:dyDescent="0.3">
      <c r="A2359" t="s">
        <v>3700</v>
      </c>
      <c r="B2359" s="1" t="s">
        <v>1666</v>
      </c>
      <c r="C2359" t="s">
        <v>1667</v>
      </c>
      <c r="D2359" t="s">
        <v>259</v>
      </c>
      <c r="E2359" t="s">
        <v>43</v>
      </c>
      <c r="F2359" t="s">
        <v>27</v>
      </c>
      <c r="G2359">
        <v>20</v>
      </c>
      <c r="H2359" t="s">
        <v>44</v>
      </c>
      <c r="J2359">
        <v>2022</v>
      </c>
      <c r="K2359" t="s">
        <v>136</v>
      </c>
      <c r="L2359" t="s">
        <v>136</v>
      </c>
      <c r="M2359" t="s">
        <v>137</v>
      </c>
      <c r="N2359">
        <v>1</v>
      </c>
      <c r="O2359">
        <v>0</v>
      </c>
      <c r="P2359">
        <f>IF(Table_Table9_2[[#This Row],[Product Line Group Code]]="CTX", 1, 0)</f>
        <v>0</v>
      </c>
      <c r="Q2359" t="str">
        <f>_xlfn.IFNA(VLOOKUP(Table_Table9_2[[#This Row],[Parent SKU '#1]], [1]!Table23[[Item]:[Packaging]], 5, 0), "")</f>
        <v/>
      </c>
      <c r="R2359" t="str">
        <f>_xlfn.IFNA(VLOOKUP(Table_Table9_2[[#This Row],[Parent SKU '#1]], [1]Sheet15!$G$14:$G$20, 1, 0), "")</f>
        <v/>
      </c>
      <c r="U2359">
        <v>120</v>
      </c>
      <c r="V2359">
        <v>0</v>
      </c>
    </row>
    <row r="2360" spans="1:22" x14ac:dyDescent="0.3">
      <c r="A2360" t="s">
        <v>3701</v>
      </c>
      <c r="B2360" s="1" t="s">
        <v>128</v>
      </c>
      <c r="C2360" t="s">
        <v>129</v>
      </c>
      <c r="D2360" t="s">
        <v>25</v>
      </c>
      <c r="E2360" t="s">
        <v>26</v>
      </c>
      <c r="F2360" t="s">
        <v>34</v>
      </c>
      <c r="G2360">
        <v>0.5</v>
      </c>
      <c r="H2360" t="s">
        <v>28</v>
      </c>
      <c r="J2360">
        <v>2022</v>
      </c>
      <c r="K2360" t="s">
        <v>35</v>
      </c>
      <c r="L2360" t="s">
        <v>35</v>
      </c>
      <c r="M2360" t="s">
        <v>30</v>
      </c>
      <c r="N2360">
        <v>1</v>
      </c>
      <c r="O2360">
        <v>0</v>
      </c>
      <c r="P2360">
        <f>IF(Table_Table9_2[[#This Row],[Product Line Group Code]]="CTX", 1, 0)</f>
        <v>0</v>
      </c>
      <c r="Q2360" t="str">
        <f>_xlfn.IFNA(VLOOKUP(Table_Table9_2[[#This Row],[Parent SKU '#1]], [1]!Table23[[Item]:[Packaging]], 5, 0), "")</f>
        <v/>
      </c>
      <c r="R2360" t="str">
        <f>_xlfn.IFNA(VLOOKUP(Table_Table9_2[[#This Row],[Parent SKU '#1]], [1]Sheet15!$G$14:$G$20, 1, 0), "")</f>
        <v/>
      </c>
      <c r="U2360">
        <v>9470</v>
      </c>
      <c r="V2360">
        <v>0</v>
      </c>
    </row>
    <row r="2361" spans="1:22" x14ac:dyDescent="0.3">
      <c r="A2361" t="s">
        <v>3702</v>
      </c>
      <c r="B2361" s="1" t="s">
        <v>574</v>
      </c>
      <c r="C2361" t="s">
        <v>129</v>
      </c>
      <c r="D2361" t="s">
        <v>25</v>
      </c>
      <c r="E2361" t="s">
        <v>26</v>
      </c>
      <c r="F2361" t="s">
        <v>34</v>
      </c>
      <c r="G2361">
        <v>0.5</v>
      </c>
      <c r="H2361" t="s">
        <v>28</v>
      </c>
      <c r="J2361">
        <v>2022</v>
      </c>
      <c r="K2361" t="s">
        <v>35</v>
      </c>
      <c r="L2361" t="s">
        <v>35</v>
      </c>
      <c r="M2361" t="s">
        <v>30</v>
      </c>
      <c r="N2361">
        <v>1</v>
      </c>
      <c r="O2361">
        <v>0</v>
      </c>
      <c r="P2361">
        <f>IF(Table_Table9_2[[#This Row],[Product Line Group Code]]="CTX", 1, 0)</f>
        <v>0</v>
      </c>
      <c r="Q2361" t="str">
        <f>_xlfn.IFNA(VLOOKUP(Table_Table9_2[[#This Row],[Parent SKU '#1]], [1]!Table23[[Item]:[Packaging]], 5, 0), "")</f>
        <v/>
      </c>
      <c r="R2361" t="str">
        <f>_xlfn.IFNA(VLOOKUP(Table_Table9_2[[#This Row],[Parent SKU '#1]], [1]Sheet15!$G$14:$G$20, 1, 0), "")</f>
        <v/>
      </c>
      <c r="U2361">
        <v>9591</v>
      </c>
      <c r="V2361">
        <v>0</v>
      </c>
    </row>
    <row r="2362" spans="1:22" x14ac:dyDescent="0.3">
      <c r="A2362" t="s">
        <v>3703</v>
      </c>
      <c r="B2362" s="1" t="s">
        <v>145</v>
      </c>
      <c r="C2362" t="s">
        <v>146</v>
      </c>
      <c r="D2362" t="s">
        <v>147</v>
      </c>
      <c r="E2362" t="s">
        <v>148</v>
      </c>
      <c r="F2362" t="s">
        <v>34</v>
      </c>
      <c r="G2362">
        <v>0.5</v>
      </c>
      <c r="H2362" t="s">
        <v>44</v>
      </c>
      <c r="J2362">
        <v>2022</v>
      </c>
      <c r="K2362" t="s">
        <v>29</v>
      </c>
      <c r="L2362" t="s">
        <v>29</v>
      </c>
      <c r="M2362" t="s">
        <v>30</v>
      </c>
      <c r="N2362">
        <v>0</v>
      </c>
      <c r="O2362">
        <v>0</v>
      </c>
      <c r="P2362">
        <f>IF(Table_Table9_2[[#This Row],[Product Line Group Code]]="CTX", 1, 0)</f>
        <v>0</v>
      </c>
      <c r="Q2362" t="str">
        <f>_xlfn.IFNA(VLOOKUP(Table_Table9_2[[#This Row],[Parent SKU '#1]], [1]!Table23[[Item]:[Packaging]], 5, 0), "")</f>
        <v/>
      </c>
      <c r="R2362" t="str">
        <f>_xlfn.IFNA(VLOOKUP(Table_Table9_2[[#This Row],[Parent SKU '#1]], [1]Sheet15!$G$14:$G$20, 1, 0), "")</f>
        <v/>
      </c>
      <c r="U2362">
        <v>374</v>
      </c>
      <c r="V2362">
        <v>0</v>
      </c>
    </row>
    <row r="2363" spans="1:22" x14ac:dyDescent="0.3">
      <c r="A2363" t="s">
        <v>3704</v>
      </c>
      <c r="B2363" s="1" t="s">
        <v>279</v>
      </c>
      <c r="C2363" t="s">
        <v>280</v>
      </c>
      <c r="D2363" t="s">
        <v>25</v>
      </c>
      <c r="E2363" t="s">
        <v>26</v>
      </c>
      <c r="F2363" t="s">
        <v>34</v>
      </c>
      <c r="G2363">
        <v>1</v>
      </c>
      <c r="H2363" t="s">
        <v>28</v>
      </c>
      <c r="J2363">
        <v>2022</v>
      </c>
      <c r="K2363" t="s">
        <v>35</v>
      </c>
      <c r="L2363" t="s">
        <v>35</v>
      </c>
      <c r="M2363" t="s">
        <v>30</v>
      </c>
      <c r="N2363">
        <v>1</v>
      </c>
      <c r="O2363">
        <v>0</v>
      </c>
      <c r="P2363">
        <f>IF(Table_Table9_2[[#This Row],[Product Line Group Code]]="CTX", 1, 0)</f>
        <v>0</v>
      </c>
      <c r="Q2363" t="str">
        <f>_xlfn.IFNA(VLOOKUP(Table_Table9_2[[#This Row],[Parent SKU '#1]], [1]!Table23[[Item]:[Packaging]], 5, 0), "")</f>
        <v/>
      </c>
      <c r="R2363" t="str">
        <f>_xlfn.IFNA(VLOOKUP(Table_Table9_2[[#This Row],[Parent SKU '#1]], [1]Sheet15!$G$14:$G$20, 1, 0), "")</f>
        <v/>
      </c>
      <c r="U2363">
        <v>2328</v>
      </c>
      <c r="V2363">
        <v>0</v>
      </c>
    </row>
    <row r="2364" spans="1:22" x14ac:dyDescent="0.3">
      <c r="A2364" t="s">
        <v>3705</v>
      </c>
      <c r="B2364" s="1" t="s">
        <v>335</v>
      </c>
      <c r="C2364" t="s">
        <v>280</v>
      </c>
      <c r="D2364" t="s">
        <v>25</v>
      </c>
      <c r="E2364" t="s">
        <v>26</v>
      </c>
      <c r="F2364" t="s">
        <v>34</v>
      </c>
      <c r="G2364">
        <v>1</v>
      </c>
      <c r="H2364" t="s">
        <v>28</v>
      </c>
      <c r="J2364">
        <v>2022</v>
      </c>
      <c r="K2364" t="s">
        <v>35</v>
      </c>
      <c r="L2364" t="s">
        <v>35</v>
      </c>
      <c r="M2364" t="s">
        <v>30</v>
      </c>
      <c r="N2364">
        <v>1</v>
      </c>
      <c r="O2364">
        <v>0</v>
      </c>
      <c r="P2364">
        <f>IF(Table_Table9_2[[#This Row],[Product Line Group Code]]="CTX", 1, 0)</f>
        <v>0</v>
      </c>
      <c r="Q2364" t="str">
        <f>_xlfn.IFNA(VLOOKUP(Table_Table9_2[[#This Row],[Parent SKU '#1]], [1]!Table23[[Item]:[Packaging]], 5, 0), "")</f>
        <v/>
      </c>
      <c r="R2364" t="str">
        <f>_xlfn.IFNA(VLOOKUP(Table_Table9_2[[#This Row],[Parent SKU '#1]], [1]Sheet15!$G$14:$G$20, 1, 0), "")</f>
        <v/>
      </c>
      <c r="U2364">
        <v>5000</v>
      </c>
      <c r="V2364">
        <v>0</v>
      </c>
    </row>
    <row r="2365" spans="1:22" x14ac:dyDescent="0.3">
      <c r="A2365" t="s">
        <v>3706</v>
      </c>
      <c r="B2365" s="1" t="s">
        <v>407</v>
      </c>
      <c r="C2365" t="s">
        <v>408</v>
      </c>
      <c r="D2365" t="s">
        <v>56</v>
      </c>
      <c r="E2365" t="s">
        <v>26</v>
      </c>
      <c r="F2365" t="s">
        <v>34</v>
      </c>
      <c r="G2365">
        <v>1</v>
      </c>
      <c r="H2365" t="s">
        <v>28</v>
      </c>
      <c r="J2365">
        <v>2022</v>
      </c>
      <c r="K2365" t="s">
        <v>35</v>
      </c>
      <c r="L2365" t="s">
        <v>35</v>
      </c>
      <c r="M2365" t="s">
        <v>30</v>
      </c>
      <c r="N2365">
        <v>1</v>
      </c>
      <c r="O2365">
        <v>0</v>
      </c>
      <c r="P2365">
        <f>IF(Table_Table9_2[[#This Row],[Product Line Group Code]]="CTX", 1, 0)</f>
        <v>0</v>
      </c>
      <c r="Q2365" t="str">
        <f>_xlfn.IFNA(VLOOKUP(Table_Table9_2[[#This Row],[Parent SKU '#1]], [1]!Table23[[Item]:[Packaging]], 5, 0), "")</f>
        <v/>
      </c>
      <c r="R2365" t="str">
        <f>_xlfn.IFNA(VLOOKUP(Table_Table9_2[[#This Row],[Parent SKU '#1]], [1]Sheet15!$G$14:$G$20, 1, 0), "")</f>
        <v/>
      </c>
      <c r="U2365">
        <v>2351</v>
      </c>
      <c r="V2365">
        <v>0</v>
      </c>
    </row>
    <row r="2366" spans="1:22" x14ac:dyDescent="0.3">
      <c r="A2366" t="s">
        <v>3707</v>
      </c>
      <c r="B2366" s="1" t="s">
        <v>407</v>
      </c>
      <c r="C2366" t="s">
        <v>408</v>
      </c>
      <c r="D2366" t="s">
        <v>56</v>
      </c>
      <c r="E2366" t="s">
        <v>26</v>
      </c>
      <c r="F2366" t="s">
        <v>34</v>
      </c>
      <c r="G2366">
        <v>1</v>
      </c>
      <c r="H2366" t="s">
        <v>28</v>
      </c>
      <c r="J2366">
        <v>2022</v>
      </c>
      <c r="K2366" t="s">
        <v>35</v>
      </c>
      <c r="L2366" t="s">
        <v>35</v>
      </c>
      <c r="M2366" t="s">
        <v>30</v>
      </c>
      <c r="N2366">
        <v>1</v>
      </c>
      <c r="O2366">
        <v>0</v>
      </c>
      <c r="P2366">
        <f>IF(Table_Table9_2[[#This Row],[Product Line Group Code]]="CTX", 1, 0)</f>
        <v>0</v>
      </c>
      <c r="Q2366" t="str">
        <f>_xlfn.IFNA(VLOOKUP(Table_Table9_2[[#This Row],[Parent SKU '#1]], [1]!Table23[[Item]:[Packaging]], 5, 0), "")</f>
        <v/>
      </c>
      <c r="R2366" t="str">
        <f>_xlfn.IFNA(VLOOKUP(Table_Table9_2[[#This Row],[Parent SKU '#1]], [1]Sheet15!$G$14:$G$20, 1, 0), "")</f>
        <v/>
      </c>
      <c r="U2366">
        <v>2303</v>
      </c>
      <c r="V2366">
        <v>0</v>
      </c>
    </row>
    <row r="2367" spans="1:22" x14ac:dyDescent="0.3">
      <c r="A2367" t="s">
        <v>3708</v>
      </c>
      <c r="B2367" s="1" t="s">
        <v>2512</v>
      </c>
      <c r="C2367" t="s">
        <v>2513</v>
      </c>
      <c r="D2367" t="s">
        <v>290</v>
      </c>
      <c r="E2367" t="s">
        <v>291</v>
      </c>
      <c r="F2367" t="s">
        <v>27</v>
      </c>
      <c r="G2367">
        <v>0.1</v>
      </c>
      <c r="H2367" t="s">
        <v>292</v>
      </c>
      <c r="J2367">
        <v>2022</v>
      </c>
      <c r="K2367" t="s">
        <v>29</v>
      </c>
      <c r="L2367" t="s">
        <v>29</v>
      </c>
      <c r="M2367" t="s">
        <v>137</v>
      </c>
      <c r="N2367">
        <v>1</v>
      </c>
      <c r="O2367">
        <v>0</v>
      </c>
      <c r="P2367">
        <f>IF(Table_Table9_2[[#This Row],[Product Line Group Code]]="CTX", 1, 0)</f>
        <v>0</v>
      </c>
      <c r="Q2367" t="str">
        <f>_xlfn.IFNA(VLOOKUP(Table_Table9_2[[#This Row],[Parent SKU '#1]], [1]!Table23[[Item]:[Packaging]], 5, 0), "")</f>
        <v/>
      </c>
      <c r="R2367" t="str">
        <f>_xlfn.IFNA(VLOOKUP(Table_Table9_2[[#This Row],[Parent SKU '#1]], [1]Sheet15!$G$14:$G$20, 1, 0), "")</f>
        <v/>
      </c>
      <c r="U2367">
        <v>101</v>
      </c>
      <c r="V2367">
        <v>0</v>
      </c>
    </row>
    <row r="2368" spans="1:22" x14ac:dyDescent="0.3">
      <c r="A2368" t="s">
        <v>3709</v>
      </c>
      <c r="B2368" s="1" t="s">
        <v>294</v>
      </c>
      <c r="C2368" t="s">
        <v>295</v>
      </c>
      <c r="D2368" t="s">
        <v>25</v>
      </c>
      <c r="E2368" t="s">
        <v>26</v>
      </c>
      <c r="F2368" t="s">
        <v>27</v>
      </c>
      <c r="G2368">
        <v>3</v>
      </c>
      <c r="H2368" t="s">
        <v>28</v>
      </c>
      <c r="J2368">
        <v>2022</v>
      </c>
      <c r="K2368" t="s">
        <v>136</v>
      </c>
      <c r="L2368" t="s">
        <v>136</v>
      </c>
      <c r="M2368" t="s">
        <v>137</v>
      </c>
      <c r="N2368">
        <v>1</v>
      </c>
      <c r="O2368">
        <v>0</v>
      </c>
      <c r="P2368">
        <f>IF(Table_Table9_2[[#This Row],[Product Line Group Code]]="CTX", 1, 0)</f>
        <v>0</v>
      </c>
      <c r="Q2368" t="str">
        <f>_xlfn.IFNA(VLOOKUP(Table_Table9_2[[#This Row],[Parent SKU '#1]], [1]!Table23[[Item]:[Packaging]], 5, 0), "")</f>
        <v/>
      </c>
      <c r="R2368" t="str">
        <f>_xlfn.IFNA(VLOOKUP(Table_Table9_2[[#This Row],[Parent SKU '#1]], [1]Sheet15!$G$14:$G$20, 1, 0), "")</f>
        <v/>
      </c>
      <c r="U2368">
        <v>183</v>
      </c>
      <c r="V2368">
        <v>0</v>
      </c>
    </row>
    <row r="2369" spans="1:22" x14ac:dyDescent="0.3">
      <c r="A2369" t="s">
        <v>3710</v>
      </c>
      <c r="B2369" s="1" t="s">
        <v>294</v>
      </c>
      <c r="C2369" t="s">
        <v>295</v>
      </c>
      <c r="D2369" t="s">
        <v>25</v>
      </c>
      <c r="E2369" t="s">
        <v>26</v>
      </c>
      <c r="F2369" t="s">
        <v>27</v>
      </c>
      <c r="G2369">
        <v>3</v>
      </c>
      <c r="H2369" t="s">
        <v>28</v>
      </c>
      <c r="J2369">
        <v>2022</v>
      </c>
      <c r="K2369" t="s">
        <v>136</v>
      </c>
      <c r="L2369" t="s">
        <v>136</v>
      </c>
      <c r="M2369" t="s">
        <v>137</v>
      </c>
      <c r="N2369">
        <v>1</v>
      </c>
      <c r="O2369">
        <v>0</v>
      </c>
      <c r="P2369">
        <f>IF(Table_Table9_2[[#This Row],[Product Line Group Code]]="CTX", 1, 0)</f>
        <v>0</v>
      </c>
      <c r="Q2369" t="str">
        <f>_xlfn.IFNA(VLOOKUP(Table_Table9_2[[#This Row],[Parent SKU '#1]], [1]!Table23[[Item]:[Packaging]], 5, 0), "")</f>
        <v/>
      </c>
      <c r="R2369" t="str">
        <f>_xlfn.IFNA(VLOOKUP(Table_Table9_2[[#This Row],[Parent SKU '#1]], [1]Sheet15!$G$14:$G$20, 1, 0), "")</f>
        <v/>
      </c>
      <c r="U2369">
        <v>96</v>
      </c>
      <c r="V2369">
        <v>0</v>
      </c>
    </row>
    <row r="2370" spans="1:22" x14ac:dyDescent="0.3">
      <c r="A2370" t="s">
        <v>3711</v>
      </c>
      <c r="B2370" s="1" t="s">
        <v>294</v>
      </c>
      <c r="C2370" t="s">
        <v>295</v>
      </c>
      <c r="D2370" t="s">
        <v>25</v>
      </c>
      <c r="E2370" t="s">
        <v>26</v>
      </c>
      <c r="F2370" t="s">
        <v>27</v>
      </c>
      <c r="G2370">
        <v>3</v>
      </c>
      <c r="H2370" t="s">
        <v>28</v>
      </c>
      <c r="J2370">
        <v>2022</v>
      </c>
      <c r="K2370" t="s">
        <v>136</v>
      </c>
      <c r="L2370" t="s">
        <v>136</v>
      </c>
      <c r="M2370" t="s">
        <v>137</v>
      </c>
      <c r="N2370">
        <v>1</v>
      </c>
      <c r="O2370">
        <v>0</v>
      </c>
      <c r="P2370">
        <f>IF(Table_Table9_2[[#This Row],[Product Line Group Code]]="CTX", 1, 0)</f>
        <v>0</v>
      </c>
      <c r="Q2370" t="str">
        <f>_xlfn.IFNA(VLOOKUP(Table_Table9_2[[#This Row],[Parent SKU '#1]], [1]!Table23[[Item]:[Packaging]], 5, 0), "")</f>
        <v/>
      </c>
      <c r="R2370" t="str">
        <f>_xlfn.IFNA(VLOOKUP(Table_Table9_2[[#This Row],[Parent SKU '#1]], [1]Sheet15!$G$14:$G$20, 1, 0), "")</f>
        <v/>
      </c>
      <c r="U2370">
        <v>183</v>
      </c>
      <c r="V2370">
        <v>0</v>
      </c>
    </row>
    <row r="2371" spans="1:22" x14ac:dyDescent="0.3">
      <c r="A2371" t="s">
        <v>3712</v>
      </c>
      <c r="B2371" s="1" t="s">
        <v>3713</v>
      </c>
      <c r="C2371" t="s">
        <v>3714</v>
      </c>
      <c r="D2371" t="s">
        <v>42</v>
      </c>
      <c r="E2371" t="s">
        <v>43</v>
      </c>
      <c r="F2371" t="s">
        <v>34</v>
      </c>
      <c r="G2371">
        <v>5</v>
      </c>
      <c r="H2371" t="s">
        <v>44</v>
      </c>
      <c r="J2371">
        <v>2022</v>
      </c>
      <c r="K2371" t="s">
        <v>136</v>
      </c>
      <c r="L2371" t="s">
        <v>136</v>
      </c>
      <c r="M2371" t="s">
        <v>137</v>
      </c>
      <c r="N2371">
        <v>1</v>
      </c>
      <c r="O2371">
        <v>0</v>
      </c>
      <c r="P2371">
        <f>IF(Table_Table9_2[[#This Row],[Product Line Group Code]]="CTX", 1, 0)</f>
        <v>0</v>
      </c>
      <c r="Q2371" t="str">
        <f>_xlfn.IFNA(VLOOKUP(Table_Table9_2[[#This Row],[Parent SKU '#1]], [1]!Table23[[Item]:[Packaging]], 5, 0), "")</f>
        <v/>
      </c>
      <c r="R2371" t="str">
        <f>_xlfn.IFNA(VLOOKUP(Table_Table9_2[[#This Row],[Parent SKU '#1]], [1]Sheet15!$G$14:$G$20, 1, 0), "")</f>
        <v/>
      </c>
      <c r="U2371">
        <v>103</v>
      </c>
      <c r="V2371">
        <v>0</v>
      </c>
    </row>
    <row r="2372" spans="1:22" x14ac:dyDescent="0.3">
      <c r="A2372" t="s">
        <v>3715</v>
      </c>
      <c r="B2372" s="1" t="s">
        <v>3716</v>
      </c>
      <c r="C2372" t="s">
        <v>3717</v>
      </c>
      <c r="D2372" t="s">
        <v>25</v>
      </c>
      <c r="E2372" t="s">
        <v>26</v>
      </c>
      <c r="F2372" t="s">
        <v>34</v>
      </c>
      <c r="G2372">
        <v>1</v>
      </c>
      <c r="H2372" t="s">
        <v>28</v>
      </c>
      <c r="J2372">
        <v>2022</v>
      </c>
      <c r="K2372" t="s">
        <v>29</v>
      </c>
      <c r="L2372" t="s">
        <v>29</v>
      </c>
      <c r="M2372" t="s">
        <v>137</v>
      </c>
      <c r="N2372">
        <v>1</v>
      </c>
      <c r="O2372">
        <v>0</v>
      </c>
      <c r="P2372">
        <f>IF(Table_Table9_2[[#This Row],[Product Line Group Code]]="CTX", 1, 0)</f>
        <v>0</v>
      </c>
      <c r="Q2372" t="str">
        <f>_xlfn.IFNA(VLOOKUP(Table_Table9_2[[#This Row],[Parent SKU '#1]], [1]!Table23[[Item]:[Packaging]], 5, 0), "")</f>
        <v/>
      </c>
      <c r="R2372" t="str">
        <f>_xlfn.IFNA(VLOOKUP(Table_Table9_2[[#This Row],[Parent SKU '#1]], [1]Sheet15!$G$14:$G$20, 1, 0), "")</f>
        <v/>
      </c>
      <c r="U2372">
        <v>270</v>
      </c>
      <c r="V2372">
        <v>0</v>
      </c>
    </row>
    <row r="2373" spans="1:22" x14ac:dyDescent="0.3">
      <c r="A2373" t="s">
        <v>3718</v>
      </c>
      <c r="B2373" s="1" t="s">
        <v>2004</v>
      </c>
      <c r="C2373" t="s">
        <v>2005</v>
      </c>
      <c r="D2373" t="s">
        <v>176</v>
      </c>
      <c r="E2373" t="s">
        <v>43</v>
      </c>
      <c r="F2373" t="s">
        <v>34</v>
      </c>
      <c r="G2373">
        <v>100</v>
      </c>
      <c r="H2373" t="s">
        <v>44</v>
      </c>
      <c r="J2373">
        <v>2022</v>
      </c>
      <c r="K2373" t="s">
        <v>136</v>
      </c>
      <c r="L2373" t="s">
        <v>136</v>
      </c>
      <c r="M2373" t="s">
        <v>137</v>
      </c>
      <c r="N2373">
        <v>1</v>
      </c>
      <c r="O2373">
        <v>0</v>
      </c>
      <c r="P2373">
        <f>IF(Table_Table9_2[[#This Row],[Product Line Group Code]]="CTX", 1, 0)</f>
        <v>0</v>
      </c>
      <c r="Q2373" t="str">
        <f>_xlfn.IFNA(VLOOKUP(Table_Table9_2[[#This Row],[Parent SKU '#1]], [1]!Table23[[Item]:[Packaging]], 5, 0), "")</f>
        <v/>
      </c>
      <c r="R2373" t="str">
        <f>_xlfn.IFNA(VLOOKUP(Table_Table9_2[[#This Row],[Parent SKU '#1]], [1]Sheet15!$G$14:$G$20, 1, 0), "")</f>
        <v/>
      </c>
      <c r="U2373">
        <v>800</v>
      </c>
      <c r="V2373">
        <v>0</v>
      </c>
    </row>
    <row r="2374" spans="1:22" x14ac:dyDescent="0.3">
      <c r="A2374" t="s">
        <v>3719</v>
      </c>
      <c r="B2374" s="1" t="s">
        <v>3720</v>
      </c>
      <c r="C2374" t="s">
        <v>867</v>
      </c>
      <c r="D2374" t="s">
        <v>70</v>
      </c>
      <c r="E2374" t="s">
        <v>26</v>
      </c>
      <c r="F2374" t="s">
        <v>34</v>
      </c>
      <c r="G2374">
        <v>200</v>
      </c>
      <c r="H2374" t="s">
        <v>28</v>
      </c>
      <c r="J2374">
        <v>2022</v>
      </c>
      <c r="K2374" t="s">
        <v>136</v>
      </c>
      <c r="L2374" t="s">
        <v>136</v>
      </c>
      <c r="M2374" t="s">
        <v>137</v>
      </c>
      <c r="N2374">
        <v>1</v>
      </c>
      <c r="O2374">
        <v>0</v>
      </c>
      <c r="P2374">
        <f>IF(Table_Table9_2[[#This Row],[Product Line Group Code]]="CTX", 1, 0)</f>
        <v>0</v>
      </c>
      <c r="Q2374" t="str">
        <f>_xlfn.IFNA(VLOOKUP(Table_Table9_2[[#This Row],[Parent SKU '#1]], [1]!Table23[[Item]:[Packaging]], 5, 0), "")</f>
        <v/>
      </c>
      <c r="R2374" t="str">
        <f>_xlfn.IFNA(VLOOKUP(Table_Table9_2[[#This Row],[Parent SKU '#1]], [1]Sheet15!$G$14:$G$20, 1, 0), "")</f>
        <v/>
      </c>
      <c r="U2374">
        <v>1460</v>
      </c>
      <c r="V2374">
        <v>0</v>
      </c>
    </row>
    <row r="2375" spans="1:22" x14ac:dyDescent="0.3">
      <c r="A2375" t="s">
        <v>3721</v>
      </c>
      <c r="B2375" s="1" t="s">
        <v>3720</v>
      </c>
      <c r="C2375" t="s">
        <v>867</v>
      </c>
      <c r="D2375" t="s">
        <v>70</v>
      </c>
      <c r="E2375" t="s">
        <v>26</v>
      </c>
      <c r="F2375" t="s">
        <v>34</v>
      </c>
      <c r="G2375">
        <v>200</v>
      </c>
      <c r="H2375" t="s">
        <v>28</v>
      </c>
      <c r="J2375">
        <v>2022</v>
      </c>
      <c r="K2375" t="s">
        <v>136</v>
      </c>
      <c r="L2375" t="s">
        <v>136</v>
      </c>
      <c r="M2375" t="s">
        <v>137</v>
      </c>
      <c r="N2375">
        <v>1</v>
      </c>
      <c r="O2375">
        <v>0</v>
      </c>
      <c r="P2375">
        <f>IF(Table_Table9_2[[#This Row],[Product Line Group Code]]="CTX", 1, 0)</f>
        <v>0</v>
      </c>
      <c r="Q2375" t="str">
        <f>_xlfn.IFNA(VLOOKUP(Table_Table9_2[[#This Row],[Parent SKU '#1]], [1]!Table23[[Item]:[Packaging]], 5, 0), "")</f>
        <v/>
      </c>
      <c r="R2375" t="str">
        <f>_xlfn.IFNA(VLOOKUP(Table_Table9_2[[#This Row],[Parent SKU '#1]], [1]Sheet15!$G$14:$G$20, 1, 0), "")</f>
        <v/>
      </c>
      <c r="U2375">
        <v>1660</v>
      </c>
      <c r="V2375">
        <v>0</v>
      </c>
    </row>
    <row r="2376" spans="1:22" x14ac:dyDescent="0.3">
      <c r="A2376" t="s">
        <v>3722</v>
      </c>
      <c r="B2376" s="1" t="s">
        <v>2845</v>
      </c>
      <c r="C2376" t="s">
        <v>2846</v>
      </c>
      <c r="D2376" t="s">
        <v>70</v>
      </c>
      <c r="E2376" t="s">
        <v>26</v>
      </c>
      <c r="F2376" t="s">
        <v>34</v>
      </c>
      <c r="G2376">
        <v>20</v>
      </c>
      <c r="H2376" t="s">
        <v>28</v>
      </c>
      <c r="J2376">
        <v>2022</v>
      </c>
      <c r="K2376" t="s">
        <v>136</v>
      </c>
      <c r="L2376" t="s">
        <v>136</v>
      </c>
      <c r="M2376" t="s">
        <v>137</v>
      </c>
      <c r="N2376">
        <v>1</v>
      </c>
      <c r="O2376">
        <v>0</v>
      </c>
      <c r="P2376">
        <f>IF(Table_Table9_2[[#This Row],[Product Line Group Code]]="CTX", 1, 0)</f>
        <v>0</v>
      </c>
      <c r="Q2376" t="str">
        <f>_xlfn.IFNA(VLOOKUP(Table_Table9_2[[#This Row],[Parent SKU '#1]], [1]!Table23[[Item]:[Packaging]], 5, 0), "")</f>
        <v/>
      </c>
      <c r="R2376" t="str">
        <f>_xlfn.IFNA(VLOOKUP(Table_Table9_2[[#This Row],[Parent SKU '#1]], [1]Sheet15!$G$14:$G$20, 1, 0), "")</f>
        <v/>
      </c>
      <c r="U2376">
        <v>203</v>
      </c>
      <c r="V2376">
        <v>0</v>
      </c>
    </row>
    <row r="2377" spans="1:22" x14ac:dyDescent="0.3">
      <c r="A2377" t="s">
        <v>3723</v>
      </c>
      <c r="B2377" s="1" t="s">
        <v>3724</v>
      </c>
      <c r="C2377" t="s">
        <v>1604</v>
      </c>
      <c r="D2377" t="s">
        <v>135</v>
      </c>
      <c r="E2377" t="s">
        <v>43</v>
      </c>
      <c r="F2377" t="s">
        <v>34</v>
      </c>
      <c r="G2377">
        <v>1</v>
      </c>
      <c r="H2377" t="s">
        <v>44</v>
      </c>
      <c r="J2377">
        <v>2022</v>
      </c>
      <c r="K2377" t="s">
        <v>29</v>
      </c>
      <c r="L2377" t="s">
        <v>29</v>
      </c>
      <c r="M2377" t="s">
        <v>137</v>
      </c>
      <c r="N2377">
        <v>1</v>
      </c>
      <c r="O2377">
        <v>0</v>
      </c>
      <c r="P2377">
        <f>IF(Table_Table9_2[[#This Row],[Product Line Group Code]]="CTX", 1, 0)</f>
        <v>0</v>
      </c>
      <c r="Q2377" t="str">
        <f>_xlfn.IFNA(VLOOKUP(Table_Table9_2[[#This Row],[Parent SKU '#1]], [1]!Table23[[Item]:[Packaging]], 5, 0), "")</f>
        <v/>
      </c>
      <c r="R2377" t="str">
        <f>_xlfn.IFNA(VLOOKUP(Table_Table9_2[[#This Row],[Parent SKU '#1]], [1]Sheet15!$G$14:$G$20, 1, 0), "")</f>
        <v/>
      </c>
      <c r="U2377">
        <v>161</v>
      </c>
      <c r="V2377">
        <v>0</v>
      </c>
    </row>
    <row r="2378" spans="1:22" x14ac:dyDescent="0.3">
      <c r="A2378" t="s">
        <v>3725</v>
      </c>
      <c r="B2378" s="1" t="s">
        <v>1407</v>
      </c>
      <c r="C2378" t="s">
        <v>1408</v>
      </c>
      <c r="D2378" t="s">
        <v>259</v>
      </c>
      <c r="E2378" t="s">
        <v>43</v>
      </c>
      <c r="F2378" t="s">
        <v>34</v>
      </c>
      <c r="G2378">
        <v>1</v>
      </c>
      <c r="H2378" t="s">
        <v>44</v>
      </c>
      <c r="J2378">
        <v>2022</v>
      </c>
      <c r="K2378" t="s">
        <v>29</v>
      </c>
      <c r="L2378" t="s">
        <v>29</v>
      </c>
      <c r="M2378" t="s">
        <v>137</v>
      </c>
      <c r="N2378">
        <v>1</v>
      </c>
      <c r="O2378">
        <v>0</v>
      </c>
      <c r="P2378">
        <f>IF(Table_Table9_2[[#This Row],[Product Line Group Code]]="CTX", 1, 0)</f>
        <v>0</v>
      </c>
      <c r="Q2378" t="str">
        <f>_xlfn.IFNA(VLOOKUP(Table_Table9_2[[#This Row],[Parent SKU '#1]], [1]!Table23[[Item]:[Packaging]], 5, 0), "")</f>
        <v/>
      </c>
      <c r="R2378" t="str">
        <f>_xlfn.IFNA(VLOOKUP(Table_Table9_2[[#This Row],[Parent SKU '#1]], [1]Sheet15!$G$14:$G$20, 1, 0), "")</f>
        <v/>
      </c>
      <c r="U2378">
        <v>700</v>
      </c>
      <c r="V2378">
        <v>0</v>
      </c>
    </row>
    <row r="2379" spans="1:22" x14ac:dyDescent="0.3">
      <c r="A2379" t="s">
        <v>3726</v>
      </c>
      <c r="B2379" s="1" t="s">
        <v>284</v>
      </c>
      <c r="C2379" t="s">
        <v>285</v>
      </c>
      <c r="D2379" t="s">
        <v>259</v>
      </c>
      <c r="E2379" t="s">
        <v>43</v>
      </c>
      <c r="F2379" t="s">
        <v>34</v>
      </c>
      <c r="G2379">
        <v>144</v>
      </c>
      <c r="H2379" t="s">
        <v>44</v>
      </c>
      <c r="J2379">
        <v>2022</v>
      </c>
      <c r="K2379" t="s">
        <v>136</v>
      </c>
      <c r="L2379" t="s">
        <v>136</v>
      </c>
      <c r="M2379" t="s">
        <v>137</v>
      </c>
      <c r="N2379">
        <v>1</v>
      </c>
      <c r="O2379">
        <v>0</v>
      </c>
      <c r="P2379">
        <f>IF(Table_Table9_2[[#This Row],[Product Line Group Code]]="CTX", 1, 0)</f>
        <v>0</v>
      </c>
      <c r="Q2379" t="str">
        <f>_xlfn.IFNA(VLOOKUP(Table_Table9_2[[#This Row],[Parent SKU '#1]], [1]!Table23[[Item]:[Packaging]], 5, 0), "")</f>
        <v/>
      </c>
      <c r="R2379" t="str">
        <f>_xlfn.IFNA(VLOOKUP(Table_Table9_2[[#This Row],[Parent SKU '#1]], [1]Sheet15!$G$14:$G$20, 1, 0), "")</f>
        <v/>
      </c>
      <c r="U2379">
        <v>9420</v>
      </c>
      <c r="V2379">
        <v>0</v>
      </c>
    </row>
    <row r="2380" spans="1:22" x14ac:dyDescent="0.3">
      <c r="A2380" t="s">
        <v>3727</v>
      </c>
      <c r="B2380" s="1" t="s">
        <v>276</v>
      </c>
      <c r="C2380" t="s">
        <v>277</v>
      </c>
      <c r="D2380" t="s">
        <v>259</v>
      </c>
      <c r="E2380" t="s">
        <v>43</v>
      </c>
      <c r="F2380" t="s">
        <v>34</v>
      </c>
      <c r="G2380">
        <v>200</v>
      </c>
      <c r="H2380" t="s">
        <v>44</v>
      </c>
      <c r="J2380">
        <v>2022</v>
      </c>
      <c r="K2380" t="s">
        <v>136</v>
      </c>
      <c r="L2380" t="s">
        <v>136</v>
      </c>
      <c r="M2380" t="s">
        <v>137</v>
      </c>
      <c r="N2380">
        <v>1</v>
      </c>
      <c r="O2380">
        <v>0</v>
      </c>
      <c r="P2380">
        <f>IF(Table_Table9_2[[#This Row],[Product Line Group Code]]="CTX", 1, 0)</f>
        <v>0</v>
      </c>
      <c r="Q2380" t="str">
        <f>_xlfn.IFNA(VLOOKUP(Table_Table9_2[[#This Row],[Parent SKU '#1]], [1]!Table23[[Item]:[Packaging]], 5, 0), "")</f>
        <v/>
      </c>
      <c r="R2380" t="str">
        <f>_xlfn.IFNA(VLOOKUP(Table_Table9_2[[#This Row],[Parent SKU '#1]], [1]Sheet15!$G$14:$G$20, 1, 0), "")</f>
        <v/>
      </c>
      <c r="U2380">
        <v>9608</v>
      </c>
      <c r="V2380">
        <v>0</v>
      </c>
    </row>
    <row r="2381" spans="1:22" x14ac:dyDescent="0.3">
      <c r="A2381" t="s">
        <v>3728</v>
      </c>
      <c r="B2381" s="1" t="s">
        <v>276</v>
      </c>
      <c r="C2381" t="s">
        <v>277</v>
      </c>
      <c r="D2381" t="s">
        <v>259</v>
      </c>
      <c r="E2381" t="s">
        <v>43</v>
      </c>
      <c r="F2381" t="s">
        <v>34</v>
      </c>
      <c r="G2381">
        <v>200</v>
      </c>
      <c r="H2381" t="s">
        <v>44</v>
      </c>
      <c r="J2381">
        <v>2022</v>
      </c>
      <c r="K2381" t="s">
        <v>136</v>
      </c>
      <c r="L2381" t="s">
        <v>136</v>
      </c>
      <c r="M2381" t="s">
        <v>137</v>
      </c>
      <c r="N2381">
        <v>1</v>
      </c>
      <c r="O2381">
        <v>0</v>
      </c>
      <c r="P2381">
        <f>IF(Table_Table9_2[[#This Row],[Product Line Group Code]]="CTX", 1, 0)</f>
        <v>0</v>
      </c>
      <c r="Q2381" t="str">
        <f>_xlfn.IFNA(VLOOKUP(Table_Table9_2[[#This Row],[Parent SKU '#1]], [1]!Table23[[Item]:[Packaging]], 5, 0), "")</f>
        <v/>
      </c>
      <c r="R2381" t="str">
        <f>_xlfn.IFNA(VLOOKUP(Table_Table9_2[[#This Row],[Parent SKU '#1]], [1]Sheet15!$G$14:$G$20, 1, 0), "")</f>
        <v/>
      </c>
      <c r="U2381">
        <v>9608</v>
      </c>
      <c r="V2381">
        <v>0</v>
      </c>
    </row>
    <row r="2382" spans="1:22" x14ac:dyDescent="0.3">
      <c r="A2382" t="s">
        <v>3729</v>
      </c>
      <c r="B2382" s="1" t="s">
        <v>1458</v>
      </c>
      <c r="C2382" t="s">
        <v>1459</v>
      </c>
      <c r="D2382" t="s">
        <v>259</v>
      </c>
      <c r="E2382" t="s">
        <v>43</v>
      </c>
      <c r="F2382" t="s">
        <v>120</v>
      </c>
      <c r="G2382">
        <v>200</v>
      </c>
      <c r="H2382" t="s">
        <v>44</v>
      </c>
      <c r="J2382">
        <v>2022</v>
      </c>
      <c r="K2382" t="s">
        <v>136</v>
      </c>
      <c r="L2382" t="s">
        <v>136</v>
      </c>
      <c r="M2382" t="s">
        <v>137</v>
      </c>
      <c r="N2382">
        <v>1</v>
      </c>
      <c r="O2382">
        <v>0</v>
      </c>
      <c r="P2382">
        <f>IF(Table_Table9_2[[#This Row],[Product Line Group Code]]="CTX", 1, 0)</f>
        <v>0</v>
      </c>
      <c r="Q2382" t="str">
        <f>_xlfn.IFNA(VLOOKUP(Table_Table9_2[[#This Row],[Parent SKU '#1]], [1]!Table23[[Item]:[Packaging]], 5, 0), "")</f>
        <v/>
      </c>
      <c r="R2382" t="str">
        <f>_xlfn.IFNA(VLOOKUP(Table_Table9_2[[#This Row],[Parent SKU '#1]], [1]Sheet15!$G$14:$G$20, 1, 0), "")</f>
        <v/>
      </c>
      <c r="U2382">
        <v>2400</v>
      </c>
      <c r="V2382">
        <v>0</v>
      </c>
    </row>
    <row r="2383" spans="1:22" x14ac:dyDescent="0.3">
      <c r="A2383" t="s">
        <v>3730</v>
      </c>
      <c r="B2383" s="1" t="s">
        <v>1458</v>
      </c>
      <c r="C2383" t="s">
        <v>1459</v>
      </c>
      <c r="D2383" t="s">
        <v>259</v>
      </c>
      <c r="E2383" t="s">
        <v>43</v>
      </c>
      <c r="F2383" t="s">
        <v>120</v>
      </c>
      <c r="G2383">
        <v>200</v>
      </c>
      <c r="H2383" t="s">
        <v>44</v>
      </c>
      <c r="J2383">
        <v>2022</v>
      </c>
      <c r="K2383" t="s">
        <v>136</v>
      </c>
      <c r="L2383" t="s">
        <v>136</v>
      </c>
      <c r="M2383" t="s">
        <v>137</v>
      </c>
      <c r="N2383">
        <v>1</v>
      </c>
      <c r="O2383">
        <v>0</v>
      </c>
      <c r="P2383">
        <f>IF(Table_Table9_2[[#This Row],[Product Line Group Code]]="CTX", 1, 0)</f>
        <v>0</v>
      </c>
      <c r="Q2383" t="str">
        <f>_xlfn.IFNA(VLOOKUP(Table_Table9_2[[#This Row],[Parent SKU '#1]], [1]!Table23[[Item]:[Packaging]], 5, 0), "")</f>
        <v/>
      </c>
      <c r="R2383" t="str">
        <f>_xlfn.IFNA(VLOOKUP(Table_Table9_2[[#This Row],[Parent SKU '#1]], [1]Sheet15!$G$14:$G$20, 1, 0), "")</f>
        <v/>
      </c>
      <c r="U2383">
        <v>2400</v>
      </c>
      <c r="V2383">
        <v>0</v>
      </c>
    </row>
    <row r="2384" spans="1:22" x14ac:dyDescent="0.3">
      <c r="A2384" t="s">
        <v>3731</v>
      </c>
      <c r="B2384" s="1" t="s">
        <v>320</v>
      </c>
      <c r="C2384" t="s">
        <v>321</v>
      </c>
      <c r="D2384" t="s">
        <v>259</v>
      </c>
      <c r="E2384" t="s">
        <v>43</v>
      </c>
      <c r="F2384" t="s">
        <v>27</v>
      </c>
      <c r="G2384">
        <v>200</v>
      </c>
      <c r="H2384" t="s">
        <v>44</v>
      </c>
      <c r="J2384">
        <v>2022</v>
      </c>
      <c r="K2384" t="s">
        <v>136</v>
      </c>
      <c r="L2384" t="s">
        <v>136</v>
      </c>
      <c r="M2384" t="s">
        <v>137</v>
      </c>
      <c r="N2384">
        <v>1</v>
      </c>
      <c r="O2384">
        <v>0</v>
      </c>
      <c r="P2384">
        <f>IF(Table_Table9_2[[#This Row],[Product Line Group Code]]="CTX", 1, 0)</f>
        <v>0</v>
      </c>
      <c r="Q2384" t="str">
        <f>_xlfn.IFNA(VLOOKUP(Table_Table9_2[[#This Row],[Parent SKU '#1]], [1]!Table23[[Item]:[Packaging]], 5, 0), "")</f>
        <v/>
      </c>
      <c r="R2384" t="str">
        <f>_xlfn.IFNA(VLOOKUP(Table_Table9_2[[#This Row],[Parent SKU '#1]], [1]Sheet15!$G$14:$G$20, 1, 0), "")</f>
        <v/>
      </c>
      <c r="U2384">
        <v>2601</v>
      </c>
      <c r="V2384">
        <v>0</v>
      </c>
    </row>
    <row r="2385" spans="1:22" x14ac:dyDescent="0.3">
      <c r="A2385" t="s">
        <v>3732</v>
      </c>
      <c r="B2385" s="1" t="s">
        <v>2515</v>
      </c>
      <c r="C2385" t="s">
        <v>2516</v>
      </c>
      <c r="D2385" t="s">
        <v>290</v>
      </c>
      <c r="E2385" t="s">
        <v>291</v>
      </c>
      <c r="F2385" t="s">
        <v>34</v>
      </c>
      <c r="G2385">
        <v>0.5</v>
      </c>
      <c r="H2385" t="s">
        <v>292</v>
      </c>
      <c r="J2385">
        <v>2022</v>
      </c>
      <c r="K2385" t="s">
        <v>35</v>
      </c>
      <c r="L2385" t="s">
        <v>35</v>
      </c>
      <c r="M2385" t="s">
        <v>137</v>
      </c>
      <c r="N2385">
        <v>1</v>
      </c>
      <c r="O2385">
        <v>0</v>
      </c>
      <c r="P2385">
        <f>IF(Table_Table9_2[[#This Row],[Product Line Group Code]]="CTX", 1, 0)</f>
        <v>0</v>
      </c>
      <c r="Q2385" t="str">
        <f>_xlfn.IFNA(VLOOKUP(Table_Table9_2[[#This Row],[Parent SKU '#1]], [1]!Table23[[Item]:[Packaging]], 5, 0), "")</f>
        <v/>
      </c>
      <c r="R2385" t="str">
        <f>_xlfn.IFNA(VLOOKUP(Table_Table9_2[[#This Row],[Parent SKU '#1]], [1]Sheet15!$G$14:$G$20, 1, 0), "")</f>
        <v/>
      </c>
      <c r="U2385">
        <v>1366</v>
      </c>
      <c r="V2385">
        <v>0</v>
      </c>
    </row>
    <row r="2386" spans="1:22" x14ac:dyDescent="0.3">
      <c r="A2386" t="s">
        <v>3733</v>
      </c>
      <c r="B2386" s="1" t="s">
        <v>3734</v>
      </c>
      <c r="C2386" t="s">
        <v>3735</v>
      </c>
      <c r="D2386" t="s">
        <v>25</v>
      </c>
      <c r="E2386" t="s">
        <v>26</v>
      </c>
      <c r="F2386" t="s">
        <v>27</v>
      </c>
      <c r="G2386">
        <v>5</v>
      </c>
      <c r="H2386" t="s">
        <v>28</v>
      </c>
      <c r="J2386">
        <v>2022</v>
      </c>
      <c r="K2386" t="s">
        <v>136</v>
      </c>
      <c r="L2386" t="s">
        <v>136</v>
      </c>
      <c r="M2386" t="s">
        <v>137</v>
      </c>
      <c r="N2386">
        <v>1</v>
      </c>
      <c r="O2386">
        <v>0</v>
      </c>
      <c r="P2386">
        <f>IF(Table_Table9_2[[#This Row],[Product Line Group Code]]="CTX", 1, 0)</f>
        <v>0</v>
      </c>
      <c r="Q2386" t="str">
        <f>_xlfn.IFNA(VLOOKUP(Table_Table9_2[[#This Row],[Parent SKU '#1]], [1]!Table23[[Item]:[Packaging]], 5, 0), "")</f>
        <v/>
      </c>
      <c r="R2386" t="str">
        <f>_xlfn.IFNA(VLOOKUP(Table_Table9_2[[#This Row],[Parent SKU '#1]], [1]Sheet15!$G$14:$G$20, 1, 0), "")</f>
        <v/>
      </c>
      <c r="U2386">
        <v>50</v>
      </c>
      <c r="V2386">
        <v>0</v>
      </c>
    </row>
    <row r="2387" spans="1:22" x14ac:dyDescent="0.3">
      <c r="A2387" t="s">
        <v>3736</v>
      </c>
      <c r="B2387" s="1" t="s">
        <v>2750</v>
      </c>
      <c r="C2387" t="s">
        <v>2751</v>
      </c>
      <c r="D2387" t="s">
        <v>25</v>
      </c>
      <c r="E2387" t="s">
        <v>26</v>
      </c>
      <c r="F2387" t="s">
        <v>27</v>
      </c>
      <c r="G2387">
        <v>0.5</v>
      </c>
      <c r="H2387" t="s">
        <v>28</v>
      </c>
      <c r="J2387">
        <v>2022</v>
      </c>
      <c r="K2387" t="s">
        <v>29</v>
      </c>
      <c r="L2387" t="s">
        <v>29</v>
      </c>
      <c r="M2387" t="s">
        <v>137</v>
      </c>
      <c r="N2387">
        <v>1</v>
      </c>
      <c r="O2387">
        <v>0</v>
      </c>
      <c r="P2387">
        <f>IF(Table_Table9_2[[#This Row],[Product Line Group Code]]="CTX", 1, 0)</f>
        <v>0</v>
      </c>
      <c r="Q2387" t="str">
        <f>_xlfn.IFNA(VLOOKUP(Table_Table9_2[[#This Row],[Parent SKU '#1]], [1]!Table23[[Item]:[Packaging]], 5, 0), "")</f>
        <v/>
      </c>
      <c r="R2387" t="str">
        <f>_xlfn.IFNA(VLOOKUP(Table_Table9_2[[#This Row],[Parent SKU '#1]], [1]Sheet15!$G$14:$G$20, 1, 0), "")</f>
        <v/>
      </c>
      <c r="U2387">
        <v>50</v>
      </c>
      <c r="V2387">
        <v>0</v>
      </c>
    </row>
    <row r="2388" spans="1:22" x14ac:dyDescent="0.3">
      <c r="A2388" t="s">
        <v>3737</v>
      </c>
      <c r="B2388" s="1" t="s">
        <v>3738</v>
      </c>
      <c r="C2388" t="s">
        <v>3739</v>
      </c>
      <c r="D2388" t="s">
        <v>135</v>
      </c>
      <c r="E2388" t="s">
        <v>43</v>
      </c>
      <c r="F2388" t="s">
        <v>34</v>
      </c>
      <c r="G2388">
        <v>1</v>
      </c>
      <c r="H2388" t="s">
        <v>44</v>
      </c>
      <c r="J2388">
        <v>2022</v>
      </c>
      <c r="K2388" t="s">
        <v>29</v>
      </c>
      <c r="L2388" t="s">
        <v>29</v>
      </c>
      <c r="M2388" t="s">
        <v>137</v>
      </c>
      <c r="N2388">
        <v>1</v>
      </c>
      <c r="O2388">
        <v>0</v>
      </c>
      <c r="P2388">
        <f>IF(Table_Table9_2[[#This Row],[Product Line Group Code]]="CTX", 1, 0)</f>
        <v>0</v>
      </c>
      <c r="Q2388" t="str">
        <f>_xlfn.IFNA(VLOOKUP(Table_Table9_2[[#This Row],[Parent SKU '#1]], [1]!Table23[[Item]:[Packaging]], 5, 0), "")</f>
        <v/>
      </c>
      <c r="R2388" t="str">
        <f>_xlfn.IFNA(VLOOKUP(Table_Table9_2[[#This Row],[Parent SKU '#1]], [1]Sheet15!$G$14:$G$20, 1, 0), "")</f>
        <v/>
      </c>
      <c r="U2388">
        <v>45</v>
      </c>
      <c r="V2388">
        <v>0</v>
      </c>
    </row>
    <row r="2389" spans="1:22" x14ac:dyDescent="0.3">
      <c r="A2389" t="s">
        <v>3740</v>
      </c>
      <c r="B2389" s="1" t="s">
        <v>3038</v>
      </c>
      <c r="C2389" t="s">
        <v>3039</v>
      </c>
      <c r="D2389" t="s">
        <v>135</v>
      </c>
      <c r="E2389" t="s">
        <v>43</v>
      </c>
      <c r="F2389" t="s">
        <v>34</v>
      </c>
      <c r="G2389">
        <v>2</v>
      </c>
      <c r="H2389" t="s">
        <v>44</v>
      </c>
      <c r="J2389">
        <v>2022</v>
      </c>
      <c r="K2389" t="s">
        <v>136</v>
      </c>
      <c r="L2389" t="s">
        <v>136</v>
      </c>
      <c r="M2389" t="s">
        <v>137</v>
      </c>
      <c r="N2389">
        <v>1</v>
      </c>
      <c r="O2389">
        <v>0</v>
      </c>
      <c r="P2389">
        <f>IF(Table_Table9_2[[#This Row],[Product Line Group Code]]="CTX", 1, 0)</f>
        <v>0</v>
      </c>
      <c r="Q2389" t="str">
        <f>_xlfn.IFNA(VLOOKUP(Table_Table9_2[[#This Row],[Parent SKU '#1]], [1]!Table23[[Item]:[Packaging]], 5, 0), "")</f>
        <v/>
      </c>
      <c r="R2389" t="str">
        <f>_xlfn.IFNA(VLOOKUP(Table_Table9_2[[#This Row],[Parent SKU '#1]], [1]Sheet15!$G$14:$G$20, 1, 0), "")</f>
        <v/>
      </c>
      <c r="U2389">
        <v>240</v>
      </c>
      <c r="V2389">
        <v>0</v>
      </c>
    </row>
    <row r="2390" spans="1:22" x14ac:dyDescent="0.3">
      <c r="A2390" t="s">
        <v>3741</v>
      </c>
      <c r="B2390" s="1" t="s">
        <v>1945</v>
      </c>
      <c r="C2390" t="s">
        <v>1946</v>
      </c>
      <c r="D2390" t="s">
        <v>176</v>
      </c>
      <c r="E2390" t="s">
        <v>43</v>
      </c>
      <c r="F2390" t="s">
        <v>34</v>
      </c>
      <c r="G2390">
        <v>8</v>
      </c>
      <c r="H2390" t="s">
        <v>44</v>
      </c>
      <c r="J2390">
        <v>2022</v>
      </c>
      <c r="K2390" t="s">
        <v>136</v>
      </c>
      <c r="L2390" t="s">
        <v>136</v>
      </c>
      <c r="M2390" t="s">
        <v>137</v>
      </c>
      <c r="N2390">
        <v>1</v>
      </c>
      <c r="O2390">
        <v>0</v>
      </c>
      <c r="P2390">
        <f>IF(Table_Table9_2[[#This Row],[Product Line Group Code]]="CTX", 1, 0)</f>
        <v>0</v>
      </c>
      <c r="Q2390" t="str">
        <f>_xlfn.IFNA(VLOOKUP(Table_Table9_2[[#This Row],[Parent SKU '#1]], [1]!Table23[[Item]:[Packaging]], 5, 0), "")</f>
        <v/>
      </c>
      <c r="R2390" t="str">
        <f>_xlfn.IFNA(VLOOKUP(Table_Table9_2[[#This Row],[Parent SKU '#1]], [1]Sheet15!$G$14:$G$20, 1, 0), "")</f>
        <v/>
      </c>
      <c r="U2390">
        <v>41</v>
      </c>
      <c r="V2390">
        <v>0</v>
      </c>
    </row>
    <row r="2391" spans="1:22" x14ac:dyDescent="0.3">
      <c r="A2391" t="s">
        <v>3742</v>
      </c>
      <c r="B2391" s="1" t="s">
        <v>1942</v>
      </c>
      <c r="C2391" t="s">
        <v>1943</v>
      </c>
      <c r="D2391" t="s">
        <v>176</v>
      </c>
      <c r="E2391" t="s">
        <v>43</v>
      </c>
      <c r="F2391" t="s">
        <v>34</v>
      </c>
      <c r="G2391">
        <v>8</v>
      </c>
      <c r="H2391" t="s">
        <v>44</v>
      </c>
      <c r="J2391">
        <v>2022</v>
      </c>
      <c r="K2391" t="s">
        <v>136</v>
      </c>
      <c r="L2391" t="s">
        <v>136</v>
      </c>
      <c r="M2391" t="s">
        <v>137</v>
      </c>
      <c r="N2391">
        <v>1</v>
      </c>
      <c r="O2391">
        <v>0</v>
      </c>
      <c r="P2391">
        <f>IF(Table_Table9_2[[#This Row],[Product Line Group Code]]="CTX", 1, 0)</f>
        <v>0</v>
      </c>
      <c r="Q2391" t="str">
        <f>_xlfn.IFNA(VLOOKUP(Table_Table9_2[[#This Row],[Parent SKU '#1]], [1]!Table23[[Item]:[Packaging]], 5, 0), "")</f>
        <v/>
      </c>
      <c r="R2391" t="str">
        <f>_xlfn.IFNA(VLOOKUP(Table_Table9_2[[#This Row],[Parent SKU '#1]], [1]Sheet15!$G$14:$G$20, 1, 0), "")</f>
        <v/>
      </c>
      <c r="U2391">
        <v>41</v>
      </c>
      <c r="V2391">
        <v>0</v>
      </c>
    </row>
    <row r="2392" spans="1:22" x14ac:dyDescent="0.3">
      <c r="A2392" t="s">
        <v>3743</v>
      </c>
      <c r="B2392" s="1" t="s">
        <v>1939</v>
      </c>
      <c r="C2392" t="s">
        <v>1940</v>
      </c>
      <c r="D2392" t="s">
        <v>176</v>
      </c>
      <c r="E2392" t="s">
        <v>43</v>
      </c>
      <c r="F2392" t="s">
        <v>34</v>
      </c>
      <c r="G2392">
        <v>8</v>
      </c>
      <c r="H2392" t="s">
        <v>44</v>
      </c>
      <c r="J2392">
        <v>2022</v>
      </c>
      <c r="K2392" t="s">
        <v>136</v>
      </c>
      <c r="L2392" t="s">
        <v>136</v>
      </c>
      <c r="M2392" t="s">
        <v>137</v>
      </c>
      <c r="N2392">
        <v>1</v>
      </c>
      <c r="O2392">
        <v>0</v>
      </c>
      <c r="P2392">
        <f>IF(Table_Table9_2[[#This Row],[Product Line Group Code]]="CTX", 1, 0)</f>
        <v>0</v>
      </c>
      <c r="Q2392" t="str">
        <f>_xlfn.IFNA(VLOOKUP(Table_Table9_2[[#This Row],[Parent SKU '#1]], [1]!Table23[[Item]:[Packaging]], 5, 0), "")</f>
        <v/>
      </c>
      <c r="R2392" t="str">
        <f>_xlfn.IFNA(VLOOKUP(Table_Table9_2[[#This Row],[Parent SKU '#1]], [1]Sheet15!$G$14:$G$20, 1, 0), "")</f>
        <v/>
      </c>
      <c r="U2392">
        <v>41</v>
      </c>
      <c r="V2392">
        <v>0</v>
      </c>
    </row>
    <row r="2393" spans="1:22" x14ac:dyDescent="0.3">
      <c r="A2393" t="s">
        <v>3744</v>
      </c>
      <c r="B2393" s="1" t="s">
        <v>1936</v>
      </c>
      <c r="C2393" t="s">
        <v>1937</v>
      </c>
      <c r="D2393" t="s">
        <v>176</v>
      </c>
      <c r="E2393" t="s">
        <v>43</v>
      </c>
      <c r="F2393" t="s">
        <v>34</v>
      </c>
      <c r="G2393">
        <v>8</v>
      </c>
      <c r="H2393" t="s">
        <v>44</v>
      </c>
      <c r="J2393">
        <v>2022</v>
      </c>
      <c r="K2393" t="s">
        <v>136</v>
      </c>
      <c r="L2393" t="s">
        <v>136</v>
      </c>
      <c r="M2393" t="s">
        <v>137</v>
      </c>
      <c r="N2393">
        <v>1</v>
      </c>
      <c r="O2393">
        <v>0</v>
      </c>
      <c r="P2393">
        <f>IF(Table_Table9_2[[#This Row],[Product Line Group Code]]="CTX", 1, 0)</f>
        <v>0</v>
      </c>
      <c r="Q2393" t="str">
        <f>_xlfn.IFNA(VLOOKUP(Table_Table9_2[[#This Row],[Parent SKU '#1]], [1]!Table23[[Item]:[Packaging]], 5, 0), "")</f>
        <v/>
      </c>
      <c r="R2393" t="str">
        <f>_xlfn.IFNA(VLOOKUP(Table_Table9_2[[#This Row],[Parent SKU '#1]], [1]Sheet15!$G$14:$G$20, 1, 0), "")</f>
        <v/>
      </c>
      <c r="U2393">
        <v>41</v>
      </c>
      <c r="V2393">
        <v>0</v>
      </c>
    </row>
    <row r="2394" spans="1:22" x14ac:dyDescent="0.3">
      <c r="A2394" t="s">
        <v>3745</v>
      </c>
      <c r="B2394" s="1" t="s">
        <v>3746</v>
      </c>
      <c r="C2394" t="s">
        <v>3747</v>
      </c>
      <c r="D2394" t="s">
        <v>70</v>
      </c>
      <c r="E2394" t="s">
        <v>26</v>
      </c>
      <c r="F2394" t="s">
        <v>34</v>
      </c>
      <c r="G2394">
        <v>1</v>
      </c>
      <c r="H2394" t="s">
        <v>28</v>
      </c>
      <c r="J2394">
        <v>2022</v>
      </c>
      <c r="K2394" t="s">
        <v>29</v>
      </c>
      <c r="L2394" t="s">
        <v>29</v>
      </c>
      <c r="M2394" t="s">
        <v>137</v>
      </c>
      <c r="N2394">
        <v>1</v>
      </c>
      <c r="O2394">
        <v>0</v>
      </c>
      <c r="P2394">
        <f>IF(Table_Table9_2[[#This Row],[Product Line Group Code]]="CTX", 1, 0)</f>
        <v>0</v>
      </c>
      <c r="Q2394" t="str">
        <f>_xlfn.IFNA(VLOOKUP(Table_Table9_2[[#This Row],[Parent SKU '#1]], [1]!Table23[[Item]:[Packaging]], 5, 0), "")</f>
        <v/>
      </c>
      <c r="R2394" t="str">
        <f>_xlfn.IFNA(VLOOKUP(Table_Table9_2[[#This Row],[Parent SKU '#1]], [1]Sheet15!$G$14:$G$20, 1, 0), "")</f>
        <v/>
      </c>
      <c r="U2394">
        <v>200</v>
      </c>
      <c r="V2394">
        <v>0</v>
      </c>
    </row>
    <row r="2395" spans="1:22" x14ac:dyDescent="0.3">
      <c r="A2395" t="s">
        <v>3748</v>
      </c>
      <c r="B2395" s="1" t="s">
        <v>3749</v>
      </c>
      <c r="C2395" t="s">
        <v>3750</v>
      </c>
      <c r="D2395" t="s">
        <v>70</v>
      </c>
      <c r="E2395" t="s">
        <v>26</v>
      </c>
      <c r="F2395" t="s">
        <v>34</v>
      </c>
      <c r="G2395">
        <v>1</v>
      </c>
      <c r="H2395" t="s">
        <v>28</v>
      </c>
      <c r="J2395">
        <v>2022</v>
      </c>
      <c r="K2395" t="s">
        <v>29</v>
      </c>
      <c r="L2395" t="s">
        <v>29</v>
      </c>
      <c r="M2395" t="s">
        <v>137</v>
      </c>
      <c r="N2395">
        <v>1</v>
      </c>
      <c r="O2395">
        <v>0</v>
      </c>
      <c r="P2395">
        <f>IF(Table_Table9_2[[#This Row],[Product Line Group Code]]="CTX", 1, 0)</f>
        <v>0</v>
      </c>
      <c r="Q2395" t="str">
        <f>_xlfn.IFNA(VLOOKUP(Table_Table9_2[[#This Row],[Parent SKU '#1]], [1]!Table23[[Item]:[Packaging]], 5, 0), "")</f>
        <v/>
      </c>
      <c r="R2395" t="str">
        <f>_xlfn.IFNA(VLOOKUP(Table_Table9_2[[#This Row],[Parent SKU '#1]], [1]Sheet15!$G$14:$G$20, 1, 0), "")</f>
        <v/>
      </c>
      <c r="U2395">
        <v>10</v>
      </c>
      <c r="V2395">
        <v>0</v>
      </c>
    </row>
    <row r="2396" spans="1:22" x14ac:dyDescent="0.3">
      <c r="A2396" t="s">
        <v>3751</v>
      </c>
      <c r="B2396" s="1" t="s">
        <v>330</v>
      </c>
      <c r="C2396" t="s">
        <v>321</v>
      </c>
      <c r="D2396" t="s">
        <v>259</v>
      </c>
      <c r="E2396" t="s">
        <v>43</v>
      </c>
      <c r="F2396" t="s">
        <v>27</v>
      </c>
      <c r="G2396">
        <v>200</v>
      </c>
      <c r="H2396" t="s">
        <v>44</v>
      </c>
      <c r="J2396">
        <v>2022</v>
      </c>
      <c r="K2396" t="s">
        <v>136</v>
      </c>
      <c r="L2396" t="s">
        <v>136</v>
      </c>
      <c r="M2396" t="s">
        <v>137</v>
      </c>
      <c r="N2396">
        <v>1</v>
      </c>
      <c r="O2396">
        <v>0</v>
      </c>
      <c r="P2396">
        <f>IF(Table_Table9_2[[#This Row],[Product Line Group Code]]="CTX", 1, 0)</f>
        <v>0</v>
      </c>
      <c r="Q2396" t="str">
        <f>_xlfn.IFNA(VLOOKUP(Table_Table9_2[[#This Row],[Parent SKU '#1]], [1]!Table23[[Item]:[Packaging]], 5, 0), "")</f>
        <v/>
      </c>
      <c r="R2396" t="str">
        <f>_xlfn.IFNA(VLOOKUP(Table_Table9_2[[#This Row],[Parent SKU '#1]], [1]Sheet15!$G$14:$G$20, 1, 0), "")</f>
        <v/>
      </c>
      <c r="U2396">
        <v>2408</v>
      </c>
      <c r="V2396">
        <v>0</v>
      </c>
    </row>
    <row r="2397" spans="1:22" x14ac:dyDescent="0.3">
      <c r="A2397" t="s">
        <v>3752</v>
      </c>
      <c r="B2397" s="1" t="s">
        <v>330</v>
      </c>
      <c r="C2397" t="s">
        <v>321</v>
      </c>
      <c r="D2397" t="s">
        <v>259</v>
      </c>
      <c r="E2397" t="s">
        <v>43</v>
      </c>
      <c r="F2397" t="s">
        <v>27</v>
      </c>
      <c r="G2397">
        <v>200</v>
      </c>
      <c r="H2397" t="s">
        <v>44</v>
      </c>
      <c r="J2397">
        <v>2022</v>
      </c>
      <c r="K2397" t="s">
        <v>136</v>
      </c>
      <c r="L2397" t="s">
        <v>136</v>
      </c>
      <c r="M2397" t="s">
        <v>137</v>
      </c>
      <c r="N2397">
        <v>1</v>
      </c>
      <c r="O2397">
        <v>0</v>
      </c>
      <c r="P2397">
        <f>IF(Table_Table9_2[[#This Row],[Product Line Group Code]]="CTX", 1, 0)</f>
        <v>0</v>
      </c>
      <c r="Q2397" t="str">
        <f>_xlfn.IFNA(VLOOKUP(Table_Table9_2[[#This Row],[Parent SKU '#1]], [1]!Table23[[Item]:[Packaging]], 5, 0), "")</f>
        <v/>
      </c>
      <c r="R2397" t="str">
        <f>_xlfn.IFNA(VLOOKUP(Table_Table9_2[[#This Row],[Parent SKU '#1]], [1]Sheet15!$G$14:$G$20, 1, 0), "")</f>
        <v/>
      </c>
      <c r="U2397">
        <v>2408</v>
      </c>
      <c r="V2397">
        <v>0</v>
      </c>
    </row>
    <row r="2398" spans="1:22" x14ac:dyDescent="0.3">
      <c r="A2398" t="s">
        <v>3753</v>
      </c>
      <c r="B2398" s="1" t="s">
        <v>330</v>
      </c>
      <c r="C2398" t="s">
        <v>321</v>
      </c>
      <c r="D2398" t="s">
        <v>259</v>
      </c>
      <c r="E2398" t="s">
        <v>43</v>
      </c>
      <c r="F2398" t="s">
        <v>27</v>
      </c>
      <c r="G2398">
        <v>200</v>
      </c>
      <c r="H2398" t="s">
        <v>44</v>
      </c>
      <c r="J2398">
        <v>2022</v>
      </c>
      <c r="K2398" t="s">
        <v>136</v>
      </c>
      <c r="L2398" t="s">
        <v>136</v>
      </c>
      <c r="M2398" t="s">
        <v>137</v>
      </c>
      <c r="N2398">
        <v>1</v>
      </c>
      <c r="O2398">
        <v>0</v>
      </c>
      <c r="P2398">
        <f>IF(Table_Table9_2[[#This Row],[Product Line Group Code]]="CTX", 1, 0)</f>
        <v>0</v>
      </c>
      <c r="Q2398" t="str">
        <f>_xlfn.IFNA(VLOOKUP(Table_Table9_2[[#This Row],[Parent SKU '#1]], [1]!Table23[[Item]:[Packaging]], 5, 0), "")</f>
        <v/>
      </c>
      <c r="R2398" t="str">
        <f>_xlfn.IFNA(VLOOKUP(Table_Table9_2[[#This Row],[Parent SKU '#1]], [1]Sheet15!$G$14:$G$20, 1, 0), "")</f>
        <v/>
      </c>
      <c r="U2398">
        <v>2408</v>
      </c>
      <c r="V2398">
        <v>0</v>
      </c>
    </row>
    <row r="2399" spans="1:22" x14ac:dyDescent="0.3">
      <c r="A2399" t="s">
        <v>3754</v>
      </c>
      <c r="B2399" s="1" t="s">
        <v>330</v>
      </c>
      <c r="C2399" t="s">
        <v>321</v>
      </c>
      <c r="D2399" t="s">
        <v>259</v>
      </c>
      <c r="E2399" t="s">
        <v>43</v>
      </c>
      <c r="F2399" t="s">
        <v>27</v>
      </c>
      <c r="G2399">
        <v>200</v>
      </c>
      <c r="H2399" t="s">
        <v>44</v>
      </c>
      <c r="J2399">
        <v>2022</v>
      </c>
      <c r="K2399" t="s">
        <v>136</v>
      </c>
      <c r="L2399" t="s">
        <v>136</v>
      </c>
      <c r="M2399" t="s">
        <v>137</v>
      </c>
      <c r="N2399">
        <v>1</v>
      </c>
      <c r="O2399">
        <v>0</v>
      </c>
      <c r="P2399">
        <f>IF(Table_Table9_2[[#This Row],[Product Line Group Code]]="CTX", 1, 0)</f>
        <v>0</v>
      </c>
      <c r="Q2399" t="str">
        <f>_xlfn.IFNA(VLOOKUP(Table_Table9_2[[#This Row],[Parent SKU '#1]], [1]!Table23[[Item]:[Packaging]], 5, 0), "")</f>
        <v/>
      </c>
      <c r="R2399" t="str">
        <f>_xlfn.IFNA(VLOOKUP(Table_Table9_2[[#This Row],[Parent SKU '#1]], [1]Sheet15!$G$14:$G$20, 1, 0), "")</f>
        <v/>
      </c>
      <c r="U2399">
        <v>2408</v>
      </c>
      <c r="V2399">
        <v>0</v>
      </c>
    </row>
    <row r="2400" spans="1:22" x14ac:dyDescent="0.3">
      <c r="A2400" t="s">
        <v>3755</v>
      </c>
      <c r="B2400" s="1" t="s">
        <v>330</v>
      </c>
      <c r="C2400" t="s">
        <v>321</v>
      </c>
      <c r="D2400" t="s">
        <v>259</v>
      </c>
      <c r="E2400" t="s">
        <v>43</v>
      </c>
      <c r="F2400" t="s">
        <v>27</v>
      </c>
      <c r="G2400">
        <v>200</v>
      </c>
      <c r="H2400" t="s">
        <v>44</v>
      </c>
      <c r="J2400">
        <v>2022</v>
      </c>
      <c r="K2400" t="s">
        <v>136</v>
      </c>
      <c r="L2400" t="s">
        <v>136</v>
      </c>
      <c r="M2400" t="s">
        <v>137</v>
      </c>
      <c r="N2400">
        <v>1</v>
      </c>
      <c r="O2400">
        <v>0</v>
      </c>
      <c r="P2400">
        <f>IF(Table_Table9_2[[#This Row],[Product Line Group Code]]="CTX", 1, 0)</f>
        <v>0</v>
      </c>
      <c r="Q2400" t="str">
        <f>_xlfn.IFNA(VLOOKUP(Table_Table9_2[[#This Row],[Parent SKU '#1]], [1]!Table23[[Item]:[Packaging]], 5, 0), "")</f>
        <v/>
      </c>
      <c r="R2400" t="str">
        <f>_xlfn.IFNA(VLOOKUP(Table_Table9_2[[#This Row],[Parent SKU '#1]], [1]Sheet15!$G$14:$G$20, 1, 0), "")</f>
        <v/>
      </c>
      <c r="U2400">
        <v>2408</v>
      </c>
      <c r="V2400">
        <v>0</v>
      </c>
    </row>
    <row r="2401" spans="1:22" x14ac:dyDescent="0.3">
      <c r="A2401" t="s">
        <v>3756</v>
      </c>
      <c r="B2401" s="1" t="s">
        <v>3757</v>
      </c>
      <c r="C2401" t="s">
        <v>3758</v>
      </c>
      <c r="D2401" t="s">
        <v>135</v>
      </c>
      <c r="E2401" t="s">
        <v>43</v>
      </c>
      <c r="F2401" t="s">
        <v>34</v>
      </c>
      <c r="G2401">
        <v>10</v>
      </c>
      <c r="H2401" t="s">
        <v>44</v>
      </c>
      <c r="J2401">
        <v>2022</v>
      </c>
      <c r="K2401" t="s">
        <v>136</v>
      </c>
      <c r="L2401" t="s">
        <v>136</v>
      </c>
      <c r="M2401" t="s">
        <v>137</v>
      </c>
      <c r="N2401">
        <v>1</v>
      </c>
      <c r="O2401">
        <v>0</v>
      </c>
      <c r="P2401">
        <f>IF(Table_Table9_2[[#This Row],[Product Line Group Code]]="CTX", 1, 0)</f>
        <v>0</v>
      </c>
      <c r="Q2401" t="str">
        <f>_xlfn.IFNA(VLOOKUP(Table_Table9_2[[#This Row],[Parent SKU '#1]], [1]!Table23[[Item]:[Packaging]], 5, 0), "")</f>
        <v/>
      </c>
      <c r="R2401" t="str">
        <f>_xlfn.IFNA(VLOOKUP(Table_Table9_2[[#This Row],[Parent SKU '#1]], [1]Sheet15!$G$14:$G$20, 1, 0), "")</f>
        <v/>
      </c>
      <c r="U2401">
        <v>50</v>
      </c>
      <c r="V2401">
        <v>0</v>
      </c>
    </row>
    <row r="2402" spans="1:22" x14ac:dyDescent="0.3">
      <c r="A2402" t="s">
        <v>3759</v>
      </c>
      <c r="B2402" s="1" t="s">
        <v>3760</v>
      </c>
      <c r="C2402" t="s">
        <v>3761</v>
      </c>
      <c r="D2402" t="s">
        <v>1317</v>
      </c>
      <c r="E2402" t="s">
        <v>26</v>
      </c>
      <c r="F2402" t="s">
        <v>34</v>
      </c>
      <c r="G2402">
        <v>1</v>
      </c>
      <c r="H2402" t="s">
        <v>28</v>
      </c>
      <c r="J2402">
        <v>2022</v>
      </c>
      <c r="K2402" t="s">
        <v>29</v>
      </c>
      <c r="L2402" t="s">
        <v>29</v>
      </c>
      <c r="M2402" t="s">
        <v>137</v>
      </c>
      <c r="N2402">
        <v>1</v>
      </c>
      <c r="O2402">
        <v>0</v>
      </c>
      <c r="P2402">
        <f>IF(Table_Table9_2[[#This Row],[Product Line Group Code]]="CTX", 1, 0)</f>
        <v>0</v>
      </c>
      <c r="Q2402" t="str">
        <f>_xlfn.IFNA(VLOOKUP(Table_Table9_2[[#This Row],[Parent SKU '#1]], [1]!Table23[[Item]:[Packaging]], 5, 0), "")</f>
        <v/>
      </c>
      <c r="R2402" t="str">
        <f>_xlfn.IFNA(VLOOKUP(Table_Table9_2[[#This Row],[Parent SKU '#1]], [1]Sheet15!$G$14:$G$20, 1, 0), "")</f>
        <v/>
      </c>
      <c r="U2402">
        <v>15</v>
      </c>
      <c r="V2402">
        <v>0</v>
      </c>
    </row>
    <row r="2403" spans="1:22" x14ac:dyDescent="0.3">
      <c r="A2403" t="s">
        <v>3762</v>
      </c>
      <c r="B2403" s="1" t="s">
        <v>3763</v>
      </c>
      <c r="C2403" t="s">
        <v>3764</v>
      </c>
      <c r="D2403" t="s">
        <v>1317</v>
      </c>
      <c r="E2403" t="s">
        <v>26</v>
      </c>
      <c r="F2403" t="s">
        <v>34</v>
      </c>
      <c r="G2403">
        <v>1</v>
      </c>
      <c r="H2403" t="s">
        <v>28</v>
      </c>
      <c r="J2403">
        <v>2022</v>
      </c>
      <c r="K2403" t="s">
        <v>29</v>
      </c>
      <c r="L2403" t="s">
        <v>29</v>
      </c>
      <c r="M2403" t="s">
        <v>137</v>
      </c>
      <c r="N2403">
        <v>1</v>
      </c>
      <c r="O2403">
        <v>0</v>
      </c>
      <c r="P2403">
        <f>IF(Table_Table9_2[[#This Row],[Product Line Group Code]]="CTX", 1, 0)</f>
        <v>0</v>
      </c>
      <c r="Q2403" t="str">
        <f>_xlfn.IFNA(VLOOKUP(Table_Table9_2[[#This Row],[Parent SKU '#1]], [1]!Table23[[Item]:[Packaging]], 5, 0), "")</f>
        <v/>
      </c>
      <c r="R2403" t="str">
        <f>_xlfn.IFNA(VLOOKUP(Table_Table9_2[[#This Row],[Parent SKU '#1]], [1]Sheet15!$G$14:$G$20, 1, 0), "")</f>
        <v/>
      </c>
      <c r="U2403">
        <v>18</v>
      </c>
      <c r="V2403">
        <v>0</v>
      </c>
    </row>
    <row r="2404" spans="1:22" x14ac:dyDescent="0.3">
      <c r="A2404" t="s">
        <v>3765</v>
      </c>
      <c r="B2404" s="1" t="s">
        <v>3766</v>
      </c>
      <c r="C2404" t="s">
        <v>3767</v>
      </c>
      <c r="D2404" t="s">
        <v>1317</v>
      </c>
      <c r="E2404" t="s">
        <v>26</v>
      </c>
      <c r="F2404" t="s">
        <v>34</v>
      </c>
      <c r="G2404">
        <v>1</v>
      </c>
      <c r="H2404" t="s">
        <v>28</v>
      </c>
      <c r="J2404">
        <v>2022</v>
      </c>
      <c r="K2404" t="s">
        <v>29</v>
      </c>
      <c r="L2404" t="s">
        <v>29</v>
      </c>
      <c r="M2404" t="s">
        <v>137</v>
      </c>
      <c r="N2404">
        <v>1</v>
      </c>
      <c r="O2404">
        <v>0</v>
      </c>
      <c r="P2404">
        <f>IF(Table_Table9_2[[#This Row],[Product Line Group Code]]="CTX", 1, 0)</f>
        <v>0</v>
      </c>
      <c r="Q2404" t="str">
        <f>_xlfn.IFNA(VLOOKUP(Table_Table9_2[[#This Row],[Parent SKU '#1]], [1]!Table23[[Item]:[Packaging]], 5, 0), "")</f>
        <v/>
      </c>
      <c r="R2404" t="str">
        <f>_xlfn.IFNA(VLOOKUP(Table_Table9_2[[#This Row],[Parent SKU '#1]], [1]Sheet15!$G$14:$G$20, 1, 0), "")</f>
        <v/>
      </c>
      <c r="U2404">
        <v>15</v>
      </c>
      <c r="V2404">
        <v>0</v>
      </c>
    </row>
    <row r="2405" spans="1:22" x14ac:dyDescent="0.3">
      <c r="A2405" t="s">
        <v>3768</v>
      </c>
      <c r="B2405" s="1" t="s">
        <v>752</v>
      </c>
      <c r="C2405" t="s">
        <v>753</v>
      </c>
      <c r="D2405" t="s">
        <v>70</v>
      </c>
      <c r="E2405" t="s">
        <v>26</v>
      </c>
      <c r="F2405" t="s">
        <v>34</v>
      </c>
      <c r="G2405">
        <v>20</v>
      </c>
      <c r="H2405" t="s">
        <v>28</v>
      </c>
      <c r="J2405">
        <v>2022</v>
      </c>
      <c r="K2405" t="s">
        <v>136</v>
      </c>
      <c r="L2405" t="s">
        <v>136</v>
      </c>
      <c r="M2405" t="s">
        <v>137</v>
      </c>
      <c r="N2405">
        <v>1</v>
      </c>
      <c r="O2405">
        <v>0</v>
      </c>
      <c r="P2405">
        <f>IF(Table_Table9_2[[#This Row],[Product Line Group Code]]="CTX", 1, 0)</f>
        <v>0</v>
      </c>
      <c r="Q2405" t="str">
        <f>_xlfn.IFNA(VLOOKUP(Table_Table9_2[[#This Row],[Parent SKU '#1]], [1]!Table23[[Item]:[Packaging]], 5, 0), "")</f>
        <v/>
      </c>
      <c r="R2405" t="str">
        <f>_xlfn.IFNA(VLOOKUP(Table_Table9_2[[#This Row],[Parent SKU '#1]], [1]Sheet15!$G$14:$G$20, 1, 0), "")</f>
        <v/>
      </c>
      <c r="U2405">
        <v>2503</v>
      </c>
      <c r="V2405">
        <v>0</v>
      </c>
    </row>
    <row r="2406" spans="1:22" x14ac:dyDescent="0.3">
      <c r="A2406" t="s">
        <v>3769</v>
      </c>
      <c r="B2406" s="1" t="s">
        <v>3770</v>
      </c>
      <c r="C2406" t="s">
        <v>3771</v>
      </c>
      <c r="D2406" t="s">
        <v>259</v>
      </c>
      <c r="E2406" t="s">
        <v>43</v>
      </c>
      <c r="F2406" t="s">
        <v>120</v>
      </c>
      <c r="G2406">
        <v>0.5</v>
      </c>
      <c r="H2406" t="s">
        <v>44</v>
      </c>
      <c r="J2406">
        <v>2022</v>
      </c>
      <c r="K2406" t="s">
        <v>29</v>
      </c>
      <c r="L2406" t="s">
        <v>29</v>
      </c>
      <c r="M2406" t="s">
        <v>137</v>
      </c>
      <c r="N2406">
        <v>1</v>
      </c>
      <c r="O2406">
        <v>0</v>
      </c>
      <c r="P2406">
        <f>IF(Table_Table9_2[[#This Row],[Product Line Group Code]]="CTX", 1, 0)</f>
        <v>0</v>
      </c>
      <c r="Q2406" t="str">
        <f>_xlfn.IFNA(VLOOKUP(Table_Table9_2[[#This Row],[Parent SKU '#1]], [1]!Table23[[Item]:[Packaging]], 5, 0), "")</f>
        <v/>
      </c>
      <c r="R2406" t="str">
        <f>_xlfn.IFNA(VLOOKUP(Table_Table9_2[[#This Row],[Parent SKU '#1]], [1]Sheet15!$G$14:$G$20, 1, 0), "")</f>
        <v/>
      </c>
      <c r="U2406">
        <v>15</v>
      </c>
      <c r="V2406">
        <v>0</v>
      </c>
    </row>
    <row r="2407" spans="1:22" x14ac:dyDescent="0.3">
      <c r="A2407" t="s">
        <v>3772</v>
      </c>
      <c r="B2407" s="1" t="s">
        <v>1578</v>
      </c>
      <c r="C2407" t="s">
        <v>1579</v>
      </c>
      <c r="D2407" t="s">
        <v>135</v>
      </c>
      <c r="E2407" t="s">
        <v>43</v>
      </c>
      <c r="F2407" t="s">
        <v>34</v>
      </c>
      <c r="G2407">
        <v>10</v>
      </c>
      <c r="H2407" t="s">
        <v>44</v>
      </c>
      <c r="J2407">
        <v>2022</v>
      </c>
      <c r="K2407" t="s">
        <v>136</v>
      </c>
      <c r="L2407" t="s">
        <v>136</v>
      </c>
      <c r="M2407" t="s">
        <v>137</v>
      </c>
      <c r="N2407">
        <v>1</v>
      </c>
      <c r="O2407">
        <v>0</v>
      </c>
      <c r="P2407">
        <f>IF(Table_Table9_2[[#This Row],[Product Line Group Code]]="CTX", 1, 0)</f>
        <v>0</v>
      </c>
      <c r="Q2407" t="str">
        <f>_xlfn.IFNA(VLOOKUP(Table_Table9_2[[#This Row],[Parent SKU '#1]], [1]!Table23[[Item]:[Packaging]], 5, 0), "")</f>
        <v/>
      </c>
      <c r="R2407" t="str">
        <f>_xlfn.IFNA(VLOOKUP(Table_Table9_2[[#This Row],[Parent SKU '#1]], [1]Sheet15!$G$14:$G$20, 1, 0), "")</f>
        <v/>
      </c>
      <c r="U2407">
        <v>888</v>
      </c>
      <c r="V2407">
        <v>0</v>
      </c>
    </row>
    <row r="2408" spans="1:22" x14ac:dyDescent="0.3">
      <c r="A2408" t="s">
        <v>3773</v>
      </c>
      <c r="B2408" s="1" t="s">
        <v>3162</v>
      </c>
      <c r="C2408" t="s">
        <v>3163</v>
      </c>
      <c r="D2408" t="s">
        <v>259</v>
      </c>
      <c r="E2408" t="s">
        <v>43</v>
      </c>
      <c r="F2408" t="s">
        <v>34</v>
      </c>
      <c r="G2408">
        <v>0.13</v>
      </c>
      <c r="H2408" t="s">
        <v>44</v>
      </c>
      <c r="J2408">
        <v>2022</v>
      </c>
      <c r="K2408" t="s">
        <v>29</v>
      </c>
      <c r="L2408" t="s">
        <v>29</v>
      </c>
      <c r="M2408" t="s">
        <v>137</v>
      </c>
      <c r="N2408">
        <v>1</v>
      </c>
      <c r="O2408">
        <v>0</v>
      </c>
      <c r="P2408">
        <f>IF(Table_Table9_2[[#This Row],[Product Line Group Code]]="CTX", 1, 0)</f>
        <v>0</v>
      </c>
      <c r="Q2408" t="str">
        <f>_xlfn.IFNA(VLOOKUP(Table_Table9_2[[#This Row],[Parent SKU '#1]], [1]!Table23[[Item]:[Packaging]], 5, 0), "")</f>
        <v/>
      </c>
      <c r="R2408" t="str">
        <f>_xlfn.IFNA(VLOOKUP(Table_Table9_2[[#This Row],[Parent SKU '#1]], [1]Sheet15!$G$14:$G$20, 1, 0), "")</f>
        <v/>
      </c>
      <c r="U2408">
        <v>3</v>
      </c>
      <c r="V2408">
        <v>0</v>
      </c>
    </row>
    <row r="2409" spans="1:22" x14ac:dyDescent="0.3">
      <c r="A2409" t="s">
        <v>3774</v>
      </c>
      <c r="B2409" s="1" t="s">
        <v>413</v>
      </c>
      <c r="C2409" t="s">
        <v>414</v>
      </c>
      <c r="D2409" t="s">
        <v>25</v>
      </c>
      <c r="E2409" t="s">
        <v>26</v>
      </c>
      <c r="F2409" t="s">
        <v>34</v>
      </c>
      <c r="G2409">
        <v>1</v>
      </c>
      <c r="H2409" t="s">
        <v>28</v>
      </c>
      <c r="J2409">
        <v>2022</v>
      </c>
      <c r="K2409" t="s">
        <v>35</v>
      </c>
      <c r="L2409" t="s">
        <v>35</v>
      </c>
      <c r="M2409" t="s">
        <v>30</v>
      </c>
      <c r="N2409">
        <v>1</v>
      </c>
      <c r="O2409">
        <v>0</v>
      </c>
      <c r="P2409">
        <f>IF(Table_Table9_2[[#This Row],[Product Line Group Code]]="CTX", 1, 0)</f>
        <v>0</v>
      </c>
      <c r="Q2409" t="str">
        <f>_xlfn.IFNA(VLOOKUP(Table_Table9_2[[#This Row],[Parent SKU '#1]], [1]!Table23[[Item]:[Packaging]], 5, 0), "")</f>
        <v/>
      </c>
      <c r="R2409" t="str">
        <f>_xlfn.IFNA(VLOOKUP(Table_Table9_2[[#This Row],[Parent SKU '#1]], [1]Sheet15!$G$14:$G$20, 1, 0), "")</f>
        <v/>
      </c>
      <c r="U2409">
        <v>2364</v>
      </c>
      <c r="V2409">
        <v>0</v>
      </c>
    </row>
    <row r="2410" spans="1:22" x14ac:dyDescent="0.3">
      <c r="A2410" t="s">
        <v>3775</v>
      </c>
      <c r="B2410" s="1" t="s">
        <v>425</v>
      </c>
      <c r="C2410" t="s">
        <v>426</v>
      </c>
      <c r="D2410" t="s">
        <v>25</v>
      </c>
      <c r="E2410" t="s">
        <v>26</v>
      </c>
      <c r="F2410" t="s">
        <v>34</v>
      </c>
      <c r="G2410">
        <v>0.5</v>
      </c>
      <c r="H2410" t="s">
        <v>28</v>
      </c>
      <c r="J2410">
        <v>2022</v>
      </c>
      <c r="K2410" t="s">
        <v>35</v>
      </c>
      <c r="L2410" t="s">
        <v>35</v>
      </c>
      <c r="M2410" t="s">
        <v>30</v>
      </c>
      <c r="N2410">
        <v>1</v>
      </c>
      <c r="O2410">
        <v>0</v>
      </c>
      <c r="P2410">
        <f>IF(Table_Table9_2[[#This Row],[Product Line Group Code]]="CTX", 1, 0)</f>
        <v>0</v>
      </c>
      <c r="Q2410" t="str">
        <f>_xlfn.IFNA(VLOOKUP(Table_Table9_2[[#This Row],[Parent SKU '#1]], [1]!Table23[[Item]:[Packaging]], 5, 0), "")</f>
        <v/>
      </c>
      <c r="R2410" t="str">
        <f>_xlfn.IFNA(VLOOKUP(Table_Table9_2[[#This Row],[Parent SKU '#1]], [1]Sheet15!$G$14:$G$20, 1, 0), "")</f>
        <v/>
      </c>
      <c r="U2410">
        <v>2379</v>
      </c>
      <c r="V2410">
        <v>0</v>
      </c>
    </row>
    <row r="2411" spans="1:22" x14ac:dyDescent="0.3">
      <c r="A2411" t="s">
        <v>3776</v>
      </c>
      <c r="B2411" s="1" t="s">
        <v>425</v>
      </c>
      <c r="C2411" t="s">
        <v>426</v>
      </c>
      <c r="D2411" t="s">
        <v>25</v>
      </c>
      <c r="E2411" t="s">
        <v>26</v>
      </c>
      <c r="F2411" t="s">
        <v>34</v>
      </c>
      <c r="G2411">
        <v>0.5</v>
      </c>
      <c r="H2411" t="s">
        <v>28</v>
      </c>
      <c r="J2411">
        <v>2022</v>
      </c>
      <c r="K2411" t="s">
        <v>35</v>
      </c>
      <c r="L2411" t="s">
        <v>35</v>
      </c>
      <c r="M2411" t="s">
        <v>30</v>
      </c>
      <c r="N2411">
        <v>1</v>
      </c>
      <c r="O2411">
        <v>0</v>
      </c>
      <c r="P2411">
        <f>IF(Table_Table9_2[[#This Row],[Product Line Group Code]]="CTX", 1, 0)</f>
        <v>0</v>
      </c>
      <c r="Q2411" t="str">
        <f>_xlfn.IFNA(VLOOKUP(Table_Table9_2[[#This Row],[Parent SKU '#1]], [1]!Table23[[Item]:[Packaging]], 5, 0), "")</f>
        <v/>
      </c>
      <c r="R2411" t="str">
        <f>_xlfn.IFNA(VLOOKUP(Table_Table9_2[[#This Row],[Parent SKU '#1]], [1]Sheet15!$G$14:$G$20, 1, 0), "")</f>
        <v/>
      </c>
      <c r="U2411">
        <v>2348</v>
      </c>
      <c r="V2411">
        <v>0</v>
      </c>
    </row>
    <row r="2412" spans="1:22" x14ac:dyDescent="0.3">
      <c r="A2412" t="s">
        <v>3777</v>
      </c>
      <c r="B2412" s="1" t="s">
        <v>206</v>
      </c>
      <c r="C2412" t="s">
        <v>207</v>
      </c>
      <c r="D2412" t="s">
        <v>208</v>
      </c>
      <c r="E2412" t="s">
        <v>209</v>
      </c>
      <c r="F2412" t="s">
        <v>34</v>
      </c>
      <c r="G2412">
        <v>0.5</v>
      </c>
      <c r="H2412" t="s">
        <v>28</v>
      </c>
      <c r="J2412">
        <v>2022</v>
      </c>
      <c r="K2412" t="s">
        <v>35</v>
      </c>
      <c r="L2412" t="s">
        <v>35</v>
      </c>
      <c r="M2412" t="s">
        <v>30</v>
      </c>
      <c r="N2412">
        <v>0</v>
      </c>
      <c r="O2412">
        <v>0</v>
      </c>
      <c r="P2412">
        <f>IF(Table_Table9_2[[#This Row],[Product Line Group Code]]="CTX", 1, 0)</f>
        <v>0</v>
      </c>
      <c r="Q2412" t="str">
        <f>_xlfn.IFNA(VLOOKUP(Table_Table9_2[[#This Row],[Parent SKU '#1]], [1]!Table23[[Item]:[Packaging]], 5, 0), "")</f>
        <v/>
      </c>
      <c r="R2412" t="str">
        <f>_xlfn.IFNA(VLOOKUP(Table_Table9_2[[#This Row],[Parent SKU '#1]], [1]Sheet15!$G$14:$G$20, 1, 0), "")</f>
        <v/>
      </c>
      <c r="U2412">
        <v>7532</v>
      </c>
      <c r="V2412">
        <v>0</v>
      </c>
    </row>
    <row r="2413" spans="1:22" x14ac:dyDescent="0.3">
      <c r="A2413" t="s">
        <v>3777</v>
      </c>
      <c r="B2413" s="1" t="s">
        <v>206</v>
      </c>
      <c r="C2413" t="s">
        <v>207</v>
      </c>
      <c r="D2413" t="s">
        <v>208</v>
      </c>
      <c r="E2413" t="s">
        <v>209</v>
      </c>
      <c r="F2413" t="s">
        <v>34</v>
      </c>
      <c r="G2413">
        <v>0.5</v>
      </c>
      <c r="H2413" t="s">
        <v>28</v>
      </c>
      <c r="J2413">
        <v>2022</v>
      </c>
      <c r="K2413" t="s">
        <v>35</v>
      </c>
      <c r="L2413" t="s">
        <v>35</v>
      </c>
      <c r="M2413" t="s">
        <v>30</v>
      </c>
      <c r="N2413">
        <v>0</v>
      </c>
      <c r="O2413">
        <v>0</v>
      </c>
      <c r="P2413">
        <f>IF(Table_Table9_2[[#This Row],[Product Line Group Code]]="CTX", 1, 0)</f>
        <v>0</v>
      </c>
      <c r="Q2413" t="str">
        <f>_xlfn.IFNA(VLOOKUP(Table_Table9_2[[#This Row],[Parent SKU '#1]], [1]!Table23[[Item]:[Packaging]], 5, 0), "")</f>
        <v/>
      </c>
      <c r="R2413" t="str">
        <f>_xlfn.IFNA(VLOOKUP(Table_Table9_2[[#This Row],[Parent SKU '#1]], [1]Sheet15!$G$14:$G$20, 1, 0), "")</f>
        <v/>
      </c>
      <c r="U2413">
        <v>7532</v>
      </c>
      <c r="V2413">
        <v>0</v>
      </c>
    </row>
    <row r="2414" spans="1:22" x14ac:dyDescent="0.3">
      <c r="A2414" t="s">
        <v>3778</v>
      </c>
      <c r="B2414" s="1" t="s">
        <v>282</v>
      </c>
      <c r="C2414" t="s">
        <v>117</v>
      </c>
      <c r="D2414" t="s">
        <v>25</v>
      </c>
      <c r="E2414" t="s">
        <v>26</v>
      </c>
      <c r="F2414" t="s">
        <v>34</v>
      </c>
      <c r="G2414">
        <v>0.5</v>
      </c>
      <c r="H2414" t="s">
        <v>28</v>
      </c>
      <c r="J2414">
        <v>2022</v>
      </c>
      <c r="K2414" t="s">
        <v>35</v>
      </c>
      <c r="L2414" t="s">
        <v>35</v>
      </c>
      <c r="M2414" t="s">
        <v>30</v>
      </c>
      <c r="N2414">
        <v>1</v>
      </c>
      <c r="O2414">
        <v>0</v>
      </c>
      <c r="P2414">
        <f>IF(Table_Table9_2[[#This Row],[Product Line Group Code]]="CTX", 1, 0)</f>
        <v>0</v>
      </c>
      <c r="Q2414" t="str">
        <f>_xlfn.IFNA(VLOOKUP(Table_Table9_2[[#This Row],[Parent SKU '#1]], [1]!Table23[[Item]:[Packaging]], 5, 0), "")</f>
        <v/>
      </c>
      <c r="R2414" t="str">
        <f>_xlfn.IFNA(VLOOKUP(Table_Table9_2[[#This Row],[Parent SKU '#1]], [1]Sheet15!$G$14:$G$20, 1, 0), "")</f>
        <v/>
      </c>
      <c r="U2414">
        <v>9647</v>
      </c>
      <c r="V2414">
        <v>0</v>
      </c>
    </row>
    <row r="2415" spans="1:22" x14ac:dyDescent="0.3">
      <c r="A2415" t="s">
        <v>3779</v>
      </c>
      <c r="B2415" s="1" t="s">
        <v>3780</v>
      </c>
      <c r="C2415" t="s">
        <v>3781</v>
      </c>
      <c r="D2415" t="s">
        <v>188</v>
      </c>
      <c r="E2415" t="s">
        <v>26</v>
      </c>
      <c r="F2415" t="s">
        <v>34</v>
      </c>
      <c r="G2415">
        <v>0.5</v>
      </c>
      <c r="H2415" t="s">
        <v>28</v>
      </c>
      <c r="J2415">
        <v>2022</v>
      </c>
      <c r="K2415" t="s">
        <v>35</v>
      </c>
      <c r="L2415" t="s">
        <v>35</v>
      </c>
      <c r="M2415" t="s">
        <v>30</v>
      </c>
      <c r="N2415">
        <v>1</v>
      </c>
      <c r="O2415">
        <v>0</v>
      </c>
      <c r="P2415">
        <f>IF(Table_Table9_2[[#This Row],[Product Line Group Code]]="CTX", 1, 0)</f>
        <v>0</v>
      </c>
      <c r="Q2415" t="str">
        <f>_xlfn.IFNA(VLOOKUP(Table_Table9_2[[#This Row],[Parent SKU '#1]], [1]!Table23[[Item]:[Packaging]], 5, 0), "")</f>
        <v/>
      </c>
      <c r="R2415" t="str">
        <f>_xlfn.IFNA(VLOOKUP(Table_Table9_2[[#This Row],[Parent SKU '#1]], [1]Sheet15!$G$14:$G$20, 1, 0), "")</f>
        <v/>
      </c>
      <c r="U2415">
        <v>2365</v>
      </c>
      <c r="V2415">
        <v>0</v>
      </c>
    </row>
    <row r="2416" spans="1:22" x14ac:dyDescent="0.3">
      <c r="A2416" t="s">
        <v>3782</v>
      </c>
      <c r="B2416" s="1" t="s">
        <v>3780</v>
      </c>
      <c r="C2416" t="s">
        <v>3781</v>
      </c>
      <c r="D2416" t="s">
        <v>188</v>
      </c>
      <c r="E2416" t="s">
        <v>26</v>
      </c>
      <c r="F2416" t="s">
        <v>34</v>
      </c>
      <c r="G2416">
        <v>0.5</v>
      </c>
      <c r="H2416" t="s">
        <v>28</v>
      </c>
      <c r="J2416">
        <v>2022</v>
      </c>
      <c r="K2416" t="s">
        <v>35</v>
      </c>
      <c r="L2416" t="s">
        <v>35</v>
      </c>
      <c r="M2416" t="s">
        <v>30</v>
      </c>
      <c r="N2416">
        <v>1</v>
      </c>
      <c r="O2416">
        <v>0</v>
      </c>
      <c r="P2416">
        <f>IF(Table_Table9_2[[#This Row],[Product Line Group Code]]="CTX", 1, 0)</f>
        <v>0</v>
      </c>
      <c r="Q2416" t="str">
        <f>_xlfn.IFNA(VLOOKUP(Table_Table9_2[[#This Row],[Parent SKU '#1]], [1]!Table23[[Item]:[Packaging]], 5, 0), "")</f>
        <v/>
      </c>
      <c r="R2416" t="str">
        <f>_xlfn.IFNA(VLOOKUP(Table_Table9_2[[#This Row],[Parent SKU '#1]], [1]Sheet15!$G$14:$G$20, 1, 0), "")</f>
        <v/>
      </c>
      <c r="U2416">
        <v>9595</v>
      </c>
      <c r="V2416">
        <v>0</v>
      </c>
    </row>
    <row r="2417" spans="1:22" x14ac:dyDescent="0.3">
      <c r="A2417" t="s">
        <v>3783</v>
      </c>
      <c r="B2417" s="1" t="s">
        <v>3780</v>
      </c>
      <c r="C2417" t="s">
        <v>3781</v>
      </c>
      <c r="D2417" t="s">
        <v>188</v>
      </c>
      <c r="E2417" t="s">
        <v>26</v>
      </c>
      <c r="F2417" t="s">
        <v>34</v>
      </c>
      <c r="G2417">
        <v>0.5</v>
      </c>
      <c r="H2417" t="s">
        <v>28</v>
      </c>
      <c r="J2417">
        <v>2022</v>
      </c>
      <c r="K2417" t="s">
        <v>35</v>
      </c>
      <c r="L2417" t="s">
        <v>35</v>
      </c>
      <c r="M2417" t="s">
        <v>30</v>
      </c>
      <c r="N2417">
        <v>1</v>
      </c>
      <c r="O2417">
        <v>0</v>
      </c>
      <c r="P2417">
        <f>IF(Table_Table9_2[[#This Row],[Product Line Group Code]]="CTX", 1, 0)</f>
        <v>0</v>
      </c>
      <c r="Q2417" t="str">
        <f>_xlfn.IFNA(VLOOKUP(Table_Table9_2[[#This Row],[Parent SKU '#1]], [1]!Table23[[Item]:[Packaging]], 5, 0), "")</f>
        <v/>
      </c>
      <c r="R2417" t="str">
        <f>_xlfn.IFNA(VLOOKUP(Table_Table9_2[[#This Row],[Parent SKU '#1]], [1]Sheet15!$G$14:$G$20, 1, 0), "")</f>
        <v/>
      </c>
      <c r="U2417">
        <v>9530</v>
      </c>
      <c r="V2417">
        <v>0</v>
      </c>
    </row>
    <row r="2418" spans="1:22" x14ac:dyDescent="0.3">
      <c r="A2418" t="s">
        <v>3784</v>
      </c>
      <c r="B2418" s="1" t="s">
        <v>2458</v>
      </c>
      <c r="C2418" t="s">
        <v>2459</v>
      </c>
      <c r="D2418" t="s">
        <v>250</v>
      </c>
      <c r="E2418" t="s">
        <v>26</v>
      </c>
      <c r="F2418" t="s">
        <v>27</v>
      </c>
      <c r="G2418">
        <v>0.1</v>
      </c>
      <c r="H2418" t="s">
        <v>28</v>
      </c>
      <c r="J2418">
        <v>2022</v>
      </c>
      <c r="K2418" t="s">
        <v>35</v>
      </c>
      <c r="L2418" t="s">
        <v>35</v>
      </c>
      <c r="M2418" t="s">
        <v>30</v>
      </c>
      <c r="N2418">
        <v>1</v>
      </c>
      <c r="O2418">
        <v>0</v>
      </c>
      <c r="P2418">
        <f>IF(Table_Table9_2[[#This Row],[Product Line Group Code]]="CTX", 1, 0)</f>
        <v>0</v>
      </c>
      <c r="Q2418" t="str">
        <f>_xlfn.IFNA(VLOOKUP(Table_Table9_2[[#This Row],[Parent SKU '#1]], [1]!Table23[[Item]:[Packaging]], 5, 0), "")</f>
        <v/>
      </c>
      <c r="R2418" t="str">
        <f>_xlfn.IFNA(VLOOKUP(Table_Table9_2[[#This Row],[Parent SKU '#1]], [1]Sheet15!$G$14:$G$20, 1, 0), "")</f>
        <v/>
      </c>
      <c r="U2418">
        <v>2252</v>
      </c>
      <c r="V2418">
        <v>0</v>
      </c>
    </row>
    <row r="2419" spans="1:22" x14ac:dyDescent="0.3">
      <c r="A2419" t="s">
        <v>3785</v>
      </c>
      <c r="B2419" s="1" t="s">
        <v>2458</v>
      </c>
      <c r="C2419" t="s">
        <v>2459</v>
      </c>
      <c r="D2419" t="s">
        <v>250</v>
      </c>
      <c r="E2419" t="s">
        <v>26</v>
      </c>
      <c r="F2419" t="s">
        <v>27</v>
      </c>
      <c r="G2419">
        <v>0.1</v>
      </c>
      <c r="H2419" t="s">
        <v>28</v>
      </c>
      <c r="J2419">
        <v>2022</v>
      </c>
      <c r="K2419" t="s">
        <v>35</v>
      </c>
      <c r="L2419" t="s">
        <v>35</v>
      </c>
      <c r="M2419" t="s">
        <v>30</v>
      </c>
      <c r="N2419">
        <v>1</v>
      </c>
      <c r="O2419">
        <v>0</v>
      </c>
      <c r="P2419">
        <f>IF(Table_Table9_2[[#This Row],[Product Line Group Code]]="CTX", 1, 0)</f>
        <v>0</v>
      </c>
      <c r="Q2419" t="str">
        <f>_xlfn.IFNA(VLOOKUP(Table_Table9_2[[#This Row],[Parent SKU '#1]], [1]!Table23[[Item]:[Packaging]], 5, 0), "")</f>
        <v/>
      </c>
      <c r="R2419" t="str">
        <f>_xlfn.IFNA(VLOOKUP(Table_Table9_2[[#This Row],[Parent SKU '#1]], [1]Sheet15!$G$14:$G$20, 1, 0), "")</f>
        <v/>
      </c>
      <c r="U2419">
        <v>2260</v>
      </c>
      <c r="V2419">
        <v>0</v>
      </c>
    </row>
    <row r="2420" spans="1:22" x14ac:dyDescent="0.3">
      <c r="A2420" t="s">
        <v>3786</v>
      </c>
      <c r="B2420" s="1" t="s">
        <v>354</v>
      </c>
      <c r="C2420" t="s">
        <v>355</v>
      </c>
      <c r="D2420" t="s">
        <v>70</v>
      </c>
      <c r="E2420" t="s">
        <v>26</v>
      </c>
      <c r="F2420" t="s">
        <v>104</v>
      </c>
      <c r="G2420">
        <v>1</v>
      </c>
      <c r="H2420" t="s">
        <v>28</v>
      </c>
      <c r="J2420">
        <v>2022</v>
      </c>
      <c r="K2420" t="s">
        <v>35</v>
      </c>
      <c r="L2420" t="s">
        <v>35</v>
      </c>
      <c r="M2420" t="s">
        <v>30</v>
      </c>
      <c r="N2420">
        <v>1</v>
      </c>
      <c r="O2420">
        <v>0</v>
      </c>
      <c r="P2420">
        <f>IF(Table_Table9_2[[#This Row],[Product Line Group Code]]="CTX", 1, 0)</f>
        <v>0</v>
      </c>
      <c r="Q2420" t="str">
        <f>_xlfn.IFNA(VLOOKUP(Table_Table9_2[[#This Row],[Parent SKU '#1]], [1]!Table23[[Item]:[Packaging]], 5, 0), "")</f>
        <v/>
      </c>
      <c r="R2420" t="str">
        <f>_xlfn.IFNA(VLOOKUP(Table_Table9_2[[#This Row],[Parent SKU '#1]], [1]Sheet15!$G$14:$G$20, 1, 0), "")</f>
        <v/>
      </c>
      <c r="U2420">
        <v>2346</v>
      </c>
      <c r="V2420">
        <v>0</v>
      </c>
    </row>
    <row r="2421" spans="1:22" x14ac:dyDescent="0.3">
      <c r="A2421" t="s">
        <v>3787</v>
      </c>
      <c r="B2421" s="1" t="s">
        <v>354</v>
      </c>
      <c r="C2421" t="s">
        <v>355</v>
      </c>
      <c r="D2421" t="s">
        <v>70</v>
      </c>
      <c r="E2421" t="s">
        <v>26</v>
      </c>
      <c r="F2421" t="s">
        <v>104</v>
      </c>
      <c r="G2421">
        <v>1</v>
      </c>
      <c r="H2421" t="s">
        <v>28</v>
      </c>
      <c r="J2421">
        <v>2022</v>
      </c>
      <c r="K2421" t="s">
        <v>35</v>
      </c>
      <c r="L2421" t="s">
        <v>35</v>
      </c>
      <c r="M2421" t="s">
        <v>30</v>
      </c>
      <c r="N2421">
        <v>1</v>
      </c>
      <c r="O2421">
        <v>0</v>
      </c>
      <c r="P2421">
        <f>IF(Table_Table9_2[[#This Row],[Product Line Group Code]]="CTX", 1, 0)</f>
        <v>0</v>
      </c>
      <c r="Q2421" t="str">
        <f>_xlfn.IFNA(VLOOKUP(Table_Table9_2[[#This Row],[Parent SKU '#1]], [1]!Table23[[Item]:[Packaging]], 5, 0), "")</f>
        <v/>
      </c>
      <c r="R2421" t="str">
        <f>_xlfn.IFNA(VLOOKUP(Table_Table9_2[[#This Row],[Parent SKU '#1]], [1]Sheet15!$G$14:$G$20, 1, 0), "")</f>
        <v/>
      </c>
      <c r="U2421">
        <v>2358</v>
      </c>
      <c r="V2421">
        <v>0</v>
      </c>
    </row>
    <row r="2422" spans="1:22" x14ac:dyDescent="0.3">
      <c r="A2422" t="s">
        <v>3788</v>
      </c>
      <c r="B2422" s="1" t="s">
        <v>395</v>
      </c>
      <c r="C2422" t="s">
        <v>396</v>
      </c>
      <c r="D2422" t="s">
        <v>70</v>
      </c>
      <c r="E2422" t="s">
        <v>26</v>
      </c>
      <c r="F2422" t="s">
        <v>34</v>
      </c>
      <c r="G2422">
        <v>1</v>
      </c>
      <c r="H2422" t="s">
        <v>28</v>
      </c>
      <c r="J2422">
        <v>2022</v>
      </c>
      <c r="K2422" t="s">
        <v>35</v>
      </c>
      <c r="L2422" t="s">
        <v>35</v>
      </c>
      <c r="M2422" t="s">
        <v>30</v>
      </c>
      <c r="N2422">
        <v>1</v>
      </c>
      <c r="O2422">
        <v>0</v>
      </c>
      <c r="P2422">
        <f>IF(Table_Table9_2[[#This Row],[Product Line Group Code]]="CTX", 1, 0)</f>
        <v>0</v>
      </c>
      <c r="Q2422" t="str">
        <f>_xlfn.IFNA(VLOOKUP(Table_Table9_2[[#This Row],[Parent SKU '#1]], [1]!Table23[[Item]:[Packaging]], 5, 0), "")</f>
        <v/>
      </c>
      <c r="R2422" t="str">
        <f>_xlfn.IFNA(VLOOKUP(Table_Table9_2[[#This Row],[Parent SKU '#1]], [1]Sheet15!$G$14:$G$20, 1, 0), "")</f>
        <v/>
      </c>
      <c r="U2422">
        <v>2248</v>
      </c>
      <c r="V2422">
        <v>0</v>
      </c>
    </row>
    <row r="2423" spans="1:22" x14ac:dyDescent="0.3">
      <c r="A2423" t="s">
        <v>3789</v>
      </c>
      <c r="B2423" s="1" t="s">
        <v>229</v>
      </c>
      <c r="C2423" t="s">
        <v>230</v>
      </c>
      <c r="D2423" t="s">
        <v>176</v>
      </c>
      <c r="E2423" t="s">
        <v>43</v>
      </c>
      <c r="F2423" t="s">
        <v>34</v>
      </c>
      <c r="G2423">
        <v>1</v>
      </c>
      <c r="H2423" t="s">
        <v>44</v>
      </c>
      <c r="J2423">
        <v>2022</v>
      </c>
      <c r="K2423" t="s">
        <v>35</v>
      </c>
      <c r="L2423" t="s">
        <v>35</v>
      </c>
      <c r="M2423" t="s">
        <v>30</v>
      </c>
      <c r="N2423">
        <v>1</v>
      </c>
      <c r="O2423">
        <v>0</v>
      </c>
      <c r="P2423">
        <f>IF(Table_Table9_2[[#This Row],[Product Line Group Code]]="CTX", 1, 0)</f>
        <v>0</v>
      </c>
      <c r="Q2423" t="str">
        <f>_xlfn.IFNA(VLOOKUP(Table_Table9_2[[#This Row],[Parent SKU '#1]], [1]!Table23[[Item]:[Packaging]], 5, 0), "")</f>
        <v/>
      </c>
      <c r="R2423" t="str">
        <f>_xlfn.IFNA(VLOOKUP(Table_Table9_2[[#This Row],[Parent SKU '#1]], [1]Sheet15!$G$14:$G$20, 1, 0), "")</f>
        <v/>
      </c>
      <c r="U2423">
        <v>2339</v>
      </c>
      <c r="V2423">
        <v>0</v>
      </c>
    </row>
    <row r="2424" spans="1:22" x14ac:dyDescent="0.3">
      <c r="A2424" t="s">
        <v>3790</v>
      </c>
      <c r="B2424" s="1" t="s">
        <v>232</v>
      </c>
      <c r="C2424" t="s">
        <v>233</v>
      </c>
      <c r="D2424" t="s">
        <v>70</v>
      </c>
      <c r="E2424" t="s">
        <v>26</v>
      </c>
      <c r="F2424" t="s">
        <v>34</v>
      </c>
      <c r="G2424">
        <v>1</v>
      </c>
      <c r="H2424" t="s">
        <v>28</v>
      </c>
      <c r="J2424">
        <v>2022</v>
      </c>
      <c r="K2424" t="s">
        <v>35</v>
      </c>
      <c r="L2424" t="s">
        <v>35</v>
      </c>
      <c r="M2424" t="s">
        <v>30</v>
      </c>
      <c r="N2424">
        <v>1</v>
      </c>
      <c r="O2424">
        <v>0</v>
      </c>
      <c r="P2424">
        <f>IF(Table_Table9_2[[#This Row],[Product Line Group Code]]="CTX", 1, 0)</f>
        <v>0</v>
      </c>
      <c r="Q2424" t="str">
        <f>_xlfn.IFNA(VLOOKUP(Table_Table9_2[[#This Row],[Parent SKU '#1]], [1]!Table23[[Item]:[Packaging]], 5, 0), "")</f>
        <v/>
      </c>
      <c r="R2424" t="str">
        <f>_xlfn.IFNA(VLOOKUP(Table_Table9_2[[#This Row],[Parent SKU '#1]], [1]Sheet15!$G$14:$G$20, 1, 0), "")</f>
        <v/>
      </c>
      <c r="U2424">
        <v>9616</v>
      </c>
      <c r="V2424">
        <v>0</v>
      </c>
    </row>
    <row r="2425" spans="1:22" x14ac:dyDescent="0.3">
      <c r="A2425" t="s">
        <v>3791</v>
      </c>
      <c r="B2425" s="1" t="s">
        <v>499</v>
      </c>
      <c r="C2425" t="s">
        <v>500</v>
      </c>
      <c r="D2425" t="s">
        <v>188</v>
      </c>
      <c r="E2425" t="s">
        <v>26</v>
      </c>
      <c r="F2425" t="s">
        <v>34</v>
      </c>
      <c r="G2425">
        <v>0.5</v>
      </c>
      <c r="H2425" t="s">
        <v>28</v>
      </c>
      <c r="J2425">
        <v>2022</v>
      </c>
      <c r="K2425" t="s">
        <v>35</v>
      </c>
      <c r="L2425" t="s">
        <v>35</v>
      </c>
      <c r="M2425" t="s">
        <v>30</v>
      </c>
      <c r="N2425">
        <v>1</v>
      </c>
      <c r="O2425">
        <v>0</v>
      </c>
      <c r="P2425">
        <f>IF(Table_Table9_2[[#This Row],[Product Line Group Code]]="CTX", 1, 0)</f>
        <v>0</v>
      </c>
      <c r="Q2425" t="str">
        <f>_xlfn.IFNA(VLOOKUP(Table_Table9_2[[#This Row],[Parent SKU '#1]], [1]!Table23[[Item]:[Packaging]], 5, 0), "")</f>
        <v/>
      </c>
      <c r="R2425" t="str">
        <f>_xlfn.IFNA(VLOOKUP(Table_Table9_2[[#This Row],[Parent SKU '#1]], [1]Sheet15!$G$14:$G$20, 1, 0), "")</f>
        <v/>
      </c>
      <c r="U2425">
        <v>2408</v>
      </c>
      <c r="V2425">
        <v>0</v>
      </c>
    </row>
    <row r="2426" spans="1:22" x14ac:dyDescent="0.3">
      <c r="A2426" t="s">
        <v>3792</v>
      </c>
      <c r="B2426" s="1" t="s">
        <v>499</v>
      </c>
      <c r="C2426" t="s">
        <v>500</v>
      </c>
      <c r="D2426" t="s">
        <v>188</v>
      </c>
      <c r="E2426" t="s">
        <v>26</v>
      </c>
      <c r="F2426" t="s">
        <v>34</v>
      </c>
      <c r="G2426">
        <v>0.5</v>
      </c>
      <c r="H2426" t="s">
        <v>28</v>
      </c>
      <c r="J2426">
        <v>2022</v>
      </c>
      <c r="K2426" t="s">
        <v>35</v>
      </c>
      <c r="L2426" t="s">
        <v>35</v>
      </c>
      <c r="M2426" t="s">
        <v>30</v>
      </c>
      <c r="N2426">
        <v>1</v>
      </c>
      <c r="O2426">
        <v>0</v>
      </c>
      <c r="P2426">
        <f>IF(Table_Table9_2[[#This Row],[Product Line Group Code]]="CTX", 1, 0)</f>
        <v>0</v>
      </c>
      <c r="Q2426" t="str">
        <f>_xlfn.IFNA(VLOOKUP(Table_Table9_2[[#This Row],[Parent SKU '#1]], [1]!Table23[[Item]:[Packaging]], 5, 0), "")</f>
        <v/>
      </c>
      <c r="R2426" t="str">
        <f>_xlfn.IFNA(VLOOKUP(Table_Table9_2[[#This Row],[Parent SKU '#1]], [1]Sheet15!$G$14:$G$20, 1, 0), "")</f>
        <v/>
      </c>
      <c r="U2426">
        <v>2413</v>
      </c>
      <c r="V2426">
        <v>0</v>
      </c>
    </row>
    <row r="2427" spans="1:22" x14ac:dyDescent="0.3">
      <c r="A2427" t="s">
        <v>3793</v>
      </c>
      <c r="B2427" s="1" t="s">
        <v>416</v>
      </c>
      <c r="C2427" t="s">
        <v>417</v>
      </c>
      <c r="D2427" t="s">
        <v>70</v>
      </c>
      <c r="E2427" t="s">
        <v>26</v>
      </c>
      <c r="F2427" t="s">
        <v>34</v>
      </c>
      <c r="G2427">
        <v>1</v>
      </c>
      <c r="H2427" t="s">
        <v>28</v>
      </c>
      <c r="J2427">
        <v>2022</v>
      </c>
      <c r="K2427" t="s">
        <v>35</v>
      </c>
      <c r="L2427" t="s">
        <v>35</v>
      </c>
      <c r="M2427" t="s">
        <v>30</v>
      </c>
      <c r="N2427">
        <v>1</v>
      </c>
      <c r="O2427">
        <v>0</v>
      </c>
      <c r="P2427">
        <f>IF(Table_Table9_2[[#This Row],[Product Line Group Code]]="CTX", 1, 0)</f>
        <v>0</v>
      </c>
      <c r="Q2427" t="str">
        <f>_xlfn.IFNA(VLOOKUP(Table_Table9_2[[#This Row],[Parent SKU '#1]], [1]!Table23[[Item]:[Packaging]], 5, 0), "")</f>
        <v/>
      </c>
      <c r="R2427" t="str">
        <f>_xlfn.IFNA(VLOOKUP(Table_Table9_2[[#This Row],[Parent SKU '#1]], [1]Sheet15!$G$14:$G$20, 1, 0), "")</f>
        <v/>
      </c>
      <c r="U2427">
        <v>2372</v>
      </c>
      <c r="V2427">
        <v>0</v>
      </c>
    </row>
    <row r="2428" spans="1:22" x14ac:dyDescent="0.3">
      <c r="A2428" t="s">
        <v>3794</v>
      </c>
      <c r="B2428" s="1" t="s">
        <v>543</v>
      </c>
      <c r="C2428" t="s">
        <v>544</v>
      </c>
      <c r="D2428" t="s">
        <v>250</v>
      </c>
      <c r="E2428" t="s">
        <v>26</v>
      </c>
      <c r="F2428" t="s">
        <v>34</v>
      </c>
      <c r="G2428">
        <v>0.5</v>
      </c>
      <c r="H2428" t="s">
        <v>28</v>
      </c>
      <c r="J2428">
        <v>2022</v>
      </c>
      <c r="K2428" t="s">
        <v>35</v>
      </c>
      <c r="L2428" t="s">
        <v>35</v>
      </c>
      <c r="M2428" t="s">
        <v>30</v>
      </c>
      <c r="N2428">
        <v>1</v>
      </c>
      <c r="O2428">
        <v>0</v>
      </c>
      <c r="P2428">
        <f>IF(Table_Table9_2[[#This Row],[Product Line Group Code]]="CTX", 1, 0)</f>
        <v>0</v>
      </c>
      <c r="Q2428" t="str">
        <f>_xlfn.IFNA(VLOOKUP(Table_Table9_2[[#This Row],[Parent SKU '#1]], [1]!Table23[[Item]:[Packaging]], 5, 0), "")</f>
        <v/>
      </c>
      <c r="R2428" t="str">
        <f>_xlfn.IFNA(VLOOKUP(Table_Table9_2[[#This Row],[Parent SKU '#1]], [1]Sheet15!$G$14:$G$20, 1, 0), "")</f>
        <v/>
      </c>
      <c r="U2428">
        <v>2379</v>
      </c>
      <c r="V2428">
        <v>0</v>
      </c>
    </row>
    <row r="2429" spans="1:22" x14ac:dyDescent="0.3">
      <c r="A2429" t="s">
        <v>3795</v>
      </c>
      <c r="B2429" s="1" t="s">
        <v>96</v>
      </c>
      <c r="C2429" t="s">
        <v>97</v>
      </c>
      <c r="D2429" t="s">
        <v>25</v>
      </c>
      <c r="E2429" t="s">
        <v>26</v>
      </c>
      <c r="F2429" t="s">
        <v>27</v>
      </c>
      <c r="G2429">
        <v>0.5</v>
      </c>
      <c r="H2429" t="s">
        <v>28</v>
      </c>
      <c r="J2429">
        <v>2022</v>
      </c>
      <c r="K2429" t="s">
        <v>35</v>
      </c>
      <c r="L2429" t="s">
        <v>35</v>
      </c>
      <c r="M2429" t="s">
        <v>30</v>
      </c>
      <c r="N2429">
        <v>1</v>
      </c>
      <c r="O2429">
        <v>0</v>
      </c>
      <c r="P2429">
        <f>IF(Table_Table9_2[[#This Row],[Product Line Group Code]]="CTX", 1, 0)</f>
        <v>0</v>
      </c>
      <c r="Q2429" t="str">
        <f>_xlfn.IFNA(VLOOKUP(Table_Table9_2[[#This Row],[Parent SKU '#1]], [1]!Table23[[Item]:[Packaging]], 5, 0), "")</f>
        <v/>
      </c>
      <c r="R2429" t="str">
        <f>_xlfn.IFNA(VLOOKUP(Table_Table9_2[[#This Row],[Parent SKU '#1]], [1]Sheet15!$G$14:$G$20, 1, 0), "")</f>
        <v/>
      </c>
      <c r="U2429">
        <v>2376</v>
      </c>
      <c r="V2429">
        <v>0</v>
      </c>
    </row>
    <row r="2430" spans="1:22" x14ac:dyDescent="0.3">
      <c r="A2430" t="s">
        <v>3796</v>
      </c>
      <c r="B2430" s="1" t="s">
        <v>96</v>
      </c>
      <c r="C2430" t="s">
        <v>97</v>
      </c>
      <c r="D2430" t="s">
        <v>25</v>
      </c>
      <c r="E2430" t="s">
        <v>26</v>
      </c>
      <c r="F2430" t="s">
        <v>27</v>
      </c>
      <c r="G2430">
        <v>0.5</v>
      </c>
      <c r="H2430" t="s">
        <v>28</v>
      </c>
      <c r="J2430">
        <v>2022</v>
      </c>
      <c r="K2430" t="s">
        <v>35</v>
      </c>
      <c r="L2430" t="s">
        <v>35</v>
      </c>
      <c r="M2430" t="s">
        <v>30</v>
      </c>
      <c r="N2430">
        <v>1</v>
      </c>
      <c r="O2430">
        <v>0</v>
      </c>
      <c r="P2430">
        <f>IF(Table_Table9_2[[#This Row],[Product Line Group Code]]="CTX", 1, 0)</f>
        <v>0</v>
      </c>
      <c r="Q2430" t="str">
        <f>_xlfn.IFNA(VLOOKUP(Table_Table9_2[[#This Row],[Parent SKU '#1]], [1]!Table23[[Item]:[Packaging]], 5, 0), "")</f>
        <v/>
      </c>
      <c r="R2430" t="str">
        <f>_xlfn.IFNA(VLOOKUP(Table_Table9_2[[#This Row],[Parent SKU '#1]], [1]Sheet15!$G$14:$G$20, 1, 0), "")</f>
        <v/>
      </c>
      <c r="U2430">
        <v>2356</v>
      </c>
      <c r="V2430">
        <v>0</v>
      </c>
    </row>
    <row r="2431" spans="1:22" x14ac:dyDescent="0.3">
      <c r="A2431" t="s">
        <v>3797</v>
      </c>
      <c r="B2431" s="1" t="s">
        <v>96</v>
      </c>
      <c r="C2431" t="s">
        <v>97</v>
      </c>
      <c r="D2431" t="s">
        <v>25</v>
      </c>
      <c r="E2431" t="s">
        <v>26</v>
      </c>
      <c r="F2431" t="s">
        <v>27</v>
      </c>
      <c r="G2431">
        <v>0.5</v>
      </c>
      <c r="H2431" t="s">
        <v>28</v>
      </c>
      <c r="J2431">
        <v>2022</v>
      </c>
      <c r="K2431" t="s">
        <v>35</v>
      </c>
      <c r="L2431" t="s">
        <v>35</v>
      </c>
      <c r="M2431" t="s">
        <v>30</v>
      </c>
      <c r="N2431">
        <v>1</v>
      </c>
      <c r="O2431">
        <v>0</v>
      </c>
      <c r="P2431">
        <f>IF(Table_Table9_2[[#This Row],[Product Line Group Code]]="CTX", 1, 0)</f>
        <v>0</v>
      </c>
      <c r="Q2431" t="str">
        <f>_xlfn.IFNA(VLOOKUP(Table_Table9_2[[#This Row],[Parent SKU '#1]], [1]!Table23[[Item]:[Packaging]], 5, 0), "")</f>
        <v/>
      </c>
      <c r="R2431" t="str">
        <f>_xlfn.IFNA(VLOOKUP(Table_Table9_2[[#This Row],[Parent SKU '#1]], [1]Sheet15!$G$14:$G$20, 1, 0), "")</f>
        <v/>
      </c>
      <c r="U2431">
        <v>2379</v>
      </c>
      <c r="V2431">
        <v>0</v>
      </c>
    </row>
    <row r="2432" spans="1:22" x14ac:dyDescent="0.3">
      <c r="A2432" t="s">
        <v>3798</v>
      </c>
      <c r="B2432" s="1" t="s">
        <v>561</v>
      </c>
      <c r="C2432" t="s">
        <v>117</v>
      </c>
      <c r="D2432" t="s">
        <v>25</v>
      </c>
      <c r="E2432" t="s">
        <v>26</v>
      </c>
      <c r="F2432" t="s">
        <v>34</v>
      </c>
      <c r="G2432">
        <v>0.5</v>
      </c>
      <c r="H2432" t="s">
        <v>28</v>
      </c>
      <c r="J2432">
        <v>2022</v>
      </c>
      <c r="K2432" t="s">
        <v>35</v>
      </c>
      <c r="L2432" t="s">
        <v>35</v>
      </c>
      <c r="M2432" t="s">
        <v>30</v>
      </c>
      <c r="N2432">
        <v>1</v>
      </c>
      <c r="O2432">
        <v>0</v>
      </c>
      <c r="P2432">
        <f>IF(Table_Table9_2[[#This Row],[Product Line Group Code]]="CTX", 1, 0)</f>
        <v>0</v>
      </c>
      <c r="Q2432" t="str">
        <f>_xlfn.IFNA(VLOOKUP(Table_Table9_2[[#This Row],[Parent SKU '#1]], [1]!Table23[[Item]:[Packaging]], 5, 0), "")</f>
        <v/>
      </c>
      <c r="R2432" t="str">
        <f>_xlfn.IFNA(VLOOKUP(Table_Table9_2[[#This Row],[Parent SKU '#1]], [1]Sheet15!$G$14:$G$20, 1, 0), "")</f>
        <v/>
      </c>
      <c r="U2432">
        <v>2375</v>
      </c>
      <c r="V2432">
        <v>0</v>
      </c>
    </row>
    <row r="2433" spans="1:22" x14ac:dyDescent="0.3">
      <c r="A2433" t="s">
        <v>3799</v>
      </c>
      <c r="B2433" s="1" t="s">
        <v>453</v>
      </c>
      <c r="C2433" t="s">
        <v>117</v>
      </c>
      <c r="D2433" t="s">
        <v>25</v>
      </c>
      <c r="E2433" t="s">
        <v>26</v>
      </c>
      <c r="F2433" t="s">
        <v>34</v>
      </c>
      <c r="G2433">
        <v>0.5</v>
      </c>
      <c r="H2433" t="s">
        <v>28</v>
      </c>
      <c r="J2433">
        <v>2022</v>
      </c>
      <c r="K2433" t="s">
        <v>35</v>
      </c>
      <c r="L2433" t="s">
        <v>35</v>
      </c>
      <c r="M2433" t="s">
        <v>30</v>
      </c>
      <c r="N2433">
        <v>1</v>
      </c>
      <c r="O2433">
        <v>0</v>
      </c>
      <c r="P2433">
        <f>IF(Table_Table9_2[[#This Row],[Product Line Group Code]]="CTX", 1, 0)</f>
        <v>0</v>
      </c>
      <c r="Q2433" t="str">
        <f>_xlfn.IFNA(VLOOKUP(Table_Table9_2[[#This Row],[Parent SKU '#1]], [1]!Table23[[Item]:[Packaging]], 5, 0), "")</f>
        <v/>
      </c>
      <c r="R2433" t="str">
        <f>_xlfn.IFNA(VLOOKUP(Table_Table9_2[[#This Row],[Parent SKU '#1]], [1]Sheet15!$G$14:$G$20, 1, 0), "")</f>
        <v/>
      </c>
      <c r="U2433">
        <v>2392</v>
      </c>
      <c r="V2433">
        <v>0</v>
      </c>
    </row>
    <row r="2434" spans="1:22" x14ac:dyDescent="0.3">
      <c r="A2434" t="s">
        <v>3800</v>
      </c>
      <c r="B2434" s="1" t="s">
        <v>447</v>
      </c>
      <c r="C2434" t="s">
        <v>117</v>
      </c>
      <c r="D2434" t="s">
        <v>25</v>
      </c>
      <c r="E2434" t="s">
        <v>26</v>
      </c>
      <c r="F2434" t="s">
        <v>34</v>
      </c>
      <c r="G2434">
        <v>0.5</v>
      </c>
      <c r="H2434" t="s">
        <v>28</v>
      </c>
      <c r="J2434">
        <v>2022</v>
      </c>
      <c r="K2434" t="s">
        <v>35</v>
      </c>
      <c r="L2434" t="s">
        <v>35</v>
      </c>
      <c r="M2434" t="s">
        <v>30</v>
      </c>
      <c r="N2434">
        <v>1</v>
      </c>
      <c r="O2434">
        <v>0</v>
      </c>
      <c r="P2434">
        <f>IF(Table_Table9_2[[#This Row],[Product Line Group Code]]="CTX", 1, 0)</f>
        <v>0</v>
      </c>
      <c r="Q2434" t="str">
        <f>_xlfn.IFNA(VLOOKUP(Table_Table9_2[[#This Row],[Parent SKU '#1]], [1]!Table23[[Item]:[Packaging]], 5, 0), "")</f>
        <v/>
      </c>
      <c r="R2434" t="str">
        <f>_xlfn.IFNA(VLOOKUP(Table_Table9_2[[#This Row],[Parent SKU '#1]], [1]Sheet15!$G$14:$G$20, 1, 0), "")</f>
        <v/>
      </c>
      <c r="U2434">
        <v>2383</v>
      </c>
      <c r="V2434">
        <v>0</v>
      </c>
    </row>
    <row r="2435" spans="1:22" x14ac:dyDescent="0.3">
      <c r="A2435" t="s">
        <v>3801</v>
      </c>
      <c r="B2435" s="1" t="s">
        <v>447</v>
      </c>
      <c r="C2435" t="s">
        <v>117</v>
      </c>
      <c r="D2435" t="s">
        <v>25</v>
      </c>
      <c r="E2435" t="s">
        <v>26</v>
      </c>
      <c r="F2435" t="s">
        <v>34</v>
      </c>
      <c r="G2435">
        <v>0.5</v>
      </c>
      <c r="H2435" t="s">
        <v>28</v>
      </c>
      <c r="J2435">
        <v>2022</v>
      </c>
      <c r="K2435" t="s">
        <v>35</v>
      </c>
      <c r="L2435" t="s">
        <v>35</v>
      </c>
      <c r="M2435" t="s">
        <v>30</v>
      </c>
      <c r="N2435">
        <v>1</v>
      </c>
      <c r="O2435">
        <v>0</v>
      </c>
      <c r="P2435">
        <f>IF(Table_Table9_2[[#This Row],[Product Line Group Code]]="CTX", 1, 0)</f>
        <v>0</v>
      </c>
      <c r="Q2435" t="str">
        <f>_xlfn.IFNA(VLOOKUP(Table_Table9_2[[#This Row],[Parent SKU '#1]], [1]!Table23[[Item]:[Packaging]], 5, 0), "")</f>
        <v/>
      </c>
      <c r="R2435" t="str">
        <f>_xlfn.IFNA(VLOOKUP(Table_Table9_2[[#This Row],[Parent SKU '#1]], [1]Sheet15!$G$14:$G$20, 1, 0), "")</f>
        <v/>
      </c>
      <c r="U2435">
        <v>2390</v>
      </c>
      <c r="V2435">
        <v>0</v>
      </c>
    </row>
    <row r="2436" spans="1:22" x14ac:dyDescent="0.3">
      <c r="A2436" t="s">
        <v>3802</v>
      </c>
      <c r="B2436" s="1" t="s">
        <v>869</v>
      </c>
      <c r="C2436" t="s">
        <v>117</v>
      </c>
      <c r="D2436" t="s">
        <v>25</v>
      </c>
      <c r="E2436" t="s">
        <v>26</v>
      </c>
      <c r="F2436" t="s">
        <v>34</v>
      </c>
      <c r="G2436">
        <v>0.5</v>
      </c>
      <c r="H2436" t="s">
        <v>28</v>
      </c>
      <c r="J2436">
        <v>2022</v>
      </c>
      <c r="K2436" t="s">
        <v>35</v>
      </c>
      <c r="L2436" t="s">
        <v>35</v>
      </c>
      <c r="M2436" t="s">
        <v>30</v>
      </c>
      <c r="N2436">
        <v>1</v>
      </c>
      <c r="O2436">
        <v>0</v>
      </c>
      <c r="P2436">
        <f>IF(Table_Table9_2[[#This Row],[Product Line Group Code]]="CTX", 1, 0)</f>
        <v>0</v>
      </c>
      <c r="Q2436" t="str">
        <f>_xlfn.IFNA(VLOOKUP(Table_Table9_2[[#This Row],[Parent SKU '#1]], [1]!Table23[[Item]:[Packaging]], 5, 0), "")</f>
        <v/>
      </c>
      <c r="R2436" t="str">
        <f>_xlfn.IFNA(VLOOKUP(Table_Table9_2[[#This Row],[Parent SKU '#1]], [1]Sheet15!$G$14:$G$20, 1, 0), "")</f>
        <v/>
      </c>
      <c r="U2436">
        <v>9673</v>
      </c>
      <c r="V2436">
        <v>0</v>
      </c>
    </row>
    <row r="2437" spans="1:22" x14ac:dyDescent="0.3">
      <c r="A2437" t="s">
        <v>3803</v>
      </c>
      <c r="B2437" s="1" t="s">
        <v>102</v>
      </c>
      <c r="C2437" t="s">
        <v>103</v>
      </c>
      <c r="D2437" t="s">
        <v>70</v>
      </c>
      <c r="E2437" t="s">
        <v>26</v>
      </c>
      <c r="F2437" t="s">
        <v>104</v>
      </c>
      <c r="G2437">
        <v>1</v>
      </c>
      <c r="H2437" t="s">
        <v>28</v>
      </c>
      <c r="J2437">
        <v>2022</v>
      </c>
      <c r="K2437" t="s">
        <v>35</v>
      </c>
      <c r="L2437" t="s">
        <v>35</v>
      </c>
      <c r="M2437" t="s">
        <v>30</v>
      </c>
      <c r="N2437">
        <v>1</v>
      </c>
      <c r="O2437">
        <v>0</v>
      </c>
      <c r="P2437">
        <f>IF(Table_Table9_2[[#This Row],[Product Line Group Code]]="CTX", 1, 0)</f>
        <v>0</v>
      </c>
      <c r="Q2437" t="str">
        <f>_xlfn.IFNA(VLOOKUP(Table_Table9_2[[#This Row],[Parent SKU '#1]], [1]!Table23[[Item]:[Packaging]], 5, 0), "")</f>
        <v/>
      </c>
      <c r="R2437" t="str">
        <f>_xlfn.IFNA(VLOOKUP(Table_Table9_2[[#This Row],[Parent SKU '#1]], [1]Sheet15!$G$14:$G$20, 1, 0), "")</f>
        <v/>
      </c>
      <c r="U2437">
        <v>2385</v>
      </c>
      <c r="V2437">
        <v>0</v>
      </c>
    </row>
    <row r="2438" spans="1:22" x14ac:dyDescent="0.3">
      <c r="A2438" t="s">
        <v>3804</v>
      </c>
      <c r="B2438" s="1" t="s">
        <v>87</v>
      </c>
      <c r="C2438" t="s">
        <v>88</v>
      </c>
      <c r="D2438" t="s">
        <v>89</v>
      </c>
      <c r="E2438" t="s">
        <v>26</v>
      </c>
      <c r="F2438" t="s">
        <v>27</v>
      </c>
      <c r="G2438">
        <v>0.5</v>
      </c>
      <c r="H2438" t="s">
        <v>28</v>
      </c>
      <c r="J2438">
        <v>2022</v>
      </c>
      <c r="K2438" t="s">
        <v>35</v>
      </c>
      <c r="L2438" t="s">
        <v>35</v>
      </c>
      <c r="M2438" t="s">
        <v>30</v>
      </c>
      <c r="N2438">
        <v>1</v>
      </c>
      <c r="O2438">
        <v>0</v>
      </c>
      <c r="P2438">
        <f>IF(Table_Table9_2[[#This Row],[Product Line Group Code]]="CTX", 1, 0)</f>
        <v>0</v>
      </c>
      <c r="Q2438" t="str">
        <f>_xlfn.IFNA(VLOOKUP(Table_Table9_2[[#This Row],[Parent SKU '#1]], [1]!Table23[[Item]:[Packaging]], 5, 0), "")</f>
        <v/>
      </c>
      <c r="R2438" t="str">
        <f>_xlfn.IFNA(VLOOKUP(Table_Table9_2[[#This Row],[Parent SKU '#1]], [1]Sheet15!$G$14:$G$20, 1, 0), "")</f>
        <v/>
      </c>
      <c r="U2438">
        <v>2409</v>
      </c>
      <c r="V2438">
        <v>0</v>
      </c>
    </row>
    <row r="2439" spans="1:22" x14ac:dyDescent="0.3">
      <c r="A2439" t="s">
        <v>3805</v>
      </c>
      <c r="B2439" s="1" t="s">
        <v>2508</v>
      </c>
      <c r="C2439" t="s">
        <v>2509</v>
      </c>
      <c r="D2439" t="s">
        <v>188</v>
      </c>
      <c r="E2439" t="s">
        <v>26</v>
      </c>
      <c r="F2439" t="s">
        <v>34</v>
      </c>
      <c r="G2439">
        <v>0.5</v>
      </c>
      <c r="H2439" t="s">
        <v>28</v>
      </c>
      <c r="J2439">
        <v>2022</v>
      </c>
      <c r="K2439" t="s">
        <v>35</v>
      </c>
      <c r="L2439" t="s">
        <v>35</v>
      </c>
      <c r="M2439" t="s">
        <v>30</v>
      </c>
      <c r="N2439">
        <v>1</v>
      </c>
      <c r="O2439">
        <v>0</v>
      </c>
      <c r="P2439">
        <f>IF(Table_Table9_2[[#This Row],[Product Line Group Code]]="CTX", 1, 0)</f>
        <v>0</v>
      </c>
      <c r="Q2439" t="str">
        <f>_xlfn.IFNA(VLOOKUP(Table_Table9_2[[#This Row],[Parent SKU '#1]], [1]!Table23[[Item]:[Packaging]], 5, 0), "")</f>
        <v/>
      </c>
      <c r="R2439" t="str">
        <f>_xlfn.IFNA(VLOOKUP(Table_Table9_2[[#This Row],[Parent SKU '#1]], [1]Sheet15!$G$14:$G$20, 1, 0), "")</f>
        <v/>
      </c>
      <c r="U2439">
        <v>2398</v>
      </c>
      <c r="V2439">
        <v>0</v>
      </c>
    </row>
    <row r="2440" spans="1:22" x14ac:dyDescent="0.3">
      <c r="A2440" t="s">
        <v>3806</v>
      </c>
      <c r="B2440" s="1" t="s">
        <v>473</v>
      </c>
      <c r="C2440" t="s">
        <v>52</v>
      </c>
      <c r="D2440" t="s">
        <v>25</v>
      </c>
      <c r="E2440" t="s">
        <v>26</v>
      </c>
      <c r="F2440" t="s">
        <v>34</v>
      </c>
      <c r="G2440">
        <v>0.5</v>
      </c>
      <c r="H2440" t="s">
        <v>28</v>
      </c>
      <c r="J2440">
        <v>2022</v>
      </c>
      <c r="K2440" t="s">
        <v>35</v>
      </c>
      <c r="L2440" t="s">
        <v>35</v>
      </c>
      <c r="M2440" t="s">
        <v>30</v>
      </c>
      <c r="N2440">
        <v>1</v>
      </c>
      <c r="O2440">
        <v>0</v>
      </c>
      <c r="P2440">
        <f>IF(Table_Table9_2[[#This Row],[Product Line Group Code]]="CTX", 1, 0)</f>
        <v>0</v>
      </c>
      <c r="Q2440" t="str">
        <f>_xlfn.IFNA(VLOOKUP(Table_Table9_2[[#This Row],[Parent SKU '#1]], [1]!Table23[[Item]:[Packaging]], 5, 0), "")</f>
        <v/>
      </c>
      <c r="R2440" t="str">
        <f>_xlfn.IFNA(VLOOKUP(Table_Table9_2[[#This Row],[Parent SKU '#1]], [1]Sheet15!$G$14:$G$20, 1, 0), "")</f>
        <v/>
      </c>
      <c r="U2440">
        <v>2406</v>
      </c>
      <c r="V2440">
        <v>0</v>
      </c>
    </row>
    <row r="2441" spans="1:22" x14ac:dyDescent="0.3">
      <c r="A2441" t="s">
        <v>3807</v>
      </c>
      <c r="B2441" s="1" t="s">
        <v>1470</v>
      </c>
      <c r="C2441" t="s">
        <v>1275</v>
      </c>
      <c r="D2441" t="s">
        <v>25</v>
      </c>
      <c r="E2441" t="s">
        <v>26</v>
      </c>
      <c r="F2441" t="s">
        <v>34</v>
      </c>
      <c r="G2441">
        <v>1</v>
      </c>
      <c r="H2441" t="s">
        <v>28</v>
      </c>
      <c r="J2441">
        <v>2022</v>
      </c>
      <c r="K2441" t="s">
        <v>35</v>
      </c>
      <c r="L2441" t="s">
        <v>35</v>
      </c>
      <c r="M2441" t="s">
        <v>30</v>
      </c>
      <c r="N2441">
        <v>1</v>
      </c>
      <c r="O2441">
        <v>0</v>
      </c>
      <c r="P2441">
        <f>IF(Table_Table9_2[[#This Row],[Product Line Group Code]]="CTX", 1, 0)</f>
        <v>0</v>
      </c>
      <c r="Q2441" t="str">
        <f>_xlfn.IFNA(VLOOKUP(Table_Table9_2[[#This Row],[Parent SKU '#1]], [1]!Table23[[Item]:[Packaging]], 5, 0), "")</f>
        <v/>
      </c>
      <c r="R2441" t="str">
        <f>_xlfn.IFNA(VLOOKUP(Table_Table9_2[[#This Row],[Parent SKU '#1]], [1]Sheet15!$G$14:$G$20, 1, 0), "")</f>
        <v/>
      </c>
      <c r="U2441">
        <v>2365</v>
      </c>
      <c r="V2441">
        <v>0</v>
      </c>
    </row>
    <row r="2442" spans="1:22" x14ac:dyDescent="0.3">
      <c r="A2442" t="s">
        <v>3808</v>
      </c>
      <c r="B2442" s="1" t="s">
        <v>574</v>
      </c>
      <c r="C2442" t="s">
        <v>129</v>
      </c>
      <c r="D2442" t="s">
        <v>25</v>
      </c>
      <c r="E2442" t="s">
        <v>26</v>
      </c>
      <c r="F2442" t="s">
        <v>34</v>
      </c>
      <c r="G2442">
        <v>0.5</v>
      </c>
      <c r="H2442" t="s">
        <v>28</v>
      </c>
      <c r="J2442">
        <v>2022</v>
      </c>
      <c r="K2442" t="s">
        <v>35</v>
      </c>
      <c r="L2442" t="s">
        <v>35</v>
      </c>
      <c r="M2442" t="s">
        <v>30</v>
      </c>
      <c r="N2442">
        <v>1</v>
      </c>
      <c r="O2442">
        <v>0</v>
      </c>
      <c r="P2442">
        <f>IF(Table_Table9_2[[#This Row],[Product Line Group Code]]="CTX", 1, 0)</f>
        <v>0</v>
      </c>
      <c r="Q2442" t="str">
        <f>_xlfn.IFNA(VLOOKUP(Table_Table9_2[[#This Row],[Parent SKU '#1]], [1]!Table23[[Item]:[Packaging]], 5, 0), "")</f>
        <v/>
      </c>
      <c r="R2442" t="str">
        <f>_xlfn.IFNA(VLOOKUP(Table_Table9_2[[#This Row],[Parent SKU '#1]], [1]Sheet15!$G$14:$G$20, 1, 0), "")</f>
        <v/>
      </c>
      <c r="U2442">
        <v>9627</v>
      </c>
      <c r="V2442">
        <v>0</v>
      </c>
    </row>
    <row r="2443" spans="1:22" x14ac:dyDescent="0.3">
      <c r="A2443" t="s">
        <v>3809</v>
      </c>
      <c r="B2443" s="1" t="s">
        <v>155</v>
      </c>
      <c r="C2443" t="s">
        <v>59</v>
      </c>
      <c r="D2443" t="s">
        <v>25</v>
      </c>
      <c r="E2443" t="s">
        <v>26</v>
      </c>
      <c r="F2443" t="s">
        <v>34</v>
      </c>
      <c r="G2443">
        <v>0.5</v>
      </c>
      <c r="H2443" t="s">
        <v>28</v>
      </c>
      <c r="J2443">
        <v>2022</v>
      </c>
      <c r="K2443" t="s">
        <v>35</v>
      </c>
      <c r="L2443" t="s">
        <v>35</v>
      </c>
      <c r="M2443" t="s">
        <v>30</v>
      </c>
      <c r="N2443">
        <v>1</v>
      </c>
      <c r="O2443">
        <v>0</v>
      </c>
      <c r="P2443">
        <f>IF(Table_Table9_2[[#This Row],[Product Line Group Code]]="CTX", 1, 0)</f>
        <v>0</v>
      </c>
      <c r="Q2443" t="str">
        <f>_xlfn.IFNA(VLOOKUP(Table_Table9_2[[#This Row],[Parent SKU '#1]], [1]!Table23[[Item]:[Packaging]], 5, 0), "")</f>
        <v/>
      </c>
      <c r="R2443" t="str">
        <f>_xlfn.IFNA(VLOOKUP(Table_Table9_2[[#This Row],[Parent SKU '#1]], [1]Sheet15!$G$14:$G$20, 1, 0), "")</f>
        <v/>
      </c>
      <c r="U2443">
        <v>2401</v>
      </c>
      <c r="V2443">
        <v>0</v>
      </c>
    </row>
    <row r="2444" spans="1:22" x14ac:dyDescent="0.3">
      <c r="A2444" t="s">
        <v>3810</v>
      </c>
      <c r="B2444" s="1" t="s">
        <v>337</v>
      </c>
      <c r="C2444" t="s">
        <v>117</v>
      </c>
      <c r="D2444" t="s">
        <v>25</v>
      </c>
      <c r="E2444" t="s">
        <v>26</v>
      </c>
      <c r="F2444" t="s">
        <v>34</v>
      </c>
      <c r="G2444">
        <v>0.5</v>
      </c>
      <c r="H2444" t="s">
        <v>28</v>
      </c>
      <c r="J2444">
        <v>2022</v>
      </c>
      <c r="K2444" t="s">
        <v>35</v>
      </c>
      <c r="L2444" t="s">
        <v>35</v>
      </c>
      <c r="M2444" t="s">
        <v>30</v>
      </c>
      <c r="N2444">
        <v>1</v>
      </c>
      <c r="O2444">
        <v>0</v>
      </c>
      <c r="P2444">
        <f>IF(Table_Table9_2[[#This Row],[Product Line Group Code]]="CTX", 1, 0)</f>
        <v>0</v>
      </c>
      <c r="Q2444" t="str">
        <f>_xlfn.IFNA(VLOOKUP(Table_Table9_2[[#This Row],[Parent SKU '#1]], [1]!Table23[[Item]:[Packaging]], 5, 0), "")</f>
        <v/>
      </c>
      <c r="R2444" t="str">
        <f>_xlfn.IFNA(VLOOKUP(Table_Table9_2[[#This Row],[Parent SKU '#1]], [1]Sheet15!$G$14:$G$20, 1, 0), "")</f>
        <v/>
      </c>
      <c r="U2444">
        <v>2400</v>
      </c>
      <c r="V2444">
        <v>0</v>
      </c>
    </row>
    <row r="2445" spans="1:22" x14ac:dyDescent="0.3">
      <c r="A2445" t="s">
        <v>3811</v>
      </c>
      <c r="B2445" s="1" t="s">
        <v>312</v>
      </c>
      <c r="C2445" t="s">
        <v>117</v>
      </c>
      <c r="D2445" t="s">
        <v>25</v>
      </c>
      <c r="E2445" t="s">
        <v>26</v>
      </c>
      <c r="F2445" t="s">
        <v>34</v>
      </c>
      <c r="G2445">
        <v>0.5</v>
      </c>
      <c r="H2445" t="s">
        <v>28</v>
      </c>
      <c r="J2445">
        <v>2022</v>
      </c>
      <c r="K2445" t="s">
        <v>35</v>
      </c>
      <c r="L2445" t="s">
        <v>35</v>
      </c>
      <c r="M2445" t="s">
        <v>30</v>
      </c>
      <c r="N2445">
        <v>1</v>
      </c>
      <c r="O2445">
        <v>0</v>
      </c>
      <c r="P2445">
        <f>IF(Table_Table9_2[[#This Row],[Product Line Group Code]]="CTX", 1, 0)</f>
        <v>0</v>
      </c>
      <c r="Q2445" t="str">
        <f>_xlfn.IFNA(VLOOKUP(Table_Table9_2[[#This Row],[Parent SKU '#1]], [1]!Table23[[Item]:[Packaging]], 5, 0), "")</f>
        <v/>
      </c>
      <c r="R2445" t="str">
        <f>_xlfn.IFNA(VLOOKUP(Table_Table9_2[[#This Row],[Parent SKU '#1]], [1]Sheet15!$G$14:$G$20, 1, 0), "")</f>
        <v/>
      </c>
      <c r="U2445">
        <v>2403</v>
      </c>
      <c r="V2445">
        <v>0</v>
      </c>
    </row>
    <row r="2446" spans="1:22" x14ac:dyDescent="0.3">
      <c r="A2446" t="s">
        <v>3812</v>
      </c>
      <c r="B2446" s="1" t="s">
        <v>140</v>
      </c>
      <c r="C2446" t="s">
        <v>75</v>
      </c>
      <c r="D2446" t="s">
        <v>56</v>
      </c>
      <c r="E2446" t="s">
        <v>26</v>
      </c>
      <c r="F2446" t="s">
        <v>34</v>
      </c>
      <c r="G2446">
        <v>0.5</v>
      </c>
      <c r="H2446" t="s">
        <v>28</v>
      </c>
      <c r="J2446">
        <v>2022</v>
      </c>
      <c r="K2446" t="s">
        <v>35</v>
      </c>
      <c r="L2446" t="s">
        <v>35</v>
      </c>
      <c r="M2446" t="s">
        <v>30</v>
      </c>
      <c r="N2446">
        <v>1</v>
      </c>
      <c r="O2446">
        <v>0</v>
      </c>
      <c r="P2446">
        <f>IF(Table_Table9_2[[#This Row],[Product Line Group Code]]="CTX", 1, 0)</f>
        <v>0</v>
      </c>
      <c r="Q2446" t="str">
        <f>_xlfn.IFNA(VLOOKUP(Table_Table9_2[[#This Row],[Parent SKU '#1]], [1]!Table23[[Item]:[Packaging]], 5, 0), "")</f>
        <v/>
      </c>
      <c r="R2446" t="str">
        <f>_xlfn.IFNA(VLOOKUP(Table_Table9_2[[#This Row],[Parent SKU '#1]], [1]Sheet15!$G$14:$G$20, 1, 0), "")</f>
        <v/>
      </c>
      <c r="U2446">
        <v>2414</v>
      </c>
      <c r="V2446">
        <v>0</v>
      </c>
    </row>
    <row r="2447" spans="1:22" x14ac:dyDescent="0.3">
      <c r="A2447" t="s">
        <v>3813</v>
      </c>
      <c r="B2447" s="1" t="s">
        <v>766</v>
      </c>
      <c r="C2447" t="s">
        <v>767</v>
      </c>
      <c r="D2447" t="s">
        <v>56</v>
      </c>
      <c r="E2447" t="s">
        <v>26</v>
      </c>
      <c r="F2447" t="s">
        <v>34</v>
      </c>
      <c r="G2447">
        <v>0.5</v>
      </c>
      <c r="H2447" t="s">
        <v>28</v>
      </c>
      <c r="J2447">
        <v>2022</v>
      </c>
      <c r="K2447" t="s">
        <v>35</v>
      </c>
      <c r="L2447" t="s">
        <v>35</v>
      </c>
      <c r="M2447" t="s">
        <v>30</v>
      </c>
      <c r="N2447">
        <v>1</v>
      </c>
      <c r="O2447">
        <v>0</v>
      </c>
      <c r="P2447">
        <f>IF(Table_Table9_2[[#This Row],[Product Line Group Code]]="CTX", 1, 0)</f>
        <v>0</v>
      </c>
      <c r="Q2447" t="str">
        <f>_xlfn.IFNA(VLOOKUP(Table_Table9_2[[#This Row],[Parent SKU '#1]], [1]!Table23[[Item]:[Packaging]], 5, 0), "")</f>
        <v/>
      </c>
      <c r="R2447" t="str">
        <f>_xlfn.IFNA(VLOOKUP(Table_Table9_2[[#This Row],[Parent SKU '#1]], [1]Sheet15!$G$14:$G$20, 1, 0), "")</f>
        <v/>
      </c>
      <c r="U2447">
        <v>2402</v>
      </c>
      <c r="V2447">
        <v>0</v>
      </c>
    </row>
    <row r="2448" spans="1:22" x14ac:dyDescent="0.3">
      <c r="A2448" t="s">
        <v>3814</v>
      </c>
      <c r="B2448" s="1" t="s">
        <v>404</v>
      </c>
      <c r="C2448" t="s">
        <v>280</v>
      </c>
      <c r="D2448" t="s">
        <v>25</v>
      </c>
      <c r="E2448" t="s">
        <v>26</v>
      </c>
      <c r="F2448" t="s">
        <v>34</v>
      </c>
      <c r="G2448">
        <v>1</v>
      </c>
      <c r="H2448" t="s">
        <v>28</v>
      </c>
      <c r="J2448">
        <v>2022</v>
      </c>
      <c r="K2448" t="s">
        <v>35</v>
      </c>
      <c r="L2448" t="s">
        <v>35</v>
      </c>
      <c r="M2448" t="s">
        <v>30</v>
      </c>
      <c r="N2448">
        <v>1</v>
      </c>
      <c r="O2448">
        <v>0</v>
      </c>
      <c r="P2448">
        <f>IF(Table_Table9_2[[#This Row],[Product Line Group Code]]="CTX", 1, 0)</f>
        <v>0</v>
      </c>
      <c r="Q2448" t="str">
        <f>_xlfn.IFNA(VLOOKUP(Table_Table9_2[[#This Row],[Parent SKU '#1]], [1]!Table23[[Item]:[Packaging]], 5, 0), "")</f>
        <v/>
      </c>
      <c r="R2448" t="str">
        <f>_xlfn.IFNA(VLOOKUP(Table_Table9_2[[#This Row],[Parent SKU '#1]], [1]Sheet15!$G$14:$G$20, 1, 0), "")</f>
        <v/>
      </c>
      <c r="U2448">
        <v>2378</v>
      </c>
      <c r="V2448">
        <v>0</v>
      </c>
    </row>
    <row r="2449" spans="1:22" x14ac:dyDescent="0.3">
      <c r="A2449" t="s">
        <v>3815</v>
      </c>
      <c r="B2449" s="1" t="s">
        <v>80</v>
      </c>
      <c r="C2449" t="s">
        <v>81</v>
      </c>
      <c r="D2449" t="s">
        <v>25</v>
      </c>
      <c r="E2449" t="s">
        <v>26</v>
      </c>
      <c r="F2449" t="s">
        <v>34</v>
      </c>
      <c r="G2449">
        <v>0.5</v>
      </c>
      <c r="H2449" t="s">
        <v>28</v>
      </c>
      <c r="J2449">
        <v>2022</v>
      </c>
      <c r="K2449" t="s">
        <v>35</v>
      </c>
      <c r="L2449" t="s">
        <v>35</v>
      </c>
      <c r="M2449" t="s">
        <v>30</v>
      </c>
      <c r="N2449">
        <v>1</v>
      </c>
      <c r="O2449">
        <v>0</v>
      </c>
      <c r="P2449">
        <f>IF(Table_Table9_2[[#This Row],[Product Line Group Code]]="CTX", 1, 0)</f>
        <v>0</v>
      </c>
      <c r="Q2449" t="str">
        <f>_xlfn.IFNA(VLOOKUP(Table_Table9_2[[#This Row],[Parent SKU '#1]], [1]!Table23[[Item]:[Packaging]], 5, 0), "")</f>
        <v/>
      </c>
      <c r="R2449" t="str">
        <f>_xlfn.IFNA(VLOOKUP(Table_Table9_2[[#This Row],[Parent SKU '#1]], [1]Sheet15!$G$14:$G$20, 1, 0), "")</f>
        <v/>
      </c>
      <c r="U2449">
        <v>2399</v>
      </c>
      <c r="V2449">
        <v>0</v>
      </c>
    </row>
    <row r="2450" spans="1:22" x14ac:dyDescent="0.3">
      <c r="A2450" t="s">
        <v>3816</v>
      </c>
      <c r="B2450" s="1" t="s">
        <v>151</v>
      </c>
      <c r="C2450" t="s">
        <v>152</v>
      </c>
      <c r="D2450" t="s">
        <v>25</v>
      </c>
      <c r="E2450" t="s">
        <v>26</v>
      </c>
      <c r="F2450" t="s">
        <v>34</v>
      </c>
      <c r="G2450">
        <v>1</v>
      </c>
      <c r="H2450" t="s">
        <v>28</v>
      </c>
      <c r="J2450">
        <v>2022</v>
      </c>
      <c r="K2450" t="s">
        <v>35</v>
      </c>
      <c r="L2450" t="s">
        <v>35</v>
      </c>
      <c r="M2450" t="s">
        <v>30</v>
      </c>
      <c r="N2450">
        <v>1</v>
      </c>
      <c r="O2450">
        <v>0</v>
      </c>
      <c r="P2450">
        <f>IF(Table_Table9_2[[#This Row],[Product Line Group Code]]="CTX", 1, 0)</f>
        <v>0</v>
      </c>
      <c r="Q2450" t="str">
        <f>_xlfn.IFNA(VLOOKUP(Table_Table9_2[[#This Row],[Parent SKU '#1]], [1]!Table23[[Item]:[Packaging]], 5, 0), "")</f>
        <v/>
      </c>
      <c r="R2450" t="str">
        <f>_xlfn.IFNA(VLOOKUP(Table_Table9_2[[#This Row],[Parent SKU '#1]], [1]Sheet15!$G$14:$G$20, 1, 0), "")</f>
        <v/>
      </c>
      <c r="U2450">
        <v>1832</v>
      </c>
      <c r="V2450">
        <v>0</v>
      </c>
    </row>
    <row r="2451" spans="1:22" x14ac:dyDescent="0.3">
      <c r="A2451" t="s">
        <v>3817</v>
      </c>
      <c r="B2451" s="1" t="s">
        <v>385</v>
      </c>
      <c r="C2451" t="s">
        <v>81</v>
      </c>
      <c r="D2451" t="s">
        <v>25</v>
      </c>
      <c r="E2451" t="s">
        <v>26</v>
      </c>
      <c r="F2451" t="s">
        <v>34</v>
      </c>
      <c r="G2451">
        <v>0.5</v>
      </c>
      <c r="H2451" t="s">
        <v>28</v>
      </c>
      <c r="J2451">
        <v>2022</v>
      </c>
      <c r="K2451" t="s">
        <v>35</v>
      </c>
      <c r="L2451" t="s">
        <v>35</v>
      </c>
      <c r="M2451" t="s">
        <v>30</v>
      </c>
      <c r="N2451">
        <v>1</v>
      </c>
      <c r="O2451">
        <v>0</v>
      </c>
      <c r="P2451">
        <f>IF(Table_Table9_2[[#This Row],[Product Line Group Code]]="CTX", 1, 0)</f>
        <v>0</v>
      </c>
      <c r="Q2451" t="str">
        <f>_xlfn.IFNA(VLOOKUP(Table_Table9_2[[#This Row],[Parent SKU '#1]], [1]!Table23[[Item]:[Packaging]], 5, 0), "")</f>
        <v/>
      </c>
      <c r="R2451" t="str">
        <f>_xlfn.IFNA(VLOOKUP(Table_Table9_2[[#This Row],[Parent SKU '#1]], [1]Sheet15!$G$14:$G$20, 1, 0), "")</f>
        <v/>
      </c>
      <c r="U2451">
        <v>2378</v>
      </c>
      <c r="V2451">
        <v>0</v>
      </c>
    </row>
    <row r="2452" spans="1:22" x14ac:dyDescent="0.3">
      <c r="A2452" t="s">
        <v>3818</v>
      </c>
      <c r="B2452" s="1" t="s">
        <v>346</v>
      </c>
      <c r="C2452" t="s">
        <v>117</v>
      </c>
      <c r="D2452" t="s">
        <v>25</v>
      </c>
      <c r="E2452" t="s">
        <v>26</v>
      </c>
      <c r="F2452" t="s">
        <v>34</v>
      </c>
      <c r="G2452">
        <v>0.5</v>
      </c>
      <c r="H2452" t="s">
        <v>28</v>
      </c>
      <c r="J2452">
        <v>2022</v>
      </c>
      <c r="K2452" t="s">
        <v>35</v>
      </c>
      <c r="L2452" t="s">
        <v>35</v>
      </c>
      <c r="M2452" t="s">
        <v>30</v>
      </c>
      <c r="N2452">
        <v>1</v>
      </c>
      <c r="O2452">
        <v>0</v>
      </c>
      <c r="P2452">
        <f>IF(Table_Table9_2[[#This Row],[Product Line Group Code]]="CTX", 1, 0)</f>
        <v>0</v>
      </c>
      <c r="Q2452" t="str">
        <f>_xlfn.IFNA(VLOOKUP(Table_Table9_2[[#This Row],[Parent SKU '#1]], [1]!Table23[[Item]:[Packaging]], 5, 0), "")</f>
        <v/>
      </c>
      <c r="R2452" t="str">
        <f>_xlfn.IFNA(VLOOKUP(Table_Table9_2[[#This Row],[Parent SKU '#1]], [1]Sheet15!$G$14:$G$20, 1, 0), "")</f>
        <v/>
      </c>
      <c r="U2452">
        <v>2385</v>
      </c>
      <c r="V2452">
        <v>0</v>
      </c>
    </row>
    <row r="2453" spans="1:22" x14ac:dyDescent="0.3">
      <c r="A2453" t="s">
        <v>3819</v>
      </c>
      <c r="B2453" s="1" t="s">
        <v>184</v>
      </c>
      <c r="C2453" t="s">
        <v>75</v>
      </c>
      <c r="D2453" t="s">
        <v>56</v>
      </c>
      <c r="E2453" t="s">
        <v>26</v>
      </c>
      <c r="F2453" t="s">
        <v>34</v>
      </c>
      <c r="G2453">
        <v>0.5</v>
      </c>
      <c r="H2453" t="s">
        <v>28</v>
      </c>
      <c r="J2453">
        <v>2022</v>
      </c>
      <c r="K2453" t="s">
        <v>35</v>
      </c>
      <c r="L2453" t="s">
        <v>35</v>
      </c>
      <c r="M2453" t="s">
        <v>30</v>
      </c>
      <c r="N2453">
        <v>1</v>
      </c>
      <c r="O2453">
        <v>0</v>
      </c>
      <c r="P2453">
        <f>IF(Table_Table9_2[[#This Row],[Product Line Group Code]]="CTX", 1, 0)</f>
        <v>0</v>
      </c>
      <c r="Q2453" t="str">
        <f>_xlfn.IFNA(VLOOKUP(Table_Table9_2[[#This Row],[Parent SKU '#1]], [1]!Table23[[Item]:[Packaging]], 5, 0), "")</f>
        <v/>
      </c>
      <c r="R2453" t="str">
        <f>_xlfn.IFNA(VLOOKUP(Table_Table9_2[[#This Row],[Parent SKU '#1]], [1]Sheet15!$G$14:$G$20, 1, 0), "")</f>
        <v/>
      </c>
      <c r="U2453">
        <v>2405</v>
      </c>
      <c r="V2453">
        <v>0</v>
      </c>
    </row>
    <row r="2454" spans="1:22" x14ac:dyDescent="0.3">
      <c r="A2454" t="s">
        <v>3820</v>
      </c>
      <c r="B2454" s="1" t="s">
        <v>61</v>
      </c>
      <c r="C2454" t="s">
        <v>62</v>
      </c>
      <c r="D2454" t="s">
        <v>25</v>
      </c>
      <c r="E2454" t="s">
        <v>26</v>
      </c>
      <c r="F2454" t="s">
        <v>34</v>
      </c>
      <c r="G2454">
        <v>0.5</v>
      </c>
      <c r="H2454" t="s">
        <v>28</v>
      </c>
      <c r="J2454">
        <v>2022</v>
      </c>
      <c r="K2454" t="s">
        <v>35</v>
      </c>
      <c r="L2454" t="s">
        <v>35</v>
      </c>
      <c r="M2454" t="s">
        <v>30</v>
      </c>
      <c r="N2454">
        <v>1</v>
      </c>
      <c r="O2454">
        <v>0</v>
      </c>
      <c r="P2454">
        <f>IF(Table_Table9_2[[#This Row],[Product Line Group Code]]="CTX", 1, 0)</f>
        <v>0</v>
      </c>
      <c r="Q2454" t="str">
        <f>_xlfn.IFNA(VLOOKUP(Table_Table9_2[[#This Row],[Parent SKU '#1]], [1]!Table23[[Item]:[Packaging]], 5, 0), "")</f>
        <v/>
      </c>
      <c r="R2454" t="str">
        <f>_xlfn.IFNA(VLOOKUP(Table_Table9_2[[#This Row],[Parent SKU '#1]], [1]Sheet15!$G$14:$G$20, 1, 0), "")</f>
        <v/>
      </c>
      <c r="U2454">
        <v>2401</v>
      </c>
      <c r="V2454">
        <v>0</v>
      </c>
    </row>
    <row r="2455" spans="1:22" x14ac:dyDescent="0.3">
      <c r="A2455" t="s">
        <v>3821</v>
      </c>
      <c r="B2455" s="1" t="s">
        <v>2425</v>
      </c>
      <c r="C2455" t="s">
        <v>2426</v>
      </c>
      <c r="D2455" t="s">
        <v>56</v>
      </c>
      <c r="E2455" t="s">
        <v>26</v>
      </c>
      <c r="F2455" t="s">
        <v>34</v>
      </c>
      <c r="G2455">
        <v>1</v>
      </c>
      <c r="H2455" t="s">
        <v>28</v>
      </c>
      <c r="J2455">
        <v>2022</v>
      </c>
      <c r="K2455" t="s">
        <v>35</v>
      </c>
      <c r="L2455" t="s">
        <v>35</v>
      </c>
      <c r="M2455" t="s">
        <v>30</v>
      </c>
      <c r="N2455">
        <v>1</v>
      </c>
      <c r="O2455">
        <v>0</v>
      </c>
      <c r="P2455">
        <f>IF(Table_Table9_2[[#This Row],[Product Line Group Code]]="CTX", 1, 0)</f>
        <v>0</v>
      </c>
      <c r="Q2455" t="str">
        <f>_xlfn.IFNA(VLOOKUP(Table_Table9_2[[#This Row],[Parent SKU '#1]], [1]!Table23[[Item]:[Packaging]], 5, 0), "")</f>
        <v/>
      </c>
      <c r="R2455" t="str">
        <f>_xlfn.IFNA(VLOOKUP(Table_Table9_2[[#This Row],[Parent SKU '#1]], [1]Sheet15!$G$14:$G$20, 1, 0), "")</f>
        <v/>
      </c>
      <c r="U2455">
        <v>2375</v>
      </c>
      <c r="V2455">
        <v>0</v>
      </c>
    </row>
    <row r="2456" spans="1:22" x14ac:dyDescent="0.3">
      <c r="A2456" t="s">
        <v>3822</v>
      </c>
      <c r="B2456" s="1" t="s">
        <v>74</v>
      </c>
      <c r="C2456" t="s">
        <v>75</v>
      </c>
      <c r="D2456" t="s">
        <v>56</v>
      </c>
      <c r="E2456" t="s">
        <v>26</v>
      </c>
      <c r="F2456" t="s">
        <v>34</v>
      </c>
      <c r="G2456">
        <v>0.5</v>
      </c>
      <c r="H2456" t="s">
        <v>28</v>
      </c>
      <c r="J2456">
        <v>2022</v>
      </c>
      <c r="K2456" t="s">
        <v>35</v>
      </c>
      <c r="L2456" t="s">
        <v>35</v>
      </c>
      <c r="M2456" t="s">
        <v>30</v>
      </c>
      <c r="N2456">
        <v>1</v>
      </c>
      <c r="O2456">
        <v>0</v>
      </c>
      <c r="P2456">
        <f>IF(Table_Table9_2[[#This Row],[Product Line Group Code]]="CTX", 1, 0)</f>
        <v>0</v>
      </c>
      <c r="Q2456" t="str">
        <f>_xlfn.IFNA(VLOOKUP(Table_Table9_2[[#This Row],[Parent SKU '#1]], [1]!Table23[[Item]:[Packaging]], 5, 0), "")</f>
        <v/>
      </c>
      <c r="R2456" t="str">
        <f>_xlfn.IFNA(VLOOKUP(Table_Table9_2[[#This Row],[Parent SKU '#1]], [1]Sheet15!$G$14:$G$20, 1, 0), "")</f>
        <v/>
      </c>
      <c r="U2456">
        <v>2355</v>
      </c>
      <c r="V2456">
        <v>0</v>
      </c>
    </row>
    <row r="2457" spans="1:22" x14ac:dyDescent="0.3">
      <c r="A2457" t="s">
        <v>3823</v>
      </c>
      <c r="B2457" s="1" t="s">
        <v>119</v>
      </c>
      <c r="C2457" t="s">
        <v>78</v>
      </c>
      <c r="D2457" t="s">
        <v>25</v>
      </c>
      <c r="E2457" t="s">
        <v>26</v>
      </c>
      <c r="F2457" t="s">
        <v>120</v>
      </c>
      <c r="G2457">
        <v>0.5</v>
      </c>
      <c r="H2457" t="s">
        <v>28</v>
      </c>
      <c r="J2457">
        <v>2022</v>
      </c>
      <c r="K2457" t="s">
        <v>35</v>
      </c>
      <c r="L2457" t="s">
        <v>35</v>
      </c>
      <c r="M2457" t="s">
        <v>30</v>
      </c>
      <c r="N2457">
        <v>1</v>
      </c>
      <c r="O2457">
        <v>0</v>
      </c>
      <c r="P2457">
        <f>IF(Table_Table9_2[[#This Row],[Product Line Group Code]]="CTX", 1, 0)</f>
        <v>0</v>
      </c>
      <c r="Q2457" t="str">
        <f>_xlfn.IFNA(VLOOKUP(Table_Table9_2[[#This Row],[Parent SKU '#1]], [1]!Table23[[Item]:[Packaging]], 5, 0), "")</f>
        <v/>
      </c>
      <c r="R2457" t="str">
        <f>_xlfn.IFNA(VLOOKUP(Table_Table9_2[[#This Row],[Parent SKU '#1]], [1]Sheet15!$G$14:$G$20, 1, 0), "")</f>
        <v/>
      </c>
      <c r="U2457">
        <v>2417</v>
      </c>
      <c r="V2457">
        <v>0</v>
      </c>
    </row>
    <row r="2458" spans="1:22" x14ac:dyDescent="0.3">
      <c r="A2458" t="s">
        <v>3824</v>
      </c>
      <c r="B2458" s="1" t="s">
        <v>68</v>
      </c>
      <c r="C2458" t="s">
        <v>69</v>
      </c>
      <c r="D2458" t="s">
        <v>70</v>
      </c>
      <c r="E2458" t="s">
        <v>26</v>
      </c>
      <c r="F2458" t="s">
        <v>27</v>
      </c>
      <c r="G2458">
        <v>1</v>
      </c>
      <c r="H2458" t="s">
        <v>28</v>
      </c>
      <c r="J2458">
        <v>2022</v>
      </c>
      <c r="K2458" t="s">
        <v>35</v>
      </c>
      <c r="L2458" t="s">
        <v>35</v>
      </c>
      <c r="M2458" t="s">
        <v>30</v>
      </c>
      <c r="N2458">
        <v>1</v>
      </c>
      <c r="O2458">
        <v>0</v>
      </c>
      <c r="P2458">
        <f>IF(Table_Table9_2[[#This Row],[Product Line Group Code]]="CTX", 1, 0)</f>
        <v>0</v>
      </c>
      <c r="Q2458" t="str">
        <f>_xlfn.IFNA(VLOOKUP(Table_Table9_2[[#This Row],[Parent SKU '#1]], [1]!Table23[[Item]:[Packaging]], 5, 0), "")</f>
        <v/>
      </c>
      <c r="R2458" t="str">
        <f>_xlfn.IFNA(VLOOKUP(Table_Table9_2[[#This Row],[Parent SKU '#1]], [1]Sheet15!$G$14:$G$20, 1, 0), "")</f>
        <v/>
      </c>
      <c r="U2458">
        <v>2355</v>
      </c>
      <c r="V2458">
        <v>0</v>
      </c>
    </row>
    <row r="2459" spans="1:22" x14ac:dyDescent="0.3">
      <c r="A2459" t="s">
        <v>3825</v>
      </c>
      <c r="B2459" s="1" t="s">
        <v>54</v>
      </c>
      <c r="C2459" t="s">
        <v>55</v>
      </c>
      <c r="D2459" t="s">
        <v>56</v>
      </c>
      <c r="E2459" t="s">
        <v>26</v>
      </c>
      <c r="F2459" t="s">
        <v>34</v>
      </c>
      <c r="G2459">
        <v>0.5</v>
      </c>
      <c r="H2459" t="s">
        <v>28</v>
      </c>
      <c r="J2459">
        <v>2022</v>
      </c>
      <c r="K2459" t="s">
        <v>35</v>
      </c>
      <c r="L2459" t="s">
        <v>35</v>
      </c>
      <c r="M2459" t="s">
        <v>30</v>
      </c>
      <c r="N2459">
        <v>1</v>
      </c>
      <c r="O2459">
        <v>0</v>
      </c>
      <c r="P2459">
        <f>IF(Table_Table9_2[[#This Row],[Product Line Group Code]]="CTX", 1, 0)</f>
        <v>0</v>
      </c>
      <c r="Q2459" t="str">
        <f>_xlfn.IFNA(VLOOKUP(Table_Table9_2[[#This Row],[Parent SKU '#1]], [1]!Table23[[Item]:[Packaging]], 5, 0), "")</f>
        <v/>
      </c>
      <c r="R2459" t="str">
        <f>_xlfn.IFNA(VLOOKUP(Table_Table9_2[[#This Row],[Parent SKU '#1]], [1]Sheet15!$G$14:$G$20, 1, 0), "")</f>
        <v/>
      </c>
      <c r="U2459">
        <v>2332</v>
      </c>
      <c r="V2459">
        <v>0</v>
      </c>
    </row>
    <row r="2460" spans="1:22" x14ac:dyDescent="0.3">
      <c r="A2460" t="s">
        <v>3826</v>
      </c>
      <c r="B2460" s="1" t="s">
        <v>2429</v>
      </c>
      <c r="C2460" t="s">
        <v>2430</v>
      </c>
      <c r="D2460" t="s">
        <v>199</v>
      </c>
      <c r="E2460" t="s">
        <v>26</v>
      </c>
      <c r="F2460" t="s">
        <v>34</v>
      </c>
      <c r="G2460">
        <v>0.1</v>
      </c>
      <c r="H2460" t="s">
        <v>28</v>
      </c>
      <c r="J2460">
        <v>2022</v>
      </c>
      <c r="K2460" t="s">
        <v>35</v>
      </c>
      <c r="L2460" t="s">
        <v>35</v>
      </c>
      <c r="M2460" t="s">
        <v>30</v>
      </c>
      <c r="N2460">
        <v>1</v>
      </c>
      <c r="O2460">
        <v>0</v>
      </c>
      <c r="P2460">
        <f>IF(Table_Table9_2[[#This Row],[Product Line Group Code]]="CTX", 1, 0)</f>
        <v>0</v>
      </c>
      <c r="Q2460" t="str">
        <f>_xlfn.IFNA(VLOOKUP(Table_Table9_2[[#This Row],[Parent SKU '#1]], [1]!Table23[[Item]:[Packaging]], 5, 0), "")</f>
        <v/>
      </c>
      <c r="R2460" t="str">
        <f>_xlfn.IFNA(VLOOKUP(Table_Table9_2[[#This Row],[Parent SKU '#1]], [1]Sheet15!$G$14:$G$20, 1, 0), "")</f>
        <v/>
      </c>
      <c r="U2460">
        <v>2240</v>
      </c>
      <c r="V2460">
        <v>0</v>
      </c>
    </row>
    <row r="2461" spans="1:22" x14ac:dyDescent="0.3">
      <c r="A2461" t="s">
        <v>3827</v>
      </c>
      <c r="B2461" s="1" t="s">
        <v>769</v>
      </c>
      <c r="C2461" t="s">
        <v>770</v>
      </c>
      <c r="D2461" t="s">
        <v>56</v>
      </c>
      <c r="E2461" t="s">
        <v>26</v>
      </c>
      <c r="F2461" t="s">
        <v>34</v>
      </c>
      <c r="G2461">
        <v>0.5</v>
      </c>
      <c r="H2461" t="s">
        <v>28</v>
      </c>
      <c r="J2461">
        <v>2022</v>
      </c>
      <c r="K2461" t="s">
        <v>35</v>
      </c>
      <c r="L2461" t="s">
        <v>35</v>
      </c>
      <c r="M2461" t="s">
        <v>30</v>
      </c>
      <c r="N2461">
        <v>1</v>
      </c>
      <c r="O2461">
        <v>0</v>
      </c>
      <c r="P2461">
        <f>IF(Table_Table9_2[[#This Row],[Product Line Group Code]]="CTX", 1, 0)</f>
        <v>0</v>
      </c>
      <c r="Q2461" t="str">
        <f>_xlfn.IFNA(VLOOKUP(Table_Table9_2[[#This Row],[Parent SKU '#1]], [1]!Table23[[Item]:[Packaging]], 5, 0), "")</f>
        <v/>
      </c>
      <c r="R2461" t="str">
        <f>_xlfn.IFNA(VLOOKUP(Table_Table9_2[[#This Row],[Parent SKU '#1]], [1]Sheet15!$G$14:$G$20, 1, 0), "")</f>
        <v/>
      </c>
      <c r="U2461">
        <v>5000</v>
      </c>
      <c r="V2461">
        <v>0</v>
      </c>
    </row>
    <row r="2462" spans="1:22" x14ac:dyDescent="0.3">
      <c r="A2462" t="s">
        <v>3828</v>
      </c>
      <c r="B2462" s="1" t="s">
        <v>64</v>
      </c>
      <c r="C2462" t="s">
        <v>65</v>
      </c>
      <c r="D2462" t="s">
        <v>25</v>
      </c>
      <c r="E2462" t="s">
        <v>26</v>
      </c>
      <c r="F2462" t="s">
        <v>34</v>
      </c>
      <c r="G2462">
        <v>1</v>
      </c>
      <c r="H2462" t="s">
        <v>28</v>
      </c>
      <c r="J2462">
        <v>2022</v>
      </c>
      <c r="K2462" t="s">
        <v>35</v>
      </c>
      <c r="L2462" t="s">
        <v>35</v>
      </c>
      <c r="M2462" t="s">
        <v>30</v>
      </c>
      <c r="N2462">
        <v>1</v>
      </c>
      <c r="O2462">
        <v>0</v>
      </c>
      <c r="P2462">
        <f>IF(Table_Table9_2[[#This Row],[Product Line Group Code]]="CTX", 1, 0)</f>
        <v>0</v>
      </c>
      <c r="Q2462" t="str">
        <f>_xlfn.IFNA(VLOOKUP(Table_Table9_2[[#This Row],[Parent SKU '#1]], [1]!Table23[[Item]:[Packaging]], 5, 0), "")</f>
        <v/>
      </c>
      <c r="R2462" t="str">
        <f>_xlfn.IFNA(VLOOKUP(Table_Table9_2[[#This Row],[Parent SKU '#1]], [1]Sheet15!$G$14:$G$20, 1, 0), "")</f>
        <v/>
      </c>
      <c r="U2462">
        <v>2326</v>
      </c>
      <c r="V2462">
        <v>0</v>
      </c>
    </row>
    <row r="2463" spans="1:22" x14ac:dyDescent="0.3">
      <c r="A2463" t="s">
        <v>3829</v>
      </c>
      <c r="B2463" s="1" t="s">
        <v>522</v>
      </c>
      <c r="C2463" t="s">
        <v>59</v>
      </c>
      <c r="D2463" t="s">
        <v>25</v>
      </c>
      <c r="E2463" t="s">
        <v>26</v>
      </c>
      <c r="F2463" t="s">
        <v>34</v>
      </c>
      <c r="G2463">
        <v>0.5</v>
      </c>
      <c r="H2463" t="s">
        <v>28</v>
      </c>
      <c r="J2463">
        <v>2022</v>
      </c>
      <c r="K2463" t="s">
        <v>35</v>
      </c>
      <c r="L2463" t="s">
        <v>35</v>
      </c>
      <c r="M2463" t="s">
        <v>30</v>
      </c>
      <c r="N2463">
        <v>1</v>
      </c>
      <c r="O2463">
        <v>0</v>
      </c>
      <c r="P2463">
        <f>IF(Table_Table9_2[[#This Row],[Product Line Group Code]]="CTX", 1, 0)</f>
        <v>0</v>
      </c>
      <c r="Q2463" t="str">
        <f>_xlfn.IFNA(VLOOKUP(Table_Table9_2[[#This Row],[Parent SKU '#1]], [1]!Table23[[Item]:[Packaging]], 5, 0), "")</f>
        <v/>
      </c>
      <c r="R2463" t="str">
        <f>_xlfn.IFNA(VLOOKUP(Table_Table9_2[[#This Row],[Parent SKU '#1]], [1]Sheet15!$G$14:$G$20, 1, 0), "")</f>
        <v/>
      </c>
      <c r="U2463">
        <v>9561</v>
      </c>
      <c r="V2463">
        <v>0</v>
      </c>
    </row>
    <row r="2464" spans="1:22" x14ac:dyDescent="0.3">
      <c r="A2464" t="s">
        <v>3830</v>
      </c>
      <c r="B2464" s="1" t="s">
        <v>455</v>
      </c>
      <c r="C2464" t="s">
        <v>117</v>
      </c>
      <c r="D2464" t="s">
        <v>25</v>
      </c>
      <c r="E2464" t="s">
        <v>26</v>
      </c>
      <c r="F2464" t="s">
        <v>34</v>
      </c>
      <c r="G2464">
        <v>0.5</v>
      </c>
      <c r="H2464" t="s">
        <v>28</v>
      </c>
      <c r="J2464">
        <v>2022</v>
      </c>
      <c r="K2464" t="s">
        <v>35</v>
      </c>
      <c r="L2464" t="s">
        <v>35</v>
      </c>
      <c r="M2464" t="s">
        <v>30</v>
      </c>
      <c r="N2464">
        <v>1</v>
      </c>
      <c r="O2464">
        <v>0</v>
      </c>
      <c r="P2464">
        <f>IF(Table_Table9_2[[#This Row],[Product Line Group Code]]="CTX", 1, 0)</f>
        <v>0</v>
      </c>
      <c r="Q2464" t="str">
        <f>_xlfn.IFNA(VLOOKUP(Table_Table9_2[[#This Row],[Parent SKU '#1]], [1]!Table23[[Item]:[Packaging]], 5, 0), "")</f>
        <v/>
      </c>
      <c r="R2464" t="str">
        <f>_xlfn.IFNA(VLOOKUP(Table_Table9_2[[#This Row],[Parent SKU '#1]], [1]Sheet15!$G$14:$G$20, 1, 0), "")</f>
        <v/>
      </c>
      <c r="U2464">
        <v>2393</v>
      </c>
      <c r="V2464">
        <v>0</v>
      </c>
    </row>
    <row r="2465" spans="1:22" x14ac:dyDescent="0.3">
      <c r="A2465" t="s">
        <v>3831</v>
      </c>
      <c r="B2465" s="1" t="s">
        <v>93</v>
      </c>
      <c r="C2465" t="s">
        <v>94</v>
      </c>
      <c r="D2465" t="s">
        <v>25</v>
      </c>
      <c r="E2465" t="s">
        <v>26</v>
      </c>
      <c r="F2465" t="s">
        <v>27</v>
      </c>
      <c r="G2465">
        <v>0.1</v>
      </c>
      <c r="H2465" t="s">
        <v>28</v>
      </c>
      <c r="J2465">
        <v>2022</v>
      </c>
      <c r="K2465" t="s">
        <v>35</v>
      </c>
      <c r="L2465" t="s">
        <v>35</v>
      </c>
      <c r="M2465" t="s">
        <v>30</v>
      </c>
      <c r="N2465">
        <v>1</v>
      </c>
      <c r="O2465">
        <v>0</v>
      </c>
      <c r="P2465">
        <f>IF(Table_Table9_2[[#This Row],[Product Line Group Code]]="CTX", 1, 0)</f>
        <v>0</v>
      </c>
      <c r="Q2465" t="str">
        <f>_xlfn.IFNA(VLOOKUP(Table_Table9_2[[#This Row],[Parent SKU '#1]], [1]!Table23[[Item]:[Packaging]], 5, 0), "")</f>
        <v/>
      </c>
      <c r="R2465" t="str">
        <f>_xlfn.IFNA(VLOOKUP(Table_Table9_2[[#This Row],[Parent SKU '#1]], [1]Sheet15!$G$14:$G$20, 1, 0), "")</f>
        <v/>
      </c>
      <c r="U2465">
        <v>1275</v>
      </c>
      <c r="V2465">
        <v>0</v>
      </c>
    </row>
    <row r="2466" spans="1:22" x14ac:dyDescent="0.3">
      <c r="A2466" t="s">
        <v>3832</v>
      </c>
      <c r="B2466" s="1" t="s">
        <v>77</v>
      </c>
      <c r="C2466" t="s">
        <v>78</v>
      </c>
      <c r="D2466" t="s">
        <v>25</v>
      </c>
      <c r="E2466" t="s">
        <v>26</v>
      </c>
      <c r="F2466" t="s">
        <v>27</v>
      </c>
      <c r="G2466">
        <v>0.5</v>
      </c>
      <c r="H2466" t="s">
        <v>28</v>
      </c>
      <c r="J2466">
        <v>2022</v>
      </c>
      <c r="K2466" t="s">
        <v>35</v>
      </c>
      <c r="L2466" t="s">
        <v>35</v>
      </c>
      <c r="M2466" t="s">
        <v>30</v>
      </c>
      <c r="N2466">
        <v>1</v>
      </c>
      <c r="O2466">
        <v>0</v>
      </c>
      <c r="P2466">
        <f>IF(Table_Table9_2[[#This Row],[Product Line Group Code]]="CTX", 1, 0)</f>
        <v>0</v>
      </c>
      <c r="Q2466" t="str">
        <f>_xlfn.IFNA(VLOOKUP(Table_Table9_2[[#This Row],[Parent SKU '#1]], [1]!Table23[[Item]:[Packaging]], 5, 0), "")</f>
        <v/>
      </c>
      <c r="R2466" t="str">
        <f>_xlfn.IFNA(VLOOKUP(Table_Table9_2[[#This Row],[Parent SKU '#1]], [1]Sheet15!$G$14:$G$20, 1, 0), "")</f>
        <v/>
      </c>
      <c r="U2466">
        <v>2399</v>
      </c>
      <c r="V2466">
        <v>0</v>
      </c>
    </row>
    <row r="2467" spans="1:22" x14ac:dyDescent="0.3">
      <c r="A2467" t="s">
        <v>3833</v>
      </c>
      <c r="B2467" s="1" t="s">
        <v>113</v>
      </c>
      <c r="C2467" t="s">
        <v>114</v>
      </c>
      <c r="D2467" t="s">
        <v>25</v>
      </c>
      <c r="E2467" t="s">
        <v>26</v>
      </c>
      <c r="F2467" t="s">
        <v>34</v>
      </c>
      <c r="G2467">
        <v>0.5</v>
      </c>
      <c r="H2467" t="s">
        <v>28</v>
      </c>
      <c r="J2467">
        <v>2022</v>
      </c>
      <c r="K2467" t="s">
        <v>35</v>
      </c>
      <c r="L2467" t="s">
        <v>35</v>
      </c>
      <c r="M2467" t="s">
        <v>30</v>
      </c>
      <c r="N2467">
        <v>1</v>
      </c>
      <c r="O2467">
        <v>0</v>
      </c>
      <c r="P2467">
        <f>IF(Table_Table9_2[[#This Row],[Product Line Group Code]]="CTX", 1, 0)</f>
        <v>0</v>
      </c>
      <c r="Q2467" t="str">
        <f>_xlfn.IFNA(VLOOKUP(Table_Table9_2[[#This Row],[Parent SKU '#1]], [1]!Table23[[Item]:[Packaging]], 5, 0), "")</f>
        <v/>
      </c>
      <c r="R2467" t="str">
        <f>_xlfn.IFNA(VLOOKUP(Table_Table9_2[[#This Row],[Parent SKU '#1]], [1]Sheet15!$G$14:$G$20, 1, 0), "")</f>
        <v/>
      </c>
      <c r="U2467">
        <v>2396</v>
      </c>
      <c r="V2467">
        <v>0</v>
      </c>
    </row>
    <row r="2468" spans="1:22" x14ac:dyDescent="0.3">
      <c r="A2468" t="s">
        <v>3834</v>
      </c>
      <c r="B2468" s="1" t="s">
        <v>524</v>
      </c>
      <c r="C2468" t="s">
        <v>59</v>
      </c>
      <c r="D2468" t="s">
        <v>25</v>
      </c>
      <c r="E2468" t="s">
        <v>26</v>
      </c>
      <c r="F2468" t="s">
        <v>34</v>
      </c>
      <c r="G2468">
        <v>0.5</v>
      </c>
      <c r="H2468" t="s">
        <v>28</v>
      </c>
      <c r="J2468">
        <v>2022</v>
      </c>
      <c r="K2468" t="s">
        <v>35</v>
      </c>
      <c r="L2468" t="s">
        <v>35</v>
      </c>
      <c r="M2468" t="s">
        <v>30</v>
      </c>
      <c r="N2468">
        <v>1</v>
      </c>
      <c r="O2468">
        <v>0</v>
      </c>
      <c r="P2468">
        <f>IF(Table_Table9_2[[#This Row],[Product Line Group Code]]="CTX", 1, 0)</f>
        <v>0</v>
      </c>
      <c r="Q2468" t="str">
        <f>_xlfn.IFNA(VLOOKUP(Table_Table9_2[[#This Row],[Parent SKU '#1]], [1]!Table23[[Item]:[Packaging]], 5, 0), "")</f>
        <v/>
      </c>
      <c r="R2468" t="str">
        <f>_xlfn.IFNA(VLOOKUP(Table_Table9_2[[#This Row],[Parent SKU '#1]], [1]Sheet15!$G$14:$G$20, 1, 0), "")</f>
        <v/>
      </c>
      <c r="U2468">
        <v>5000</v>
      </c>
      <c r="V2468">
        <v>0</v>
      </c>
    </row>
    <row r="2469" spans="1:22" x14ac:dyDescent="0.3">
      <c r="A2469" t="s">
        <v>3835</v>
      </c>
      <c r="B2469" s="1" t="s">
        <v>757</v>
      </c>
      <c r="C2469" t="s">
        <v>758</v>
      </c>
      <c r="D2469" t="s">
        <v>250</v>
      </c>
      <c r="E2469" t="s">
        <v>26</v>
      </c>
      <c r="F2469" t="s">
        <v>27</v>
      </c>
      <c r="G2469">
        <v>0.5</v>
      </c>
      <c r="H2469" t="s">
        <v>28</v>
      </c>
      <c r="J2469">
        <v>2022</v>
      </c>
      <c r="K2469" t="s">
        <v>35</v>
      </c>
      <c r="L2469" t="s">
        <v>35</v>
      </c>
      <c r="M2469" t="s">
        <v>30</v>
      </c>
      <c r="N2469">
        <v>1</v>
      </c>
      <c r="O2469">
        <v>0</v>
      </c>
      <c r="P2469">
        <f>IF(Table_Table9_2[[#This Row],[Product Line Group Code]]="CTX", 1, 0)</f>
        <v>0</v>
      </c>
      <c r="Q2469" t="str">
        <f>_xlfn.IFNA(VLOOKUP(Table_Table9_2[[#This Row],[Parent SKU '#1]], [1]!Table23[[Item]:[Packaging]], 5, 0), "")</f>
        <v/>
      </c>
      <c r="R2469" t="str">
        <f>_xlfn.IFNA(VLOOKUP(Table_Table9_2[[#This Row],[Parent SKU '#1]], [1]Sheet15!$G$14:$G$20, 1, 0), "")</f>
        <v/>
      </c>
      <c r="U2469">
        <v>2376</v>
      </c>
      <c r="V2469">
        <v>0</v>
      </c>
    </row>
    <row r="2470" spans="1:22" x14ac:dyDescent="0.3">
      <c r="A2470" t="s">
        <v>3836</v>
      </c>
      <c r="B2470" s="1" t="s">
        <v>180</v>
      </c>
      <c r="C2470" t="s">
        <v>81</v>
      </c>
      <c r="D2470" t="s">
        <v>25</v>
      </c>
      <c r="E2470" t="s">
        <v>26</v>
      </c>
      <c r="F2470" t="s">
        <v>34</v>
      </c>
      <c r="G2470">
        <v>0.5</v>
      </c>
      <c r="H2470" t="s">
        <v>28</v>
      </c>
      <c r="J2470">
        <v>2022</v>
      </c>
      <c r="K2470" t="s">
        <v>35</v>
      </c>
      <c r="L2470" t="s">
        <v>35</v>
      </c>
      <c r="M2470" t="s">
        <v>30</v>
      </c>
      <c r="N2470">
        <v>1</v>
      </c>
      <c r="O2470">
        <v>0</v>
      </c>
      <c r="P2470">
        <f>IF(Table_Table9_2[[#This Row],[Product Line Group Code]]="CTX", 1, 0)</f>
        <v>0</v>
      </c>
      <c r="Q2470" t="str">
        <f>_xlfn.IFNA(VLOOKUP(Table_Table9_2[[#This Row],[Parent SKU '#1]], [1]!Table23[[Item]:[Packaging]], 5, 0), "")</f>
        <v/>
      </c>
      <c r="R2470" t="str">
        <f>_xlfn.IFNA(VLOOKUP(Table_Table9_2[[#This Row],[Parent SKU '#1]], [1]Sheet15!$G$14:$G$20, 1, 0), "")</f>
        <v/>
      </c>
      <c r="U2470">
        <v>2405</v>
      </c>
      <c r="V2470">
        <v>0</v>
      </c>
    </row>
    <row r="2471" spans="1:22" x14ac:dyDescent="0.3">
      <c r="A2471" t="s">
        <v>3837</v>
      </c>
      <c r="B2471" s="1" t="s">
        <v>109</v>
      </c>
      <c r="C2471" t="s">
        <v>59</v>
      </c>
      <c r="D2471" t="s">
        <v>25</v>
      </c>
      <c r="E2471" t="s">
        <v>26</v>
      </c>
      <c r="F2471" t="s">
        <v>34</v>
      </c>
      <c r="G2471">
        <v>0.5</v>
      </c>
      <c r="H2471" t="s">
        <v>28</v>
      </c>
      <c r="J2471">
        <v>2022</v>
      </c>
      <c r="K2471" t="s">
        <v>35</v>
      </c>
      <c r="L2471" t="s">
        <v>35</v>
      </c>
      <c r="M2471" t="s">
        <v>30</v>
      </c>
      <c r="N2471">
        <v>1</v>
      </c>
      <c r="O2471">
        <v>0</v>
      </c>
      <c r="P2471">
        <f>IF(Table_Table9_2[[#This Row],[Product Line Group Code]]="CTX", 1, 0)</f>
        <v>0</v>
      </c>
      <c r="Q2471" t="str">
        <f>_xlfn.IFNA(VLOOKUP(Table_Table9_2[[#This Row],[Parent SKU '#1]], [1]!Table23[[Item]:[Packaging]], 5, 0), "")</f>
        <v/>
      </c>
      <c r="R2471" t="str">
        <f>_xlfn.IFNA(VLOOKUP(Table_Table9_2[[#This Row],[Parent SKU '#1]], [1]Sheet15!$G$14:$G$20, 1, 0), "")</f>
        <v/>
      </c>
      <c r="U2471">
        <v>2402</v>
      </c>
      <c r="V2471">
        <v>0</v>
      </c>
    </row>
    <row r="2472" spans="1:22" x14ac:dyDescent="0.3">
      <c r="A2472" t="s">
        <v>3838</v>
      </c>
      <c r="B2472" s="1" t="s">
        <v>194</v>
      </c>
      <c r="C2472" t="s">
        <v>195</v>
      </c>
      <c r="D2472" t="s">
        <v>56</v>
      </c>
      <c r="E2472" t="s">
        <v>26</v>
      </c>
      <c r="F2472" t="s">
        <v>34</v>
      </c>
      <c r="G2472">
        <v>1</v>
      </c>
      <c r="H2472" t="s">
        <v>28</v>
      </c>
      <c r="J2472">
        <v>2022</v>
      </c>
      <c r="K2472" t="s">
        <v>35</v>
      </c>
      <c r="L2472" t="s">
        <v>35</v>
      </c>
      <c r="M2472" t="s">
        <v>30</v>
      </c>
      <c r="N2472">
        <v>1</v>
      </c>
      <c r="O2472">
        <v>0</v>
      </c>
      <c r="P2472">
        <f>IF(Table_Table9_2[[#This Row],[Product Line Group Code]]="CTX", 1, 0)</f>
        <v>0</v>
      </c>
      <c r="Q2472" t="str">
        <f>_xlfn.IFNA(VLOOKUP(Table_Table9_2[[#This Row],[Parent SKU '#1]], [1]!Table23[[Item]:[Packaging]], 5, 0), "")</f>
        <v/>
      </c>
      <c r="R2472" t="str">
        <f>_xlfn.IFNA(VLOOKUP(Table_Table9_2[[#This Row],[Parent SKU '#1]], [1]Sheet15!$G$14:$G$20, 1, 0), "")</f>
        <v/>
      </c>
      <c r="U2472">
        <v>2386</v>
      </c>
      <c r="V2472">
        <v>0</v>
      </c>
    </row>
    <row r="2473" spans="1:22" x14ac:dyDescent="0.3">
      <c r="A2473" t="s">
        <v>3839</v>
      </c>
      <c r="B2473" s="1" t="s">
        <v>2439</v>
      </c>
      <c r="C2473" t="s">
        <v>2440</v>
      </c>
      <c r="D2473" t="s">
        <v>199</v>
      </c>
      <c r="E2473" t="s">
        <v>26</v>
      </c>
      <c r="F2473" t="s">
        <v>34</v>
      </c>
      <c r="G2473">
        <v>0.1</v>
      </c>
      <c r="H2473" t="s">
        <v>28</v>
      </c>
      <c r="J2473">
        <v>2022</v>
      </c>
      <c r="K2473" t="s">
        <v>35</v>
      </c>
      <c r="L2473" t="s">
        <v>35</v>
      </c>
      <c r="M2473" t="s">
        <v>30</v>
      </c>
      <c r="N2473">
        <v>1</v>
      </c>
      <c r="O2473">
        <v>0</v>
      </c>
      <c r="P2473">
        <f>IF(Table_Table9_2[[#This Row],[Product Line Group Code]]="CTX", 1, 0)</f>
        <v>0</v>
      </c>
      <c r="Q2473" t="str">
        <f>_xlfn.IFNA(VLOOKUP(Table_Table9_2[[#This Row],[Parent SKU '#1]], [1]!Table23[[Item]:[Packaging]], 5, 0), "")</f>
        <v/>
      </c>
      <c r="R2473" t="str">
        <f>_xlfn.IFNA(VLOOKUP(Table_Table9_2[[#This Row],[Parent SKU '#1]], [1]Sheet15!$G$14:$G$20, 1, 0), "")</f>
        <v/>
      </c>
      <c r="U2473">
        <v>1295</v>
      </c>
      <c r="V2473">
        <v>0</v>
      </c>
    </row>
    <row r="2474" spans="1:22" x14ac:dyDescent="0.3">
      <c r="A2474" t="s">
        <v>3840</v>
      </c>
      <c r="B2474" s="1" t="s">
        <v>800</v>
      </c>
      <c r="C2474" t="s">
        <v>793</v>
      </c>
      <c r="D2474" t="s">
        <v>56</v>
      </c>
      <c r="E2474" t="s">
        <v>26</v>
      </c>
      <c r="F2474" t="s">
        <v>34</v>
      </c>
      <c r="G2474">
        <v>1</v>
      </c>
      <c r="H2474" t="s">
        <v>28</v>
      </c>
      <c r="J2474">
        <v>2022</v>
      </c>
      <c r="K2474" t="s">
        <v>35</v>
      </c>
      <c r="L2474" t="s">
        <v>35</v>
      </c>
      <c r="M2474" t="s">
        <v>30</v>
      </c>
      <c r="N2474">
        <v>1</v>
      </c>
      <c r="O2474">
        <v>0</v>
      </c>
      <c r="P2474">
        <f>IF(Table_Table9_2[[#This Row],[Product Line Group Code]]="CTX", 1, 0)</f>
        <v>0</v>
      </c>
      <c r="Q2474" t="str">
        <f>_xlfn.IFNA(VLOOKUP(Table_Table9_2[[#This Row],[Parent SKU '#1]], [1]!Table23[[Item]:[Packaging]], 5, 0), "")</f>
        <v/>
      </c>
      <c r="R2474" t="str">
        <f>_xlfn.IFNA(VLOOKUP(Table_Table9_2[[#This Row],[Parent SKU '#1]], [1]Sheet15!$G$14:$G$20, 1, 0), "")</f>
        <v/>
      </c>
      <c r="U2474">
        <v>9399</v>
      </c>
      <c r="V2474">
        <v>0</v>
      </c>
    </row>
    <row r="2475" spans="1:22" x14ac:dyDescent="0.3">
      <c r="A2475" t="s">
        <v>3841</v>
      </c>
      <c r="B2475" s="1" t="s">
        <v>407</v>
      </c>
      <c r="C2475" t="s">
        <v>408</v>
      </c>
      <c r="D2475" t="s">
        <v>56</v>
      </c>
      <c r="E2475" t="s">
        <v>26</v>
      </c>
      <c r="F2475" t="s">
        <v>34</v>
      </c>
      <c r="G2475">
        <v>1</v>
      </c>
      <c r="H2475" t="s">
        <v>28</v>
      </c>
      <c r="J2475">
        <v>2022</v>
      </c>
      <c r="K2475" t="s">
        <v>35</v>
      </c>
      <c r="L2475" t="s">
        <v>35</v>
      </c>
      <c r="M2475" t="s">
        <v>30</v>
      </c>
      <c r="N2475">
        <v>1</v>
      </c>
      <c r="O2475">
        <v>0</v>
      </c>
      <c r="P2475">
        <f>IF(Table_Table9_2[[#This Row],[Product Line Group Code]]="CTX", 1, 0)</f>
        <v>0</v>
      </c>
      <c r="Q2475" t="str">
        <f>_xlfn.IFNA(VLOOKUP(Table_Table9_2[[#This Row],[Parent SKU '#1]], [1]!Table23[[Item]:[Packaging]], 5, 0), "")</f>
        <v/>
      </c>
      <c r="R2475" t="str">
        <f>_xlfn.IFNA(VLOOKUP(Table_Table9_2[[#This Row],[Parent SKU '#1]], [1]Sheet15!$G$14:$G$20, 1, 0), "")</f>
        <v/>
      </c>
      <c r="U2475">
        <v>2362</v>
      </c>
      <c r="V2475">
        <v>0</v>
      </c>
    </row>
    <row r="2476" spans="1:22" x14ac:dyDescent="0.3">
      <c r="A2476" t="s">
        <v>3842</v>
      </c>
      <c r="B2476" s="1" t="s">
        <v>72</v>
      </c>
      <c r="C2476" t="s">
        <v>59</v>
      </c>
      <c r="D2476" t="s">
        <v>25</v>
      </c>
      <c r="E2476" t="s">
        <v>26</v>
      </c>
      <c r="F2476" t="s">
        <v>34</v>
      </c>
      <c r="G2476">
        <v>0.5</v>
      </c>
      <c r="H2476" t="s">
        <v>28</v>
      </c>
      <c r="J2476">
        <v>2022</v>
      </c>
      <c r="K2476" t="s">
        <v>35</v>
      </c>
      <c r="L2476" t="s">
        <v>35</v>
      </c>
      <c r="M2476" t="s">
        <v>30</v>
      </c>
      <c r="N2476">
        <v>1</v>
      </c>
      <c r="O2476">
        <v>0</v>
      </c>
      <c r="P2476">
        <f>IF(Table_Table9_2[[#This Row],[Product Line Group Code]]="CTX", 1, 0)</f>
        <v>0</v>
      </c>
      <c r="Q2476" t="str">
        <f>_xlfn.IFNA(VLOOKUP(Table_Table9_2[[#This Row],[Parent SKU '#1]], [1]!Table23[[Item]:[Packaging]], 5, 0), "")</f>
        <v/>
      </c>
      <c r="R2476" t="str">
        <f>_xlfn.IFNA(VLOOKUP(Table_Table9_2[[#This Row],[Parent SKU '#1]], [1]Sheet15!$G$14:$G$20, 1, 0), "")</f>
        <v/>
      </c>
      <c r="U2476">
        <v>2390</v>
      </c>
      <c r="V2476">
        <v>0</v>
      </c>
    </row>
    <row r="2477" spans="1:22" x14ac:dyDescent="0.3">
      <c r="A2477" t="s">
        <v>3843</v>
      </c>
      <c r="B2477" s="1" t="s">
        <v>190</v>
      </c>
      <c r="C2477" t="s">
        <v>191</v>
      </c>
      <c r="D2477" t="s">
        <v>25</v>
      </c>
      <c r="E2477" t="s">
        <v>26</v>
      </c>
      <c r="F2477" t="s">
        <v>27</v>
      </c>
      <c r="G2477">
        <v>0.5</v>
      </c>
      <c r="H2477" t="s">
        <v>28</v>
      </c>
      <c r="J2477">
        <v>2022</v>
      </c>
      <c r="K2477" t="s">
        <v>35</v>
      </c>
      <c r="L2477" t="s">
        <v>35</v>
      </c>
      <c r="M2477" t="s">
        <v>30</v>
      </c>
      <c r="N2477">
        <v>1</v>
      </c>
      <c r="O2477">
        <v>0</v>
      </c>
      <c r="P2477">
        <f>IF(Table_Table9_2[[#This Row],[Product Line Group Code]]="CTX", 1, 0)</f>
        <v>0</v>
      </c>
      <c r="Q2477" t="str">
        <f>_xlfn.IFNA(VLOOKUP(Table_Table9_2[[#This Row],[Parent SKU '#1]], [1]!Table23[[Item]:[Packaging]], 5, 0), "")</f>
        <v/>
      </c>
      <c r="R2477" t="str">
        <f>_xlfn.IFNA(VLOOKUP(Table_Table9_2[[#This Row],[Parent SKU '#1]], [1]Sheet15!$G$14:$G$20, 1, 0), "")</f>
        <v/>
      </c>
      <c r="U2477">
        <v>2397</v>
      </c>
      <c r="V2477">
        <v>0</v>
      </c>
    </row>
    <row r="2478" spans="1:22" x14ac:dyDescent="0.3">
      <c r="A2478" t="s">
        <v>3844</v>
      </c>
      <c r="B2478" s="1" t="s">
        <v>2913</v>
      </c>
      <c r="C2478" t="s">
        <v>124</v>
      </c>
      <c r="D2478" t="s">
        <v>25</v>
      </c>
      <c r="E2478" t="s">
        <v>26</v>
      </c>
      <c r="F2478" t="s">
        <v>34</v>
      </c>
      <c r="G2478">
        <v>0.5</v>
      </c>
      <c r="H2478" t="s">
        <v>28</v>
      </c>
      <c r="J2478">
        <v>2022</v>
      </c>
      <c r="K2478" t="s">
        <v>35</v>
      </c>
      <c r="L2478" t="s">
        <v>35</v>
      </c>
      <c r="M2478" t="s">
        <v>30</v>
      </c>
      <c r="N2478">
        <v>1</v>
      </c>
      <c r="O2478">
        <v>0</v>
      </c>
      <c r="P2478">
        <f>IF(Table_Table9_2[[#This Row],[Product Line Group Code]]="CTX", 1, 0)</f>
        <v>0</v>
      </c>
      <c r="Q2478" t="str">
        <f>_xlfn.IFNA(VLOOKUP(Table_Table9_2[[#This Row],[Parent SKU '#1]], [1]!Table23[[Item]:[Packaging]], 5, 0), "")</f>
        <v/>
      </c>
      <c r="R2478" t="str">
        <f>_xlfn.IFNA(VLOOKUP(Table_Table9_2[[#This Row],[Parent SKU '#1]], [1]Sheet15!$G$14:$G$20, 1, 0), "")</f>
        <v/>
      </c>
      <c r="U2478">
        <v>2409</v>
      </c>
      <c r="V2478">
        <v>0</v>
      </c>
    </row>
    <row r="2479" spans="1:22" x14ac:dyDescent="0.3">
      <c r="A2479" t="s">
        <v>3845</v>
      </c>
      <c r="B2479" s="1" t="s">
        <v>2446</v>
      </c>
      <c r="C2479" t="s">
        <v>2447</v>
      </c>
      <c r="D2479" t="s">
        <v>56</v>
      </c>
      <c r="E2479" t="s">
        <v>26</v>
      </c>
      <c r="F2479" t="s">
        <v>34</v>
      </c>
      <c r="G2479">
        <v>0.5</v>
      </c>
      <c r="H2479" t="s">
        <v>28</v>
      </c>
      <c r="J2479">
        <v>2022</v>
      </c>
      <c r="K2479" t="s">
        <v>35</v>
      </c>
      <c r="L2479" t="s">
        <v>35</v>
      </c>
      <c r="M2479" t="s">
        <v>30</v>
      </c>
      <c r="N2479">
        <v>1</v>
      </c>
      <c r="O2479">
        <v>0</v>
      </c>
      <c r="P2479">
        <f>IF(Table_Table9_2[[#This Row],[Product Line Group Code]]="CTX", 1, 0)</f>
        <v>0</v>
      </c>
      <c r="Q2479" t="str">
        <f>_xlfn.IFNA(VLOOKUP(Table_Table9_2[[#This Row],[Parent SKU '#1]], [1]!Table23[[Item]:[Packaging]], 5, 0), "")</f>
        <v/>
      </c>
      <c r="R2479" t="str">
        <f>_xlfn.IFNA(VLOOKUP(Table_Table9_2[[#This Row],[Parent SKU '#1]], [1]Sheet15!$G$14:$G$20, 1, 0), "")</f>
        <v/>
      </c>
      <c r="U2479">
        <v>2383</v>
      </c>
      <c r="V2479">
        <v>0</v>
      </c>
    </row>
    <row r="2480" spans="1:22" x14ac:dyDescent="0.3">
      <c r="A2480" t="s">
        <v>3846</v>
      </c>
      <c r="B2480" s="1" t="s">
        <v>459</v>
      </c>
      <c r="C2480" t="s">
        <v>460</v>
      </c>
      <c r="D2480" t="s">
        <v>250</v>
      </c>
      <c r="E2480" t="s">
        <v>26</v>
      </c>
      <c r="F2480" t="s">
        <v>27</v>
      </c>
      <c r="G2480">
        <v>0.1</v>
      </c>
      <c r="H2480" t="s">
        <v>28</v>
      </c>
      <c r="J2480">
        <v>2022</v>
      </c>
      <c r="K2480" t="s">
        <v>35</v>
      </c>
      <c r="L2480" t="s">
        <v>35</v>
      </c>
      <c r="M2480" t="s">
        <v>30</v>
      </c>
      <c r="N2480">
        <v>1</v>
      </c>
      <c r="O2480">
        <v>0</v>
      </c>
      <c r="P2480">
        <f>IF(Table_Table9_2[[#This Row],[Product Line Group Code]]="CTX", 1, 0)</f>
        <v>0</v>
      </c>
      <c r="Q2480" t="str">
        <f>_xlfn.IFNA(VLOOKUP(Table_Table9_2[[#This Row],[Parent SKU '#1]], [1]!Table23[[Item]:[Packaging]], 5, 0), "")</f>
        <v/>
      </c>
      <c r="R2480" t="str">
        <f>_xlfn.IFNA(VLOOKUP(Table_Table9_2[[#This Row],[Parent SKU '#1]], [1]Sheet15!$G$14:$G$20, 1, 0), "")</f>
        <v/>
      </c>
      <c r="U2480">
        <v>2234</v>
      </c>
      <c r="V2480">
        <v>0</v>
      </c>
    </row>
    <row r="2481" spans="1:22" x14ac:dyDescent="0.3">
      <c r="A2481" t="s">
        <v>3847</v>
      </c>
      <c r="B2481" s="1" t="s">
        <v>481</v>
      </c>
      <c r="C2481" t="s">
        <v>482</v>
      </c>
      <c r="D2481" t="s">
        <v>250</v>
      </c>
      <c r="E2481" t="s">
        <v>26</v>
      </c>
      <c r="F2481" t="s">
        <v>27</v>
      </c>
      <c r="G2481">
        <v>0.5</v>
      </c>
      <c r="H2481" t="s">
        <v>28</v>
      </c>
      <c r="J2481">
        <v>2022</v>
      </c>
      <c r="K2481" t="s">
        <v>35</v>
      </c>
      <c r="L2481" t="s">
        <v>35</v>
      </c>
      <c r="M2481" t="s">
        <v>30</v>
      </c>
      <c r="N2481">
        <v>1</v>
      </c>
      <c r="O2481">
        <v>0</v>
      </c>
      <c r="P2481">
        <f>IF(Table_Table9_2[[#This Row],[Product Line Group Code]]="CTX", 1, 0)</f>
        <v>0</v>
      </c>
      <c r="Q2481" t="str">
        <f>_xlfn.IFNA(VLOOKUP(Table_Table9_2[[#This Row],[Parent SKU '#1]], [1]!Table23[[Item]:[Packaging]], 5, 0), "")</f>
        <v/>
      </c>
      <c r="R2481" t="str">
        <f>_xlfn.IFNA(VLOOKUP(Table_Table9_2[[#This Row],[Parent SKU '#1]], [1]Sheet15!$G$14:$G$20, 1, 0), "")</f>
        <v/>
      </c>
      <c r="U2481">
        <v>2403</v>
      </c>
      <c r="V2481">
        <v>0</v>
      </c>
    </row>
    <row r="2482" spans="1:22" x14ac:dyDescent="0.3">
      <c r="A2482" t="s">
        <v>3848</v>
      </c>
      <c r="B2482" s="1" t="s">
        <v>778</v>
      </c>
      <c r="C2482" t="s">
        <v>779</v>
      </c>
      <c r="D2482" t="s">
        <v>42</v>
      </c>
      <c r="E2482" t="s">
        <v>43</v>
      </c>
      <c r="F2482" t="s">
        <v>34</v>
      </c>
      <c r="G2482">
        <v>1</v>
      </c>
      <c r="H2482" t="s">
        <v>44</v>
      </c>
      <c r="J2482">
        <v>2022</v>
      </c>
      <c r="K2482" t="s">
        <v>35</v>
      </c>
      <c r="L2482" t="s">
        <v>35</v>
      </c>
      <c r="M2482" t="s">
        <v>30</v>
      </c>
      <c r="N2482">
        <v>1</v>
      </c>
      <c r="O2482">
        <v>0</v>
      </c>
      <c r="P2482">
        <f>IF(Table_Table9_2[[#This Row],[Product Line Group Code]]="CTX", 1, 0)</f>
        <v>0</v>
      </c>
      <c r="Q2482" t="str">
        <f>_xlfn.IFNA(VLOOKUP(Table_Table9_2[[#This Row],[Parent SKU '#1]], [1]!Table23[[Item]:[Packaging]], 5, 0), "")</f>
        <v/>
      </c>
      <c r="R2482" t="str">
        <f>_xlfn.IFNA(VLOOKUP(Table_Table9_2[[#This Row],[Parent SKU '#1]], [1]Sheet15!$G$14:$G$20, 1, 0), "")</f>
        <v/>
      </c>
      <c r="U2482">
        <v>2400</v>
      </c>
      <c r="V2482">
        <v>0</v>
      </c>
    </row>
    <row r="2483" spans="1:22" x14ac:dyDescent="0.3">
      <c r="A2483" t="s">
        <v>3849</v>
      </c>
      <c r="B2483" s="1" t="s">
        <v>32</v>
      </c>
      <c r="C2483" t="s">
        <v>33</v>
      </c>
      <c r="D2483" t="s">
        <v>25</v>
      </c>
      <c r="E2483" t="s">
        <v>26</v>
      </c>
      <c r="F2483" t="s">
        <v>34</v>
      </c>
      <c r="G2483">
        <v>0.5</v>
      </c>
      <c r="H2483" t="s">
        <v>28</v>
      </c>
      <c r="J2483">
        <v>2022</v>
      </c>
      <c r="K2483" t="s">
        <v>35</v>
      </c>
      <c r="L2483" t="s">
        <v>35</v>
      </c>
      <c r="M2483" t="s">
        <v>30</v>
      </c>
      <c r="N2483">
        <v>1</v>
      </c>
      <c r="O2483">
        <v>0</v>
      </c>
      <c r="P2483">
        <f>IF(Table_Table9_2[[#This Row],[Product Line Group Code]]="CTX", 1, 0)</f>
        <v>0</v>
      </c>
      <c r="Q2483" t="str">
        <f>_xlfn.IFNA(VLOOKUP(Table_Table9_2[[#This Row],[Parent SKU '#1]], [1]!Table23[[Item]:[Packaging]], 5, 0), "")</f>
        <v/>
      </c>
      <c r="R2483" t="str">
        <f>_xlfn.IFNA(VLOOKUP(Table_Table9_2[[#This Row],[Parent SKU '#1]], [1]Sheet15!$G$14:$G$20, 1, 0), "")</f>
        <v/>
      </c>
      <c r="U2483">
        <v>2403</v>
      </c>
      <c r="V2483">
        <v>0</v>
      </c>
    </row>
    <row r="2484" spans="1:22" x14ac:dyDescent="0.3">
      <c r="A2484" t="s">
        <v>3850</v>
      </c>
      <c r="B2484" s="1" t="s">
        <v>168</v>
      </c>
      <c r="C2484" t="s">
        <v>169</v>
      </c>
      <c r="D2484" t="s">
        <v>147</v>
      </c>
      <c r="E2484" t="s">
        <v>148</v>
      </c>
      <c r="F2484" t="s">
        <v>34</v>
      </c>
      <c r="G2484">
        <v>1</v>
      </c>
      <c r="H2484" t="s">
        <v>44</v>
      </c>
      <c r="J2484">
        <v>2022</v>
      </c>
      <c r="K2484" t="s">
        <v>35</v>
      </c>
      <c r="L2484" t="s">
        <v>35</v>
      </c>
      <c r="M2484" t="s">
        <v>30</v>
      </c>
      <c r="N2484">
        <v>0</v>
      </c>
      <c r="O2484">
        <v>0</v>
      </c>
      <c r="P2484">
        <f>IF(Table_Table9_2[[#This Row],[Product Line Group Code]]="CTX", 1, 0)</f>
        <v>0</v>
      </c>
      <c r="Q2484" t="str">
        <f>_xlfn.IFNA(VLOOKUP(Table_Table9_2[[#This Row],[Parent SKU '#1]], [1]!Table23[[Item]:[Packaging]], 5, 0), "")</f>
        <v/>
      </c>
      <c r="R2484" t="str">
        <f>_xlfn.IFNA(VLOOKUP(Table_Table9_2[[#This Row],[Parent SKU '#1]], [1]Sheet15!$G$14:$G$20, 1, 0), "")</f>
        <v/>
      </c>
      <c r="U2484">
        <v>2350</v>
      </c>
      <c r="V2484">
        <v>0</v>
      </c>
    </row>
    <row r="2485" spans="1:22" x14ac:dyDescent="0.3">
      <c r="A2485" t="s">
        <v>3851</v>
      </c>
      <c r="B2485" s="1" t="s">
        <v>363</v>
      </c>
      <c r="C2485" t="s">
        <v>364</v>
      </c>
      <c r="D2485" t="s">
        <v>237</v>
      </c>
      <c r="E2485" t="s">
        <v>209</v>
      </c>
      <c r="F2485" t="s">
        <v>27</v>
      </c>
      <c r="G2485">
        <v>1</v>
      </c>
      <c r="H2485" t="s">
        <v>28</v>
      </c>
      <c r="J2485">
        <v>2022</v>
      </c>
      <c r="K2485" t="s">
        <v>35</v>
      </c>
      <c r="L2485" t="s">
        <v>35</v>
      </c>
      <c r="M2485" t="s">
        <v>30</v>
      </c>
      <c r="N2485">
        <v>1</v>
      </c>
      <c r="O2485">
        <v>0</v>
      </c>
      <c r="P2485">
        <f>IF(Table_Table9_2[[#This Row],[Product Line Group Code]]="CTX", 1, 0)</f>
        <v>0</v>
      </c>
      <c r="Q2485" t="str">
        <f>_xlfn.IFNA(VLOOKUP(Table_Table9_2[[#This Row],[Parent SKU '#1]], [1]!Table23[[Item]:[Packaging]], 5, 0), "")</f>
        <v/>
      </c>
      <c r="R2485" t="str">
        <f>_xlfn.IFNA(VLOOKUP(Table_Table9_2[[#This Row],[Parent SKU '#1]], [1]Sheet15!$G$14:$G$20, 1, 0), "")</f>
        <v/>
      </c>
      <c r="U2485">
        <v>2209</v>
      </c>
      <c r="V2485">
        <v>0</v>
      </c>
    </row>
    <row r="2486" spans="1:22" x14ac:dyDescent="0.3">
      <c r="A2486" t="s">
        <v>3852</v>
      </c>
      <c r="B2486" s="1" t="s">
        <v>367</v>
      </c>
      <c r="C2486" t="s">
        <v>368</v>
      </c>
      <c r="D2486" t="s">
        <v>188</v>
      </c>
      <c r="E2486" t="s">
        <v>26</v>
      </c>
      <c r="F2486" t="s">
        <v>34</v>
      </c>
      <c r="G2486">
        <v>0.5</v>
      </c>
      <c r="H2486" t="s">
        <v>28</v>
      </c>
      <c r="J2486">
        <v>2022</v>
      </c>
      <c r="K2486" t="s">
        <v>35</v>
      </c>
      <c r="L2486" t="s">
        <v>35</v>
      </c>
      <c r="M2486" t="s">
        <v>30</v>
      </c>
      <c r="N2486">
        <v>1</v>
      </c>
      <c r="O2486">
        <v>0</v>
      </c>
      <c r="P2486">
        <f>IF(Table_Table9_2[[#This Row],[Product Line Group Code]]="CTX", 1, 0)</f>
        <v>0</v>
      </c>
      <c r="Q2486" t="str">
        <f>_xlfn.IFNA(VLOOKUP(Table_Table9_2[[#This Row],[Parent SKU '#1]], [1]!Table23[[Item]:[Packaging]], 5, 0), "")</f>
        <v/>
      </c>
      <c r="R2486" t="str">
        <f>_xlfn.IFNA(VLOOKUP(Table_Table9_2[[#This Row],[Parent SKU '#1]], [1]Sheet15!$G$14:$G$20, 1, 0), "")</f>
        <v/>
      </c>
      <c r="U2486">
        <v>2405</v>
      </c>
      <c r="V2486">
        <v>0</v>
      </c>
    </row>
    <row r="2487" spans="1:22" x14ac:dyDescent="0.3">
      <c r="A2487" t="s">
        <v>3853</v>
      </c>
      <c r="B2487" s="1" t="s">
        <v>2918</v>
      </c>
      <c r="C2487" t="s">
        <v>1818</v>
      </c>
      <c r="D2487" t="s">
        <v>25</v>
      </c>
      <c r="E2487" t="s">
        <v>26</v>
      </c>
      <c r="F2487" t="s">
        <v>34</v>
      </c>
      <c r="G2487">
        <v>10</v>
      </c>
      <c r="H2487" t="s">
        <v>28</v>
      </c>
      <c r="J2487">
        <v>2022</v>
      </c>
      <c r="K2487" t="s">
        <v>136</v>
      </c>
      <c r="L2487" t="s">
        <v>136</v>
      </c>
      <c r="M2487" t="s">
        <v>30</v>
      </c>
      <c r="N2487">
        <v>1</v>
      </c>
      <c r="O2487">
        <v>0</v>
      </c>
      <c r="P2487">
        <f>IF(Table_Table9_2[[#This Row],[Product Line Group Code]]="CTX", 1, 0)</f>
        <v>0</v>
      </c>
      <c r="Q2487" t="str">
        <f>_xlfn.IFNA(VLOOKUP(Table_Table9_2[[#This Row],[Parent SKU '#1]], [1]!Table23[[Item]:[Packaging]], 5, 0), "")</f>
        <v/>
      </c>
      <c r="R2487" t="str">
        <f>_xlfn.IFNA(VLOOKUP(Table_Table9_2[[#This Row],[Parent SKU '#1]], [1]Sheet15!$G$14:$G$20, 1, 0), "")</f>
        <v/>
      </c>
      <c r="U2487">
        <v>340</v>
      </c>
      <c r="V2487">
        <v>0</v>
      </c>
    </row>
    <row r="2488" spans="1:22" x14ac:dyDescent="0.3">
      <c r="A2488" t="s">
        <v>3854</v>
      </c>
      <c r="B2488" s="1" t="s">
        <v>2918</v>
      </c>
      <c r="C2488" t="s">
        <v>1818</v>
      </c>
      <c r="D2488" t="s">
        <v>25</v>
      </c>
      <c r="E2488" t="s">
        <v>26</v>
      </c>
      <c r="F2488" t="s">
        <v>34</v>
      </c>
      <c r="G2488">
        <v>10</v>
      </c>
      <c r="H2488" t="s">
        <v>28</v>
      </c>
      <c r="J2488">
        <v>2022</v>
      </c>
      <c r="K2488" t="s">
        <v>136</v>
      </c>
      <c r="L2488" t="s">
        <v>136</v>
      </c>
      <c r="M2488" t="s">
        <v>30</v>
      </c>
      <c r="N2488">
        <v>1</v>
      </c>
      <c r="O2488">
        <v>0</v>
      </c>
      <c r="P2488">
        <f>IF(Table_Table9_2[[#This Row],[Product Line Group Code]]="CTX", 1, 0)</f>
        <v>0</v>
      </c>
      <c r="Q2488" t="str">
        <f>_xlfn.IFNA(VLOOKUP(Table_Table9_2[[#This Row],[Parent SKU '#1]], [1]!Table23[[Item]:[Packaging]], 5, 0), "")</f>
        <v/>
      </c>
      <c r="R2488" t="str">
        <f>_xlfn.IFNA(VLOOKUP(Table_Table9_2[[#This Row],[Parent SKU '#1]], [1]Sheet15!$G$14:$G$20, 1, 0), "")</f>
        <v/>
      </c>
      <c r="U2488">
        <v>360</v>
      </c>
      <c r="V2488">
        <v>0</v>
      </c>
    </row>
    <row r="2489" spans="1:22" x14ac:dyDescent="0.3">
      <c r="A2489" t="s">
        <v>3855</v>
      </c>
      <c r="B2489" s="1" t="s">
        <v>1312</v>
      </c>
      <c r="C2489" t="s">
        <v>1313</v>
      </c>
      <c r="D2489" t="s">
        <v>199</v>
      </c>
      <c r="E2489" t="s">
        <v>26</v>
      </c>
      <c r="F2489" t="s">
        <v>120</v>
      </c>
      <c r="G2489">
        <v>0.01</v>
      </c>
      <c r="H2489" t="s">
        <v>28</v>
      </c>
      <c r="J2489">
        <v>2022</v>
      </c>
      <c r="K2489" t="s">
        <v>29</v>
      </c>
      <c r="L2489" t="s">
        <v>29</v>
      </c>
      <c r="M2489" t="s">
        <v>30</v>
      </c>
      <c r="N2489">
        <v>1</v>
      </c>
      <c r="O2489">
        <v>0</v>
      </c>
      <c r="P2489">
        <f>IF(Table_Table9_2[[#This Row],[Product Line Group Code]]="CTX", 1, 0)</f>
        <v>0</v>
      </c>
      <c r="Q2489" t="str">
        <f>_xlfn.IFNA(VLOOKUP(Table_Table9_2[[#This Row],[Parent SKU '#1]], [1]!Table23[[Item]:[Packaging]], 5, 0), "")</f>
        <v/>
      </c>
      <c r="R2489" t="str">
        <f>_xlfn.IFNA(VLOOKUP(Table_Table9_2[[#This Row],[Parent SKU '#1]], [1]Sheet15!$G$14:$G$20, 1, 0), "")</f>
        <v/>
      </c>
      <c r="U2489">
        <v>20</v>
      </c>
      <c r="V2489">
        <v>0</v>
      </c>
    </row>
    <row r="2490" spans="1:22" x14ac:dyDescent="0.3">
      <c r="A2490" t="s">
        <v>3856</v>
      </c>
      <c r="B2490" s="1" t="s">
        <v>1312</v>
      </c>
      <c r="C2490" t="s">
        <v>1313</v>
      </c>
      <c r="D2490" t="s">
        <v>199</v>
      </c>
      <c r="E2490" t="s">
        <v>26</v>
      </c>
      <c r="F2490" t="s">
        <v>120</v>
      </c>
      <c r="G2490">
        <v>0.01</v>
      </c>
      <c r="H2490" t="s">
        <v>28</v>
      </c>
      <c r="J2490">
        <v>2022</v>
      </c>
      <c r="K2490" t="s">
        <v>29</v>
      </c>
      <c r="L2490" t="s">
        <v>29</v>
      </c>
      <c r="M2490" t="s">
        <v>30</v>
      </c>
      <c r="N2490">
        <v>1</v>
      </c>
      <c r="O2490">
        <v>0</v>
      </c>
      <c r="P2490">
        <f>IF(Table_Table9_2[[#This Row],[Product Line Group Code]]="CTX", 1, 0)</f>
        <v>0</v>
      </c>
      <c r="Q2490" t="str">
        <f>_xlfn.IFNA(VLOOKUP(Table_Table9_2[[#This Row],[Parent SKU '#1]], [1]!Table23[[Item]:[Packaging]], 5, 0), "")</f>
        <v/>
      </c>
      <c r="R2490" t="str">
        <f>_xlfn.IFNA(VLOOKUP(Table_Table9_2[[#This Row],[Parent SKU '#1]], [1]Sheet15!$G$14:$G$20, 1, 0), "")</f>
        <v/>
      </c>
      <c r="U2490">
        <v>20</v>
      </c>
      <c r="V2490">
        <v>0</v>
      </c>
    </row>
    <row r="2491" spans="1:22" x14ac:dyDescent="0.3">
      <c r="A2491" t="s">
        <v>3857</v>
      </c>
      <c r="B2491" s="1" t="s">
        <v>1312</v>
      </c>
      <c r="C2491" t="s">
        <v>1313</v>
      </c>
      <c r="D2491" t="s">
        <v>199</v>
      </c>
      <c r="E2491" t="s">
        <v>26</v>
      </c>
      <c r="F2491" t="s">
        <v>120</v>
      </c>
      <c r="G2491">
        <v>0.01</v>
      </c>
      <c r="H2491" t="s">
        <v>28</v>
      </c>
      <c r="J2491">
        <v>2022</v>
      </c>
      <c r="K2491" t="s">
        <v>29</v>
      </c>
      <c r="L2491" t="s">
        <v>29</v>
      </c>
      <c r="M2491" t="s">
        <v>30</v>
      </c>
      <c r="N2491">
        <v>1</v>
      </c>
      <c r="O2491">
        <v>0</v>
      </c>
      <c r="P2491">
        <f>IF(Table_Table9_2[[#This Row],[Product Line Group Code]]="CTX", 1, 0)</f>
        <v>0</v>
      </c>
      <c r="Q2491" t="str">
        <f>_xlfn.IFNA(VLOOKUP(Table_Table9_2[[#This Row],[Parent SKU '#1]], [1]!Table23[[Item]:[Packaging]], 5, 0), "")</f>
        <v/>
      </c>
      <c r="R2491" t="str">
        <f>_xlfn.IFNA(VLOOKUP(Table_Table9_2[[#This Row],[Parent SKU '#1]], [1]Sheet15!$G$14:$G$20, 1, 0), "")</f>
        <v/>
      </c>
      <c r="U2491">
        <v>18</v>
      </c>
      <c r="V2491">
        <v>0</v>
      </c>
    </row>
    <row r="2492" spans="1:22" x14ac:dyDescent="0.3">
      <c r="A2492" t="s">
        <v>3858</v>
      </c>
      <c r="B2492" s="1" t="s">
        <v>1312</v>
      </c>
      <c r="C2492" t="s">
        <v>1313</v>
      </c>
      <c r="D2492" t="s">
        <v>199</v>
      </c>
      <c r="E2492" t="s">
        <v>26</v>
      </c>
      <c r="F2492" t="s">
        <v>120</v>
      </c>
      <c r="G2492">
        <v>0.01</v>
      </c>
      <c r="H2492" t="s">
        <v>28</v>
      </c>
      <c r="J2492">
        <v>2022</v>
      </c>
      <c r="K2492" t="s">
        <v>29</v>
      </c>
      <c r="L2492" t="s">
        <v>29</v>
      </c>
      <c r="M2492" t="s">
        <v>30</v>
      </c>
      <c r="N2492">
        <v>1</v>
      </c>
      <c r="O2492">
        <v>0</v>
      </c>
      <c r="P2492">
        <f>IF(Table_Table9_2[[#This Row],[Product Line Group Code]]="CTX", 1, 0)</f>
        <v>0</v>
      </c>
      <c r="Q2492" t="str">
        <f>_xlfn.IFNA(VLOOKUP(Table_Table9_2[[#This Row],[Parent SKU '#1]], [1]!Table23[[Item]:[Packaging]], 5, 0), "")</f>
        <v/>
      </c>
      <c r="R2492" t="str">
        <f>_xlfn.IFNA(VLOOKUP(Table_Table9_2[[#This Row],[Parent SKU '#1]], [1]Sheet15!$G$14:$G$20, 1, 0), "")</f>
        <v/>
      </c>
      <c r="U2492">
        <v>21</v>
      </c>
      <c r="V2492">
        <v>0</v>
      </c>
    </row>
    <row r="2493" spans="1:22" x14ac:dyDescent="0.3">
      <c r="A2493" t="s">
        <v>3859</v>
      </c>
      <c r="B2493" s="1" t="s">
        <v>1312</v>
      </c>
      <c r="C2493" t="s">
        <v>1313</v>
      </c>
      <c r="D2493" t="s">
        <v>199</v>
      </c>
      <c r="E2493" t="s">
        <v>26</v>
      </c>
      <c r="F2493" t="s">
        <v>120</v>
      </c>
      <c r="G2493">
        <v>0.01</v>
      </c>
      <c r="H2493" t="s">
        <v>28</v>
      </c>
      <c r="J2493">
        <v>2022</v>
      </c>
      <c r="K2493" t="s">
        <v>29</v>
      </c>
      <c r="L2493" t="s">
        <v>29</v>
      </c>
      <c r="M2493" t="s">
        <v>30</v>
      </c>
      <c r="N2493">
        <v>1</v>
      </c>
      <c r="O2493">
        <v>0</v>
      </c>
      <c r="P2493">
        <f>IF(Table_Table9_2[[#This Row],[Product Line Group Code]]="CTX", 1, 0)</f>
        <v>0</v>
      </c>
      <c r="Q2493" t="str">
        <f>_xlfn.IFNA(VLOOKUP(Table_Table9_2[[#This Row],[Parent SKU '#1]], [1]!Table23[[Item]:[Packaging]], 5, 0), "")</f>
        <v/>
      </c>
      <c r="R2493" t="str">
        <f>_xlfn.IFNA(VLOOKUP(Table_Table9_2[[#This Row],[Parent SKU '#1]], [1]Sheet15!$G$14:$G$20, 1, 0), "")</f>
        <v/>
      </c>
      <c r="U2493">
        <v>19</v>
      </c>
      <c r="V2493">
        <v>0</v>
      </c>
    </row>
    <row r="2494" spans="1:22" x14ac:dyDescent="0.3">
      <c r="A2494" t="s">
        <v>3860</v>
      </c>
      <c r="B2494" s="1" t="s">
        <v>1312</v>
      </c>
      <c r="C2494" t="s">
        <v>1313</v>
      </c>
      <c r="D2494" t="s">
        <v>199</v>
      </c>
      <c r="E2494" t="s">
        <v>26</v>
      </c>
      <c r="F2494" t="s">
        <v>120</v>
      </c>
      <c r="G2494">
        <v>0.01</v>
      </c>
      <c r="H2494" t="s">
        <v>28</v>
      </c>
      <c r="J2494">
        <v>2022</v>
      </c>
      <c r="K2494" t="s">
        <v>29</v>
      </c>
      <c r="L2494" t="s">
        <v>29</v>
      </c>
      <c r="M2494" t="s">
        <v>30</v>
      </c>
      <c r="N2494">
        <v>1</v>
      </c>
      <c r="O2494">
        <v>0</v>
      </c>
      <c r="P2494">
        <f>IF(Table_Table9_2[[#This Row],[Product Line Group Code]]="CTX", 1, 0)</f>
        <v>0</v>
      </c>
      <c r="Q2494" t="str">
        <f>_xlfn.IFNA(VLOOKUP(Table_Table9_2[[#This Row],[Parent SKU '#1]], [1]!Table23[[Item]:[Packaging]], 5, 0), "")</f>
        <v/>
      </c>
      <c r="R2494" t="str">
        <f>_xlfn.IFNA(VLOOKUP(Table_Table9_2[[#This Row],[Parent SKU '#1]], [1]Sheet15!$G$14:$G$20, 1, 0), "")</f>
        <v/>
      </c>
      <c r="U2494">
        <v>20</v>
      </c>
      <c r="V2494">
        <v>0</v>
      </c>
    </row>
    <row r="2495" spans="1:22" x14ac:dyDescent="0.3">
      <c r="A2495" t="s">
        <v>3861</v>
      </c>
      <c r="B2495" s="1" t="s">
        <v>1312</v>
      </c>
      <c r="C2495" t="s">
        <v>1313</v>
      </c>
      <c r="D2495" t="s">
        <v>199</v>
      </c>
      <c r="E2495" t="s">
        <v>26</v>
      </c>
      <c r="F2495" t="s">
        <v>120</v>
      </c>
      <c r="G2495">
        <v>0.01</v>
      </c>
      <c r="H2495" t="s">
        <v>28</v>
      </c>
      <c r="J2495">
        <v>2022</v>
      </c>
      <c r="K2495" t="s">
        <v>29</v>
      </c>
      <c r="L2495" t="s">
        <v>29</v>
      </c>
      <c r="M2495" t="s">
        <v>30</v>
      </c>
      <c r="N2495">
        <v>1</v>
      </c>
      <c r="O2495">
        <v>0</v>
      </c>
      <c r="P2495">
        <f>IF(Table_Table9_2[[#This Row],[Product Line Group Code]]="CTX", 1, 0)</f>
        <v>0</v>
      </c>
      <c r="Q2495" t="str">
        <f>_xlfn.IFNA(VLOOKUP(Table_Table9_2[[#This Row],[Parent SKU '#1]], [1]!Table23[[Item]:[Packaging]], 5, 0), "")</f>
        <v/>
      </c>
      <c r="R2495" t="str">
        <f>_xlfn.IFNA(VLOOKUP(Table_Table9_2[[#This Row],[Parent SKU '#1]], [1]Sheet15!$G$14:$G$20, 1, 0), "")</f>
        <v/>
      </c>
      <c r="U2495">
        <v>20</v>
      </c>
      <c r="V2495">
        <v>0</v>
      </c>
    </row>
    <row r="2496" spans="1:22" x14ac:dyDescent="0.3">
      <c r="A2496" t="s">
        <v>3862</v>
      </c>
      <c r="B2496" s="1" t="s">
        <v>1312</v>
      </c>
      <c r="C2496" t="s">
        <v>1313</v>
      </c>
      <c r="D2496" t="s">
        <v>199</v>
      </c>
      <c r="E2496" t="s">
        <v>26</v>
      </c>
      <c r="F2496" t="s">
        <v>120</v>
      </c>
      <c r="G2496">
        <v>0.01</v>
      </c>
      <c r="H2496" t="s">
        <v>28</v>
      </c>
      <c r="J2496">
        <v>2022</v>
      </c>
      <c r="K2496" t="s">
        <v>29</v>
      </c>
      <c r="L2496" t="s">
        <v>29</v>
      </c>
      <c r="M2496" t="s">
        <v>30</v>
      </c>
      <c r="N2496">
        <v>1</v>
      </c>
      <c r="O2496">
        <v>0</v>
      </c>
      <c r="P2496">
        <f>IF(Table_Table9_2[[#This Row],[Product Line Group Code]]="CTX", 1, 0)</f>
        <v>0</v>
      </c>
      <c r="Q2496" t="str">
        <f>_xlfn.IFNA(VLOOKUP(Table_Table9_2[[#This Row],[Parent SKU '#1]], [1]!Table23[[Item]:[Packaging]], 5, 0), "")</f>
        <v/>
      </c>
      <c r="R2496" t="str">
        <f>_xlfn.IFNA(VLOOKUP(Table_Table9_2[[#This Row],[Parent SKU '#1]], [1]Sheet15!$G$14:$G$20, 1, 0), "")</f>
        <v/>
      </c>
      <c r="U2496">
        <v>20</v>
      </c>
      <c r="V2496">
        <v>0</v>
      </c>
    </row>
    <row r="2497" spans="1:22" x14ac:dyDescent="0.3">
      <c r="A2497" t="s">
        <v>3863</v>
      </c>
      <c r="B2497" s="1" t="s">
        <v>1312</v>
      </c>
      <c r="C2497" t="s">
        <v>1313</v>
      </c>
      <c r="D2497" t="s">
        <v>199</v>
      </c>
      <c r="E2497" t="s">
        <v>26</v>
      </c>
      <c r="F2497" t="s">
        <v>120</v>
      </c>
      <c r="G2497">
        <v>0.01</v>
      </c>
      <c r="H2497" t="s">
        <v>28</v>
      </c>
      <c r="J2497">
        <v>2022</v>
      </c>
      <c r="K2497" t="s">
        <v>29</v>
      </c>
      <c r="L2497" t="s">
        <v>29</v>
      </c>
      <c r="M2497" t="s">
        <v>30</v>
      </c>
      <c r="N2497">
        <v>1</v>
      </c>
      <c r="O2497">
        <v>0</v>
      </c>
      <c r="P2497">
        <f>IF(Table_Table9_2[[#This Row],[Product Line Group Code]]="CTX", 1, 0)</f>
        <v>0</v>
      </c>
      <c r="Q2497" t="str">
        <f>_xlfn.IFNA(VLOOKUP(Table_Table9_2[[#This Row],[Parent SKU '#1]], [1]!Table23[[Item]:[Packaging]], 5, 0), "")</f>
        <v/>
      </c>
      <c r="R2497" t="str">
        <f>_xlfn.IFNA(VLOOKUP(Table_Table9_2[[#This Row],[Parent SKU '#1]], [1]Sheet15!$G$14:$G$20, 1, 0), "")</f>
        <v/>
      </c>
      <c r="U2497">
        <v>19</v>
      </c>
      <c r="V2497">
        <v>0</v>
      </c>
    </row>
    <row r="2498" spans="1:22" x14ac:dyDescent="0.3">
      <c r="A2498" t="s">
        <v>3864</v>
      </c>
      <c r="B2498" s="1" t="s">
        <v>1987</v>
      </c>
      <c r="C2498" t="s">
        <v>1988</v>
      </c>
      <c r="D2498" t="s">
        <v>1149</v>
      </c>
      <c r="E2498" t="s">
        <v>43</v>
      </c>
      <c r="F2498" t="s">
        <v>34</v>
      </c>
      <c r="G2498">
        <v>1</v>
      </c>
      <c r="H2498" t="s">
        <v>44</v>
      </c>
      <c r="J2498">
        <v>2022</v>
      </c>
      <c r="K2498" t="s">
        <v>29</v>
      </c>
      <c r="L2498" t="s">
        <v>29</v>
      </c>
      <c r="M2498" t="s">
        <v>30</v>
      </c>
      <c r="N2498">
        <v>1</v>
      </c>
      <c r="O2498">
        <v>0</v>
      </c>
      <c r="P2498">
        <f>IF(Table_Table9_2[[#This Row],[Product Line Group Code]]="CTX", 1, 0)</f>
        <v>0</v>
      </c>
      <c r="Q2498" t="str">
        <f>_xlfn.IFNA(VLOOKUP(Table_Table9_2[[#This Row],[Parent SKU '#1]], [1]!Table23[[Item]:[Packaging]], 5, 0), "")</f>
        <v/>
      </c>
      <c r="R2498" t="str">
        <f>_xlfn.IFNA(VLOOKUP(Table_Table9_2[[#This Row],[Parent SKU '#1]], [1]Sheet15!$G$14:$G$20, 1, 0), "")</f>
        <v/>
      </c>
      <c r="U2498">
        <v>987</v>
      </c>
      <c r="V2498">
        <v>0</v>
      </c>
    </row>
    <row r="2499" spans="1:22" x14ac:dyDescent="0.3">
      <c r="A2499" t="s">
        <v>3865</v>
      </c>
      <c r="B2499" s="1" t="s">
        <v>1987</v>
      </c>
      <c r="C2499" t="s">
        <v>1988</v>
      </c>
      <c r="D2499" t="s">
        <v>1149</v>
      </c>
      <c r="E2499" t="s">
        <v>43</v>
      </c>
      <c r="F2499" t="s">
        <v>34</v>
      </c>
      <c r="G2499">
        <v>1</v>
      </c>
      <c r="H2499" t="s">
        <v>44</v>
      </c>
      <c r="J2499">
        <v>2022</v>
      </c>
      <c r="K2499" t="s">
        <v>29</v>
      </c>
      <c r="L2499" t="s">
        <v>29</v>
      </c>
      <c r="M2499" t="s">
        <v>30</v>
      </c>
      <c r="N2499">
        <v>1</v>
      </c>
      <c r="O2499">
        <v>0</v>
      </c>
      <c r="P2499">
        <f>IF(Table_Table9_2[[#This Row],[Product Line Group Code]]="CTX", 1, 0)</f>
        <v>0</v>
      </c>
      <c r="Q2499" t="str">
        <f>_xlfn.IFNA(VLOOKUP(Table_Table9_2[[#This Row],[Parent SKU '#1]], [1]!Table23[[Item]:[Packaging]], 5, 0), "")</f>
        <v/>
      </c>
      <c r="R2499" t="str">
        <f>_xlfn.IFNA(VLOOKUP(Table_Table9_2[[#This Row],[Parent SKU '#1]], [1]Sheet15!$G$14:$G$20, 1, 0), "")</f>
        <v/>
      </c>
      <c r="U2499">
        <v>360</v>
      </c>
      <c r="V2499">
        <v>0</v>
      </c>
    </row>
    <row r="2500" spans="1:22" x14ac:dyDescent="0.3">
      <c r="A2500" t="s">
        <v>3866</v>
      </c>
      <c r="B2500" s="1" t="s">
        <v>1987</v>
      </c>
      <c r="C2500" t="s">
        <v>1988</v>
      </c>
      <c r="D2500" t="s">
        <v>1149</v>
      </c>
      <c r="E2500" t="s">
        <v>43</v>
      </c>
      <c r="F2500" t="s">
        <v>34</v>
      </c>
      <c r="G2500">
        <v>1</v>
      </c>
      <c r="H2500" t="s">
        <v>44</v>
      </c>
      <c r="J2500">
        <v>2022</v>
      </c>
      <c r="K2500" t="s">
        <v>29</v>
      </c>
      <c r="L2500" t="s">
        <v>29</v>
      </c>
      <c r="M2500" t="s">
        <v>30</v>
      </c>
      <c r="N2500">
        <v>1</v>
      </c>
      <c r="O2500">
        <v>0</v>
      </c>
      <c r="P2500">
        <f>IF(Table_Table9_2[[#This Row],[Product Line Group Code]]="CTX", 1, 0)</f>
        <v>0</v>
      </c>
      <c r="Q2500" t="str">
        <f>_xlfn.IFNA(VLOOKUP(Table_Table9_2[[#This Row],[Parent SKU '#1]], [1]!Table23[[Item]:[Packaging]], 5, 0), "")</f>
        <v/>
      </c>
      <c r="R2500" t="str">
        <f>_xlfn.IFNA(VLOOKUP(Table_Table9_2[[#This Row],[Parent SKU '#1]], [1]Sheet15!$G$14:$G$20, 1, 0), "")</f>
        <v/>
      </c>
      <c r="U2500">
        <v>994</v>
      </c>
      <c r="V2500">
        <v>0</v>
      </c>
    </row>
    <row r="2501" spans="1:22" x14ac:dyDescent="0.3">
      <c r="A2501" t="s">
        <v>3867</v>
      </c>
      <c r="B2501" s="1" t="s">
        <v>3868</v>
      </c>
      <c r="C2501" t="s">
        <v>3319</v>
      </c>
      <c r="D2501" t="s">
        <v>176</v>
      </c>
      <c r="E2501" t="s">
        <v>43</v>
      </c>
      <c r="F2501" t="s">
        <v>34</v>
      </c>
      <c r="G2501">
        <v>200</v>
      </c>
      <c r="H2501" t="s">
        <v>44</v>
      </c>
      <c r="J2501">
        <v>2022</v>
      </c>
      <c r="K2501" t="s">
        <v>136</v>
      </c>
      <c r="L2501" t="s">
        <v>136</v>
      </c>
      <c r="M2501" t="s">
        <v>137</v>
      </c>
      <c r="N2501">
        <v>1</v>
      </c>
      <c r="O2501">
        <v>0</v>
      </c>
      <c r="P2501">
        <f>IF(Table_Table9_2[[#This Row],[Product Line Group Code]]="CTX", 1, 0)</f>
        <v>0</v>
      </c>
      <c r="Q2501" t="str">
        <f>_xlfn.IFNA(VLOOKUP(Table_Table9_2[[#This Row],[Parent SKU '#1]], [1]!Table23[[Item]:[Packaging]], 5, 0), "")</f>
        <v/>
      </c>
      <c r="R2501" t="str">
        <f>_xlfn.IFNA(VLOOKUP(Table_Table9_2[[#This Row],[Parent SKU '#1]], [1]Sheet15!$G$14:$G$20, 1, 0), "")</f>
        <v/>
      </c>
      <c r="U2501">
        <v>2004</v>
      </c>
      <c r="V2501">
        <v>0</v>
      </c>
    </row>
    <row r="2502" spans="1:22" x14ac:dyDescent="0.3">
      <c r="A2502" t="s">
        <v>3869</v>
      </c>
      <c r="B2502" s="1" t="s">
        <v>3868</v>
      </c>
      <c r="C2502" t="s">
        <v>3319</v>
      </c>
      <c r="D2502" t="s">
        <v>176</v>
      </c>
      <c r="E2502" t="s">
        <v>43</v>
      </c>
      <c r="F2502" t="s">
        <v>34</v>
      </c>
      <c r="G2502">
        <v>200</v>
      </c>
      <c r="H2502" t="s">
        <v>44</v>
      </c>
      <c r="J2502">
        <v>2022</v>
      </c>
      <c r="K2502" t="s">
        <v>136</v>
      </c>
      <c r="L2502" t="s">
        <v>136</v>
      </c>
      <c r="M2502" t="s">
        <v>137</v>
      </c>
      <c r="N2502">
        <v>1</v>
      </c>
      <c r="O2502">
        <v>0</v>
      </c>
      <c r="P2502">
        <f>IF(Table_Table9_2[[#This Row],[Product Line Group Code]]="CTX", 1, 0)</f>
        <v>0</v>
      </c>
      <c r="Q2502" t="str">
        <f>_xlfn.IFNA(VLOOKUP(Table_Table9_2[[#This Row],[Parent SKU '#1]], [1]!Table23[[Item]:[Packaging]], 5, 0), "")</f>
        <v/>
      </c>
      <c r="R2502" t="str">
        <f>_xlfn.IFNA(VLOOKUP(Table_Table9_2[[#This Row],[Parent SKU '#1]], [1]Sheet15!$G$14:$G$20, 1, 0), "")</f>
        <v/>
      </c>
      <c r="U2502">
        <v>1804</v>
      </c>
      <c r="V2502">
        <v>0</v>
      </c>
    </row>
    <row r="2503" spans="1:22" x14ac:dyDescent="0.3">
      <c r="A2503" t="s">
        <v>3870</v>
      </c>
      <c r="B2503" s="1" t="s">
        <v>3302</v>
      </c>
      <c r="C2503" t="s">
        <v>3303</v>
      </c>
      <c r="D2503" t="s">
        <v>259</v>
      </c>
      <c r="E2503" t="s">
        <v>43</v>
      </c>
      <c r="F2503" t="s">
        <v>34</v>
      </c>
      <c r="G2503">
        <v>0.5</v>
      </c>
      <c r="H2503" t="s">
        <v>44</v>
      </c>
      <c r="J2503">
        <v>2022</v>
      </c>
      <c r="K2503" t="s">
        <v>29</v>
      </c>
      <c r="L2503" t="s">
        <v>29</v>
      </c>
      <c r="M2503" t="s">
        <v>137</v>
      </c>
      <c r="N2503">
        <v>1</v>
      </c>
      <c r="O2503">
        <v>0</v>
      </c>
      <c r="P2503">
        <f>IF(Table_Table9_2[[#This Row],[Product Line Group Code]]="CTX", 1, 0)</f>
        <v>0</v>
      </c>
      <c r="Q2503" t="str">
        <f>_xlfn.IFNA(VLOOKUP(Table_Table9_2[[#This Row],[Parent SKU '#1]], [1]!Table23[[Item]:[Packaging]], 5, 0), "")</f>
        <v/>
      </c>
      <c r="R2503" t="str">
        <f>_xlfn.IFNA(VLOOKUP(Table_Table9_2[[#This Row],[Parent SKU '#1]], [1]Sheet15!$G$14:$G$20, 1, 0), "")</f>
        <v/>
      </c>
      <c r="U2503">
        <v>410</v>
      </c>
      <c r="V2503">
        <v>0</v>
      </c>
    </row>
    <row r="2504" spans="1:22" x14ac:dyDescent="0.3">
      <c r="A2504" t="s">
        <v>3871</v>
      </c>
      <c r="B2504" s="1" t="s">
        <v>1403</v>
      </c>
      <c r="C2504" t="s">
        <v>1404</v>
      </c>
      <c r="D2504" t="s">
        <v>135</v>
      </c>
      <c r="E2504" t="s">
        <v>43</v>
      </c>
      <c r="F2504" t="s">
        <v>34</v>
      </c>
      <c r="G2504">
        <v>0.03</v>
      </c>
      <c r="H2504" t="s">
        <v>44</v>
      </c>
      <c r="J2504">
        <v>2022</v>
      </c>
      <c r="K2504" t="s">
        <v>29</v>
      </c>
      <c r="L2504" t="s">
        <v>29</v>
      </c>
      <c r="M2504" t="s">
        <v>137</v>
      </c>
      <c r="N2504">
        <v>1</v>
      </c>
      <c r="O2504">
        <v>0</v>
      </c>
      <c r="P2504">
        <f>IF(Table_Table9_2[[#This Row],[Product Line Group Code]]="CTX", 1, 0)</f>
        <v>0</v>
      </c>
      <c r="Q2504" t="str">
        <f>_xlfn.IFNA(VLOOKUP(Table_Table9_2[[#This Row],[Parent SKU '#1]], [1]!Table23[[Item]:[Packaging]], 5, 0), "")</f>
        <v/>
      </c>
      <c r="R2504" t="str">
        <f>_xlfn.IFNA(VLOOKUP(Table_Table9_2[[#This Row],[Parent SKU '#1]], [1]Sheet15!$G$14:$G$20, 1, 0), "")</f>
        <v/>
      </c>
      <c r="U2504">
        <v>27</v>
      </c>
      <c r="V2504">
        <v>0</v>
      </c>
    </row>
    <row r="2505" spans="1:22" x14ac:dyDescent="0.3">
      <c r="A2505" t="s">
        <v>3872</v>
      </c>
      <c r="B2505" s="1" t="s">
        <v>3873</v>
      </c>
      <c r="C2505" t="s">
        <v>3874</v>
      </c>
      <c r="D2505" t="s">
        <v>135</v>
      </c>
      <c r="E2505" t="s">
        <v>43</v>
      </c>
      <c r="F2505" t="s">
        <v>27</v>
      </c>
      <c r="G2505">
        <v>0.09</v>
      </c>
      <c r="H2505" t="s">
        <v>44</v>
      </c>
      <c r="J2505">
        <v>2022</v>
      </c>
      <c r="K2505" t="s">
        <v>29</v>
      </c>
      <c r="L2505" t="s">
        <v>29</v>
      </c>
      <c r="M2505" t="s">
        <v>137</v>
      </c>
      <c r="N2505">
        <v>1</v>
      </c>
      <c r="O2505">
        <v>0</v>
      </c>
      <c r="P2505">
        <f>IF(Table_Table9_2[[#This Row],[Product Line Group Code]]="CTX", 1, 0)</f>
        <v>0</v>
      </c>
      <c r="Q2505" t="str">
        <f>_xlfn.IFNA(VLOOKUP(Table_Table9_2[[#This Row],[Parent SKU '#1]], [1]!Table23[[Item]:[Packaging]], 5, 0), "")</f>
        <v/>
      </c>
      <c r="R2505" t="str">
        <f>_xlfn.IFNA(VLOOKUP(Table_Table9_2[[#This Row],[Parent SKU '#1]], [1]Sheet15!$G$14:$G$20, 1, 0), "")</f>
        <v/>
      </c>
      <c r="U2505">
        <v>452</v>
      </c>
      <c r="V2505">
        <v>0</v>
      </c>
    </row>
    <row r="2506" spans="1:22" x14ac:dyDescent="0.3">
      <c r="A2506" t="s">
        <v>3875</v>
      </c>
      <c r="B2506" s="1" t="s">
        <v>2416</v>
      </c>
      <c r="C2506" t="s">
        <v>2389</v>
      </c>
      <c r="D2506" t="s">
        <v>89</v>
      </c>
      <c r="E2506" t="s">
        <v>26</v>
      </c>
      <c r="F2506" t="s">
        <v>120</v>
      </c>
      <c r="G2506">
        <v>0.5</v>
      </c>
      <c r="H2506" t="s">
        <v>28</v>
      </c>
      <c r="J2506">
        <v>2022</v>
      </c>
      <c r="K2506" t="s">
        <v>35</v>
      </c>
      <c r="L2506" t="s">
        <v>35</v>
      </c>
      <c r="M2506" t="s">
        <v>30</v>
      </c>
      <c r="N2506">
        <v>1</v>
      </c>
      <c r="O2506">
        <v>0</v>
      </c>
      <c r="P2506">
        <f>IF(Table_Table9_2[[#This Row],[Product Line Group Code]]="CTX", 1, 0)</f>
        <v>0</v>
      </c>
      <c r="Q2506" t="str">
        <f>_xlfn.IFNA(VLOOKUP(Table_Table9_2[[#This Row],[Parent SKU '#1]], [1]!Table23[[Item]:[Packaging]], 5, 0), "")</f>
        <v/>
      </c>
      <c r="R2506" t="str">
        <f>_xlfn.IFNA(VLOOKUP(Table_Table9_2[[#This Row],[Parent SKU '#1]], [1]Sheet15!$G$14:$G$20, 1, 0), "")</f>
        <v/>
      </c>
      <c r="U2506">
        <v>2368</v>
      </c>
      <c r="V2506">
        <v>0</v>
      </c>
    </row>
    <row r="2507" spans="1:22" x14ac:dyDescent="0.3">
      <c r="A2507" t="s">
        <v>3876</v>
      </c>
      <c r="B2507" s="1" t="s">
        <v>499</v>
      </c>
      <c r="C2507" t="s">
        <v>500</v>
      </c>
      <c r="D2507" t="s">
        <v>188</v>
      </c>
      <c r="E2507" t="s">
        <v>26</v>
      </c>
      <c r="F2507" t="s">
        <v>34</v>
      </c>
      <c r="G2507">
        <v>0.5</v>
      </c>
      <c r="H2507" t="s">
        <v>28</v>
      </c>
      <c r="J2507">
        <v>2022</v>
      </c>
      <c r="K2507" t="s">
        <v>35</v>
      </c>
      <c r="L2507" t="s">
        <v>35</v>
      </c>
      <c r="M2507" t="s">
        <v>30</v>
      </c>
      <c r="N2507">
        <v>1</v>
      </c>
      <c r="O2507">
        <v>0</v>
      </c>
      <c r="P2507">
        <f>IF(Table_Table9_2[[#This Row],[Product Line Group Code]]="CTX", 1, 0)</f>
        <v>0</v>
      </c>
      <c r="Q2507" t="str">
        <f>_xlfn.IFNA(VLOOKUP(Table_Table9_2[[#This Row],[Parent SKU '#1]], [1]!Table23[[Item]:[Packaging]], 5, 0), "")</f>
        <v/>
      </c>
      <c r="R2507" t="str">
        <f>_xlfn.IFNA(VLOOKUP(Table_Table9_2[[#This Row],[Parent SKU '#1]], [1]Sheet15!$G$14:$G$20, 1, 0), "")</f>
        <v/>
      </c>
      <c r="U2507">
        <v>2400</v>
      </c>
      <c r="V2507">
        <v>0</v>
      </c>
    </row>
    <row r="2508" spans="1:22" x14ac:dyDescent="0.3">
      <c r="A2508" t="s">
        <v>3877</v>
      </c>
      <c r="B2508" s="1" t="s">
        <v>32</v>
      </c>
      <c r="C2508" t="s">
        <v>33</v>
      </c>
      <c r="D2508" t="s">
        <v>25</v>
      </c>
      <c r="E2508" t="s">
        <v>26</v>
      </c>
      <c r="F2508" t="s">
        <v>34</v>
      </c>
      <c r="G2508">
        <v>0.5</v>
      </c>
      <c r="H2508" t="s">
        <v>28</v>
      </c>
      <c r="J2508">
        <v>2022</v>
      </c>
      <c r="K2508" t="s">
        <v>35</v>
      </c>
      <c r="L2508" t="s">
        <v>35</v>
      </c>
      <c r="M2508" t="s">
        <v>30</v>
      </c>
      <c r="N2508">
        <v>1</v>
      </c>
      <c r="O2508">
        <v>0</v>
      </c>
      <c r="P2508">
        <f>IF(Table_Table9_2[[#This Row],[Product Line Group Code]]="CTX", 1, 0)</f>
        <v>0</v>
      </c>
      <c r="Q2508" t="str">
        <f>_xlfn.IFNA(VLOOKUP(Table_Table9_2[[#This Row],[Parent SKU '#1]], [1]!Table23[[Item]:[Packaging]], 5, 0), "")</f>
        <v/>
      </c>
      <c r="R2508" t="str">
        <f>_xlfn.IFNA(VLOOKUP(Table_Table9_2[[#This Row],[Parent SKU '#1]], [1]Sheet15!$G$14:$G$20, 1, 0), "")</f>
        <v/>
      </c>
      <c r="U2508">
        <v>2381</v>
      </c>
      <c r="V2508">
        <v>0</v>
      </c>
    </row>
    <row r="2509" spans="1:22" x14ac:dyDescent="0.3">
      <c r="A2509" t="s">
        <v>3878</v>
      </c>
      <c r="B2509" s="1" t="s">
        <v>77</v>
      </c>
      <c r="C2509" t="s">
        <v>78</v>
      </c>
      <c r="D2509" t="s">
        <v>25</v>
      </c>
      <c r="E2509" t="s">
        <v>26</v>
      </c>
      <c r="F2509" t="s">
        <v>27</v>
      </c>
      <c r="G2509">
        <v>0.5</v>
      </c>
      <c r="H2509" t="s">
        <v>28</v>
      </c>
      <c r="J2509">
        <v>2022</v>
      </c>
      <c r="K2509" t="s">
        <v>35</v>
      </c>
      <c r="L2509" t="s">
        <v>35</v>
      </c>
      <c r="M2509" t="s">
        <v>30</v>
      </c>
      <c r="N2509">
        <v>1</v>
      </c>
      <c r="O2509">
        <v>0</v>
      </c>
      <c r="P2509">
        <f>IF(Table_Table9_2[[#This Row],[Product Line Group Code]]="CTX", 1, 0)</f>
        <v>0</v>
      </c>
      <c r="Q2509" t="str">
        <f>_xlfn.IFNA(VLOOKUP(Table_Table9_2[[#This Row],[Parent SKU '#1]], [1]!Table23[[Item]:[Packaging]], 5, 0), "")</f>
        <v/>
      </c>
      <c r="R2509" t="str">
        <f>_xlfn.IFNA(VLOOKUP(Table_Table9_2[[#This Row],[Parent SKU '#1]], [1]Sheet15!$G$14:$G$20, 1, 0), "")</f>
        <v/>
      </c>
      <c r="U2509">
        <v>2352</v>
      </c>
      <c r="V2509">
        <v>0</v>
      </c>
    </row>
    <row r="2510" spans="1:22" x14ac:dyDescent="0.3">
      <c r="A2510" t="s">
        <v>3879</v>
      </c>
      <c r="B2510" s="1" t="s">
        <v>32</v>
      </c>
      <c r="C2510" t="s">
        <v>33</v>
      </c>
      <c r="D2510" t="s">
        <v>25</v>
      </c>
      <c r="E2510" t="s">
        <v>26</v>
      </c>
      <c r="F2510" t="s">
        <v>34</v>
      </c>
      <c r="G2510">
        <v>0.5</v>
      </c>
      <c r="H2510" t="s">
        <v>28</v>
      </c>
      <c r="J2510">
        <v>2022</v>
      </c>
      <c r="K2510" t="s">
        <v>35</v>
      </c>
      <c r="L2510" t="s">
        <v>35</v>
      </c>
      <c r="M2510" t="s">
        <v>30</v>
      </c>
      <c r="N2510">
        <v>1</v>
      </c>
      <c r="O2510">
        <v>0</v>
      </c>
      <c r="P2510">
        <f>IF(Table_Table9_2[[#This Row],[Product Line Group Code]]="CTX", 1, 0)</f>
        <v>0</v>
      </c>
      <c r="Q2510" t="str">
        <f>_xlfn.IFNA(VLOOKUP(Table_Table9_2[[#This Row],[Parent SKU '#1]], [1]!Table23[[Item]:[Packaging]], 5, 0), "")</f>
        <v/>
      </c>
      <c r="R2510" t="str">
        <f>_xlfn.IFNA(VLOOKUP(Table_Table9_2[[#This Row],[Parent SKU '#1]], [1]Sheet15!$G$14:$G$20, 1, 0), "")</f>
        <v/>
      </c>
      <c r="U2510">
        <v>2389</v>
      </c>
      <c r="V2510">
        <v>0</v>
      </c>
    </row>
    <row r="2511" spans="1:22" x14ac:dyDescent="0.3">
      <c r="A2511" t="s">
        <v>3880</v>
      </c>
      <c r="B2511" s="1" t="s">
        <v>32</v>
      </c>
      <c r="C2511" t="s">
        <v>33</v>
      </c>
      <c r="D2511" t="s">
        <v>25</v>
      </c>
      <c r="E2511" t="s">
        <v>26</v>
      </c>
      <c r="F2511" t="s">
        <v>34</v>
      </c>
      <c r="G2511">
        <v>0.5</v>
      </c>
      <c r="H2511" t="s">
        <v>28</v>
      </c>
      <c r="J2511">
        <v>2022</v>
      </c>
      <c r="K2511" t="s">
        <v>35</v>
      </c>
      <c r="L2511" t="s">
        <v>35</v>
      </c>
      <c r="M2511" t="s">
        <v>30</v>
      </c>
      <c r="N2511">
        <v>1</v>
      </c>
      <c r="O2511">
        <v>0</v>
      </c>
      <c r="P2511">
        <f>IF(Table_Table9_2[[#This Row],[Product Line Group Code]]="CTX", 1, 0)</f>
        <v>0</v>
      </c>
      <c r="Q2511" t="str">
        <f>_xlfn.IFNA(VLOOKUP(Table_Table9_2[[#This Row],[Parent SKU '#1]], [1]!Table23[[Item]:[Packaging]], 5, 0), "")</f>
        <v/>
      </c>
      <c r="R2511" t="str">
        <f>_xlfn.IFNA(VLOOKUP(Table_Table9_2[[#This Row],[Parent SKU '#1]], [1]Sheet15!$G$14:$G$20, 1, 0), "")</f>
        <v/>
      </c>
      <c r="U2511">
        <v>2369</v>
      </c>
      <c r="V2511">
        <v>0</v>
      </c>
    </row>
    <row r="2512" spans="1:22" x14ac:dyDescent="0.3">
      <c r="A2512" t="s">
        <v>3881</v>
      </c>
      <c r="B2512" s="1" t="s">
        <v>2416</v>
      </c>
      <c r="C2512" t="s">
        <v>2389</v>
      </c>
      <c r="D2512" t="s">
        <v>89</v>
      </c>
      <c r="E2512" t="s">
        <v>26</v>
      </c>
      <c r="F2512" t="s">
        <v>120</v>
      </c>
      <c r="G2512">
        <v>0.5</v>
      </c>
      <c r="H2512" t="s">
        <v>28</v>
      </c>
      <c r="J2512">
        <v>2022</v>
      </c>
      <c r="K2512" t="s">
        <v>35</v>
      </c>
      <c r="L2512" t="s">
        <v>35</v>
      </c>
      <c r="M2512" t="s">
        <v>30</v>
      </c>
      <c r="N2512">
        <v>1</v>
      </c>
      <c r="O2512">
        <v>0</v>
      </c>
      <c r="P2512">
        <f>IF(Table_Table9_2[[#This Row],[Product Line Group Code]]="CTX", 1, 0)</f>
        <v>0</v>
      </c>
      <c r="Q2512" t="str">
        <f>_xlfn.IFNA(VLOOKUP(Table_Table9_2[[#This Row],[Parent SKU '#1]], [1]!Table23[[Item]:[Packaging]], 5, 0), "")</f>
        <v/>
      </c>
      <c r="R2512" t="str">
        <f>_xlfn.IFNA(VLOOKUP(Table_Table9_2[[#This Row],[Parent SKU '#1]], [1]Sheet15!$G$14:$G$20, 1, 0), "")</f>
        <v/>
      </c>
      <c r="U2512">
        <v>2395</v>
      </c>
      <c r="V2512">
        <v>0</v>
      </c>
    </row>
    <row r="2513" spans="1:22" x14ac:dyDescent="0.3">
      <c r="A2513" t="s">
        <v>3882</v>
      </c>
      <c r="B2513" s="1" t="s">
        <v>96</v>
      </c>
      <c r="C2513" t="s">
        <v>97</v>
      </c>
      <c r="D2513" t="s">
        <v>25</v>
      </c>
      <c r="E2513" t="s">
        <v>26</v>
      </c>
      <c r="F2513" t="s">
        <v>27</v>
      </c>
      <c r="G2513">
        <v>0.5</v>
      </c>
      <c r="H2513" t="s">
        <v>28</v>
      </c>
      <c r="J2513">
        <v>2022</v>
      </c>
      <c r="K2513" t="s">
        <v>35</v>
      </c>
      <c r="L2513" t="s">
        <v>35</v>
      </c>
      <c r="M2513" t="s">
        <v>30</v>
      </c>
      <c r="N2513">
        <v>1</v>
      </c>
      <c r="O2513">
        <v>0</v>
      </c>
      <c r="P2513">
        <f>IF(Table_Table9_2[[#This Row],[Product Line Group Code]]="CTX", 1, 0)</f>
        <v>0</v>
      </c>
      <c r="Q2513" t="str">
        <f>_xlfn.IFNA(VLOOKUP(Table_Table9_2[[#This Row],[Parent SKU '#1]], [1]!Table23[[Item]:[Packaging]], 5, 0), "")</f>
        <v/>
      </c>
      <c r="R2513" t="str">
        <f>_xlfn.IFNA(VLOOKUP(Table_Table9_2[[#This Row],[Parent SKU '#1]], [1]Sheet15!$G$14:$G$20, 1, 0), "")</f>
        <v/>
      </c>
      <c r="U2513">
        <v>2386</v>
      </c>
      <c r="V2513">
        <v>0</v>
      </c>
    </row>
    <row r="2514" spans="1:22" x14ac:dyDescent="0.3">
      <c r="A2514" t="s">
        <v>3883</v>
      </c>
      <c r="B2514" s="1" t="s">
        <v>425</v>
      </c>
      <c r="C2514" t="s">
        <v>426</v>
      </c>
      <c r="D2514" t="s">
        <v>25</v>
      </c>
      <c r="E2514" t="s">
        <v>26</v>
      </c>
      <c r="F2514" t="s">
        <v>34</v>
      </c>
      <c r="G2514">
        <v>0.5</v>
      </c>
      <c r="H2514" t="s">
        <v>28</v>
      </c>
      <c r="J2514">
        <v>2022</v>
      </c>
      <c r="K2514" t="s">
        <v>35</v>
      </c>
      <c r="L2514" t="s">
        <v>35</v>
      </c>
      <c r="M2514" t="s">
        <v>30</v>
      </c>
      <c r="N2514">
        <v>1</v>
      </c>
      <c r="O2514">
        <v>0</v>
      </c>
      <c r="P2514">
        <f>IF(Table_Table9_2[[#This Row],[Product Line Group Code]]="CTX", 1, 0)</f>
        <v>0</v>
      </c>
      <c r="Q2514" t="str">
        <f>_xlfn.IFNA(VLOOKUP(Table_Table9_2[[#This Row],[Parent SKU '#1]], [1]!Table23[[Item]:[Packaging]], 5, 0), "")</f>
        <v/>
      </c>
      <c r="R2514" t="str">
        <f>_xlfn.IFNA(VLOOKUP(Table_Table9_2[[#This Row],[Parent SKU '#1]], [1]Sheet15!$G$14:$G$20, 1, 0), "")</f>
        <v/>
      </c>
      <c r="U2514">
        <v>2390</v>
      </c>
      <c r="V2514">
        <v>0</v>
      </c>
    </row>
    <row r="2515" spans="1:22" x14ac:dyDescent="0.3">
      <c r="A2515" t="s">
        <v>3884</v>
      </c>
      <c r="B2515" s="1" t="s">
        <v>96</v>
      </c>
      <c r="C2515" t="s">
        <v>97</v>
      </c>
      <c r="D2515" t="s">
        <v>25</v>
      </c>
      <c r="E2515" t="s">
        <v>26</v>
      </c>
      <c r="F2515" t="s">
        <v>27</v>
      </c>
      <c r="G2515">
        <v>0.5</v>
      </c>
      <c r="H2515" t="s">
        <v>28</v>
      </c>
      <c r="J2515">
        <v>2022</v>
      </c>
      <c r="K2515" t="s">
        <v>35</v>
      </c>
      <c r="L2515" t="s">
        <v>35</v>
      </c>
      <c r="M2515" t="s">
        <v>30</v>
      </c>
      <c r="N2515">
        <v>1</v>
      </c>
      <c r="O2515">
        <v>0</v>
      </c>
      <c r="P2515">
        <f>IF(Table_Table9_2[[#This Row],[Product Line Group Code]]="CTX", 1, 0)</f>
        <v>0</v>
      </c>
      <c r="Q2515" t="str">
        <f>_xlfn.IFNA(VLOOKUP(Table_Table9_2[[#This Row],[Parent SKU '#1]], [1]!Table23[[Item]:[Packaging]], 5, 0), "")</f>
        <v/>
      </c>
      <c r="R2515" t="str">
        <f>_xlfn.IFNA(VLOOKUP(Table_Table9_2[[#This Row],[Parent SKU '#1]], [1]Sheet15!$G$14:$G$20, 1, 0), "")</f>
        <v/>
      </c>
      <c r="U2515">
        <v>2387</v>
      </c>
      <c r="V2515">
        <v>0</v>
      </c>
    </row>
    <row r="2516" spans="1:22" x14ac:dyDescent="0.3">
      <c r="A2516" t="s">
        <v>3885</v>
      </c>
      <c r="B2516" s="1" t="s">
        <v>3886</v>
      </c>
      <c r="C2516" t="s">
        <v>3303</v>
      </c>
      <c r="D2516" t="s">
        <v>25</v>
      </c>
      <c r="E2516" t="s">
        <v>26</v>
      </c>
      <c r="F2516" t="s">
        <v>34</v>
      </c>
      <c r="G2516">
        <v>0.5</v>
      </c>
      <c r="H2516" t="s">
        <v>28</v>
      </c>
      <c r="J2516">
        <v>2022</v>
      </c>
      <c r="K2516" t="s">
        <v>29</v>
      </c>
      <c r="L2516" t="s">
        <v>29</v>
      </c>
      <c r="M2516" t="s">
        <v>137</v>
      </c>
      <c r="N2516">
        <v>1</v>
      </c>
      <c r="O2516">
        <v>0</v>
      </c>
      <c r="P2516">
        <f>IF(Table_Table9_2[[#This Row],[Product Line Group Code]]="CTX", 1, 0)</f>
        <v>0</v>
      </c>
      <c r="Q2516" t="str">
        <f>_xlfn.IFNA(VLOOKUP(Table_Table9_2[[#This Row],[Parent SKU '#1]], [1]!Table23[[Item]:[Packaging]], 5, 0), "")</f>
        <v/>
      </c>
      <c r="R2516" t="str">
        <f>_xlfn.IFNA(VLOOKUP(Table_Table9_2[[#This Row],[Parent SKU '#1]], [1]Sheet15!$G$14:$G$20, 1, 0), "")</f>
        <v/>
      </c>
      <c r="U2516">
        <v>1007</v>
      </c>
      <c r="V2516">
        <v>0</v>
      </c>
    </row>
    <row r="2517" spans="1:22" x14ac:dyDescent="0.3">
      <c r="A2517" t="s">
        <v>3887</v>
      </c>
      <c r="B2517" s="1" t="s">
        <v>3886</v>
      </c>
      <c r="C2517" t="s">
        <v>3303</v>
      </c>
      <c r="D2517" t="s">
        <v>25</v>
      </c>
      <c r="E2517" t="s">
        <v>26</v>
      </c>
      <c r="F2517" t="s">
        <v>34</v>
      </c>
      <c r="G2517">
        <v>0.5</v>
      </c>
      <c r="H2517" t="s">
        <v>28</v>
      </c>
      <c r="J2517">
        <v>2022</v>
      </c>
      <c r="K2517" t="s">
        <v>29</v>
      </c>
      <c r="L2517" t="s">
        <v>29</v>
      </c>
      <c r="M2517" t="s">
        <v>137</v>
      </c>
      <c r="N2517">
        <v>1</v>
      </c>
      <c r="O2517">
        <v>0</v>
      </c>
      <c r="P2517">
        <f>IF(Table_Table9_2[[#This Row],[Product Line Group Code]]="CTX", 1, 0)</f>
        <v>0</v>
      </c>
      <c r="Q2517" t="str">
        <f>_xlfn.IFNA(VLOOKUP(Table_Table9_2[[#This Row],[Parent SKU '#1]], [1]!Table23[[Item]:[Packaging]], 5, 0), "")</f>
        <v/>
      </c>
      <c r="R2517" t="str">
        <f>_xlfn.IFNA(VLOOKUP(Table_Table9_2[[#This Row],[Parent SKU '#1]], [1]Sheet15!$G$14:$G$20, 1, 0), "")</f>
        <v/>
      </c>
      <c r="U2517">
        <v>1022</v>
      </c>
      <c r="V2517">
        <v>0</v>
      </c>
    </row>
    <row r="2518" spans="1:22" x14ac:dyDescent="0.3">
      <c r="A2518" t="s">
        <v>3888</v>
      </c>
      <c r="B2518" s="1" t="s">
        <v>3889</v>
      </c>
      <c r="C2518" t="s">
        <v>3890</v>
      </c>
      <c r="D2518" t="s">
        <v>299</v>
      </c>
      <c r="E2518" t="s">
        <v>148</v>
      </c>
      <c r="F2518" t="s">
        <v>34</v>
      </c>
      <c r="G2518">
        <v>1</v>
      </c>
      <c r="H2518" t="s">
        <v>44</v>
      </c>
      <c r="J2518">
        <v>2022</v>
      </c>
      <c r="K2518" t="s">
        <v>29</v>
      </c>
      <c r="L2518" t="s">
        <v>29</v>
      </c>
      <c r="M2518" t="s">
        <v>137</v>
      </c>
      <c r="N2518">
        <v>1</v>
      </c>
      <c r="O2518">
        <v>0</v>
      </c>
      <c r="P2518">
        <f>IF(Table_Table9_2[[#This Row],[Product Line Group Code]]="CTX", 1, 0)</f>
        <v>0</v>
      </c>
      <c r="Q2518" t="str">
        <f>_xlfn.IFNA(VLOOKUP(Table_Table9_2[[#This Row],[Parent SKU '#1]], [1]!Table23[[Item]:[Packaging]], 5, 0), "")</f>
        <v/>
      </c>
      <c r="R2518" t="str">
        <f>_xlfn.IFNA(VLOOKUP(Table_Table9_2[[#This Row],[Parent SKU '#1]], [1]Sheet15!$G$14:$G$20, 1, 0), "")</f>
        <v/>
      </c>
      <c r="U2518">
        <v>150</v>
      </c>
      <c r="V2518">
        <v>0</v>
      </c>
    </row>
    <row r="2519" spans="1:22" x14ac:dyDescent="0.3">
      <c r="A2519" t="s">
        <v>3891</v>
      </c>
      <c r="B2519" s="1" t="s">
        <v>3693</v>
      </c>
      <c r="C2519" t="s">
        <v>3694</v>
      </c>
      <c r="D2519" t="s">
        <v>135</v>
      </c>
      <c r="E2519" t="s">
        <v>43</v>
      </c>
      <c r="F2519" t="s">
        <v>27</v>
      </c>
      <c r="G2519">
        <v>0.125</v>
      </c>
      <c r="H2519" t="s">
        <v>44</v>
      </c>
      <c r="J2519">
        <v>2022</v>
      </c>
      <c r="K2519" t="s">
        <v>29</v>
      </c>
      <c r="L2519" t="s">
        <v>29</v>
      </c>
      <c r="M2519" t="s">
        <v>137</v>
      </c>
      <c r="N2519">
        <v>1</v>
      </c>
      <c r="O2519">
        <v>0</v>
      </c>
      <c r="P2519">
        <f>IF(Table_Table9_2[[#This Row],[Product Line Group Code]]="CTX", 1, 0)</f>
        <v>0</v>
      </c>
      <c r="Q2519" t="str">
        <f>_xlfn.IFNA(VLOOKUP(Table_Table9_2[[#This Row],[Parent SKU '#1]], [1]!Table23[[Item]:[Packaging]], 5, 0), "")</f>
        <v/>
      </c>
      <c r="R2519" t="str">
        <f>_xlfn.IFNA(VLOOKUP(Table_Table9_2[[#This Row],[Parent SKU '#1]], [1]Sheet15!$G$14:$G$20, 1, 0), "")</f>
        <v/>
      </c>
      <c r="U2519">
        <v>4</v>
      </c>
      <c r="V2519">
        <v>0</v>
      </c>
    </row>
    <row r="2520" spans="1:22" x14ac:dyDescent="0.3">
      <c r="A2520" t="s">
        <v>3892</v>
      </c>
      <c r="B2520" s="1" t="s">
        <v>1119</v>
      </c>
      <c r="C2520" t="s">
        <v>1120</v>
      </c>
      <c r="D2520" t="s">
        <v>135</v>
      </c>
      <c r="E2520" t="s">
        <v>43</v>
      </c>
      <c r="F2520" t="s">
        <v>34</v>
      </c>
      <c r="G2520">
        <v>2.5</v>
      </c>
      <c r="H2520" t="s">
        <v>44</v>
      </c>
      <c r="J2520">
        <v>2022</v>
      </c>
      <c r="K2520" t="s">
        <v>136</v>
      </c>
      <c r="L2520" t="s">
        <v>136</v>
      </c>
      <c r="M2520" t="s">
        <v>137</v>
      </c>
      <c r="N2520">
        <v>1</v>
      </c>
      <c r="O2520">
        <v>1</v>
      </c>
      <c r="P2520">
        <f>IF(Table_Table9_2[[#This Row],[Product Line Group Code]]="CTX", 1, 0)</f>
        <v>0</v>
      </c>
      <c r="Q2520" t="str">
        <f>_xlfn.IFNA(VLOOKUP(Table_Table9_2[[#This Row],[Parent SKU '#1]], [1]!Table23[[Item]:[Packaging]], 5, 0), "")</f>
        <v/>
      </c>
      <c r="R2520" t="str">
        <f>_xlfn.IFNA(VLOOKUP(Table_Table9_2[[#This Row],[Parent SKU '#1]], [1]Sheet15!$G$14:$G$20, 1, 0), "")</f>
        <v/>
      </c>
      <c r="U2520">
        <v>77</v>
      </c>
      <c r="V2520">
        <v>0</v>
      </c>
    </row>
    <row r="2521" spans="1:22" x14ac:dyDescent="0.3">
      <c r="A2521" t="s">
        <v>3893</v>
      </c>
      <c r="B2521" s="1" t="s">
        <v>2616</v>
      </c>
      <c r="C2521" t="s">
        <v>2617</v>
      </c>
      <c r="D2521" t="s">
        <v>199</v>
      </c>
      <c r="E2521" t="s">
        <v>26</v>
      </c>
      <c r="F2521" t="s">
        <v>34</v>
      </c>
      <c r="G2521">
        <v>0.41</v>
      </c>
      <c r="H2521" t="s">
        <v>28</v>
      </c>
      <c r="J2521">
        <v>2022</v>
      </c>
      <c r="K2521" t="s">
        <v>136</v>
      </c>
      <c r="L2521" t="s">
        <v>136</v>
      </c>
      <c r="M2521" t="s">
        <v>137</v>
      </c>
      <c r="N2521">
        <v>1</v>
      </c>
      <c r="O2521">
        <v>0</v>
      </c>
      <c r="P2521">
        <f>IF(Table_Table9_2[[#This Row],[Product Line Group Code]]="CTX", 1, 0)</f>
        <v>0</v>
      </c>
      <c r="Q2521" t="str">
        <f>_xlfn.IFNA(VLOOKUP(Table_Table9_2[[#This Row],[Parent SKU '#1]], [1]!Table23[[Item]:[Packaging]], 5, 0), "")</f>
        <v/>
      </c>
      <c r="R2521" t="str">
        <f>_xlfn.IFNA(VLOOKUP(Table_Table9_2[[#This Row],[Parent SKU '#1]], [1]Sheet15!$G$14:$G$20, 1, 0), "")</f>
        <v/>
      </c>
      <c r="U2521">
        <v>141</v>
      </c>
      <c r="V2521">
        <v>0</v>
      </c>
    </row>
    <row r="2522" spans="1:22" x14ac:dyDescent="0.3">
      <c r="A2522" t="s">
        <v>3894</v>
      </c>
      <c r="B2522" s="1" t="s">
        <v>2616</v>
      </c>
      <c r="C2522" t="s">
        <v>2617</v>
      </c>
      <c r="D2522" t="s">
        <v>199</v>
      </c>
      <c r="E2522" t="s">
        <v>26</v>
      </c>
      <c r="F2522" t="s">
        <v>34</v>
      </c>
      <c r="G2522">
        <v>0.41</v>
      </c>
      <c r="H2522" t="s">
        <v>28</v>
      </c>
      <c r="J2522">
        <v>2022</v>
      </c>
      <c r="K2522" t="s">
        <v>136</v>
      </c>
      <c r="L2522" t="s">
        <v>136</v>
      </c>
      <c r="M2522" t="s">
        <v>137</v>
      </c>
      <c r="N2522">
        <v>1</v>
      </c>
      <c r="O2522">
        <v>0</v>
      </c>
      <c r="P2522">
        <f>IF(Table_Table9_2[[#This Row],[Product Line Group Code]]="CTX", 1, 0)</f>
        <v>0</v>
      </c>
      <c r="Q2522" t="str">
        <f>_xlfn.IFNA(VLOOKUP(Table_Table9_2[[#This Row],[Parent SKU '#1]], [1]!Table23[[Item]:[Packaging]], 5, 0), "")</f>
        <v/>
      </c>
      <c r="R2522" t="str">
        <f>_xlfn.IFNA(VLOOKUP(Table_Table9_2[[#This Row],[Parent SKU '#1]], [1]Sheet15!$G$14:$G$20, 1, 0), "")</f>
        <v/>
      </c>
      <c r="U2522">
        <v>174</v>
      </c>
      <c r="V2522">
        <v>0</v>
      </c>
    </row>
    <row r="2523" spans="1:22" x14ac:dyDescent="0.3">
      <c r="A2523" t="s">
        <v>3895</v>
      </c>
      <c r="B2523" s="1" t="s">
        <v>2616</v>
      </c>
      <c r="C2523" t="s">
        <v>2617</v>
      </c>
      <c r="D2523" t="s">
        <v>199</v>
      </c>
      <c r="E2523" t="s">
        <v>26</v>
      </c>
      <c r="F2523" t="s">
        <v>34</v>
      </c>
      <c r="G2523">
        <v>0.41</v>
      </c>
      <c r="H2523" t="s">
        <v>28</v>
      </c>
      <c r="J2523">
        <v>2022</v>
      </c>
      <c r="K2523" t="s">
        <v>136</v>
      </c>
      <c r="L2523" t="s">
        <v>136</v>
      </c>
      <c r="M2523" t="s">
        <v>137</v>
      </c>
      <c r="N2523">
        <v>1</v>
      </c>
      <c r="O2523">
        <v>0</v>
      </c>
      <c r="P2523">
        <f>IF(Table_Table9_2[[#This Row],[Product Line Group Code]]="CTX", 1, 0)</f>
        <v>0</v>
      </c>
      <c r="Q2523" t="str">
        <f>_xlfn.IFNA(VLOOKUP(Table_Table9_2[[#This Row],[Parent SKU '#1]], [1]!Table23[[Item]:[Packaging]], 5, 0), "")</f>
        <v/>
      </c>
      <c r="R2523" t="str">
        <f>_xlfn.IFNA(VLOOKUP(Table_Table9_2[[#This Row],[Parent SKU '#1]], [1]Sheet15!$G$14:$G$20, 1, 0), "")</f>
        <v/>
      </c>
      <c r="U2523">
        <v>144</v>
      </c>
      <c r="V2523">
        <v>0</v>
      </c>
    </row>
    <row r="2524" spans="1:22" x14ac:dyDescent="0.3">
      <c r="A2524" t="s">
        <v>3896</v>
      </c>
      <c r="B2524" s="1" t="s">
        <v>1750</v>
      </c>
      <c r="C2524" t="s">
        <v>1751</v>
      </c>
      <c r="D2524" t="s">
        <v>1149</v>
      </c>
      <c r="E2524" t="s">
        <v>43</v>
      </c>
      <c r="F2524" t="s">
        <v>27</v>
      </c>
      <c r="G2524">
        <v>1</v>
      </c>
      <c r="H2524" t="s">
        <v>44</v>
      </c>
      <c r="J2524">
        <v>2022</v>
      </c>
      <c r="K2524" t="s">
        <v>136</v>
      </c>
      <c r="L2524" t="s">
        <v>136</v>
      </c>
      <c r="M2524" t="s">
        <v>137</v>
      </c>
      <c r="N2524">
        <v>1</v>
      </c>
      <c r="O2524">
        <v>0</v>
      </c>
      <c r="P2524">
        <f>IF(Table_Table9_2[[#This Row],[Product Line Group Code]]="CTX", 1, 0)</f>
        <v>0</v>
      </c>
      <c r="Q2524" t="str">
        <f>_xlfn.IFNA(VLOOKUP(Table_Table9_2[[#This Row],[Parent SKU '#1]], [1]!Table23[[Item]:[Packaging]], 5, 0), "")</f>
        <v/>
      </c>
      <c r="R2524" t="str">
        <f>_xlfn.IFNA(VLOOKUP(Table_Table9_2[[#This Row],[Parent SKU '#1]], [1]Sheet15!$G$14:$G$20, 1, 0), "")</f>
        <v/>
      </c>
      <c r="U2524">
        <v>400</v>
      </c>
      <c r="V2524">
        <v>0</v>
      </c>
    </row>
    <row r="2525" spans="1:22" x14ac:dyDescent="0.3">
      <c r="A2525" t="s">
        <v>3897</v>
      </c>
      <c r="B2525" s="1" t="s">
        <v>1171</v>
      </c>
      <c r="C2525" t="s">
        <v>1172</v>
      </c>
      <c r="D2525" t="s">
        <v>135</v>
      </c>
      <c r="E2525" t="s">
        <v>43</v>
      </c>
      <c r="F2525" t="s">
        <v>27</v>
      </c>
      <c r="G2525">
        <v>2.5</v>
      </c>
      <c r="H2525" t="s">
        <v>44</v>
      </c>
      <c r="J2525">
        <v>2022</v>
      </c>
      <c r="K2525" t="s">
        <v>136</v>
      </c>
      <c r="L2525" t="s">
        <v>136</v>
      </c>
      <c r="M2525" t="s">
        <v>137</v>
      </c>
      <c r="N2525">
        <v>1</v>
      </c>
      <c r="O2525">
        <v>0</v>
      </c>
      <c r="P2525">
        <f>IF(Table_Table9_2[[#This Row],[Product Line Group Code]]="CTX", 1, 0)</f>
        <v>0</v>
      </c>
      <c r="Q2525" t="str">
        <f>_xlfn.IFNA(VLOOKUP(Table_Table9_2[[#This Row],[Parent SKU '#1]], [1]!Table23[[Item]:[Packaging]], 5, 0), "")</f>
        <v/>
      </c>
      <c r="R2525" t="str">
        <f>_xlfn.IFNA(VLOOKUP(Table_Table9_2[[#This Row],[Parent SKU '#1]], [1]Sheet15!$G$14:$G$20, 1, 0), "")</f>
        <v/>
      </c>
      <c r="U2525">
        <v>365</v>
      </c>
      <c r="V2525">
        <v>0</v>
      </c>
    </row>
    <row r="2526" spans="1:22" x14ac:dyDescent="0.3">
      <c r="A2526" t="s">
        <v>3898</v>
      </c>
      <c r="B2526" s="1" t="s">
        <v>2652</v>
      </c>
      <c r="C2526" t="s">
        <v>2653</v>
      </c>
      <c r="D2526" t="s">
        <v>259</v>
      </c>
      <c r="E2526" t="s">
        <v>43</v>
      </c>
      <c r="F2526" t="s">
        <v>34</v>
      </c>
      <c r="G2526">
        <v>0.9</v>
      </c>
      <c r="H2526" t="s">
        <v>44</v>
      </c>
      <c r="J2526">
        <v>2022</v>
      </c>
      <c r="K2526" t="s">
        <v>29</v>
      </c>
      <c r="L2526" t="s">
        <v>29</v>
      </c>
      <c r="M2526" t="s">
        <v>137</v>
      </c>
      <c r="N2526">
        <v>1</v>
      </c>
      <c r="O2526">
        <v>0</v>
      </c>
      <c r="P2526">
        <f>IF(Table_Table9_2[[#This Row],[Product Line Group Code]]="CTX", 1, 0)</f>
        <v>0</v>
      </c>
      <c r="Q2526" t="str">
        <f>_xlfn.IFNA(VLOOKUP(Table_Table9_2[[#This Row],[Parent SKU '#1]], [1]!Table23[[Item]:[Packaging]], 5, 0), "")</f>
        <v/>
      </c>
      <c r="R2526" t="str">
        <f>_xlfn.IFNA(VLOOKUP(Table_Table9_2[[#This Row],[Parent SKU '#1]], [1]Sheet15!$G$14:$G$20, 1, 0), "")</f>
        <v/>
      </c>
      <c r="U2526">
        <v>1373</v>
      </c>
      <c r="V2526">
        <v>0</v>
      </c>
    </row>
    <row r="2527" spans="1:22" x14ac:dyDescent="0.3">
      <c r="A2527" t="s">
        <v>3899</v>
      </c>
      <c r="B2527" s="1" t="s">
        <v>1455</v>
      </c>
      <c r="C2527" t="s">
        <v>1456</v>
      </c>
      <c r="D2527" t="s">
        <v>259</v>
      </c>
      <c r="E2527" t="s">
        <v>43</v>
      </c>
      <c r="F2527" t="s">
        <v>34</v>
      </c>
      <c r="G2527">
        <v>0.02</v>
      </c>
      <c r="H2527" t="s">
        <v>44</v>
      </c>
      <c r="J2527">
        <v>2022</v>
      </c>
      <c r="K2527" t="s">
        <v>29</v>
      </c>
      <c r="L2527" t="s">
        <v>29</v>
      </c>
      <c r="M2527" t="s">
        <v>137</v>
      </c>
      <c r="N2527">
        <v>1</v>
      </c>
      <c r="O2527">
        <v>0</v>
      </c>
      <c r="P2527">
        <f>IF(Table_Table9_2[[#This Row],[Product Line Group Code]]="CTX", 1, 0)</f>
        <v>0</v>
      </c>
      <c r="Q2527" t="str">
        <f>_xlfn.IFNA(VLOOKUP(Table_Table9_2[[#This Row],[Parent SKU '#1]], [1]!Table23[[Item]:[Packaging]], 5, 0), "")</f>
        <v/>
      </c>
      <c r="R2527" t="str">
        <f>_xlfn.IFNA(VLOOKUP(Table_Table9_2[[#This Row],[Parent SKU '#1]], [1]Sheet15!$G$14:$G$20, 1, 0), "")</f>
        <v/>
      </c>
      <c r="U2527">
        <v>61</v>
      </c>
      <c r="V2527">
        <v>0</v>
      </c>
    </row>
    <row r="2528" spans="1:22" x14ac:dyDescent="0.3">
      <c r="A2528" t="s">
        <v>3900</v>
      </c>
      <c r="B2528" s="1" t="s">
        <v>2655</v>
      </c>
      <c r="C2528" t="s">
        <v>2656</v>
      </c>
      <c r="D2528" t="s">
        <v>299</v>
      </c>
      <c r="E2528" t="s">
        <v>148</v>
      </c>
      <c r="F2528" t="s">
        <v>34</v>
      </c>
      <c r="G2528">
        <v>7.4999999999999997E-2</v>
      </c>
      <c r="H2528" t="s">
        <v>44</v>
      </c>
      <c r="J2528">
        <v>2022</v>
      </c>
      <c r="K2528" t="s">
        <v>29</v>
      </c>
      <c r="L2528" t="s">
        <v>29</v>
      </c>
      <c r="M2528" t="s">
        <v>137</v>
      </c>
      <c r="N2528">
        <v>1</v>
      </c>
      <c r="O2528">
        <v>0</v>
      </c>
      <c r="P2528">
        <f>IF(Table_Table9_2[[#This Row],[Product Line Group Code]]="CTX", 1, 0)</f>
        <v>0</v>
      </c>
      <c r="Q2528" t="str">
        <f>_xlfn.IFNA(VLOOKUP(Table_Table9_2[[#This Row],[Parent SKU '#1]], [1]!Table23[[Item]:[Packaging]], 5, 0), "")</f>
        <v/>
      </c>
      <c r="R2528" t="str">
        <f>_xlfn.IFNA(VLOOKUP(Table_Table9_2[[#This Row],[Parent SKU '#1]], [1]Sheet15!$G$14:$G$20, 1, 0), "")</f>
        <v/>
      </c>
      <c r="U2528">
        <v>213</v>
      </c>
      <c r="V2528">
        <v>0</v>
      </c>
    </row>
    <row r="2529" spans="1:22" x14ac:dyDescent="0.3">
      <c r="A2529" t="s">
        <v>3901</v>
      </c>
      <c r="B2529" s="1" t="s">
        <v>3873</v>
      </c>
      <c r="C2529" t="s">
        <v>3874</v>
      </c>
      <c r="D2529" t="s">
        <v>135</v>
      </c>
      <c r="E2529" t="s">
        <v>43</v>
      </c>
      <c r="F2529" t="s">
        <v>27</v>
      </c>
      <c r="G2529">
        <v>0.09</v>
      </c>
      <c r="H2529" t="s">
        <v>44</v>
      </c>
      <c r="J2529">
        <v>2022</v>
      </c>
      <c r="K2529" t="s">
        <v>29</v>
      </c>
      <c r="L2529" t="s">
        <v>29</v>
      </c>
      <c r="M2529" t="s">
        <v>137</v>
      </c>
      <c r="N2529">
        <v>1</v>
      </c>
      <c r="O2529">
        <v>0</v>
      </c>
      <c r="P2529">
        <f>IF(Table_Table9_2[[#This Row],[Product Line Group Code]]="CTX", 1, 0)</f>
        <v>0</v>
      </c>
      <c r="Q2529" t="str">
        <f>_xlfn.IFNA(VLOOKUP(Table_Table9_2[[#This Row],[Parent SKU '#1]], [1]!Table23[[Item]:[Packaging]], 5, 0), "")</f>
        <v/>
      </c>
      <c r="R2529" t="str">
        <f>_xlfn.IFNA(VLOOKUP(Table_Table9_2[[#This Row],[Parent SKU '#1]], [1]Sheet15!$G$14:$G$20, 1, 0), "")</f>
        <v/>
      </c>
      <c r="U2529">
        <v>442</v>
      </c>
      <c r="V2529">
        <v>0</v>
      </c>
    </row>
    <row r="2530" spans="1:22" x14ac:dyDescent="0.3">
      <c r="A2530" t="s">
        <v>3902</v>
      </c>
      <c r="B2530" s="1" t="s">
        <v>2662</v>
      </c>
      <c r="C2530" t="s">
        <v>2663</v>
      </c>
      <c r="D2530" t="s">
        <v>259</v>
      </c>
      <c r="E2530" t="s">
        <v>43</v>
      </c>
      <c r="F2530" t="s">
        <v>34</v>
      </c>
      <c r="G2530">
        <v>9.6000000000000002E-2</v>
      </c>
      <c r="H2530" t="s">
        <v>44</v>
      </c>
      <c r="J2530">
        <v>2022</v>
      </c>
      <c r="K2530" t="s">
        <v>29</v>
      </c>
      <c r="L2530" t="s">
        <v>29</v>
      </c>
      <c r="M2530" t="s">
        <v>137</v>
      </c>
      <c r="N2530">
        <v>1</v>
      </c>
      <c r="O2530">
        <v>0</v>
      </c>
      <c r="P2530">
        <f>IF(Table_Table9_2[[#This Row],[Product Line Group Code]]="CTX", 1, 0)</f>
        <v>0</v>
      </c>
      <c r="Q2530" t="str">
        <f>_xlfn.IFNA(VLOOKUP(Table_Table9_2[[#This Row],[Parent SKU '#1]], [1]!Table23[[Item]:[Packaging]], 5, 0), "")</f>
        <v/>
      </c>
      <c r="R2530" t="str">
        <f>_xlfn.IFNA(VLOOKUP(Table_Table9_2[[#This Row],[Parent SKU '#1]], [1]Sheet15!$G$14:$G$20, 1, 0), "")</f>
        <v/>
      </c>
      <c r="U2530">
        <v>479</v>
      </c>
      <c r="V2530">
        <v>0</v>
      </c>
    </row>
    <row r="2531" spans="1:22" x14ac:dyDescent="0.3">
      <c r="A2531" t="s">
        <v>3903</v>
      </c>
      <c r="B2531" s="1" t="s">
        <v>3162</v>
      </c>
      <c r="C2531" t="s">
        <v>3163</v>
      </c>
      <c r="D2531" t="s">
        <v>259</v>
      </c>
      <c r="E2531" t="s">
        <v>43</v>
      </c>
      <c r="F2531" t="s">
        <v>34</v>
      </c>
      <c r="G2531">
        <v>0.13</v>
      </c>
      <c r="H2531" t="s">
        <v>44</v>
      </c>
      <c r="J2531">
        <v>2022</v>
      </c>
      <c r="K2531" t="s">
        <v>29</v>
      </c>
      <c r="L2531" t="s">
        <v>29</v>
      </c>
      <c r="M2531" t="s">
        <v>137</v>
      </c>
      <c r="N2531">
        <v>1</v>
      </c>
      <c r="O2531">
        <v>0</v>
      </c>
      <c r="P2531">
        <f>IF(Table_Table9_2[[#This Row],[Product Line Group Code]]="CTX", 1, 0)</f>
        <v>0</v>
      </c>
      <c r="Q2531" t="str">
        <f>_xlfn.IFNA(VLOOKUP(Table_Table9_2[[#This Row],[Parent SKU '#1]], [1]!Table23[[Item]:[Packaging]], 5, 0), "")</f>
        <v/>
      </c>
      <c r="R2531" t="str">
        <f>_xlfn.IFNA(VLOOKUP(Table_Table9_2[[#This Row],[Parent SKU '#1]], [1]Sheet15!$G$14:$G$20, 1, 0), "")</f>
        <v/>
      </c>
      <c r="U2531">
        <v>4</v>
      </c>
      <c r="V2531">
        <v>0</v>
      </c>
    </row>
    <row r="2532" spans="1:22" x14ac:dyDescent="0.3">
      <c r="A2532" t="s">
        <v>3904</v>
      </c>
      <c r="B2532" s="1" t="s">
        <v>3905</v>
      </c>
      <c r="C2532" t="s">
        <v>3906</v>
      </c>
      <c r="D2532" t="s">
        <v>135</v>
      </c>
      <c r="E2532" t="s">
        <v>43</v>
      </c>
      <c r="F2532" t="s">
        <v>27</v>
      </c>
      <c r="G2532">
        <v>0.16500000000000001</v>
      </c>
      <c r="H2532" t="s">
        <v>44</v>
      </c>
      <c r="J2532">
        <v>2022</v>
      </c>
      <c r="K2532" t="s">
        <v>29</v>
      </c>
      <c r="L2532" t="s">
        <v>29</v>
      </c>
      <c r="M2532" t="s">
        <v>137</v>
      </c>
      <c r="N2532">
        <v>1</v>
      </c>
      <c r="O2532">
        <v>0</v>
      </c>
      <c r="P2532">
        <f>IF(Table_Table9_2[[#This Row],[Product Line Group Code]]="CTX", 1, 0)</f>
        <v>0</v>
      </c>
      <c r="Q2532" t="str">
        <f>_xlfn.IFNA(VLOOKUP(Table_Table9_2[[#This Row],[Parent SKU '#1]], [1]!Table23[[Item]:[Packaging]], 5, 0), "")</f>
        <v/>
      </c>
      <c r="R2532" t="str">
        <f>_xlfn.IFNA(VLOOKUP(Table_Table9_2[[#This Row],[Parent SKU '#1]], [1]Sheet15!$G$14:$G$20, 1, 0), "")</f>
        <v/>
      </c>
      <c r="U2532">
        <v>3</v>
      </c>
      <c r="V2532">
        <v>0</v>
      </c>
    </row>
    <row r="2533" spans="1:22" x14ac:dyDescent="0.3">
      <c r="A2533" t="s">
        <v>3907</v>
      </c>
      <c r="B2533" s="1" t="s">
        <v>2667</v>
      </c>
      <c r="C2533" t="s">
        <v>2668</v>
      </c>
      <c r="D2533" t="s">
        <v>259</v>
      </c>
      <c r="E2533" t="s">
        <v>43</v>
      </c>
      <c r="F2533" t="s">
        <v>34</v>
      </c>
      <c r="G2533">
        <v>0.06</v>
      </c>
      <c r="H2533" t="s">
        <v>44</v>
      </c>
      <c r="J2533">
        <v>2022</v>
      </c>
      <c r="K2533" t="s">
        <v>29</v>
      </c>
      <c r="L2533" t="s">
        <v>29</v>
      </c>
      <c r="M2533" t="s">
        <v>137</v>
      </c>
      <c r="N2533">
        <v>1</v>
      </c>
      <c r="O2533">
        <v>0</v>
      </c>
      <c r="P2533">
        <f>IF(Table_Table9_2[[#This Row],[Product Line Group Code]]="CTX", 1, 0)</f>
        <v>0</v>
      </c>
      <c r="Q2533" t="str">
        <f>_xlfn.IFNA(VLOOKUP(Table_Table9_2[[#This Row],[Parent SKU '#1]], [1]!Table23[[Item]:[Packaging]], 5, 0), "")</f>
        <v/>
      </c>
      <c r="R2533" t="str">
        <f>_xlfn.IFNA(VLOOKUP(Table_Table9_2[[#This Row],[Parent SKU '#1]], [1]Sheet15!$G$14:$G$20, 1, 0), "")</f>
        <v/>
      </c>
      <c r="U2533">
        <v>90</v>
      </c>
      <c r="V2533">
        <v>0</v>
      </c>
    </row>
    <row r="2534" spans="1:22" x14ac:dyDescent="0.3">
      <c r="A2534" t="s">
        <v>3908</v>
      </c>
      <c r="B2534" s="1" t="s">
        <v>890</v>
      </c>
      <c r="C2534" t="s">
        <v>891</v>
      </c>
      <c r="D2534" t="s">
        <v>135</v>
      </c>
      <c r="E2534" t="s">
        <v>43</v>
      </c>
      <c r="F2534" t="s">
        <v>27</v>
      </c>
      <c r="G2534">
        <v>0.5</v>
      </c>
      <c r="H2534" t="s">
        <v>44</v>
      </c>
      <c r="J2534">
        <v>2022</v>
      </c>
      <c r="K2534" t="s">
        <v>136</v>
      </c>
      <c r="L2534" t="s">
        <v>136</v>
      </c>
      <c r="M2534" t="s">
        <v>137</v>
      </c>
      <c r="N2534">
        <v>1</v>
      </c>
      <c r="O2534">
        <v>0</v>
      </c>
      <c r="P2534">
        <f>IF(Table_Table9_2[[#This Row],[Product Line Group Code]]="CTX", 1, 0)</f>
        <v>0</v>
      </c>
      <c r="Q2534" t="str">
        <f>_xlfn.IFNA(VLOOKUP(Table_Table9_2[[#This Row],[Parent SKU '#1]], [1]!Table23[[Item]:[Packaging]], 5, 0), "")</f>
        <v/>
      </c>
      <c r="R2534" t="str">
        <f>_xlfn.IFNA(VLOOKUP(Table_Table9_2[[#This Row],[Parent SKU '#1]], [1]Sheet15!$G$14:$G$20, 1, 0), "")</f>
        <v/>
      </c>
      <c r="U2534">
        <v>68</v>
      </c>
      <c r="V2534">
        <v>0</v>
      </c>
    </row>
    <row r="2535" spans="1:22" x14ac:dyDescent="0.3">
      <c r="A2535" t="s">
        <v>3909</v>
      </c>
      <c r="B2535" s="1" t="s">
        <v>3334</v>
      </c>
      <c r="C2535" t="s">
        <v>3335</v>
      </c>
      <c r="D2535" t="s">
        <v>299</v>
      </c>
      <c r="E2535" t="s">
        <v>148</v>
      </c>
      <c r="F2535" t="s">
        <v>34</v>
      </c>
      <c r="G2535">
        <v>0.01</v>
      </c>
      <c r="H2535" t="s">
        <v>44</v>
      </c>
      <c r="J2535">
        <v>2022</v>
      </c>
      <c r="K2535" t="s">
        <v>29</v>
      </c>
      <c r="L2535" t="s">
        <v>29</v>
      </c>
      <c r="M2535" t="s">
        <v>137</v>
      </c>
      <c r="N2535">
        <v>1</v>
      </c>
      <c r="O2535">
        <v>0</v>
      </c>
      <c r="P2535">
        <f>IF(Table_Table9_2[[#This Row],[Product Line Group Code]]="CTX", 1, 0)</f>
        <v>0</v>
      </c>
      <c r="Q2535" t="str">
        <f>_xlfn.IFNA(VLOOKUP(Table_Table9_2[[#This Row],[Parent SKU '#1]], [1]!Table23[[Item]:[Packaging]], 5, 0), "")</f>
        <v/>
      </c>
      <c r="R2535" t="str">
        <f>_xlfn.IFNA(VLOOKUP(Table_Table9_2[[#This Row],[Parent SKU '#1]], [1]Sheet15!$G$14:$G$20, 1, 0), "")</f>
        <v/>
      </c>
      <c r="U2535">
        <v>20</v>
      </c>
      <c r="V2535">
        <v>0</v>
      </c>
    </row>
    <row r="2536" spans="1:22" x14ac:dyDescent="0.3">
      <c r="A2536" t="s">
        <v>3910</v>
      </c>
      <c r="B2536" s="1" t="s">
        <v>589</v>
      </c>
      <c r="C2536" t="s">
        <v>590</v>
      </c>
      <c r="D2536" t="s">
        <v>135</v>
      </c>
      <c r="E2536" t="s">
        <v>43</v>
      </c>
      <c r="F2536" t="s">
        <v>34</v>
      </c>
      <c r="G2536">
        <v>1</v>
      </c>
      <c r="H2536" t="s">
        <v>44</v>
      </c>
      <c r="J2536">
        <v>2022</v>
      </c>
      <c r="K2536" t="s">
        <v>29</v>
      </c>
      <c r="L2536" t="s">
        <v>29</v>
      </c>
      <c r="M2536" t="s">
        <v>137</v>
      </c>
      <c r="N2536">
        <v>1</v>
      </c>
      <c r="O2536">
        <v>0</v>
      </c>
      <c r="P2536">
        <f>IF(Table_Table9_2[[#This Row],[Product Line Group Code]]="CTX", 1, 0)</f>
        <v>0</v>
      </c>
      <c r="Q2536" t="str">
        <f>_xlfn.IFNA(VLOOKUP(Table_Table9_2[[#This Row],[Parent SKU '#1]], [1]!Table23[[Item]:[Packaging]], 5, 0), "")</f>
        <v/>
      </c>
      <c r="R2536" t="str">
        <f>_xlfn.IFNA(VLOOKUP(Table_Table9_2[[#This Row],[Parent SKU '#1]], [1]Sheet15!$G$14:$G$20, 1, 0), "")</f>
        <v/>
      </c>
      <c r="U2536">
        <v>250</v>
      </c>
      <c r="V2536">
        <v>0</v>
      </c>
    </row>
    <row r="2537" spans="1:22" x14ac:dyDescent="0.3">
      <c r="A2537" t="s">
        <v>3911</v>
      </c>
      <c r="B2537" s="1" t="s">
        <v>3912</v>
      </c>
      <c r="C2537" t="s">
        <v>3913</v>
      </c>
      <c r="D2537" t="s">
        <v>25</v>
      </c>
      <c r="E2537" t="s">
        <v>26</v>
      </c>
      <c r="F2537" t="s">
        <v>34</v>
      </c>
      <c r="G2537">
        <v>0.5</v>
      </c>
      <c r="H2537" t="s">
        <v>28</v>
      </c>
      <c r="J2537">
        <v>2022</v>
      </c>
      <c r="K2537" t="s">
        <v>29</v>
      </c>
      <c r="L2537" t="s">
        <v>29</v>
      </c>
      <c r="M2537" t="s">
        <v>137</v>
      </c>
      <c r="N2537">
        <v>1</v>
      </c>
      <c r="O2537">
        <v>0</v>
      </c>
      <c r="P2537">
        <f>IF(Table_Table9_2[[#This Row],[Product Line Group Code]]="CTX", 1, 0)</f>
        <v>0</v>
      </c>
      <c r="Q2537" t="str">
        <f>_xlfn.IFNA(VLOOKUP(Table_Table9_2[[#This Row],[Parent SKU '#1]], [1]!Table23[[Item]:[Packaging]], 5, 0), "")</f>
        <v/>
      </c>
      <c r="R2537" t="str">
        <f>_xlfn.IFNA(VLOOKUP(Table_Table9_2[[#This Row],[Parent SKU '#1]], [1]Sheet15!$G$14:$G$20, 1, 0), "")</f>
        <v/>
      </c>
      <c r="U2537">
        <v>50</v>
      </c>
      <c r="V2537">
        <v>0</v>
      </c>
    </row>
    <row r="2538" spans="1:22" x14ac:dyDescent="0.3">
      <c r="A2538" t="s">
        <v>3914</v>
      </c>
      <c r="B2538" s="1" t="s">
        <v>3886</v>
      </c>
      <c r="C2538" t="s">
        <v>3303</v>
      </c>
      <c r="D2538" t="s">
        <v>25</v>
      </c>
      <c r="E2538" t="s">
        <v>26</v>
      </c>
      <c r="F2538" t="s">
        <v>34</v>
      </c>
      <c r="G2538">
        <v>0.5</v>
      </c>
      <c r="H2538" t="s">
        <v>28</v>
      </c>
      <c r="J2538">
        <v>2022</v>
      </c>
      <c r="K2538" t="s">
        <v>29</v>
      </c>
      <c r="L2538" t="s">
        <v>29</v>
      </c>
      <c r="M2538" t="s">
        <v>137</v>
      </c>
      <c r="N2538">
        <v>1</v>
      </c>
      <c r="O2538">
        <v>0</v>
      </c>
      <c r="P2538">
        <f>IF(Table_Table9_2[[#This Row],[Product Line Group Code]]="CTX", 1, 0)</f>
        <v>0</v>
      </c>
      <c r="Q2538" t="str">
        <f>_xlfn.IFNA(VLOOKUP(Table_Table9_2[[#This Row],[Parent SKU '#1]], [1]!Table23[[Item]:[Packaging]], 5, 0), "")</f>
        <v/>
      </c>
      <c r="R2538" t="str">
        <f>_xlfn.IFNA(VLOOKUP(Table_Table9_2[[#This Row],[Parent SKU '#1]], [1]Sheet15!$G$14:$G$20, 1, 0), "")</f>
        <v/>
      </c>
      <c r="U2538">
        <v>1876</v>
      </c>
      <c r="V2538">
        <v>0</v>
      </c>
    </row>
    <row r="2539" spans="1:22" x14ac:dyDescent="0.3">
      <c r="A2539" t="s">
        <v>3915</v>
      </c>
      <c r="B2539" s="1" t="s">
        <v>3916</v>
      </c>
      <c r="C2539" t="s">
        <v>280</v>
      </c>
      <c r="D2539" t="s">
        <v>25</v>
      </c>
      <c r="E2539" t="s">
        <v>26</v>
      </c>
      <c r="F2539" t="s">
        <v>34</v>
      </c>
      <c r="G2539">
        <v>1</v>
      </c>
      <c r="H2539" t="s">
        <v>28</v>
      </c>
      <c r="J2539">
        <v>2022</v>
      </c>
      <c r="K2539" t="s">
        <v>29</v>
      </c>
      <c r="L2539" t="s">
        <v>29</v>
      </c>
      <c r="M2539" t="s">
        <v>137</v>
      </c>
      <c r="N2539">
        <v>1</v>
      </c>
      <c r="O2539">
        <v>0</v>
      </c>
      <c r="P2539">
        <f>IF(Table_Table9_2[[#This Row],[Product Line Group Code]]="CTX", 1, 0)</f>
        <v>0</v>
      </c>
      <c r="Q2539" t="str">
        <f>_xlfn.IFNA(VLOOKUP(Table_Table9_2[[#This Row],[Parent SKU '#1]], [1]!Table23[[Item]:[Packaging]], 5, 0), "")</f>
        <v/>
      </c>
      <c r="R2539" t="str">
        <f>_xlfn.IFNA(VLOOKUP(Table_Table9_2[[#This Row],[Parent SKU '#1]], [1]Sheet15!$G$14:$G$20, 1, 0), "")</f>
        <v/>
      </c>
      <c r="U2539">
        <v>200</v>
      </c>
      <c r="V2539">
        <v>0</v>
      </c>
    </row>
    <row r="2540" spans="1:22" x14ac:dyDescent="0.3">
      <c r="A2540" t="s">
        <v>3917</v>
      </c>
      <c r="B2540" s="1" t="s">
        <v>1603</v>
      </c>
      <c r="C2540" t="s">
        <v>1604</v>
      </c>
      <c r="D2540" t="s">
        <v>135</v>
      </c>
      <c r="E2540" t="s">
        <v>43</v>
      </c>
      <c r="F2540" t="s">
        <v>34</v>
      </c>
      <c r="G2540">
        <v>1</v>
      </c>
      <c r="H2540" t="s">
        <v>44</v>
      </c>
      <c r="J2540">
        <v>2022</v>
      </c>
      <c r="K2540" t="s">
        <v>29</v>
      </c>
      <c r="L2540" t="s">
        <v>29</v>
      </c>
      <c r="M2540" t="s">
        <v>137</v>
      </c>
      <c r="N2540">
        <v>1</v>
      </c>
      <c r="O2540">
        <v>0</v>
      </c>
      <c r="P2540">
        <f>IF(Table_Table9_2[[#This Row],[Product Line Group Code]]="CTX", 1, 0)</f>
        <v>0</v>
      </c>
      <c r="Q2540" t="str">
        <f>_xlfn.IFNA(VLOOKUP(Table_Table9_2[[#This Row],[Parent SKU '#1]], [1]!Table23[[Item]:[Packaging]], 5, 0), "")</f>
        <v/>
      </c>
      <c r="R2540" t="str">
        <f>_xlfn.IFNA(VLOOKUP(Table_Table9_2[[#This Row],[Parent SKU '#1]], [1]Sheet15!$G$14:$G$20, 1, 0), "")</f>
        <v/>
      </c>
      <c r="U2540">
        <v>94</v>
      </c>
      <c r="V2540">
        <v>0</v>
      </c>
    </row>
    <row r="2541" spans="1:22" x14ac:dyDescent="0.3">
      <c r="A2541" t="s">
        <v>3918</v>
      </c>
      <c r="B2541" s="1" t="s">
        <v>2652</v>
      </c>
      <c r="C2541" t="s">
        <v>2653</v>
      </c>
      <c r="D2541" t="s">
        <v>259</v>
      </c>
      <c r="E2541" t="s">
        <v>43</v>
      </c>
      <c r="F2541" t="s">
        <v>34</v>
      </c>
      <c r="G2541">
        <v>0.9</v>
      </c>
      <c r="H2541" t="s">
        <v>44</v>
      </c>
      <c r="J2541">
        <v>2022</v>
      </c>
      <c r="K2541" t="s">
        <v>29</v>
      </c>
      <c r="L2541" t="s">
        <v>29</v>
      </c>
      <c r="M2541" t="s">
        <v>137</v>
      </c>
      <c r="N2541">
        <v>1</v>
      </c>
      <c r="O2541">
        <v>0</v>
      </c>
      <c r="P2541">
        <f>IF(Table_Table9_2[[#This Row],[Product Line Group Code]]="CTX", 1, 0)</f>
        <v>0</v>
      </c>
      <c r="Q2541" t="str">
        <f>_xlfn.IFNA(VLOOKUP(Table_Table9_2[[#This Row],[Parent SKU '#1]], [1]!Table23[[Item]:[Packaging]], 5, 0), "")</f>
        <v/>
      </c>
      <c r="R2541" t="str">
        <f>_xlfn.IFNA(VLOOKUP(Table_Table9_2[[#This Row],[Parent SKU '#1]], [1]Sheet15!$G$14:$G$20, 1, 0), "")</f>
        <v/>
      </c>
      <c r="U2541">
        <v>1352</v>
      </c>
      <c r="V2541">
        <v>0</v>
      </c>
    </row>
    <row r="2542" spans="1:22" x14ac:dyDescent="0.3">
      <c r="A2542" t="s">
        <v>3919</v>
      </c>
      <c r="B2542" s="1" t="s">
        <v>2652</v>
      </c>
      <c r="C2542" t="s">
        <v>2653</v>
      </c>
      <c r="D2542" t="s">
        <v>259</v>
      </c>
      <c r="E2542" t="s">
        <v>43</v>
      </c>
      <c r="F2542" t="s">
        <v>34</v>
      </c>
      <c r="G2542">
        <v>0.9</v>
      </c>
      <c r="H2542" t="s">
        <v>44</v>
      </c>
      <c r="J2542">
        <v>2022</v>
      </c>
      <c r="K2542" t="s">
        <v>29</v>
      </c>
      <c r="L2542" t="s">
        <v>29</v>
      </c>
      <c r="M2542" t="s">
        <v>137</v>
      </c>
      <c r="N2542">
        <v>1</v>
      </c>
      <c r="O2542">
        <v>0</v>
      </c>
      <c r="P2542">
        <f>IF(Table_Table9_2[[#This Row],[Product Line Group Code]]="CTX", 1, 0)</f>
        <v>0</v>
      </c>
      <c r="Q2542" t="str">
        <f>_xlfn.IFNA(VLOOKUP(Table_Table9_2[[#This Row],[Parent SKU '#1]], [1]!Table23[[Item]:[Packaging]], 5, 0), "")</f>
        <v/>
      </c>
      <c r="R2542" t="str">
        <f>_xlfn.IFNA(VLOOKUP(Table_Table9_2[[#This Row],[Parent SKU '#1]], [1]Sheet15!$G$14:$G$20, 1, 0), "")</f>
        <v/>
      </c>
      <c r="U2542">
        <v>1356</v>
      </c>
      <c r="V2542">
        <v>0</v>
      </c>
    </row>
    <row r="2543" spans="1:22" x14ac:dyDescent="0.3">
      <c r="A2543" t="s">
        <v>3920</v>
      </c>
      <c r="B2543" s="1" t="s">
        <v>1455</v>
      </c>
      <c r="C2543" t="s">
        <v>1456</v>
      </c>
      <c r="D2543" t="s">
        <v>259</v>
      </c>
      <c r="E2543" t="s">
        <v>43</v>
      </c>
      <c r="F2543" t="s">
        <v>34</v>
      </c>
      <c r="G2543">
        <v>0.02</v>
      </c>
      <c r="H2543" t="s">
        <v>44</v>
      </c>
      <c r="J2543">
        <v>2022</v>
      </c>
      <c r="K2543" t="s">
        <v>29</v>
      </c>
      <c r="L2543" t="s">
        <v>29</v>
      </c>
      <c r="M2543" t="s">
        <v>137</v>
      </c>
      <c r="N2543">
        <v>1</v>
      </c>
      <c r="O2543">
        <v>0</v>
      </c>
      <c r="P2543">
        <f>IF(Table_Table9_2[[#This Row],[Product Line Group Code]]="CTX", 1, 0)</f>
        <v>0</v>
      </c>
      <c r="Q2543" t="str">
        <f>_xlfn.IFNA(VLOOKUP(Table_Table9_2[[#This Row],[Parent SKU '#1]], [1]!Table23[[Item]:[Packaging]], 5, 0), "")</f>
        <v/>
      </c>
      <c r="R2543" t="str">
        <f>_xlfn.IFNA(VLOOKUP(Table_Table9_2[[#This Row],[Parent SKU '#1]], [1]Sheet15!$G$14:$G$20, 1, 0), "")</f>
        <v/>
      </c>
      <c r="U2543">
        <v>64</v>
      </c>
      <c r="V2543">
        <v>0</v>
      </c>
    </row>
    <row r="2544" spans="1:22" x14ac:dyDescent="0.3">
      <c r="A2544" t="s">
        <v>3921</v>
      </c>
      <c r="B2544" s="1" t="s">
        <v>2662</v>
      </c>
      <c r="C2544" t="s">
        <v>2663</v>
      </c>
      <c r="D2544" t="s">
        <v>259</v>
      </c>
      <c r="E2544" t="s">
        <v>43</v>
      </c>
      <c r="F2544" t="s">
        <v>34</v>
      </c>
      <c r="G2544">
        <v>9.6000000000000002E-2</v>
      </c>
      <c r="H2544" t="s">
        <v>44</v>
      </c>
      <c r="J2544">
        <v>2022</v>
      </c>
      <c r="K2544" t="s">
        <v>29</v>
      </c>
      <c r="L2544" t="s">
        <v>29</v>
      </c>
      <c r="M2544" t="s">
        <v>137</v>
      </c>
      <c r="N2544">
        <v>1</v>
      </c>
      <c r="O2544">
        <v>0</v>
      </c>
      <c r="P2544">
        <f>IF(Table_Table9_2[[#This Row],[Product Line Group Code]]="CTX", 1, 0)</f>
        <v>0</v>
      </c>
      <c r="Q2544" t="str">
        <f>_xlfn.IFNA(VLOOKUP(Table_Table9_2[[#This Row],[Parent SKU '#1]], [1]!Table23[[Item]:[Packaging]], 5, 0), "")</f>
        <v/>
      </c>
      <c r="R2544" t="str">
        <f>_xlfn.IFNA(VLOOKUP(Table_Table9_2[[#This Row],[Parent SKU '#1]], [1]Sheet15!$G$14:$G$20, 1, 0), "")</f>
        <v/>
      </c>
      <c r="U2544">
        <v>473</v>
      </c>
      <c r="V2544">
        <v>0</v>
      </c>
    </row>
    <row r="2545" spans="1:22" x14ac:dyDescent="0.3">
      <c r="A2545" t="s">
        <v>3922</v>
      </c>
      <c r="B2545" s="1" t="s">
        <v>2662</v>
      </c>
      <c r="C2545" t="s">
        <v>2663</v>
      </c>
      <c r="D2545" t="s">
        <v>259</v>
      </c>
      <c r="E2545" t="s">
        <v>43</v>
      </c>
      <c r="F2545" t="s">
        <v>34</v>
      </c>
      <c r="G2545">
        <v>9.6000000000000002E-2</v>
      </c>
      <c r="H2545" t="s">
        <v>44</v>
      </c>
      <c r="J2545">
        <v>2022</v>
      </c>
      <c r="K2545" t="s">
        <v>29</v>
      </c>
      <c r="L2545" t="s">
        <v>29</v>
      </c>
      <c r="M2545" t="s">
        <v>137</v>
      </c>
      <c r="N2545">
        <v>1</v>
      </c>
      <c r="O2545">
        <v>0</v>
      </c>
      <c r="P2545">
        <f>IF(Table_Table9_2[[#This Row],[Product Line Group Code]]="CTX", 1, 0)</f>
        <v>0</v>
      </c>
      <c r="Q2545" t="str">
        <f>_xlfn.IFNA(VLOOKUP(Table_Table9_2[[#This Row],[Parent SKU '#1]], [1]!Table23[[Item]:[Packaging]], 5, 0), "")</f>
        <v/>
      </c>
      <c r="R2545" t="str">
        <f>_xlfn.IFNA(VLOOKUP(Table_Table9_2[[#This Row],[Parent SKU '#1]], [1]Sheet15!$G$14:$G$20, 1, 0), "")</f>
        <v/>
      </c>
      <c r="U2545">
        <v>463</v>
      </c>
      <c r="V2545">
        <v>0</v>
      </c>
    </row>
    <row r="2546" spans="1:22" x14ac:dyDescent="0.3">
      <c r="A2546" t="s">
        <v>3923</v>
      </c>
      <c r="B2546" s="1" t="s">
        <v>2662</v>
      </c>
      <c r="C2546" t="s">
        <v>2663</v>
      </c>
      <c r="D2546" t="s">
        <v>259</v>
      </c>
      <c r="E2546" t="s">
        <v>43</v>
      </c>
      <c r="F2546" t="s">
        <v>34</v>
      </c>
      <c r="G2546">
        <v>9.6000000000000002E-2</v>
      </c>
      <c r="H2546" t="s">
        <v>44</v>
      </c>
      <c r="J2546">
        <v>2022</v>
      </c>
      <c r="K2546" t="s">
        <v>29</v>
      </c>
      <c r="L2546" t="s">
        <v>29</v>
      </c>
      <c r="M2546" t="s">
        <v>137</v>
      </c>
      <c r="N2546">
        <v>1</v>
      </c>
      <c r="O2546">
        <v>0</v>
      </c>
      <c r="P2546">
        <f>IF(Table_Table9_2[[#This Row],[Product Line Group Code]]="CTX", 1, 0)</f>
        <v>0</v>
      </c>
      <c r="Q2546" t="str">
        <f>_xlfn.IFNA(VLOOKUP(Table_Table9_2[[#This Row],[Parent SKU '#1]], [1]!Table23[[Item]:[Packaging]], 5, 0), "")</f>
        <v/>
      </c>
      <c r="R2546" t="str">
        <f>_xlfn.IFNA(VLOOKUP(Table_Table9_2[[#This Row],[Parent SKU '#1]], [1]Sheet15!$G$14:$G$20, 1, 0), "")</f>
        <v/>
      </c>
      <c r="U2546">
        <v>437</v>
      </c>
      <c r="V2546">
        <v>0</v>
      </c>
    </row>
    <row r="2547" spans="1:22" x14ac:dyDescent="0.3">
      <c r="A2547" t="s">
        <v>3924</v>
      </c>
      <c r="B2547" s="1" t="s">
        <v>2662</v>
      </c>
      <c r="C2547" t="s">
        <v>2663</v>
      </c>
      <c r="D2547" t="s">
        <v>259</v>
      </c>
      <c r="E2547" t="s">
        <v>43</v>
      </c>
      <c r="F2547" t="s">
        <v>34</v>
      </c>
      <c r="G2547">
        <v>9.6000000000000002E-2</v>
      </c>
      <c r="H2547" t="s">
        <v>44</v>
      </c>
      <c r="J2547">
        <v>2022</v>
      </c>
      <c r="K2547" t="s">
        <v>29</v>
      </c>
      <c r="L2547" t="s">
        <v>29</v>
      </c>
      <c r="M2547" t="s">
        <v>137</v>
      </c>
      <c r="N2547">
        <v>1</v>
      </c>
      <c r="O2547">
        <v>0</v>
      </c>
      <c r="P2547">
        <f>IF(Table_Table9_2[[#This Row],[Product Line Group Code]]="CTX", 1, 0)</f>
        <v>0</v>
      </c>
      <c r="Q2547" t="str">
        <f>_xlfn.IFNA(VLOOKUP(Table_Table9_2[[#This Row],[Parent SKU '#1]], [1]!Table23[[Item]:[Packaging]], 5, 0), "")</f>
        <v/>
      </c>
      <c r="R2547" t="str">
        <f>_xlfn.IFNA(VLOOKUP(Table_Table9_2[[#This Row],[Parent SKU '#1]], [1]Sheet15!$G$14:$G$20, 1, 0), "")</f>
        <v/>
      </c>
      <c r="U2547">
        <v>397</v>
      </c>
      <c r="V2547">
        <v>0</v>
      </c>
    </row>
    <row r="2548" spans="1:22" x14ac:dyDescent="0.3">
      <c r="A2548" t="s">
        <v>3925</v>
      </c>
      <c r="B2548" s="1" t="s">
        <v>2667</v>
      </c>
      <c r="C2548" t="s">
        <v>2668</v>
      </c>
      <c r="D2548" t="s">
        <v>259</v>
      </c>
      <c r="E2548" t="s">
        <v>43</v>
      </c>
      <c r="F2548" t="s">
        <v>34</v>
      </c>
      <c r="G2548">
        <v>0.06</v>
      </c>
      <c r="H2548" t="s">
        <v>44</v>
      </c>
      <c r="J2548">
        <v>2022</v>
      </c>
      <c r="K2548" t="s">
        <v>29</v>
      </c>
      <c r="L2548" t="s">
        <v>29</v>
      </c>
      <c r="M2548" t="s">
        <v>137</v>
      </c>
      <c r="N2548">
        <v>1</v>
      </c>
      <c r="O2548">
        <v>0</v>
      </c>
      <c r="P2548">
        <f>IF(Table_Table9_2[[#This Row],[Product Line Group Code]]="CTX", 1, 0)</f>
        <v>0</v>
      </c>
      <c r="Q2548" t="str">
        <f>_xlfn.IFNA(VLOOKUP(Table_Table9_2[[#This Row],[Parent SKU '#1]], [1]!Table23[[Item]:[Packaging]], 5, 0), "")</f>
        <v/>
      </c>
      <c r="R2548" t="str">
        <f>_xlfn.IFNA(VLOOKUP(Table_Table9_2[[#This Row],[Parent SKU '#1]], [1]Sheet15!$G$14:$G$20, 1, 0), "")</f>
        <v/>
      </c>
      <c r="U2548">
        <v>91</v>
      </c>
      <c r="V2548">
        <v>0</v>
      </c>
    </row>
    <row r="2549" spans="1:22" x14ac:dyDescent="0.3">
      <c r="A2549" t="s">
        <v>3926</v>
      </c>
      <c r="B2549" s="1" t="s">
        <v>3334</v>
      </c>
      <c r="C2549" t="s">
        <v>3335</v>
      </c>
      <c r="D2549" t="s">
        <v>299</v>
      </c>
      <c r="E2549" t="s">
        <v>148</v>
      </c>
      <c r="F2549" t="s">
        <v>34</v>
      </c>
      <c r="G2549">
        <v>0.01</v>
      </c>
      <c r="H2549" t="s">
        <v>44</v>
      </c>
      <c r="J2549">
        <v>2022</v>
      </c>
      <c r="K2549" t="s">
        <v>29</v>
      </c>
      <c r="L2549" t="s">
        <v>29</v>
      </c>
      <c r="M2549" t="s">
        <v>137</v>
      </c>
      <c r="N2549">
        <v>1</v>
      </c>
      <c r="O2549">
        <v>0</v>
      </c>
      <c r="P2549">
        <f>IF(Table_Table9_2[[#This Row],[Product Line Group Code]]="CTX", 1, 0)</f>
        <v>0</v>
      </c>
      <c r="Q2549" t="str">
        <f>_xlfn.IFNA(VLOOKUP(Table_Table9_2[[#This Row],[Parent SKU '#1]], [1]!Table23[[Item]:[Packaging]], 5, 0), "")</f>
        <v/>
      </c>
      <c r="R2549" t="str">
        <f>_xlfn.IFNA(VLOOKUP(Table_Table9_2[[#This Row],[Parent SKU '#1]], [1]Sheet15!$G$14:$G$20, 1, 0), "")</f>
        <v/>
      </c>
      <c r="U2549">
        <v>11</v>
      </c>
      <c r="V2549">
        <v>0</v>
      </c>
    </row>
    <row r="2550" spans="1:22" x14ac:dyDescent="0.3">
      <c r="A2550" t="s">
        <v>3927</v>
      </c>
      <c r="B2550" s="1" t="s">
        <v>327</v>
      </c>
      <c r="C2550" t="s">
        <v>328</v>
      </c>
      <c r="D2550" t="s">
        <v>135</v>
      </c>
      <c r="E2550" t="s">
        <v>43</v>
      </c>
      <c r="F2550" t="s">
        <v>27</v>
      </c>
      <c r="G2550">
        <v>5</v>
      </c>
      <c r="H2550" t="s">
        <v>44</v>
      </c>
      <c r="J2550">
        <v>2022</v>
      </c>
      <c r="K2550" t="s">
        <v>136</v>
      </c>
      <c r="L2550" t="s">
        <v>136</v>
      </c>
      <c r="M2550" t="s">
        <v>137</v>
      </c>
      <c r="N2550">
        <v>1</v>
      </c>
      <c r="O2550">
        <v>0</v>
      </c>
      <c r="P2550">
        <f>IF(Table_Table9_2[[#This Row],[Product Line Group Code]]="CTX", 1, 0)</f>
        <v>0</v>
      </c>
      <c r="Q2550" t="str">
        <f>_xlfn.IFNA(VLOOKUP(Table_Table9_2[[#This Row],[Parent SKU '#1]], [1]!Table23[[Item]:[Packaging]], 5, 0), "")</f>
        <v/>
      </c>
      <c r="R2550" t="str">
        <f>_xlfn.IFNA(VLOOKUP(Table_Table9_2[[#This Row],[Parent SKU '#1]], [1]Sheet15!$G$14:$G$20, 1, 0), "")</f>
        <v/>
      </c>
      <c r="U2550">
        <v>336</v>
      </c>
      <c r="V2550">
        <v>0</v>
      </c>
    </row>
    <row r="2551" spans="1:22" x14ac:dyDescent="0.3">
      <c r="A2551" t="s">
        <v>3928</v>
      </c>
      <c r="B2551" s="1" t="s">
        <v>327</v>
      </c>
      <c r="C2551" t="s">
        <v>328</v>
      </c>
      <c r="D2551" t="s">
        <v>135</v>
      </c>
      <c r="E2551" t="s">
        <v>43</v>
      </c>
      <c r="F2551" t="s">
        <v>27</v>
      </c>
      <c r="G2551">
        <v>5</v>
      </c>
      <c r="H2551" t="s">
        <v>44</v>
      </c>
      <c r="J2551">
        <v>2022</v>
      </c>
      <c r="K2551" t="s">
        <v>136</v>
      </c>
      <c r="L2551" t="s">
        <v>136</v>
      </c>
      <c r="M2551" t="s">
        <v>137</v>
      </c>
      <c r="N2551">
        <v>1</v>
      </c>
      <c r="O2551">
        <v>0</v>
      </c>
      <c r="P2551">
        <f>IF(Table_Table9_2[[#This Row],[Product Line Group Code]]="CTX", 1, 0)</f>
        <v>0</v>
      </c>
      <c r="Q2551" t="str">
        <f>_xlfn.IFNA(VLOOKUP(Table_Table9_2[[#This Row],[Parent SKU '#1]], [1]!Table23[[Item]:[Packaging]], 5, 0), "")</f>
        <v/>
      </c>
      <c r="R2551" t="str">
        <f>_xlfn.IFNA(VLOOKUP(Table_Table9_2[[#This Row],[Parent SKU '#1]], [1]Sheet15!$G$14:$G$20, 1, 0), "")</f>
        <v/>
      </c>
      <c r="U2551">
        <v>346</v>
      </c>
      <c r="V2551">
        <v>0</v>
      </c>
    </row>
    <row r="2552" spans="1:22" x14ac:dyDescent="0.3">
      <c r="A2552" t="s">
        <v>3929</v>
      </c>
      <c r="B2552" s="1" t="s">
        <v>1567</v>
      </c>
      <c r="C2552" t="s">
        <v>1568</v>
      </c>
      <c r="D2552" t="s">
        <v>135</v>
      </c>
      <c r="E2552" t="s">
        <v>43</v>
      </c>
      <c r="F2552" t="s">
        <v>34</v>
      </c>
      <c r="G2552">
        <v>1</v>
      </c>
      <c r="H2552" t="s">
        <v>44</v>
      </c>
      <c r="J2552">
        <v>2022</v>
      </c>
      <c r="K2552" t="s">
        <v>29</v>
      </c>
      <c r="L2552" t="s">
        <v>29</v>
      </c>
      <c r="M2552" t="s">
        <v>137</v>
      </c>
      <c r="N2552">
        <v>1</v>
      </c>
      <c r="O2552">
        <v>0</v>
      </c>
      <c r="P2552">
        <f>IF(Table_Table9_2[[#This Row],[Product Line Group Code]]="CTX", 1, 0)</f>
        <v>0</v>
      </c>
      <c r="Q2552" t="str">
        <f>_xlfn.IFNA(VLOOKUP(Table_Table9_2[[#This Row],[Parent SKU '#1]], [1]!Table23[[Item]:[Packaging]], 5, 0), "")</f>
        <v/>
      </c>
      <c r="R2552" t="str">
        <f>_xlfn.IFNA(VLOOKUP(Table_Table9_2[[#This Row],[Parent SKU '#1]], [1]Sheet15!$G$14:$G$20, 1, 0), "")</f>
        <v/>
      </c>
      <c r="U2552">
        <v>212</v>
      </c>
      <c r="V2552">
        <v>0</v>
      </c>
    </row>
    <row r="2553" spans="1:22" x14ac:dyDescent="0.3">
      <c r="A2553" t="s">
        <v>3930</v>
      </c>
      <c r="B2553" s="1" t="s">
        <v>229</v>
      </c>
      <c r="C2553" t="s">
        <v>230</v>
      </c>
      <c r="D2553" t="s">
        <v>176</v>
      </c>
      <c r="E2553" t="s">
        <v>43</v>
      </c>
      <c r="F2553" t="s">
        <v>34</v>
      </c>
      <c r="G2553">
        <v>1</v>
      </c>
      <c r="H2553" t="s">
        <v>44</v>
      </c>
      <c r="J2553">
        <v>2022</v>
      </c>
      <c r="K2553" t="s">
        <v>35</v>
      </c>
      <c r="L2553" t="s">
        <v>35</v>
      </c>
      <c r="M2553" t="s">
        <v>30</v>
      </c>
      <c r="N2553">
        <v>1</v>
      </c>
      <c r="O2553">
        <v>0</v>
      </c>
      <c r="P2553">
        <f>IF(Table_Table9_2[[#This Row],[Product Line Group Code]]="CTX", 1, 0)</f>
        <v>0</v>
      </c>
      <c r="Q2553" t="str">
        <f>_xlfn.IFNA(VLOOKUP(Table_Table9_2[[#This Row],[Parent SKU '#1]], [1]!Table23[[Item]:[Packaging]], 5, 0), "")</f>
        <v/>
      </c>
      <c r="R2553" t="str">
        <f>_xlfn.IFNA(VLOOKUP(Table_Table9_2[[#This Row],[Parent SKU '#1]], [1]Sheet15!$G$14:$G$20, 1, 0), "")</f>
        <v/>
      </c>
      <c r="U2553">
        <v>2372</v>
      </c>
      <c r="V2553">
        <v>0</v>
      </c>
    </row>
    <row r="2554" spans="1:22" x14ac:dyDescent="0.3">
      <c r="A2554" t="s">
        <v>3931</v>
      </c>
      <c r="B2554" s="1" t="s">
        <v>2870</v>
      </c>
      <c r="C2554" t="s">
        <v>59</v>
      </c>
      <c r="D2554" t="s">
        <v>25</v>
      </c>
      <c r="E2554" t="s">
        <v>26</v>
      </c>
      <c r="F2554" t="s">
        <v>34</v>
      </c>
      <c r="G2554">
        <v>0.5</v>
      </c>
      <c r="H2554" t="s">
        <v>28</v>
      </c>
      <c r="J2554">
        <v>2022</v>
      </c>
      <c r="K2554" t="s">
        <v>35</v>
      </c>
      <c r="L2554" t="s">
        <v>35</v>
      </c>
      <c r="M2554" t="s">
        <v>30</v>
      </c>
      <c r="N2554">
        <v>1</v>
      </c>
      <c r="O2554">
        <v>0</v>
      </c>
      <c r="P2554">
        <f>IF(Table_Table9_2[[#This Row],[Product Line Group Code]]="CTX", 1, 0)</f>
        <v>0</v>
      </c>
      <c r="Q2554" t="str">
        <f>_xlfn.IFNA(VLOOKUP(Table_Table9_2[[#This Row],[Parent SKU '#1]], [1]!Table23[[Item]:[Packaging]], 5, 0), "")</f>
        <v/>
      </c>
      <c r="R2554" t="str">
        <f>_xlfn.IFNA(VLOOKUP(Table_Table9_2[[#This Row],[Parent SKU '#1]], [1]Sheet15!$G$14:$G$20, 1, 0), "")</f>
        <v/>
      </c>
      <c r="U2554">
        <v>9540</v>
      </c>
      <c r="V2554">
        <v>0</v>
      </c>
    </row>
    <row r="2555" spans="1:22" x14ac:dyDescent="0.3">
      <c r="A2555" t="s">
        <v>3932</v>
      </c>
      <c r="B2555" s="1" t="s">
        <v>2870</v>
      </c>
      <c r="C2555" t="s">
        <v>59</v>
      </c>
      <c r="D2555" t="s">
        <v>25</v>
      </c>
      <c r="E2555" t="s">
        <v>26</v>
      </c>
      <c r="F2555" t="s">
        <v>34</v>
      </c>
      <c r="G2555">
        <v>0.5</v>
      </c>
      <c r="H2555" t="s">
        <v>28</v>
      </c>
      <c r="J2555">
        <v>2022</v>
      </c>
      <c r="K2555" t="s">
        <v>35</v>
      </c>
      <c r="L2555" t="s">
        <v>35</v>
      </c>
      <c r="M2555" t="s">
        <v>30</v>
      </c>
      <c r="N2555">
        <v>1</v>
      </c>
      <c r="O2555">
        <v>0</v>
      </c>
      <c r="P2555">
        <f>IF(Table_Table9_2[[#This Row],[Product Line Group Code]]="CTX", 1, 0)</f>
        <v>0</v>
      </c>
      <c r="Q2555" t="str">
        <f>_xlfn.IFNA(VLOOKUP(Table_Table9_2[[#This Row],[Parent SKU '#1]], [1]!Table23[[Item]:[Packaging]], 5, 0), "")</f>
        <v/>
      </c>
      <c r="R2555" t="str">
        <f>_xlfn.IFNA(VLOOKUP(Table_Table9_2[[#This Row],[Parent SKU '#1]], [1]Sheet15!$G$14:$G$20, 1, 0), "")</f>
        <v/>
      </c>
      <c r="U2555">
        <v>2367</v>
      </c>
      <c r="V2555">
        <v>0</v>
      </c>
    </row>
    <row r="2556" spans="1:22" x14ac:dyDescent="0.3">
      <c r="A2556" t="s">
        <v>3933</v>
      </c>
      <c r="B2556" s="1" t="s">
        <v>1948</v>
      </c>
      <c r="C2556" t="s">
        <v>1949</v>
      </c>
      <c r="D2556" t="s">
        <v>70</v>
      </c>
      <c r="E2556" t="s">
        <v>26</v>
      </c>
      <c r="F2556" t="s">
        <v>34</v>
      </c>
      <c r="G2556">
        <v>0.11</v>
      </c>
      <c r="H2556" t="s">
        <v>28</v>
      </c>
      <c r="J2556">
        <v>2022</v>
      </c>
      <c r="K2556" t="s">
        <v>29</v>
      </c>
      <c r="L2556" t="s">
        <v>29</v>
      </c>
      <c r="M2556" t="s">
        <v>30</v>
      </c>
      <c r="N2556">
        <v>1</v>
      </c>
      <c r="O2556">
        <v>0</v>
      </c>
      <c r="P2556">
        <f>IF(Table_Table9_2[[#This Row],[Product Line Group Code]]="CTX", 1, 0)</f>
        <v>0</v>
      </c>
      <c r="Q2556" t="str">
        <f>_xlfn.IFNA(VLOOKUP(Table_Table9_2[[#This Row],[Parent SKU '#1]], [1]!Table23[[Item]:[Packaging]], 5, 0), "")</f>
        <v/>
      </c>
      <c r="R2556" t="str">
        <f>_xlfn.IFNA(VLOOKUP(Table_Table9_2[[#This Row],[Parent SKU '#1]], [1]Sheet15!$G$14:$G$20, 1, 0), "")</f>
        <v/>
      </c>
      <c r="U2556">
        <v>332</v>
      </c>
      <c r="V2556">
        <v>0</v>
      </c>
    </row>
    <row r="2557" spans="1:22" x14ac:dyDescent="0.3">
      <c r="A2557" t="s">
        <v>3934</v>
      </c>
      <c r="B2557" s="1" t="s">
        <v>1212</v>
      </c>
      <c r="C2557" t="s">
        <v>1213</v>
      </c>
      <c r="D2557" t="s">
        <v>1149</v>
      </c>
      <c r="E2557" t="s">
        <v>43</v>
      </c>
      <c r="F2557" t="s">
        <v>120</v>
      </c>
      <c r="G2557">
        <v>2.5999999999999999E-2</v>
      </c>
      <c r="H2557" t="s">
        <v>44</v>
      </c>
      <c r="J2557">
        <v>2022</v>
      </c>
      <c r="K2557" t="s">
        <v>29</v>
      </c>
      <c r="L2557" t="s">
        <v>29</v>
      </c>
      <c r="M2557" t="s">
        <v>30</v>
      </c>
      <c r="N2557">
        <v>1</v>
      </c>
      <c r="O2557">
        <v>0</v>
      </c>
      <c r="P2557">
        <f>IF(Table_Table9_2[[#This Row],[Product Line Group Code]]="CTX", 1, 0)</f>
        <v>0</v>
      </c>
      <c r="Q2557" t="str">
        <f>_xlfn.IFNA(VLOOKUP(Table_Table9_2[[#This Row],[Parent SKU '#1]], [1]!Table23[[Item]:[Packaging]], 5, 0), "")</f>
        <v/>
      </c>
      <c r="R2557" t="str">
        <f>_xlfn.IFNA(VLOOKUP(Table_Table9_2[[#This Row],[Parent SKU '#1]], [1]Sheet15!$G$14:$G$20, 1, 0), "")</f>
        <v/>
      </c>
      <c r="U2557">
        <v>85</v>
      </c>
      <c r="V2557">
        <v>0</v>
      </c>
    </row>
    <row r="2558" spans="1:22" x14ac:dyDescent="0.3">
      <c r="A2558" t="s">
        <v>3935</v>
      </c>
      <c r="B2558" s="1" t="s">
        <v>1212</v>
      </c>
      <c r="C2558" t="s">
        <v>1213</v>
      </c>
      <c r="D2558" t="s">
        <v>1149</v>
      </c>
      <c r="E2558" t="s">
        <v>43</v>
      </c>
      <c r="F2558" t="s">
        <v>120</v>
      </c>
      <c r="G2558">
        <v>2.5999999999999999E-2</v>
      </c>
      <c r="H2558" t="s">
        <v>44</v>
      </c>
      <c r="J2558">
        <v>2022</v>
      </c>
      <c r="K2558" t="s">
        <v>29</v>
      </c>
      <c r="L2558" t="s">
        <v>29</v>
      </c>
      <c r="M2558" t="s">
        <v>30</v>
      </c>
      <c r="N2558">
        <v>1</v>
      </c>
      <c r="O2558">
        <v>0</v>
      </c>
      <c r="P2558">
        <f>IF(Table_Table9_2[[#This Row],[Product Line Group Code]]="CTX", 1, 0)</f>
        <v>0</v>
      </c>
      <c r="Q2558" t="str">
        <f>_xlfn.IFNA(VLOOKUP(Table_Table9_2[[#This Row],[Parent SKU '#1]], [1]!Table23[[Item]:[Packaging]], 5, 0), "")</f>
        <v/>
      </c>
      <c r="R2558" t="str">
        <f>_xlfn.IFNA(VLOOKUP(Table_Table9_2[[#This Row],[Parent SKU '#1]], [1]Sheet15!$G$14:$G$20, 1, 0), "")</f>
        <v/>
      </c>
      <c r="U2558">
        <v>79</v>
      </c>
      <c r="V2558">
        <v>0</v>
      </c>
    </row>
    <row r="2559" spans="1:22" x14ac:dyDescent="0.3">
      <c r="A2559" t="s">
        <v>3936</v>
      </c>
      <c r="B2559" s="1" t="s">
        <v>1212</v>
      </c>
      <c r="C2559" t="s">
        <v>1213</v>
      </c>
      <c r="D2559" t="s">
        <v>1149</v>
      </c>
      <c r="E2559" t="s">
        <v>43</v>
      </c>
      <c r="F2559" t="s">
        <v>120</v>
      </c>
      <c r="G2559">
        <v>2.5999999999999999E-2</v>
      </c>
      <c r="H2559" t="s">
        <v>44</v>
      </c>
      <c r="J2559">
        <v>2022</v>
      </c>
      <c r="K2559" t="s">
        <v>29</v>
      </c>
      <c r="L2559" t="s">
        <v>29</v>
      </c>
      <c r="M2559" t="s">
        <v>30</v>
      </c>
      <c r="N2559">
        <v>1</v>
      </c>
      <c r="O2559">
        <v>0</v>
      </c>
      <c r="P2559">
        <f>IF(Table_Table9_2[[#This Row],[Product Line Group Code]]="CTX", 1, 0)</f>
        <v>0</v>
      </c>
      <c r="Q2559" t="str">
        <f>_xlfn.IFNA(VLOOKUP(Table_Table9_2[[#This Row],[Parent SKU '#1]], [1]!Table23[[Item]:[Packaging]], 5, 0), "")</f>
        <v/>
      </c>
      <c r="R2559" t="str">
        <f>_xlfn.IFNA(VLOOKUP(Table_Table9_2[[#This Row],[Parent SKU '#1]], [1]Sheet15!$G$14:$G$20, 1, 0), "")</f>
        <v/>
      </c>
      <c r="U2559">
        <v>79</v>
      </c>
      <c r="V2559">
        <v>0</v>
      </c>
    </row>
    <row r="2560" spans="1:22" x14ac:dyDescent="0.3">
      <c r="A2560" t="s">
        <v>3937</v>
      </c>
      <c r="B2560" s="1" t="s">
        <v>1212</v>
      </c>
      <c r="C2560" t="s">
        <v>1213</v>
      </c>
      <c r="D2560" t="s">
        <v>1149</v>
      </c>
      <c r="E2560" t="s">
        <v>43</v>
      </c>
      <c r="F2560" t="s">
        <v>120</v>
      </c>
      <c r="G2560">
        <v>2.5999999999999999E-2</v>
      </c>
      <c r="H2560" t="s">
        <v>44</v>
      </c>
      <c r="J2560">
        <v>2022</v>
      </c>
      <c r="K2560" t="s">
        <v>29</v>
      </c>
      <c r="L2560" t="s">
        <v>29</v>
      </c>
      <c r="M2560" t="s">
        <v>30</v>
      </c>
      <c r="N2560">
        <v>1</v>
      </c>
      <c r="O2560">
        <v>0</v>
      </c>
      <c r="P2560">
        <f>IF(Table_Table9_2[[#This Row],[Product Line Group Code]]="CTX", 1, 0)</f>
        <v>0</v>
      </c>
      <c r="Q2560" t="str">
        <f>_xlfn.IFNA(VLOOKUP(Table_Table9_2[[#This Row],[Parent SKU '#1]], [1]!Table23[[Item]:[Packaging]], 5, 0), "")</f>
        <v/>
      </c>
      <c r="R2560" t="str">
        <f>_xlfn.IFNA(VLOOKUP(Table_Table9_2[[#This Row],[Parent SKU '#1]], [1]Sheet15!$G$14:$G$20, 1, 0), "")</f>
        <v/>
      </c>
      <c r="U2560">
        <v>79</v>
      </c>
      <c r="V2560">
        <v>0</v>
      </c>
    </row>
    <row r="2561" spans="1:22" x14ac:dyDescent="0.3">
      <c r="A2561" t="s">
        <v>3938</v>
      </c>
      <c r="B2561" s="1" t="s">
        <v>1212</v>
      </c>
      <c r="C2561" t="s">
        <v>1213</v>
      </c>
      <c r="D2561" t="s">
        <v>1149</v>
      </c>
      <c r="E2561" t="s">
        <v>43</v>
      </c>
      <c r="F2561" t="s">
        <v>120</v>
      </c>
      <c r="G2561">
        <v>2.5999999999999999E-2</v>
      </c>
      <c r="H2561" t="s">
        <v>44</v>
      </c>
      <c r="J2561">
        <v>2022</v>
      </c>
      <c r="K2561" t="s">
        <v>29</v>
      </c>
      <c r="L2561" t="s">
        <v>29</v>
      </c>
      <c r="M2561" t="s">
        <v>30</v>
      </c>
      <c r="N2561">
        <v>1</v>
      </c>
      <c r="O2561">
        <v>0</v>
      </c>
      <c r="P2561">
        <f>IF(Table_Table9_2[[#This Row],[Product Line Group Code]]="CTX", 1, 0)</f>
        <v>0</v>
      </c>
      <c r="Q2561" t="str">
        <f>_xlfn.IFNA(VLOOKUP(Table_Table9_2[[#This Row],[Parent SKU '#1]], [1]!Table23[[Item]:[Packaging]], 5, 0), "")</f>
        <v/>
      </c>
      <c r="R2561" t="str">
        <f>_xlfn.IFNA(VLOOKUP(Table_Table9_2[[#This Row],[Parent SKU '#1]], [1]Sheet15!$G$14:$G$20, 1, 0), "")</f>
        <v/>
      </c>
      <c r="U2561">
        <v>78</v>
      </c>
      <c r="V2561">
        <v>0</v>
      </c>
    </row>
    <row r="2562" spans="1:22" x14ac:dyDescent="0.3">
      <c r="A2562" t="s">
        <v>3939</v>
      </c>
      <c r="B2562" s="1" t="s">
        <v>1212</v>
      </c>
      <c r="C2562" t="s">
        <v>1213</v>
      </c>
      <c r="D2562" t="s">
        <v>1149</v>
      </c>
      <c r="E2562" t="s">
        <v>43</v>
      </c>
      <c r="F2562" t="s">
        <v>120</v>
      </c>
      <c r="G2562">
        <v>2.5999999999999999E-2</v>
      </c>
      <c r="H2562" t="s">
        <v>44</v>
      </c>
      <c r="J2562">
        <v>2022</v>
      </c>
      <c r="K2562" t="s">
        <v>29</v>
      </c>
      <c r="L2562" t="s">
        <v>29</v>
      </c>
      <c r="M2562" t="s">
        <v>30</v>
      </c>
      <c r="N2562">
        <v>1</v>
      </c>
      <c r="O2562">
        <v>0</v>
      </c>
      <c r="P2562">
        <f>IF(Table_Table9_2[[#This Row],[Product Line Group Code]]="CTX", 1, 0)</f>
        <v>0</v>
      </c>
      <c r="Q2562" t="str">
        <f>_xlfn.IFNA(VLOOKUP(Table_Table9_2[[#This Row],[Parent SKU '#1]], [1]!Table23[[Item]:[Packaging]], 5, 0), "")</f>
        <v/>
      </c>
      <c r="R2562" t="str">
        <f>_xlfn.IFNA(VLOOKUP(Table_Table9_2[[#This Row],[Parent SKU '#1]], [1]Sheet15!$G$14:$G$20, 1, 0), "")</f>
        <v/>
      </c>
      <c r="U2562">
        <v>81</v>
      </c>
      <c r="V2562">
        <v>0</v>
      </c>
    </row>
    <row r="2563" spans="1:22" x14ac:dyDescent="0.3">
      <c r="A2563" t="s">
        <v>3940</v>
      </c>
      <c r="B2563" s="1" t="s">
        <v>1212</v>
      </c>
      <c r="C2563" t="s">
        <v>1213</v>
      </c>
      <c r="D2563" t="s">
        <v>1149</v>
      </c>
      <c r="E2563" t="s">
        <v>43</v>
      </c>
      <c r="F2563" t="s">
        <v>120</v>
      </c>
      <c r="G2563">
        <v>2.5999999999999999E-2</v>
      </c>
      <c r="H2563" t="s">
        <v>44</v>
      </c>
      <c r="J2563">
        <v>2022</v>
      </c>
      <c r="K2563" t="s">
        <v>29</v>
      </c>
      <c r="L2563" t="s">
        <v>29</v>
      </c>
      <c r="M2563" t="s">
        <v>30</v>
      </c>
      <c r="N2563">
        <v>1</v>
      </c>
      <c r="O2563">
        <v>0</v>
      </c>
      <c r="P2563">
        <f>IF(Table_Table9_2[[#This Row],[Product Line Group Code]]="CTX", 1, 0)</f>
        <v>0</v>
      </c>
      <c r="Q2563" t="str">
        <f>_xlfn.IFNA(VLOOKUP(Table_Table9_2[[#This Row],[Parent SKU '#1]], [1]!Table23[[Item]:[Packaging]], 5, 0), "")</f>
        <v/>
      </c>
      <c r="R2563" t="str">
        <f>_xlfn.IFNA(VLOOKUP(Table_Table9_2[[#This Row],[Parent SKU '#1]], [1]Sheet15!$G$14:$G$20, 1, 0), "")</f>
        <v/>
      </c>
      <c r="U2563">
        <v>78</v>
      </c>
      <c r="V2563">
        <v>0</v>
      </c>
    </row>
    <row r="2564" spans="1:22" x14ac:dyDescent="0.3">
      <c r="A2564" t="s">
        <v>3941</v>
      </c>
      <c r="B2564" s="1" t="s">
        <v>1212</v>
      </c>
      <c r="C2564" t="s">
        <v>1213</v>
      </c>
      <c r="D2564" t="s">
        <v>1149</v>
      </c>
      <c r="E2564" t="s">
        <v>43</v>
      </c>
      <c r="F2564" t="s">
        <v>120</v>
      </c>
      <c r="G2564">
        <v>2.5999999999999999E-2</v>
      </c>
      <c r="H2564" t="s">
        <v>44</v>
      </c>
      <c r="J2564">
        <v>2022</v>
      </c>
      <c r="K2564" t="s">
        <v>29</v>
      </c>
      <c r="L2564" t="s">
        <v>29</v>
      </c>
      <c r="M2564" t="s">
        <v>30</v>
      </c>
      <c r="N2564">
        <v>1</v>
      </c>
      <c r="O2564">
        <v>0</v>
      </c>
      <c r="P2564">
        <f>IF(Table_Table9_2[[#This Row],[Product Line Group Code]]="CTX", 1, 0)</f>
        <v>0</v>
      </c>
      <c r="Q2564" t="str">
        <f>_xlfn.IFNA(VLOOKUP(Table_Table9_2[[#This Row],[Parent SKU '#1]], [1]!Table23[[Item]:[Packaging]], 5, 0), "")</f>
        <v/>
      </c>
      <c r="R2564" t="str">
        <f>_xlfn.IFNA(VLOOKUP(Table_Table9_2[[#This Row],[Parent SKU '#1]], [1]Sheet15!$G$14:$G$20, 1, 0), "")</f>
        <v/>
      </c>
      <c r="U2564">
        <v>78</v>
      </c>
      <c r="V2564">
        <v>0</v>
      </c>
    </row>
    <row r="2565" spans="1:22" x14ac:dyDescent="0.3">
      <c r="A2565" t="s">
        <v>3942</v>
      </c>
      <c r="B2565" s="1" t="s">
        <v>1212</v>
      </c>
      <c r="C2565" t="s">
        <v>1213</v>
      </c>
      <c r="D2565" t="s">
        <v>1149</v>
      </c>
      <c r="E2565" t="s">
        <v>43</v>
      </c>
      <c r="F2565" t="s">
        <v>120</v>
      </c>
      <c r="G2565">
        <v>2.5999999999999999E-2</v>
      </c>
      <c r="H2565" t="s">
        <v>44</v>
      </c>
      <c r="J2565">
        <v>2022</v>
      </c>
      <c r="K2565" t="s">
        <v>29</v>
      </c>
      <c r="L2565" t="s">
        <v>29</v>
      </c>
      <c r="M2565" t="s">
        <v>30</v>
      </c>
      <c r="N2565">
        <v>1</v>
      </c>
      <c r="O2565">
        <v>0</v>
      </c>
      <c r="P2565">
        <f>IF(Table_Table9_2[[#This Row],[Product Line Group Code]]="CTX", 1, 0)</f>
        <v>0</v>
      </c>
      <c r="Q2565" t="str">
        <f>_xlfn.IFNA(VLOOKUP(Table_Table9_2[[#This Row],[Parent SKU '#1]], [1]!Table23[[Item]:[Packaging]], 5, 0), "")</f>
        <v/>
      </c>
      <c r="R2565" t="str">
        <f>_xlfn.IFNA(VLOOKUP(Table_Table9_2[[#This Row],[Parent SKU '#1]], [1]Sheet15!$G$14:$G$20, 1, 0), "")</f>
        <v/>
      </c>
      <c r="U2565">
        <v>90</v>
      </c>
      <c r="V2565">
        <v>0</v>
      </c>
    </row>
    <row r="2566" spans="1:22" x14ac:dyDescent="0.3">
      <c r="A2566" t="s">
        <v>3943</v>
      </c>
      <c r="B2566" s="1" t="s">
        <v>1212</v>
      </c>
      <c r="C2566" t="s">
        <v>1213</v>
      </c>
      <c r="D2566" t="s">
        <v>1149</v>
      </c>
      <c r="E2566" t="s">
        <v>43</v>
      </c>
      <c r="F2566" t="s">
        <v>120</v>
      </c>
      <c r="G2566">
        <v>2.5999999999999999E-2</v>
      </c>
      <c r="H2566" t="s">
        <v>44</v>
      </c>
      <c r="J2566">
        <v>2022</v>
      </c>
      <c r="K2566" t="s">
        <v>29</v>
      </c>
      <c r="L2566" t="s">
        <v>29</v>
      </c>
      <c r="M2566" t="s">
        <v>30</v>
      </c>
      <c r="N2566">
        <v>1</v>
      </c>
      <c r="O2566">
        <v>0</v>
      </c>
      <c r="P2566">
        <f>IF(Table_Table9_2[[#This Row],[Product Line Group Code]]="CTX", 1, 0)</f>
        <v>0</v>
      </c>
      <c r="Q2566" t="str">
        <f>_xlfn.IFNA(VLOOKUP(Table_Table9_2[[#This Row],[Parent SKU '#1]], [1]!Table23[[Item]:[Packaging]], 5, 0), "")</f>
        <v/>
      </c>
      <c r="R2566" t="str">
        <f>_xlfn.IFNA(VLOOKUP(Table_Table9_2[[#This Row],[Parent SKU '#1]], [1]Sheet15!$G$14:$G$20, 1, 0), "")</f>
        <v/>
      </c>
      <c r="U2566">
        <v>79</v>
      </c>
      <c r="V2566">
        <v>0</v>
      </c>
    </row>
    <row r="2567" spans="1:22" x14ac:dyDescent="0.3">
      <c r="A2567" t="s">
        <v>3944</v>
      </c>
      <c r="B2567" s="1" t="s">
        <v>1212</v>
      </c>
      <c r="C2567" t="s">
        <v>1213</v>
      </c>
      <c r="D2567" t="s">
        <v>1149</v>
      </c>
      <c r="E2567" t="s">
        <v>43</v>
      </c>
      <c r="F2567" t="s">
        <v>120</v>
      </c>
      <c r="G2567">
        <v>2.5999999999999999E-2</v>
      </c>
      <c r="H2567" t="s">
        <v>44</v>
      </c>
      <c r="J2567">
        <v>2022</v>
      </c>
      <c r="K2567" t="s">
        <v>29</v>
      </c>
      <c r="L2567" t="s">
        <v>29</v>
      </c>
      <c r="M2567" t="s">
        <v>30</v>
      </c>
      <c r="N2567">
        <v>1</v>
      </c>
      <c r="O2567">
        <v>0</v>
      </c>
      <c r="P2567">
        <f>IF(Table_Table9_2[[#This Row],[Product Line Group Code]]="CTX", 1, 0)</f>
        <v>0</v>
      </c>
      <c r="Q2567" t="str">
        <f>_xlfn.IFNA(VLOOKUP(Table_Table9_2[[#This Row],[Parent SKU '#1]], [1]!Table23[[Item]:[Packaging]], 5, 0), "")</f>
        <v/>
      </c>
      <c r="R2567" t="str">
        <f>_xlfn.IFNA(VLOOKUP(Table_Table9_2[[#This Row],[Parent SKU '#1]], [1]Sheet15!$G$14:$G$20, 1, 0), "")</f>
        <v/>
      </c>
      <c r="U2567">
        <v>90</v>
      </c>
      <c r="V2567">
        <v>0</v>
      </c>
    </row>
    <row r="2568" spans="1:22" x14ac:dyDescent="0.3">
      <c r="A2568" t="s">
        <v>3945</v>
      </c>
      <c r="B2568" s="1" t="s">
        <v>1212</v>
      </c>
      <c r="C2568" t="s">
        <v>1213</v>
      </c>
      <c r="D2568" t="s">
        <v>1149</v>
      </c>
      <c r="E2568" t="s">
        <v>43</v>
      </c>
      <c r="F2568" t="s">
        <v>120</v>
      </c>
      <c r="G2568">
        <v>2.5999999999999999E-2</v>
      </c>
      <c r="H2568" t="s">
        <v>44</v>
      </c>
      <c r="J2568">
        <v>2022</v>
      </c>
      <c r="K2568" t="s">
        <v>29</v>
      </c>
      <c r="L2568" t="s">
        <v>29</v>
      </c>
      <c r="M2568" t="s">
        <v>30</v>
      </c>
      <c r="N2568">
        <v>1</v>
      </c>
      <c r="O2568">
        <v>0</v>
      </c>
      <c r="P2568">
        <f>IF(Table_Table9_2[[#This Row],[Product Line Group Code]]="CTX", 1, 0)</f>
        <v>0</v>
      </c>
      <c r="Q2568" t="str">
        <f>_xlfn.IFNA(VLOOKUP(Table_Table9_2[[#This Row],[Parent SKU '#1]], [1]!Table23[[Item]:[Packaging]], 5, 0), "")</f>
        <v/>
      </c>
      <c r="R2568" t="str">
        <f>_xlfn.IFNA(VLOOKUP(Table_Table9_2[[#This Row],[Parent SKU '#1]], [1]Sheet15!$G$14:$G$20, 1, 0), "")</f>
        <v/>
      </c>
      <c r="U2568">
        <v>83</v>
      </c>
      <c r="V2568">
        <v>0</v>
      </c>
    </row>
    <row r="2569" spans="1:22" x14ac:dyDescent="0.3">
      <c r="A2569" t="s">
        <v>3946</v>
      </c>
      <c r="B2569" s="1" t="s">
        <v>1212</v>
      </c>
      <c r="C2569" t="s">
        <v>1213</v>
      </c>
      <c r="D2569" t="s">
        <v>1149</v>
      </c>
      <c r="E2569" t="s">
        <v>43</v>
      </c>
      <c r="F2569" t="s">
        <v>120</v>
      </c>
      <c r="G2569">
        <v>2.5999999999999999E-2</v>
      </c>
      <c r="H2569" t="s">
        <v>44</v>
      </c>
      <c r="J2569">
        <v>2022</v>
      </c>
      <c r="K2569" t="s">
        <v>29</v>
      </c>
      <c r="L2569" t="s">
        <v>29</v>
      </c>
      <c r="M2569" t="s">
        <v>30</v>
      </c>
      <c r="N2569">
        <v>1</v>
      </c>
      <c r="O2569">
        <v>0</v>
      </c>
      <c r="P2569">
        <f>IF(Table_Table9_2[[#This Row],[Product Line Group Code]]="CTX", 1, 0)</f>
        <v>0</v>
      </c>
      <c r="Q2569" t="str">
        <f>_xlfn.IFNA(VLOOKUP(Table_Table9_2[[#This Row],[Parent SKU '#1]], [1]!Table23[[Item]:[Packaging]], 5, 0), "")</f>
        <v/>
      </c>
      <c r="R2569" t="str">
        <f>_xlfn.IFNA(VLOOKUP(Table_Table9_2[[#This Row],[Parent SKU '#1]], [1]Sheet15!$G$14:$G$20, 1, 0), "")</f>
        <v/>
      </c>
      <c r="U2569">
        <v>86</v>
      </c>
      <c r="V2569">
        <v>0</v>
      </c>
    </row>
    <row r="2570" spans="1:22" x14ac:dyDescent="0.3">
      <c r="A2570" t="s">
        <v>3947</v>
      </c>
      <c r="B2570" s="1" t="s">
        <v>1212</v>
      </c>
      <c r="C2570" t="s">
        <v>1213</v>
      </c>
      <c r="D2570" t="s">
        <v>1149</v>
      </c>
      <c r="E2570" t="s">
        <v>43</v>
      </c>
      <c r="F2570" t="s">
        <v>120</v>
      </c>
      <c r="G2570">
        <v>2.5999999999999999E-2</v>
      </c>
      <c r="H2570" t="s">
        <v>44</v>
      </c>
      <c r="J2570">
        <v>2022</v>
      </c>
      <c r="K2570" t="s">
        <v>29</v>
      </c>
      <c r="L2570" t="s">
        <v>29</v>
      </c>
      <c r="M2570" t="s">
        <v>30</v>
      </c>
      <c r="N2570">
        <v>1</v>
      </c>
      <c r="O2570">
        <v>0</v>
      </c>
      <c r="P2570">
        <f>IF(Table_Table9_2[[#This Row],[Product Line Group Code]]="CTX", 1, 0)</f>
        <v>0</v>
      </c>
      <c r="Q2570" t="str">
        <f>_xlfn.IFNA(VLOOKUP(Table_Table9_2[[#This Row],[Parent SKU '#1]], [1]!Table23[[Item]:[Packaging]], 5, 0), "")</f>
        <v/>
      </c>
      <c r="R2570" t="str">
        <f>_xlfn.IFNA(VLOOKUP(Table_Table9_2[[#This Row],[Parent SKU '#1]], [1]Sheet15!$G$14:$G$20, 1, 0), "")</f>
        <v/>
      </c>
      <c r="U2570">
        <v>88</v>
      </c>
      <c r="V2570">
        <v>0</v>
      </c>
    </row>
    <row r="2571" spans="1:22" x14ac:dyDescent="0.3">
      <c r="A2571" t="s">
        <v>3948</v>
      </c>
      <c r="B2571" s="1" t="s">
        <v>1212</v>
      </c>
      <c r="C2571" t="s">
        <v>1213</v>
      </c>
      <c r="D2571" t="s">
        <v>1149</v>
      </c>
      <c r="E2571" t="s">
        <v>43</v>
      </c>
      <c r="F2571" t="s">
        <v>120</v>
      </c>
      <c r="G2571">
        <v>2.5999999999999999E-2</v>
      </c>
      <c r="H2571" t="s">
        <v>44</v>
      </c>
      <c r="J2571">
        <v>2022</v>
      </c>
      <c r="K2571" t="s">
        <v>29</v>
      </c>
      <c r="L2571" t="s">
        <v>29</v>
      </c>
      <c r="M2571" t="s">
        <v>30</v>
      </c>
      <c r="N2571">
        <v>1</v>
      </c>
      <c r="O2571">
        <v>0</v>
      </c>
      <c r="P2571">
        <f>IF(Table_Table9_2[[#This Row],[Product Line Group Code]]="CTX", 1, 0)</f>
        <v>0</v>
      </c>
      <c r="Q2571" t="str">
        <f>_xlfn.IFNA(VLOOKUP(Table_Table9_2[[#This Row],[Parent SKU '#1]], [1]!Table23[[Item]:[Packaging]], 5, 0), "")</f>
        <v/>
      </c>
      <c r="R2571" t="str">
        <f>_xlfn.IFNA(VLOOKUP(Table_Table9_2[[#This Row],[Parent SKU '#1]], [1]Sheet15!$G$14:$G$20, 1, 0), "")</f>
        <v/>
      </c>
      <c r="U2571">
        <v>91</v>
      </c>
      <c r="V2571">
        <v>0</v>
      </c>
    </row>
    <row r="2572" spans="1:22" x14ac:dyDescent="0.3">
      <c r="A2572" t="s">
        <v>3949</v>
      </c>
      <c r="B2572" s="1" t="s">
        <v>1212</v>
      </c>
      <c r="C2572" t="s">
        <v>1213</v>
      </c>
      <c r="D2572" t="s">
        <v>1149</v>
      </c>
      <c r="E2572" t="s">
        <v>43</v>
      </c>
      <c r="F2572" t="s">
        <v>120</v>
      </c>
      <c r="G2572">
        <v>2.5999999999999999E-2</v>
      </c>
      <c r="H2572" t="s">
        <v>44</v>
      </c>
      <c r="J2572">
        <v>2022</v>
      </c>
      <c r="K2572" t="s">
        <v>29</v>
      </c>
      <c r="L2572" t="s">
        <v>29</v>
      </c>
      <c r="M2572" t="s">
        <v>30</v>
      </c>
      <c r="N2572">
        <v>1</v>
      </c>
      <c r="O2572">
        <v>0</v>
      </c>
      <c r="P2572">
        <f>IF(Table_Table9_2[[#This Row],[Product Line Group Code]]="CTX", 1, 0)</f>
        <v>0</v>
      </c>
      <c r="Q2572" t="str">
        <f>_xlfn.IFNA(VLOOKUP(Table_Table9_2[[#This Row],[Parent SKU '#1]], [1]!Table23[[Item]:[Packaging]], 5, 0), "")</f>
        <v/>
      </c>
      <c r="R2572" t="str">
        <f>_xlfn.IFNA(VLOOKUP(Table_Table9_2[[#This Row],[Parent SKU '#1]], [1]Sheet15!$G$14:$G$20, 1, 0), "")</f>
        <v/>
      </c>
      <c r="U2572">
        <v>84</v>
      </c>
      <c r="V2572">
        <v>0</v>
      </c>
    </row>
    <row r="2573" spans="1:22" x14ac:dyDescent="0.3">
      <c r="A2573" t="s">
        <v>3950</v>
      </c>
      <c r="B2573" s="1" t="s">
        <v>1212</v>
      </c>
      <c r="C2573" t="s">
        <v>1213</v>
      </c>
      <c r="D2573" t="s">
        <v>1149</v>
      </c>
      <c r="E2573" t="s">
        <v>43</v>
      </c>
      <c r="F2573" t="s">
        <v>120</v>
      </c>
      <c r="G2573">
        <v>2.5999999999999999E-2</v>
      </c>
      <c r="H2573" t="s">
        <v>44</v>
      </c>
      <c r="J2573">
        <v>2022</v>
      </c>
      <c r="K2573" t="s">
        <v>29</v>
      </c>
      <c r="L2573" t="s">
        <v>29</v>
      </c>
      <c r="M2573" t="s">
        <v>30</v>
      </c>
      <c r="N2573">
        <v>1</v>
      </c>
      <c r="O2573">
        <v>0</v>
      </c>
      <c r="P2573">
        <f>IF(Table_Table9_2[[#This Row],[Product Line Group Code]]="CTX", 1, 0)</f>
        <v>0</v>
      </c>
      <c r="Q2573" t="str">
        <f>_xlfn.IFNA(VLOOKUP(Table_Table9_2[[#This Row],[Parent SKU '#1]], [1]!Table23[[Item]:[Packaging]], 5, 0), "")</f>
        <v/>
      </c>
      <c r="R2573" t="str">
        <f>_xlfn.IFNA(VLOOKUP(Table_Table9_2[[#This Row],[Parent SKU '#1]], [1]Sheet15!$G$14:$G$20, 1, 0), "")</f>
        <v/>
      </c>
      <c r="U2573">
        <v>90</v>
      </c>
      <c r="V2573">
        <v>0</v>
      </c>
    </row>
    <row r="2574" spans="1:22" x14ac:dyDescent="0.3">
      <c r="A2574" t="s">
        <v>3951</v>
      </c>
      <c r="B2574" s="1" t="s">
        <v>1212</v>
      </c>
      <c r="C2574" t="s">
        <v>1213</v>
      </c>
      <c r="D2574" t="s">
        <v>1149</v>
      </c>
      <c r="E2574" t="s">
        <v>43</v>
      </c>
      <c r="F2574" t="s">
        <v>120</v>
      </c>
      <c r="G2574">
        <v>2.5999999999999999E-2</v>
      </c>
      <c r="H2574" t="s">
        <v>44</v>
      </c>
      <c r="J2574">
        <v>2022</v>
      </c>
      <c r="K2574" t="s">
        <v>29</v>
      </c>
      <c r="L2574" t="s">
        <v>29</v>
      </c>
      <c r="M2574" t="s">
        <v>30</v>
      </c>
      <c r="N2574">
        <v>1</v>
      </c>
      <c r="O2574">
        <v>0</v>
      </c>
      <c r="P2574">
        <f>IF(Table_Table9_2[[#This Row],[Product Line Group Code]]="CTX", 1, 0)</f>
        <v>0</v>
      </c>
      <c r="Q2574" t="str">
        <f>_xlfn.IFNA(VLOOKUP(Table_Table9_2[[#This Row],[Parent SKU '#1]], [1]!Table23[[Item]:[Packaging]], 5, 0), "")</f>
        <v/>
      </c>
      <c r="R2574" t="str">
        <f>_xlfn.IFNA(VLOOKUP(Table_Table9_2[[#This Row],[Parent SKU '#1]], [1]Sheet15!$G$14:$G$20, 1, 0), "")</f>
        <v/>
      </c>
      <c r="U2574">
        <v>91</v>
      </c>
      <c r="V2574">
        <v>0</v>
      </c>
    </row>
    <row r="2575" spans="1:22" x14ac:dyDescent="0.3">
      <c r="A2575" t="s">
        <v>3952</v>
      </c>
      <c r="B2575" s="1" t="s">
        <v>1212</v>
      </c>
      <c r="C2575" t="s">
        <v>1213</v>
      </c>
      <c r="D2575" t="s">
        <v>1149</v>
      </c>
      <c r="E2575" t="s">
        <v>43</v>
      </c>
      <c r="F2575" t="s">
        <v>120</v>
      </c>
      <c r="G2575">
        <v>2.5999999999999999E-2</v>
      </c>
      <c r="H2575" t="s">
        <v>44</v>
      </c>
      <c r="J2575">
        <v>2022</v>
      </c>
      <c r="K2575" t="s">
        <v>29</v>
      </c>
      <c r="L2575" t="s">
        <v>29</v>
      </c>
      <c r="M2575" t="s">
        <v>30</v>
      </c>
      <c r="N2575">
        <v>1</v>
      </c>
      <c r="O2575">
        <v>0</v>
      </c>
      <c r="P2575">
        <f>IF(Table_Table9_2[[#This Row],[Product Line Group Code]]="CTX", 1, 0)</f>
        <v>0</v>
      </c>
      <c r="Q2575" t="str">
        <f>_xlfn.IFNA(VLOOKUP(Table_Table9_2[[#This Row],[Parent SKU '#1]], [1]!Table23[[Item]:[Packaging]], 5, 0), "")</f>
        <v/>
      </c>
      <c r="R2575" t="str">
        <f>_xlfn.IFNA(VLOOKUP(Table_Table9_2[[#This Row],[Parent SKU '#1]], [1]Sheet15!$G$14:$G$20, 1, 0), "")</f>
        <v/>
      </c>
      <c r="U2575">
        <v>78</v>
      </c>
      <c r="V2575">
        <v>0</v>
      </c>
    </row>
    <row r="2576" spans="1:22" x14ac:dyDescent="0.3">
      <c r="A2576" t="s">
        <v>3953</v>
      </c>
      <c r="B2576" s="1" t="s">
        <v>2515</v>
      </c>
      <c r="C2576" t="s">
        <v>2516</v>
      </c>
      <c r="D2576" t="s">
        <v>290</v>
      </c>
      <c r="E2576" t="s">
        <v>291</v>
      </c>
      <c r="F2576" t="s">
        <v>34</v>
      </c>
      <c r="G2576">
        <v>0.5</v>
      </c>
      <c r="H2576" t="s">
        <v>292</v>
      </c>
      <c r="J2576">
        <v>2022</v>
      </c>
      <c r="K2576" t="s">
        <v>35</v>
      </c>
      <c r="L2576" t="s">
        <v>35</v>
      </c>
      <c r="M2576" t="s">
        <v>137</v>
      </c>
      <c r="N2576">
        <v>1</v>
      </c>
      <c r="O2576">
        <v>0</v>
      </c>
      <c r="P2576">
        <f>IF(Table_Table9_2[[#This Row],[Product Line Group Code]]="CTX", 1, 0)</f>
        <v>0</v>
      </c>
      <c r="Q2576" t="str">
        <f>_xlfn.IFNA(VLOOKUP(Table_Table9_2[[#This Row],[Parent SKU '#1]], [1]!Table23[[Item]:[Packaging]], 5, 0), "")</f>
        <v/>
      </c>
      <c r="R2576" t="str">
        <f>_xlfn.IFNA(VLOOKUP(Table_Table9_2[[#This Row],[Parent SKU '#1]], [1]Sheet15!$G$14:$G$20, 1, 0), "")</f>
        <v/>
      </c>
      <c r="U2576">
        <v>514</v>
      </c>
      <c r="V2576">
        <v>0</v>
      </c>
    </row>
    <row r="2577" spans="1:22" x14ac:dyDescent="0.3">
      <c r="A2577" t="s">
        <v>3954</v>
      </c>
      <c r="B2577" s="1" t="s">
        <v>294</v>
      </c>
      <c r="C2577" t="s">
        <v>295</v>
      </c>
      <c r="D2577" t="s">
        <v>25</v>
      </c>
      <c r="E2577" t="s">
        <v>26</v>
      </c>
      <c r="F2577" t="s">
        <v>27</v>
      </c>
      <c r="G2577">
        <v>3</v>
      </c>
      <c r="H2577" t="s">
        <v>28</v>
      </c>
      <c r="J2577">
        <v>2022</v>
      </c>
      <c r="K2577" t="s">
        <v>136</v>
      </c>
      <c r="L2577" t="s">
        <v>136</v>
      </c>
      <c r="M2577" t="s">
        <v>137</v>
      </c>
      <c r="N2577">
        <v>1</v>
      </c>
      <c r="O2577">
        <v>0</v>
      </c>
      <c r="P2577">
        <f>IF(Table_Table9_2[[#This Row],[Product Line Group Code]]="CTX", 1, 0)</f>
        <v>0</v>
      </c>
      <c r="Q2577" t="str">
        <f>_xlfn.IFNA(VLOOKUP(Table_Table9_2[[#This Row],[Parent SKU '#1]], [1]!Table23[[Item]:[Packaging]], 5, 0), "")</f>
        <v/>
      </c>
      <c r="R2577" t="str">
        <f>_xlfn.IFNA(VLOOKUP(Table_Table9_2[[#This Row],[Parent SKU '#1]], [1]Sheet15!$G$14:$G$20, 1, 0), "")</f>
        <v/>
      </c>
      <c r="U2577">
        <v>192</v>
      </c>
      <c r="V2577">
        <v>0</v>
      </c>
    </row>
    <row r="2578" spans="1:22" x14ac:dyDescent="0.3">
      <c r="A2578" t="s">
        <v>3955</v>
      </c>
      <c r="B2578" s="1" t="s">
        <v>522</v>
      </c>
      <c r="C2578" t="s">
        <v>59</v>
      </c>
      <c r="D2578" t="s">
        <v>25</v>
      </c>
      <c r="E2578" t="s">
        <v>26</v>
      </c>
      <c r="F2578" t="s">
        <v>34</v>
      </c>
      <c r="G2578">
        <v>0.5</v>
      </c>
      <c r="H2578" t="s">
        <v>28</v>
      </c>
      <c r="J2578">
        <v>2022</v>
      </c>
      <c r="K2578" t="s">
        <v>35</v>
      </c>
      <c r="L2578" t="s">
        <v>35</v>
      </c>
      <c r="M2578" t="s">
        <v>30</v>
      </c>
      <c r="N2578">
        <v>1</v>
      </c>
      <c r="O2578">
        <v>0</v>
      </c>
      <c r="P2578">
        <f>IF(Table_Table9_2[[#This Row],[Product Line Group Code]]="CTX", 1, 0)</f>
        <v>0</v>
      </c>
      <c r="Q2578" t="str">
        <f>_xlfn.IFNA(VLOOKUP(Table_Table9_2[[#This Row],[Parent SKU '#1]], [1]!Table23[[Item]:[Packaging]], 5, 0), "")</f>
        <v/>
      </c>
      <c r="R2578" t="str">
        <f>_xlfn.IFNA(VLOOKUP(Table_Table9_2[[#This Row],[Parent SKU '#1]], [1]Sheet15!$G$14:$G$20, 1, 0), "")</f>
        <v/>
      </c>
      <c r="U2578">
        <v>9258</v>
      </c>
      <c r="V2578">
        <v>0</v>
      </c>
    </row>
    <row r="2579" spans="1:22" x14ac:dyDescent="0.3">
      <c r="A2579" t="s">
        <v>3956</v>
      </c>
      <c r="B2579" s="1" t="s">
        <v>522</v>
      </c>
      <c r="C2579" t="s">
        <v>59</v>
      </c>
      <c r="D2579" t="s">
        <v>25</v>
      </c>
      <c r="E2579" t="s">
        <v>26</v>
      </c>
      <c r="F2579" t="s">
        <v>34</v>
      </c>
      <c r="G2579">
        <v>0.5</v>
      </c>
      <c r="H2579" t="s">
        <v>28</v>
      </c>
      <c r="J2579">
        <v>2022</v>
      </c>
      <c r="K2579" t="s">
        <v>35</v>
      </c>
      <c r="L2579" t="s">
        <v>35</v>
      </c>
      <c r="M2579" t="s">
        <v>30</v>
      </c>
      <c r="N2579">
        <v>1</v>
      </c>
      <c r="O2579">
        <v>0</v>
      </c>
      <c r="P2579">
        <f>IF(Table_Table9_2[[#This Row],[Product Line Group Code]]="CTX", 1, 0)</f>
        <v>0</v>
      </c>
      <c r="Q2579" t="str">
        <f>_xlfn.IFNA(VLOOKUP(Table_Table9_2[[#This Row],[Parent SKU '#1]], [1]!Table23[[Item]:[Packaging]], 5, 0), "")</f>
        <v/>
      </c>
      <c r="R2579" t="str">
        <f>_xlfn.IFNA(VLOOKUP(Table_Table9_2[[#This Row],[Parent SKU '#1]], [1]Sheet15!$G$14:$G$20, 1, 0), "")</f>
        <v/>
      </c>
      <c r="U2579">
        <v>9653</v>
      </c>
      <c r="V2579">
        <v>0</v>
      </c>
    </row>
    <row r="2580" spans="1:22" x14ac:dyDescent="0.3">
      <c r="A2580" t="s">
        <v>3957</v>
      </c>
      <c r="B2580" s="1" t="s">
        <v>757</v>
      </c>
      <c r="C2580" t="s">
        <v>758</v>
      </c>
      <c r="D2580" t="s">
        <v>250</v>
      </c>
      <c r="E2580" t="s">
        <v>26</v>
      </c>
      <c r="F2580" t="s">
        <v>27</v>
      </c>
      <c r="G2580">
        <v>0.5</v>
      </c>
      <c r="H2580" t="s">
        <v>28</v>
      </c>
      <c r="J2580">
        <v>2022</v>
      </c>
      <c r="K2580" t="s">
        <v>35</v>
      </c>
      <c r="L2580" t="s">
        <v>35</v>
      </c>
      <c r="M2580" t="s">
        <v>30</v>
      </c>
      <c r="N2580">
        <v>1</v>
      </c>
      <c r="O2580">
        <v>0</v>
      </c>
      <c r="P2580">
        <f>IF(Table_Table9_2[[#This Row],[Product Line Group Code]]="CTX", 1, 0)</f>
        <v>0</v>
      </c>
      <c r="Q2580" t="str">
        <f>_xlfn.IFNA(VLOOKUP(Table_Table9_2[[#This Row],[Parent SKU '#1]], [1]!Table23[[Item]:[Packaging]], 5, 0), "")</f>
        <v/>
      </c>
      <c r="R2580" t="str">
        <f>_xlfn.IFNA(VLOOKUP(Table_Table9_2[[#This Row],[Parent SKU '#1]], [1]Sheet15!$G$14:$G$20, 1, 0), "")</f>
        <v/>
      </c>
      <c r="U2580">
        <v>2388</v>
      </c>
      <c r="V2580">
        <v>0</v>
      </c>
    </row>
    <row r="2581" spans="1:22" x14ac:dyDescent="0.3">
      <c r="A2581" t="s">
        <v>3958</v>
      </c>
      <c r="B2581" s="1" t="s">
        <v>757</v>
      </c>
      <c r="C2581" t="s">
        <v>758</v>
      </c>
      <c r="D2581" t="s">
        <v>250</v>
      </c>
      <c r="E2581" t="s">
        <v>26</v>
      </c>
      <c r="F2581" t="s">
        <v>27</v>
      </c>
      <c r="G2581">
        <v>0.5</v>
      </c>
      <c r="H2581" t="s">
        <v>28</v>
      </c>
      <c r="J2581">
        <v>2022</v>
      </c>
      <c r="K2581" t="s">
        <v>35</v>
      </c>
      <c r="L2581" t="s">
        <v>35</v>
      </c>
      <c r="M2581" t="s">
        <v>30</v>
      </c>
      <c r="N2581">
        <v>1</v>
      </c>
      <c r="O2581">
        <v>0</v>
      </c>
      <c r="P2581">
        <f>IF(Table_Table9_2[[#This Row],[Product Line Group Code]]="CTX", 1, 0)</f>
        <v>0</v>
      </c>
      <c r="Q2581" t="str">
        <f>_xlfn.IFNA(VLOOKUP(Table_Table9_2[[#This Row],[Parent SKU '#1]], [1]!Table23[[Item]:[Packaging]], 5, 0), "")</f>
        <v/>
      </c>
      <c r="R2581" t="str">
        <f>_xlfn.IFNA(VLOOKUP(Table_Table9_2[[#This Row],[Parent SKU '#1]], [1]Sheet15!$G$14:$G$20, 1, 0), "")</f>
        <v/>
      </c>
      <c r="U2581">
        <v>2386</v>
      </c>
      <c r="V2581">
        <v>0</v>
      </c>
    </row>
    <row r="2582" spans="1:22" x14ac:dyDescent="0.3">
      <c r="A2582" t="s">
        <v>3959</v>
      </c>
      <c r="B2582" s="1" t="s">
        <v>757</v>
      </c>
      <c r="C2582" t="s">
        <v>758</v>
      </c>
      <c r="D2582" t="s">
        <v>250</v>
      </c>
      <c r="E2582" t="s">
        <v>26</v>
      </c>
      <c r="F2582" t="s">
        <v>27</v>
      </c>
      <c r="G2582">
        <v>0.5</v>
      </c>
      <c r="H2582" t="s">
        <v>28</v>
      </c>
      <c r="J2582">
        <v>2022</v>
      </c>
      <c r="K2582" t="s">
        <v>35</v>
      </c>
      <c r="L2582" t="s">
        <v>35</v>
      </c>
      <c r="M2582" t="s">
        <v>30</v>
      </c>
      <c r="N2582">
        <v>1</v>
      </c>
      <c r="O2582">
        <v>0</v>
      </c>
      <c r="P2582">
        <f>IF(Table_Table9_2[[#This Row],[Product Line Group Code]]="CTX", 1, 0)</f>
        <v>0</v>
      </c>
      <c r="Q2582" t="str">
        <f>_xlfn.IFNA(VLOOKUP(Table_Table9_2[[#This Row],[Parent SKU '#1]], [1]!Table23[[Item]:[Packaging]], 5, 0), "")</f>
        <v/>
      </c>
      <c r="R2582" t="str">
        <f>_xlfn.IFNA(VLOOKUP(Table_Table9_2[[#This Row],[Parent SKU '#1]], [1]Sheet15!$G$14:$G$20, 1, 0), "")</f>
        <v/>
      </c>
      <c r="U2582">
        <v>2391</v>
      </c>
      <c r="V2582">
        <v>0</v>
      </c>
    </row>
    <row r="2583" spans="1:22" x14ac:dyDescent="0.3">
      <c r="A2583" t="s">
        <v>3960</v>
      </c>
      <c r="B2583" s="1" t="s">
        <v>96</v>
      </c>
      <c r="C2583" t="s">
        <v>97</v>
      </c>
      <c r="D2583" t="s">
        <v>25</v>
      </c>
      <c r="E2583" t="s">
        <v>26</v>
      </c>
      <c r="F2583" t="s">
        <v>27</v>
      </c>
      <c r="G2583">
        <v>0.5</v>
      </c>
      <c r="H2583" t="s">
        <v>28</v>
      </c>
      <c r="J2583">
        <v>2022</v>
      </c>
      <c r="K2583" t="s">
        <v>35</v>
      </c>
      <c r="L2583" t="s">
        <v>35</v>
      </c>
      <c r="M2583" t="s">
        <v>30</v>
      </c>
      <c r="N2583">
        <v>1</v>
      </c>
      <c r="O2583">
        <v>0</v>
      </c>
      <c r="P2583">
        <f>IF(Table_Table9_2[[#This Row],[Product Line Group Code]]="CTX", 1, 0)</f>
        <v>0</v>
      </c>
      <c r="Q2583" t="str">
        <f>_xlfn.IFNA(VLOOKUP(Table_Table9_2[[#This Row],[Parent SKU '#1]], [1]!Table23[[Item]:[Packaging]], 5, 0), "")</f>
        <v/>
      </c>
      <c r="R2583" t="str">
        <f>_xlfn.IFNA(VLOOKUP(Table_Table9_2[[#This Row],[Parent SKU '#1]], [1]Sheet15!$G$14:$G$20, 1, 0), "")</f>
        <v/>
      </c>
      <c r="U2583">
        <v>2408</v>
      </c>
      <c r="V2583">
        <v>0</v>
      </c>
    </row>
    <row r="2584" spans="1:22" x14ac:dyDescent="0.3">
      <c r="A2584" t="s">
        <v>3961</v>
      </c>
      <c r="B2584" s="1" t="s">
        <v>229</v>
      </c>
      <c r="C2584" t="s">
        <v>230</v>
      </c>
      <c r="D2584" t="s">
        <v>176</v>
      </c>
      <c r="E2584" t="s">
        <v>43</v>
      </c>
      <c r="F2584" t="s">
        <v>34</v>
      </c>
      <c r="G2584">
        <v>1</v>
      </c>
      <c r="H2584" t="s">
        <v>44</v>
      </c>
      <c r="J2584">
        <v>2022</v>
      </c>
      <c r="K2584" t="s">
        <v>35</v>
      </c>
      <c r="L2584" t="s">
        <v>35</v>
      </c>
      <c r="M2584" t="s">
        <v>30</v>
      </c>
      <c r="N2584">
        <v>1</v>
      </c>
      <c r="O2584">
        <v>0</v>
      </c>
      <c r="P2584">
        <f>IF(Table_Table9_2[[#This Row],[Product Line Group Code]]="CTX", 1, 0)</f>
        <v>0</v>
      </c>
      <c r="Q2584" t="str">
        <f>_xlfn.IFNA(VLOOKUP(Table_Table9_2[[#This Row],[Parent SKU '#1]], [1]!Table23[[Item]:[Packaging]], 5, 0), "")</f>
        <v/>
      </c>
      <c r="R2584" t="str">
        <f>_xlfn.IFNA(VLOOKUP(Table_Table9_2[[#This Row],[Parent SKU '#1]], [1]Sheet15!$G$14:$G$20, 1, 0), "")</f>
        <v/>
      </c>
      <c r="U2584">
        <v>2318</v>
      </c>
      <c r="V2584">
        <v>0</v>
      </c>
    </row>
    <row r="2585" spans="1:22" x14ac:dyDescent="0.3">
      <c r="A2585" t="s">
        <v>3962</v>
      </c>
      <c r="B2585" s="1" t="s">
        <v>85</v>
      </c>
      <c r="C2585" t="s">
        <v>65</v>
      </c>
      <c r="D2585" t="s">
        <v>25</v>
      </c>
      <c r="E2585" t="s">
        <v>26</v>
      </c>
      <c r="F2585" t="s">
        <v>34</v>
      </c>
      <c r="G2585">
        <v>1</v>
      </c>
      <c r="H2585" t="s">
        <v>28</v>
      </c>
      <c r="J2585">
        <v>2022</v>
      </c>
      <c r="K2585" t="s">
        <v>35</v>
      </c>
      <c r="L2585" t="s">
        <v>35</v>
      </c>
      <c r="M2585" t="s">
        <v>30</v>
      </c>
      <c r="N2585">
        <v>1</v>
      </c>
      <c r="O2585">
        <v>0</v>
      </c>
      <c r="P2585">
        <f>IF(Table_Table9_2[[#This Row],[Product Line Group Code]]="CTX", 1, 0)</f>
        <v>0</v>
      </c>
      <c r="Q2585" t="str">
        <f>_xlfn.IFNA(VLOOKUP(Table_Table9_2[[#This Row],[Parent SKU '#1]], [1]!Table23[[Item]:[Packaging]], 5, 0), "")</f>
        <v/>
      </c>
      <c r="R2585" t="str">
        <f>_xlfn.IFNA(VLOOKUP(Table_Table9_2[[#This Row],[Parent SKU '#1]], [1]Sheet15!$G$14:$G$20, 1, 0), "")</f>
        <v/>
      </c>
      <c r="U2585">
        <v>9300</v>
      </c>
      <c r="V2585">
        <v>0</v>
      </c>
    </row>
    <row r="2586" spans="1:22" x14ac:dyDescent="0.3">
      <c r="A2586" t="s">
        <v>3963</v>
      </c>
      <c r="B2586" s="1" t="s">
        <v>3964</v>
      </c>
      <c r="C2586" t="s">
        <v>3965</v>
      </c>
      <c r="D2586" t="s">
        <v>70</v>
      </c>
      <c r="E2586" t="s">
        <v>26</v>
      </c>
      <c r="F2586" t="s">
        <v>104</v>
      </c>
      <c r="G2586">
        <v>100</v>
      </c>
      <c r="H2586" t="s">
        <v>28</v>
      </c>
      <c r="J2586">
        <v>2022</v>
      </c>
      <c r="K2586" t="s">
        <v>136</v>
      </c>
      <c r="L2586" t="s">
        <v>136</v>
      </c>
      <c r="M2586" t="s">
        <v>137</v>
      </c>
      <c r="N2586">
        <v>1</v>
      </c>
      <c r="O2586">
        <v>0</v>
      </c>
      <c r="P2586">
        <f>IF(Table_Table9_2[[#This Row],[Product Line Group Code]]="CTX", 1, 0)</f>
        <v>0</v>
      </c>
      <c r="Q2586" t="str">
        <f>_xlfn.IFNA(VLOOKUP(Table_Table9_2[[#This Row],[Parent SKU '#1]], [1]!Table23[[Item]:[Packaging]], 5, 0), "")</f>
        <v/>
      </c>
      <c r="R2586" t="str">
        <f>_xlfn.IFNA(VLOOKUP(Table_Table9_2[[#This Row],[Parent SKU '#1]], [1]Sheet15!$G$14:$G$20, 1, 0), "")</f>
        <v/>
      </c>
      <c r="U2586">
        <v>1992</v>
      </c>
      <c r="V2586">
        <v>0</v>
      </c>
    </row>
    <row r="2587" spans="1:22" x14ac:dyDescent="0.3">
      <c r="A2587" t="s">
        <v>3966</v>
      </c>
      <c r="B2587" s="1" t="s">
        <v>3967</v>
      </c>
      <c r="C2587" t="s">
        <v>3968</v>
      </c>
      <c r="D2587" t="s">
        <v>259</v>
      </c>
      <c r="E2587" t="s">
        <v>148</v>
      </c>
      <c r="F2587" t="s">
        <v>34</v>
      </c>
      <c r="G2587">
        <v>5</v>
      </c>
      <c r="H2587" t="s">
        <v>44</v>
      </c>
      <c r="J2587">
        <v>2022</v>
      </c>
      <c r="K2587" t="s">
        <v>136</v>
      </c>
      <c r="L2587" t="s">
        <v>136</v>
      </c>
      <c r="M2587" t="s">
        <v>137</v>
      </c>
      <c r="N2587">
        <v>1</v>
      </c>
      <c r="O2587">
        <v>0</v>
      </c>
      <c r="P2587">
        <f>IF(Table_Table9_2[[#This Row],[Product Line Group Code]]="CTX", 1, 0)</f>
        <v>0</v>
      </c>
      <c r="Q2587" t="str">
        <f>_xlfn.IFNA(VLOOKUP(Table_Table9_2[[#This Row],[Parent SKU '#1]], [1]!Table23[[Item]:[Packaging]], 5, 0), "")</f>
        <v/>
      </c>
      <c r="R2587" t="str">
        <f>_xlfn.IFNA(VLOOKUP(Table_Table9_2[[#This Row],[Parent SKU '#1]], [1]Sheet15!$G$14:$G$20, 1, 0), "")</f>
        <v/>
      </c>
      <c r="U2587">
        <v>310</v>
      </c>
      <c r="V2587">
        <v>0</v>
      </c>
    </row>
    <row r="2588" spans="1:22" x14ac:dyDescent="0.3">
      <c r="A2588" t="s">
        <v>3969</v>
      </c>
      <c r="B2588" s="1" t="s">
        <v>3302</v>
      </c>
      <c r="C2588" t="s">
        <v>3303</v>
      </c>
      <c r="D2588" t="s">
        <v>259</v>
      </c>
      <c r="E2588" t="s">
        <v>43</v>
      </c>
      <c r="F2588" t="s">
        <v>34</v>
      </c>
      <c r="G2588">
        <v>0.5</v>
      </c>
      <c r="H2588" t="s">
        <v>44</v>
      </c>
      <c r="J2588">
        <v>2022</v>
      </c>
      <c r="K2588" t="s">
        <v>29</v>
      </c>
      <c r="L2588" t="s">
        <v>29</v>
      </c>
      <c r="M2588" t="s">
        <v>137</v>
      </c>
      <c r="N2588">
        <v>1</v>
      </c>
      <c r="O2588">
        <v>0</v>
      </c>
      <c r="P2588">
        <f>IF(Table_Table9_2[[#This Row],[Product Line Group Code]]="CTX", 1, 0)</f>
        <v>0</v>
      </c>
      <c r="Q2588" t="str">
        <f>_xlfn.IFNA(VLOOKUP(Table_Table9_2[[#This Row],[Parent SKU '#1]], [1]!Table23[[Item]:[Packaging]], 5, 0), "")</f>
        <v/>
      </c>
      <c r="R2588" t="str">
        <f>_xlfn.IFNA(VLOOKUP(Table_Table9_2[[#This Row],[Parent SKU '#1]], [1]Sheet15!$G$14:$G$20, 1, 0), "")</f>
        <v/>
      </c>
      <c r="U2588">
        <v>401</v>
      </c>
      <c r="V2588">
        <v>0</v>
      </c>
    </row>
    <row r="2589" spans="1:22" x14ac:dyDescent="0.3">
      <c r="A2589" t="s">
        <v>3970</v>
      </c>
      <c r="B2589" s="1" t="s">
        <v>3971</v>
      </c>
      <c r="C2589" t="s">
        <v>3972</v>
      </c>
      <c r="D2589" t="s">
        <v>25</v>
      </c>
      <c r="E2589" t="s">
        <v>26</v>
      </c>
      <c r="F2589" t="s">
        <v>120</v>
      </c>
      <c r="G2589">
        <v>5</v>
      </c>
      <c r="H2589" t="s">
        <v>28</v>
      </c>
      <c r="J2589">
        <v>2022</v>
      </c>
      <c r="K2589" t="s">
        <v>136</v>
      </c>
      <c r="L2589" t="s">
        <v>136</v>
      </c>
      <c r="M2589" t="s">
        <v>137</v>
      </c>
      <c r="N2589">
        <v>1</v>
      </c>
      <c r="O2589">
        <v>0</v>
      </c>
      <c r="P2589">
        <f>IF(Table_Table9_2[[#This Row],[Product Line Group Code]]="CTX", 1, 0)</f>
        <v>0</v>
      </c>
      <c r="Q2589" t="str">
        <f>_xlfn.IFNA(VLOOKUP(Table_Table9_2[[#This Row],[Parent SKU '#1]], [1]!Table23[[Item]:[Packaging]], 5, 0), "")</f>
        <v/>
      </c>
      <c r="R2589" t="str">
        <f>_xlfn.IFNA(VLOOKUP(Table_Table9_2[[#This Row],[Parent SKU '#1]], [1]Sheet15!$G$14:$G$20, 1, 0), "")</f>
        <v/>
      </c>
      <c r="U2589">
        <v>75</v>
      </c>
      <c r="V2589">
        <v>0</v>
      </c>
    </row>
    <row r="2590" spans="1:22" x14ac:dyDescent="0.3">
      <c r="A2590" t="s">
        <v>3973</v>
      </c>
      <c r="B2590" s="1" t="s">
        <v>1778</v>
      </c>
      <c r="C2590" t="s">
        <v>1779</v>
      </c>
      <c r="D2590" t="s">
        <v>299</v>
      </c>
      <c r="E2590" t="s">
        <v>148</v>
      </c>
      <c r="F2590" t="s">
        <v>34</v>
      </c>
      <c r="G2590">
        <v>200</v>
      </c>
      <c r="H2590" t="s">
        <v>44</v>
      </c>
      <c r="J2590">
        <v>2022</v>
      </c>
      <c r="K2590" t="s">
        <v>136</v>
      </c>
      <c r="L2590" t="s">
        <v>136</v>
      </c>
      <c r="M2590" t="s">
        <v>137</v>
      </c>
      <c r="N2590">
        <v>1</v>
      </c>
      <c r="O2590">
        <v>0</v>
      </c>
      <c r="P2590">
        <f>IF(Table_Table9_2[[#This Row],[Product Line Group Code]]="CTX", 1, 0)</f>
        <v>0</v>
      </c>
      <c r="Q2590" t="str">
        <f>_xlfn.IFNA(VLOOKUP(Table_Table9_2[[#This Row],[Parent SKU '#1]], [1]!Table23[[Item]:[Packaging]], 5, 0), "")</f>
        <v/>
      </c>
      <c r="R2590" t="str">
        <f>_xlfn.IFNA(VLOOKUP(Table_Table9_2[[#This Row],[Parent SKU '#1]], [1]Sheet15!$G$14:$G$20, 1, 0), "")</f>
        <v/>
      </c>
      <c r="U2590">
        <v>4000</v>
      </c>
      <c r="V2590">
        <v>0</v>
      </c>
    </row>
    <row r="2591" spans="1:22" x14ac:dyDescent="0.3">
      <c r="A2591" t="s">
        <v>3974</v>
      </c>
      <c r="B2591" s="1" t="s">
        <v>1778</v>
      </c>
      <c r="C2591" t="s">
        <v>1779</v>
      </c>
      <c r="D2591" t="s">
        <v>299</v>
      </c>
      <c r="E2591" t="s">
        <v>148</v>
      </c>
      <c r="F2591" t="s">
        <v>34</v>
      </c>
      <c r="G2591">
        <v>200</v>
      </c>
      <c r="H2591" t="s">
        <v>44</v>
      </c>
      <c r="J2591">
        <v>2022</v>
      </c>
      <c r="K2591" t="s">
        <v>136</v>
      </c>
      <c r="L2591" t="s">
        <v>136</v>
      </c>
      <c r="M2591" t="s">
        <v>137</v>
      </c>
      <c r="N2591">
        <v>1</v>
      </c>
      <c r="O2591">
        <v>0</v>
      </c>
      <c r="P2591">
        <f>IF(Table_Table9_2[[#This Row],[Product Line Group Code]]="CTX", 1, 0)</f>
        <v>0</v>
      </c>
      <c r="Q2591" t="str">
        <f>_xlfn.IFNA(VLOOKUP(Table_Table9_2[[#This Row],[Parent SKU '#1]], [1]!Table23[[Item]:[Packaging]], 5, 0), "")</f>
        <v/>
      </c>
      <c r="R2591" t="str">
        <f>_xlfn.IFNA(VLOOKUP(Table_Table9_2[[#This Row],[Parent SKU '#1]], [1]Sheet15!$G$14:$G$20, 1, 0), "")</f>
        <v/>
      </c>
      <c r="U2591">
        <v>4000</v>
      </c>
      <c r="V2591">
        <v>0</v>
      </c>
    </row>
    <row r="2592" spans="1:22" x14ac:dyDescent="0.3">
      <c r="A2592" t="s">
        <v>3975</v>
      </c>
      <c r="B2592" s="1" t="s">
        <v>2837</v>
      </c>
      <c r="C2592" t="s">
        <v>2838</v>
      </c>
      <c r="D2592" t="s">
        <v>259</v>
      </c>
      <c r="E2592" t="s">
        <v>43</v>
      </c>
      <c r="F2592" t="s">
        <v>27</v>
      </c>
      <c r="G2592">
        <v>5</v>
      </c>
      <c r="H2592" t="s">
        <v>44</v>
      </c>
      <c r="J2592">
        <v>2022</v>
      </c>
      <c r="K2592" t="s">
        <v>136</v>
      </c>
      <c r="L2592" t="s">
        <v>136</v>
      </c>
      <c r="M2592" t="s">
        <v>137</v>
      </c>
      <c r="N2592">
        <v>1</v>
      </c>
      <c r="O2592">
        <v>0</v>
      </c>
      <c r="P2592">
        <f>IF(Table_Table9_2[[#This Row],[Product Line Group Code]]="CTX", 1, 0)</f>
        <v>0</v>
      </c>
      <c r="Q2592" t="str">
        <f>_xlfn.IFNA(VLOOKUP(Table_Table9_2[[#This Row],[Parent SKU '#1]], [1]!Table23[[Item]:[Packaging]], 5, 0), "")</f>
        <v/>
      </c>
      <c r="R2592" t="str">
        <f>_xlfn.IFNA(VLOOKUP(Table_Table9_2[[#This Row],[Parent SKU '#1]], [1]Sheet15!$G$14:$G$20, 1, 0), "")</f>
        <v/>
      </c>
      <c r="U2592">
        <v>153</v>
      </c>
      <c r="V2592">
        <v>0</v>
      </c>
    </row>
    <row r="2593" spans="1:22" x14ac:dyDescent="0.3">
      <c r="A2593" t="s">
        <v>3976</v>
      </c>
      <c r="B2593" s="1" t="s">
        <v>3977</v>
      </c>
      <c r="C2593" t="s">
        <v>3978</v>
      </c>
      <c r="D2593" t="s">
        <v>259</v>
      </c>
      <c r="E2593" t="s">
        <v>43</v>
      </c>
      <c r="F2593" t="s">
        <v>34</v>
      </c>
      <c r="G2593">
        <v>9.6000000000000002E-2</v>
      </c>
      <c r="H2593" t="s">
        <v>44</v>
      </c>
      <c r="J2593">
        <v>2022</v>
      </c>
      <c r="K2593" t="s">
        <v>29</v>
      </c>
      <c r="L2593" t="s">
        <v>29</v>
      </c>
      <c r="M2593" t="s">
        <v>137</v>
      </c>
      <c r="N2593">
        <v>1</v>
      </c>
      <c r="O2593">
        <v>0</v>
      </c>
      <c r="P2593">
        <f>IF(Table_Table9_2[[#This Row],[Product Line Group Code]]="CTX", 1, 0)</f>
        <v>0</v>
      </c>
      <c r="Q2593" t="str">
        <f>_xlfn.IFNA(VLOOKUP(Table_Table9_2[[#This Row],[Parent SKU '#1]], [1]!Table23[[Item]:[Packaging]], 5, 0), "")</f>
        <v/>
      </c>
      <c r="R2593" t="str">
        <f>_xlfn.IFNA(VLOOKUP(Table_Table9_2[[#This Row],[Parent SKU '#1]], [1]Sheet15!$G$14:$G$20, 1, 0), "")</f>
        <v/>
      </c>
      <c r="U2593">
        <v>292</v>
      </c>
      <c r="V2593">
        <v>0</v>
      </c>
    </row>
    <row r="2594" spans="1:22" x14ac:dyDescent="0.3">
      <c r="A2594" t="s">
        <v>3979</v>
      </c>
      <c r="B2594" s="1" t="s">
        <v>3980</v>
      </c>
      <c r="C2594" t="s">
        <v>3981</v>
      </c>
      <c r="D2594" t="s">
        <v>199</v>
      </c>
      <c r="E2594" t="s">
        <v>26</v>
      </c>
      <c r="F2594" t="s">
        <v>34</v>
      </c>
      <c r="G2594">
        <v>1</v>
      </c>
      <c r="H2594" t="s">
        <v>28</v>
      </c>
      <c r="J2594">
        <v>2022</v>
      </c>
      <c r="K2594" t="s">
        <v>29</v>
      </c>
      <c r="L2594" t="s">
        <v>29</v>
      </c>
      <c r="M2594" t="s">
        <v>137</v>
      </c>
      <c r="N2594">
        <v>1</v>
      </c>
      <c r="O2594">
        <v>0</v>
      </c>
      <c r="P2594">
        <f>IF(Table_Table9_2[[#This Row],[Product Line Group Code]]="CTX", 1, 0)</f>
        <v>0</v>
      </c>
      <c r="Q2594" t="str">
        <f>_xlfn.IFNA(VLOOKUP(Table_Table9_2[[#This Row],[Parent SKU '#1]], [1]!Table23[[Item]:[Packaging]], 5, 0), "")</f>
        <v/>
      </c>
      <c r="R2594" t="str">
        <f>_xlfn.IFNA(VLOOKUP(Table_Table9_2[[#This Row],[Parent SKU '#1]], [1]Sheet15!$G$14:$G$20, 1, 0), "")</f>
        <v/>
      </c>
      <c r="U2594">
        <v>78</v>
      </c>
      <c r="V2594">
        <v>0</v>
      </c>
    </row>
    <row r="2595" spans="1:22" x14ac:dyDescent="0.3">
      <c r="A2595" t="s">
        <v>3982</v>
      </c>
      <c r="B2595" s="1" t="s">
        <v>3983</v>
      </c>
      <c r="C2595" t="s">
        <v>1579</v>
      </c>
      <c r="D2595" t="s">
        <v>135</v>
      </c>
      <c r="E2595" t="s">
        <v>43</v>
      </c>
      <c r="F2595" t="s">
        <v>34</v>
      </c>
      <c r="G2595">
        <v>10</v>
      </c>
      <c r="H2595" t="s">
        <v>44</v>
      </c>
      <c r="J2595">
        <v>2022</v>
      </c>
      <c r="K2595" t="s">
        <v>136</v>
      </c>
      <c r="L2595" t="s">
        <v>136</v>
      </c>
      <c r="M2595" t="s">
        <v>137</v>
      </c>
      <c r="N2595">
        <v>1</v>
      </c>
      <c r="O2595">
        <v>0</v>
      </c>
      <c r="P2595">
        <f>IF(Table_Table9_2[[#This Row],[Product Line Group Code]]="CTX", 1, 0)</f>
        <v>0</v>
      </c>
      <c r="Q2595" t="str">
        <f>_xlfn.IFNA(VLOOKUP(Table_Table9_2[[#This Row],[Parent SKU '#1]], [1]!Table23[[Item]:[Packaging]], 5, 0), "")</f>
        <v/>
      </c>
      <c r="R2595" t="str">
        <f>_xlfn.IFNA(VLOOKUP(Table_Table9_2[[#This Row],[Parent SKU '#1]], [1]Sheet15!$G$14:$G$20, 1, 0), "")</f>
        <v/>
      </c>
      <c r="U2595">
        <v>2578</v>
      </c>
      <c r="V2595">
        <v>0</v>
      </c>
    </row>
    <row r="2596" spans="1:22" x14ac:dyDescent="0.3">
      <c r="A2596" t="s">
        <v>3984</v>
      </c>
      <c r="B2596" s="1" t="s">
        <v>3985</v>
      </c>
      <c r="C2596" t="s">
        <v>3986</v>
      </c>
      <c r="D2596" t="s">
        <v>135</v>
      </c>
      <c r="E2596" t="s">
        <v>43</v>
      </c>
      <c r="F2596" t="s">
        <v>34</v>
      </c>
      <c r="G2596">
        <v>1</v>
      </c>
      <c r="H2596" t="s">
        <v>44</v>
      </c>
      <c r="J2596">
        <v>2022</v>
      </c>
      <c r="K2596" t="s">
        <v>29</v>
      </c>
      <c r="L2596" t="s">
        <v>29</v>
      </c>
      <c r="M2596" t="s">
        <v>137</v>
      </c>
      <c r="N2596">
        <v>1</v>
      </c>
      <c r="O2596">
        <v>0</v>
      </c>
      <c r="P2596">
        <f>IF(Table_Table9_2[[#This Row],[Product Line Group Code]]="CTX", 1, 0)</f>
        <v>0</v>
      </c>
      <c r="Q2596" t="str">
        <f>_xlfn.IFNA(VLOOKUP(Table_Table9_2[[#This Row],[Parent SKU '#1]], [1]!Table23[[Item]:[Packaging]], 5, 0), "")</f>
        <v/>
      </c>
      <c r="R2596" t="str">
        <f>_xlfn.IFNA(VLOOKUP(Table_Table9_2[[#This Row],[Parent SKU '#1]], [1]Sheet15!$G$14:$G$20, 1, 0), "")</f>
        <v/>
      </c>
      <c r="U2596">
        <v>360</v>
      </c>
      <c r="V2596">
        <v>0</v>
      </c>
    </row>
    <row r="2597" spans="1:22" x14ac:dyDescent="0.3">
      <c r="A2597" t="s">
        <v>3987</v>
      </c>
      <c r="B2597" s="1" t="s">
        <v>2655</v>
      </c>
      <c r="C2597" t="s">
        <v>2656</v>
      </c>
      <c r="D2597" t="s">
        <v>299</v>
      </c>
      <c r="E2597" t="s">
        <v>148</v>
      </c>
      <c r="F2597" t="s">
        <v>34</v>
      </c>
      <c r="G2597">
        <v>7.4999999999999997E-2</v>
      </c>
      <c r="H2597" t="s">
        <v>44</v>
      </c>
      <c r="J2597">
        <v>2022</v>
      </c>
      <c r="K2597" t="s">
        <v>29</v>
      </c>
      <c r="L2597" t="s">
        <v>29</v>
      </c>
      <c r="M2597" t="s">
        <v>137</v>
      </c>
      <c r="N2597">
        <v>1</v>
      </c>
      <c r="O2597">
        <v>0</v>
      </c>
      <c r="P2597">
        <f>IF(Table_Table9_2[[#This Row],[Product Line Group Code]]="CTX", 1, 0)</f>
        <v>0</v>
      </c>
      <c r="Q2597" t="str">
        <f>_xlfn.IFNA(VLOOKUP(Table_Table9_2[[#This Row],[Parent SKU '#1]], [1]!Table23[[Item]:[Packaging]], 5, 0), "")</f>
        <v/>
      </c>
      <c r="R2597" t="str">
        <f>_xlfn.IFNA(VLOOKUP(Table_Table9_2[[#This Row],[Parent SKU '#1]], [1]Sheet15!$G$14:$G$20, 1, 0), "")</f>
        <v/>
      </c>
      <c r="U2597">
        <v>202</v>
      </c>
      <c r="V2597">
        <v>0</v>
      </c>
    </row>
    <row r="2598" spans="1:22" x14ac:dyDescent="0.3">
      <c r="A2598" t="s">
        <v>3988</v>
      </c>
      <c r="B2598" s="1" t="s">
        <v>2655</v>
      </c>
      <c r="C2598" t="s">
        <v>2656</v>
      </c>
      <c r="D2598" t="s">
        <v>299</v>
      </c>
      <c r="E2598" t="s">
        <v>148</v>
      </c>
      <c r="F2598" t="s">
        <v>34</v>
      </c>
      <c r="G2598">
        <v>7.4999999999999997E-2</v>
      </c>
      <c r="H2598" t="s">
        <v>44</v>
      </c>
      <c r="J2598">
        <v>2022</v>
      </c>
      <c r="K2598" t="s">
        <v>29</v>
      </c>
      <c r="L2598" t="s">
        <v>29</v>
      </c>
      <c r="M2598" t="s">
        <v>137</v>
      </c>
      <c r="N2598">
        <v>1</v>
      </c>
      <c r="O2598">
        <v>0</v>
      </c>
      <c r="P2598">
        <f>IF(Table_Table9_2[[#This Row],[Product Line Group Code]]="CTX", 1, 0)</f>
        <v>0</v>
      </c>
      <c r="Q2598" t="str">
        <f>_xlfn.IFNA(VLOOKUP(Table_Table9_2[[#This Row],[Parent SKU '#1]], [1]!Table23[[Item]:[Packaging]], 5, 0), "")</f>
        <v/>
      </c>
      <c r="R2598" t="str">
        <f>_xlfn.IFNA(VLOOKUP(Table_Table9_2[[#This Row],[Parent SKU '#1]], [1]Sheet15!$G$14:$G$20, 1, 0), "")</f>
        <v/>
      </c>
      <c r="U2598">
        <v>218</v>
      </c>
      <c r="V2598">
        <v>0</v>
      </c>
    </row>
    <row r="2599" spans="1:22" x14ac:dyDescent="0.3">
      <c r="A2599" t="s">
        <v>3989</v>
      </c>
      <c r="B2599" s="1" t="s">
        <v>416</v>
      </c>
      <c r="C2599" t="s">
        <v>417</v>
      </c>
      <c r="D2599" t="s">
        <v>70</v>
      </c>
      <c r="E2599" t="s">
        <v>26</v>
      </c>
      <c r="F2599" t="s">
        <v>34</v>
      </c>
      <c r="G2599">
        <v>1</v>
      </c>
      <c r="H2599" t="s">
        <v>28</v>
      </c>
      <c r="J2599">
        <v>2022</v>
      </c>
      <c r="K2599" t="s">
        <v>35</v>
      </c>
      <c r="L2599" t="s">
        <v>35</v>
      </c>
      <c r="M2599" t="s">
        <v>30</v>
      </c>
      <c r="N2599">
        <v>1</v>
      </c>
      <c r="O2599">
        <v>0</v>
      </c>
      <c r="P2599">
        <f>IF(Table_Table9_2[[#This Row],[Product Line Group Code]]="CTX", 1, 0)</f>
        <v>0</v>
      </c>
      <c r="Q2599" t="str">
        <f>_xlfn.IFNA(VLOOKUP(Table_Table9_2[[#This Row],[Parent SKU '#1]], [1]!Table23[[Item]:[Packaging]], 5, 0), "")</f>
        <v/>
      </c>
      <c r="R2599" t="str">
        <f>_xlfn.IFNA(VLOOKUP(Table_Table9_2[[#This Row],[Parent SKU '#1]], [1]Sheet15!$G$14:$G$20, 1, 0), "")</f>
        <v/>
      </c>
      <c r="U2599">
        <v>2235</v>
      </c>
      <c r="V2599">
        <v>0</v>
      </c>
    </row>
    <row r="2600" spans="1:22" x14ac:dyDescent="0.3">
      <c r="A2600" t="s">
        <v>3990</v>
      </c>
      <c r="B2600" s="1" t="s">
        <v>416</v>
      </c>
      <c r="C2600" t="s">
        <v>417</v>
      </c>
      <c r="D2600" t="s">
        <v>70</v>
      </c>
      <c r="E2600" t="s">
        <v>26</v>
      </c>
      <c r="F2600" t="s">
        <v>34</v>
      </c>
      <c r="G2600">
        <v>1</v>
      </c>
      <c r="H2600" t="s">
        <v>28</v>
      </c>
      <c r="J2600">
        <v>2022</v>
      </c>
      <c r="K2600" t="s">
        <v>35</v>
      </c>
      <c r="L2600" t="s">
        <v>35</v>
      </c>
      <c r="M2600" t="s">
        <v>30</v>
      </c>
      <c r="N2600">
        <v>1</v>
      </c>
      <c r="O2600">
        <v>0</v>
      </c>
      <c r="P2600">
        <f>IF(Table_Table9_2[[#This Row],[Product Line Group Code]]="CTX", 1, 0)</f>
        <v>0</v>
      </c>
      <c r="Q2600" t="str">
        <f>_xlfn.IFNA(VLOOKUP(Table_Table9_2[[#This Row],[Parent SKU '#1]], [1]!Table23[[Item]:[Packaging]], 5, 0), "")</f>
        <v/>
      </c>
      <c r="R2600" t="str">
        <f>_xlfn.IFNA(VLOOKUP(Table_Table9_2[[#This Row],[Parent SKU '#1]], [1]Sheet15!$G$14:$G$20, 1, 0), "")</f>
        <v/>
      </c>
      <c r="U2600">
        <v>2373</v>
      </c>
      <c r="V2600">
        <v>0</v>
      </c>
    </row>
    <row r="2601" spans="1:22" x14ac:dyDescent="0.3">
      <c r="A2601" t="s">
        <v>3991</v>
      </c>
      <c r="B2601" s="1" t="s">
        <v>407</v>
      </c>
      <c r="C2601" t="s">
        <v>408</v>
      </c>
      <c r="D2601" t="s">
        <v>56</v>
      </c>
      <c r="E2601" t="s">
        <v>26</v>
      </c>
      <c r="F2601" t="s">
        <v>34</v>
      </c>
      <c r="G2601">
        <v>1</v>
      </c>
      <c r="H2601" t="s">
        <v>28</v>
      </c>
      <c r="J2601">
        <v>2022</v>
      </c>
      <c r="K2601" t="s">
        <v>35</v>
      </c>
      <c r="L2601" t="s">
        <v>35</v>
      </c>
      <c r="M2601" t="s">
        <v>30</v>
      </c>
      <c r="N2601">
        <v>1</v>
      </c>
      <c r="O2601">
        <v>0</v>
      </c>
      <c r="P2601">
        <f>IF(Table_Table9_2[[#This Row],[Product Line Group Code]]="CTX", 1, 0)</f>
        <v>0</v>
      </c>
      <c r="Q2601" t="str">
        <f>_xlfn.IFNA(VLOOKUP(Table_Table9_2[[#This Row],[Parent SKU '#1]], [1]!Table23[[Item]:[Packaging]], 5, 0), "")</f>
        <v/>
      </c>
      <c r="R2601" t="str">
        <f>_xlfn.IFNA(VLOOKUP(Table_Table9_2[[#This Row],[Parent SKU '#1]], [1]Sheet15!$G$14:$G$20, 1, 0), "")</f>
        <v/>
      </c>
      <c r="U2601">
        <v>2357</v>
      </c>
      <c r="V2601">
        <v>0</v>
      </c>
    </row>
    <row r="2602" spans="1:22" x14ac:dyDescent="0.3">
      <c r="A2602" t="s">
        <v>3992</v>
      </c>
      <c r="B2602" s="1" t="s">
        <v>407</v>
      </c>
      <c r="C2602" t="s">
        <v>408</v>
      </c>
      <c r="D2602" t="s">
        <v>56</v>
      </c>
      <c r="E2602" t="s">
        <v>26</v>
      </c>
      <c r="F2602" t="s">
        <v>34</v>
      </c>
      <c r="G2602">
        <v>1</v>
      </c>
      <c r="H2602" t="s">
        <v>28</v>
      </c>
      <c r="J2602">
        <v>2022</v>
      </c>
      <c r="K2602" t="s">
        <v>35</v>
      </c>
      <c r="L2602" t="s">
        <v>35</v>
      </c>
      <c r="M2602" t="s">
        <v>30</v>
      </c>
      <c r="N2602">
        <v>1</v>
      </c>
      <c r="O2602">
        <v>0</v>
      </c>
      <c r="P2602">
        <f>IF(Table_Table9_2[[#This Row],[Product Line Group Code]]="CTX", 1, 0)</f>
        <v>0</v>
      </c>
      <c r="Q2602" t="str">
        <f>_xlfn.IFNA(VLOOKUP(Table_Table9_2[[#This Row],[Parent SKU '#1]], [1]!Table23[[Item]:[Packaging]], 5, 0), "")</f>
        <v/>
      </c>
      <c r="R2602" t="str">
        <f>_xlfn.IFNA(VLOOKUP(Table_Table9_2[[#This Row],[Parent SKU '#1]], [1]Sheet15!$G$14:$G$20, 1, 0), "")</f>
        <v/>
      </c>
      <c r="U2602">
        <v>2378</v>
      </c>
      <c r="V2602">
        <v>0</v>
      </c>
    </row>
    <row r="2603" spans="1:22" x14ac:dyDescent="0.3">
      <c r="A2603" t="s">
        <v>3993</v>
      </c>
      <c r="B2603" s="1" t="s">
        <v>194</v>
      </c>
      <c r="C2603" t="s">
        <v>195</v>
      </c>
      <c r="D2603" t="s">
        <v>56</v>
      </c>
      <c r="E2603" t="s">
        <v>26</v>
      </c>
      <c r="F2603" t="s">
        <v>34</v>
      </c>
      <c r="G2603">
        <v>1</v>
      </c>
      <c r="H2603" t="s">
        <v>28</v>
      </c>
      <c r="J2603">
        <v>2022</v>
      </c>
      <c r="K2603" t="s">
        <v>35</v>
      </c>
      <c r="L2603" t="s">
        <v>35</v>
      </c>
      <c r="M2603" t="s">
        <v>30</v>
      </c>
      <c r="N2603">
        <v>1</v>
      </c>
      <c r="O2603">
        <v>0</v>
      </c>
      <c r="P2603">
        <f>IF(Table_Table9_2[[#This Row],[Product Line Group Code]]="CTX", 1, 0)</f>
        <v>0</v>
      </c>
      <c r="Q2603" t="str">
        <f>_xlfn.IFNA(VLOOKUP(Table_Table9_2[[#This Row],[Parent SKU '#1]], [1]!Table23[[Item]:[Packaging]], 5, 0), "")</f>
        <v/>
      </c>
      <c r="R2603" t="str">
        <f>_xlfn.IFNA(VLOOKUP(Table_Table9_2[[#This Row],[Parent SKU '#1]], [1]Sheet15!$G$14:$G$20, 1, 0), "")</f>
        <v/>
      </c>
      <c r="U2603">
        <v>2374</v>
      </c>
      <c r="V2603">
        <v>0</v>
      </c>
    </row>
    <row r="2604" spans="1:22" x14ac:dyDescent="0.3">
      <c r="A2604" t="s">
        <v>3994</v>
      </c>
      <c r="B2604" s="1" t="s">
        <v>194</v>
      </c>
      <c r="C2604" t="s">
        <v>195</v>
      </c>
      <c r="D2604" t="s">
        <v>56</v>
      </c>
      <c r="E2604" t="s">
        <v>26</v>
      </c>
      <c r="F2604" t="s">
        <v>34</v>
      </c>
      <c r="G2604">
        <v>1</v>
      </c>
      <c r="H2604" t="s">
        <v>28</v>
      </c>
      <c r="J2604">
        <v>2022</v>
      </c>
      <c r="K2604" t="s">
        <v>35</v>
      </c>
      <c r="L2604" t="s">
        <v>35</v>
      </c>
      <c r="M2604" t="s">
        <v>30</v>
      </c>
      <c r="N2604">
        <v>1</v>
      </c>
      <c r="O2604">
        <v>0</v>
      </c>
      <c r="P2604">
        <f>IF(Table_Table9_2[[#This Row],[Product Line Group Code]]="CTX", 1, 0)</f>
        <v>0</v>
      </c>
      <c r="Q2604" t="str">
        <f>_xlfn.IFNA(VLOOKUP(Table_Table9_2[[#This Row],[Parent SKU '#1]], [1]!Table23[[Item]:[Packaging]], 5, 0), "")</f>
        <v/>
      </c>
      <c r="R2604" t="str">
        <f>_xlfn.IFNA(VLOOKUP(Table_Table9_2[[#This Row],[Parent SKU '#1]], [1]Sheet15!$G$14:$G$20, 1, 0), "")</f>
        <v/>
      </c>
      <c r="U2604">
        <v>2368</v>
      </c>
      <c r="V2604">
        <v>0</v>
      </c>
    </row>
    <row r="2605" spans="1:22" x14ac:dyDescent="0.3">
      <c r="A2605" t="s">
        <v>3995</v>
      </c>
      <c r="B2605" s="1" t="s">
        <v>194</v>
      </c>
      <c r="C2605" t="s">
        <v>195</v>
      </c>
      <c r="D2605" t="s">
        <v>56</v>
      </c>
      <c r="E2605" t="s">
        <v>26</v>
      </c>
      <c r="F2605" t="s">
        <v>34</v>
      </c>
      <c r="G2605">
        <v>1</v>
      </c>
      <c r="H2605" t="s">
        <v>28</v>
      </c>
      <c r="J2605">
        <v>2022</v>
      </c>
      <c r="K2605" t="s">
        <v>35</v>
      </c>
      <c r="L2605" t="s">
        <v>35</v>
      </c>
      <c r="M2605" t="s">
        <v>30</v>
      </c>
      <c r="N2605">
        <v>1</v>
      </c>
      <c r="O2605">
        <v>0</v>
      </c>
      <c r="P2605">
        <f>IF(Table_Table9_2[[#This Row],[Product Line Group Code]]="CTX", 1, 0)</f>
        <v>0</v>
      </c>
      <c r="Q2605" t="str">
        <f>_xlfn.IFNA(VLOOKUP(Table_Table9_2[[#This Row],[Parent SKU '#1]], [1]!Table23[[Item]:[Packaging]], 5, 0), "")</f>
        <v/>
      </c>
      <c r="R2605" t="str">
        <f>_xlfn.IFNA(VLOOKUP(Table_Table9_2[[#This Row],[Parent SKU '#1]], [1]Sheet15!$G$14:$G$20, 1, 0), "")</f>
        <v/>
      </c>
      <c r="U2605">
        <v>2336</v>
      </c>
      <c r="V2605">
        <v>0</v>
      </c>
    </row>
    <row r="2606" spans="1:22" x14ac:dyDescent="0.3">
      <c r="A2606" t="s">
        <v>3996</v>
      </c>
      <c r="B2606" s="1" t="s">
        <v>194</v>
      </c>
      <c r="C2606" t="s">
        <v>195</v>
      </c>
      <c r="D2606" t="s">
        <v>56</v>
      </c>
      <c r="E2606" t="s">
        <v>26</v>
      </c>
      <c r="F2606" t="s">
        <v>34</v>
      </c>
      <c r="G2606">
        <v>1</v>
      </c>
      <c r="H2606" t="s">
        <v>28</v>
      </c>
      <c r="J2606">
        <v>2022</v>
      </c>
      <c r="K2606" t="s">
        <v>35</v>
      </c>
      <c r="L2606" t="s">
        <v>35</v>
      </c>
      <c r="M2606" t="s">
        <v>30</v>
      </c>
      <c r="N2606">
        <v>1</v>
      </c>
      <c r="O2606">
        <v>0</v>
      </c>
      <c r="P2606">
        <f>IF(Table_Table9_2[[#This Row],[Product Line Group Code]]="CTX", 1, 0)</f>
        <v>0</v>
      </c>
      <c r="Q2606" t="str">
        <f>_xlfn.IFNA(VLOOKUP(Table_Table9_2[[#This Row],[Parent SKU '#1]], [1]!Table23[[Item]:[Packaging]], 5, 0), "")</f>
        <v/>
      </c>
      <c r="R2606" t="str">
        <f>_xlfn.IFNA(VLOOKUP(Table_Table9_2[[#This Row],[Parent SKU '#1]], [1]Sheet15!$G$14:$G$20, 1, 0), "")</f>
        <v/>
      </c>
      <c r="U2606">
        <v>2330</v>
      </c>
      <c r="V2606">
        <v>0</v>
      </c>
    </row>
    <row r="2607" spans="1:22" x14ac:dyDescent="0.3">
      <c r="A2607" t="s">
        <v>3997</v>
      </c>
      <c r="B2607" s="1" t="s">
        <v>505</v>
      </c>
      <c r="C2607" t="s">
        <v>506</v>
      </c>
      <c r="D2607" t="s">
        <v>70</v>
      </c>
      <c r="E2607" t="s">
        <v>26</v>
      </c>
      <c r="F2607" t="s">
        <v>34</v>
      </c>
      <c r="G2607">
        <v>1</v>
      </c>
      <c r="H2607" t="s">
        <v>28</v>
      </c>
      <c r="J2607">
        <v>2022</v>
      </c>
      <c r="K2607" t="s">
        <v>35</v>
      </c>
      <c r="L2607" t="s">
        <v>35</v>
      </c>
      <c r="M2607" t="s">
        <v>30</v>
      </c>
      <c r="N2607">
        <v>1</v>
      </c>
      <c r="O2607">
        <v>0</v>
      </c>
      <c r="P2607">
        <f>IF(Table_Table9_2[[#This Row],[Product Line Group Code]]="CTX", 1, 0)</f>
        <v>0</v>
      </c>
      <c r="Q2607" t="str">
        <f>_xlfn.IFNA(VLOOKUP(Table_Table9_2[[#This Row],[Parent SKU '#1]], [1]!Table23[[Item]:[Packaging]], 5, 0), "")</f>
        <v/>
      </c>
      <c r="R2607" t="str">
        <f>_xlfn.IFNA(VLOOKUP(Table_Table9_2[[#This Row],[Parent SKU '#1]], [1]Sheet15!$G$14:$G$20, 1, 0), "")</f>
        <v/>
      </c>
      <c r="U2607">
        <v>5000</v>
      </c>
      <c r="V2607">
        <v>0</v>
      </c>
    </row>
    <row r="2608" spans="1:22" x14ac:dyDescent="0.3">
      <c r="A2608" t="s">
        <v>3998</v>
      </c>
      <c r="B2608" s="1" t="s">
        <v>2416</v>
      </c>
      <c r="C2608" t="s">
        <v>2389</v>
      </c>
      <c r="D2608" t="s">
        <v>89</v>
      </c>
      <c r="E2608" t="s">
        <v>26</v>
      </c>
      <c r="F2608" t="s">
        <v>120</v>
      </c>
      <c r="G2608">
        <v>0.5</v>
      </c>
      <c r="H2608" t="s">
        <v>28</v>
      </c>
      <c r="J2608">
        <v>2022</v>
      </c>
      <c r="K2608" t="s">
        <v>35</v>
      </c>
      <c r="L2608" t="s">
        <v>35</v>
      </c>
      <c r="M2608" t="s">
        <v>30</v>
      </c>
      <c r="N2608">
        <v>1</v>
      </c>
      <c r="O2608">
        <v>0</v>
      </c>
      <c r="P2608">
        <f>IF(Table_Table9_2[[#This Row],[Product Line Group Code]]="CTX", 1, 0)</f>
        <v>0</v>
      </c>
      <c r="Q2608" t="str">
        <f>_xlfn.IFNA(VLOOKUP(Table_Table9_2[[#This Row],[Parent SKU '#1]], [1]!Table23[[Item]:[Packaging]], 5, 0), "")</f>
        <v/>
      </c>
      <c r="R2608" t="str">
        <f>_xlfn.IFNA(VLOOKUP(Table_Table9_2[[#This Row],[Parent SKU '#1]], [1]Sheet15!$G$14:$G$20, 1, 0), "")</f>
        <v/>
      </c>
      <c r="U2608">
        <v>2389</v>
      </c>
      <c r="V2608">
        <v>0</v>
      </c>
    </row>
    <row r="2609" spans="1:22" x14ac:dyDescent="0.3">
      <c r="A2609" t="s">
        <v>3999</v>
      </c>
      <c r="B2609" s="1" t="s">
        <v>96</v>
      </c>
      <c r="C2609" t="s">
        <v>97</v>
      </c>
      <c r="D2609" t="s">
        <v>25</v>
      </c>
      <c r="E2609" t="s">
        <v>26</v>
      </c>
      <c r="F2609" t="s">
        <v>27</v>
      </c>
      <c r="G2609">
        <v>0.5</v>
      </c>
      <c r="H2609" t="s">
        <v>28</v>
      </c>
      <c r="J2609">
        <v>2022</v>
      </c>
      <c r="K2609" t="s">
        <v>35</v>
      </c>
      <c r="L2609" t="s">
        <v>35</v>
      </c>
      <c r="M2609" t="s">
        <v>30</v>
      </c>
      <c r="N2609">
        <v>1</v>
      </c>
      <c r="O2609">
        <v>0</v>
      </c>
      <c r="P2609">
        <f>IF(Table_Table9_2[[#This Row],[Product Line Group Code]]="CTX", 1, 0)</f>
        <v>0</v>
      </c>
      <c r="Q2609" t="str">
        <f>_xlfn.IFNA(VLOOKUP(Table_Table9_2[[#This Row],[Parent SKU '#1]], [1]!Table23[[Item]:[Packaging]], 5, 0), "")</f>
        <v/>
      </c>
      <c r="R2609" t="str">
        <f>_xlfn.IFNA(VLOOKUP(Table_Table9_2[[#This Row],[Parent SKU '#1]], [1]Sheet15!$G$14:$G$20, 1, 0), "")</f>
        <v/>
      </c>
      <c r="U2609">
        <v>2397</v>
      </c>
      <c r="V2609">
        <v>0</v>
      </c>
    </row>
    <row r="2610" spans="1:22" x14ac:dyDescent="0.3">
      <c r="A2610" t="s">
        <v>4000</v>
      </c>
      <c r="B2610" s="1" t="s">
        <v>2458</v>
      </c>
      <c r="C2610" t="s">
        <v>2459</v>
      </c>
      <c r="D2610" t="s">
        <v>250</v>
      </c>
      <c r="E2610" t="s">
        <v>26</v>
      </c>
      <c r="F2610" t="s">
        <v>27</v>
      </c>
      <c r="G2610">
        <v>0.1</v>
      </c>
      <c r="H2610" t="s">
        <v>28</v>
      </c>
      <c r="J2610">
        <v>2022</v>
      </c>
      <c r="K2610" t="s">
        <v>35</v>
      </c>
      <c r="L2610" t="s">
        <v>35</v>
      </c>
      <c r="M2610" t="s">
        <v>30</v>
      </c>
      <c r="N2610">
        <v>1</v>
      </c>
      <c r="O2610">
        <v>0</v>
      </c>
      <c r="P2610">
        <f>IF(Table_Table9_2[[#This Row],[Product Line Group Code]]="CTX", 1, 0)</f>
        <v>0</v>
      </c>
      <c r="Q2610" t="str">
        <f>_xlfn.IFNA(VLOOKUP(Table_Table9_2[[#This Row],[Parent SKU '#1]], [1]!Table23[[Item]:[Packaging]], 5, 0), "")</f>
        <v/>
      </c>
      <c r="R2610" t="str">
        <f>_xlfn.IFNA(VLOOKUP(Table_Table9_2[[#This Row],[Parent SKU '#1]], [1]Sheet15!$G$14:$G$20, 1, 0), "")</f>
        <v/>
      </c>
      <c r="U2610">
        <v>2250</v>
      </c>
      <c r="V2610">
        <v>0</v>
      </c>
    </row>
    <row r="2611" spans="1:22" x14ac:dyDescent="0.3">
      <c r="A2611" t="s">
        <v>4001</v>
      </c>
      <c r="B2611" s="1" t="s">
        <v>3780</v>
      </c>
      <c r="C2611" t="s">
        <v>3781</v>
      </c>
      <c r="D2611" t="s">
        <v>188</v>
      </c>
      <c r="E2611" t="s">
        <v>26</v>
      </c>
      <c r="F2611" t="s">
        <v>34</v>
      </c>
      <c r="G2611">
        <v>0.5</v>
      </c>
      <c r="H2611" t="s">
        <v>28</v>
      </c>
      <c r="J2611">
        <v>2022</v>
      </c>
      <c r="K2611" t="s">
        <v>35</v>
      </c>
      <c r="L2611" t="s">
        <v>35</v>
      </c>
      <c r="M2611" t="s">
        <v>30</v>
      </c>
      <c r="N2611">
        <v>1</v>
      </c>
      <c r="O2611">
        <v>0</v>
      </c>
      <c r="P2611">
        <f>IF(Table_Table9_2[[#This Row],[Product Line Group Code]]="CTX", 1, 0)</f>
        <v>0</v>
      </c>
      <c r="Q2611" t="str">
        <f>_xlfn.IFNA(VLOOKUP(Table_Table9_2[[#This Row],[Parent SKU '#1]], [1]!Table23[[Item]:[Packaging]], 5, 0), "")</f>
        <v/>
      </c>
      <c r="R2611" t="str">
        <f>_xlfn.IFNA(VLOOKUP(Table_Table9_2[[#This Row],[Parent SKU '#1]], [1]Sheet15!$G$14:$G$20, 1, 0), "")</f>
        <v/>
      </c>
      <c r="U2611">
        <v>5000</v>
      </c>
      <c r="V2611">
        <v>0</v>
      </c>
    </row>
    <row r="2612" spans="1:22" x14ac:dyDescent="0.3">
      <c r="A2612" t="s">
        <v>4002</v>
      </c>
      <c r="B2612" s="1" t="s">
        <v>757</v>
      </c>
      <c r="C2612" t="s">
        <v>758</v>
      </c>
      <c r="D2612" t="s">
        <v>250</v>
      </c>
      <c r="E2612" t="s">
        <v>26</v>
      </c>
      <c r="F2612" t="s">
        <v>27</v>
      </c>
      <c r="G2612">
        <v>0.5</v>
      </c>
      <c r="H2612" t="s">
        <v>28</v>
      </c>
      <c r="J2612">
        <v>2022</v>
      </c>
      <c r="K2612" t="s">
        <v>35</v>
      </c>
      <c r="L2612" t="s">
        <v>35</v>
      </c>
      <c r="M2612" t="s">
        <v>30</v>
      </c>
      <c r="N2612">
        <v>1</v>
      </c>
      <c r="O2612">
        <v>0</v>
      </c>
      <c r="P2612">
        <f>IF(Table_Table9_2[[#This Row],[Product Line Group Code]]="CTX", 1, 0)</f>
        <v>0</v>
      </c>
      <c r="Q2612" t="str">
        <f>_xlfn.IFNA(VLOOKUP(Table_Table9_2[[#This Row],[Parent SKU '#1]], [1]!Table23[[Item]:[Packaging]], 5, 0), "")</f>
        <v/>
      </c>
      <c r="R2612" t="str">
        <f>_xlfn.IFNA(VLOOKUP(Table_Table9_2[[#This Row],[Parent SKU '#1]], [1]Sheet15!$G$14:$G$20, 1, 0), "")</f>
        <v/>
      </c>
      <c r="U2612">
        <v>2342</v>
      </c>
      <c r="V2612">
        <v>0</v>
      </c>
    </row>
    <row r="2613" spans="1:22" x14ac:dyDescent="0.3">
      <c r="A2613" t="s">
        <v>4003</v>
      </c>
      <c r="B2613" s="1" t="s">
        <v>2515</v>
      </c>
      <c r="C2613" t="s">
        <v>2516</v>
      </c>
      <c r="D2613" t="s">
        <v>290</v>
      </c>
      <c r="E2613" t="s">
        <v>291</v>
      </c>
      <c r="F2613" t="s">
        <v>34</v>
      </c>
      <c r="G2613">
        <v>0.5</v>
      </c>
      <c r="H2613" t="s">
        <v>292</v>
      </c>
      <c r="J2613">
        <v>2022</v>
      </c>
      <c r="K2613" t="s">
        <v>35</v>
      </c>
      <c r="L2613" t="s">
        <v>35</v>
      </c>
      <c r="M2613" t="s">
        <v>137</v>
      </c>
      <c r="N2613">
        <v>1</v>
      </c>
      <c r="O2613">
        <v>0</v>
      </c>
      <c r="P2613">
        <f>IF(Table_Table9_2[[#This Row],[Product Line Group Code]]="CTX", 1, 0)</f>
        <v>0</v>
      </c>
      <c r="Q2613" t="str">
        <f>_xlfn.IFNA(VLOOKUP(Table_Table9_2[[#This Row],[Parent SKU '#1]], [1]!Table23[[Item]:[Packaging]], 5, 0), "")</f>
        <v/>
      </c>
      <c r="R2613" t="str">
        <f>_xlfn.IFNA(VLOOKUP(Table_Table9_2[[#This Row],[Parent SKU '#1]], [1]Sheet15!$G$14:$G$20, 1, 0), "")</f>
        <v/>
      </c>
      <c r="U2613">
        <v>1176</v>
      </c>
      <c r="V2613">
        <v>0</v>
      </c>
    </row>
    <row r="2614" spans="1:22" x14ac:dyDescent="0.3">
      <c r="A2614" t="s">
        <v>4004</v>
      </c>
      <c r="B2614" s="2">
        <v>12055091</v>
      </c>
      <c r="C2614" t="s">
        <v>4005</v>
      </c>
      <c r="E2614" t="s">
        <v>26</v>
      </c>
      <c r="F2614" t="s">
        <v>27</v>
      </c>
      <c r="G2614" s="3">
        <v>0.5</v>
      </c>
      <c r="H2614" t="s">
        <v>28</v>
      </c>
      <c r="K2614" s="4" t="s">
        <v>35</v>
      </c>
      <c r="L2614" s="4" t="s">
        <v>35</v>
      </c>
      <c r="N2614">
        <v>1</v>
      </c>
      <c r="O2614">
        <v>0</v>
      </c>
      <c r="P2614">
        <f>IF(Table_Table9_2[[#This Row],[Product Line Group Code]]="CTX", 1, 0)</f>
        <v>0</v>
      </c>
      <c r="Q2614" t="str">
        <f>_xlfn.IFNA(VLOOKUP(Table_Table9_2[[#This Row],[Parent SKU '#1]], [1]!Table23[[Item]:[Packaging]], 5, 0), "")</f>
        <v/>
      </c>
      <c r="R2614" t="str">
        <f>_xlfn.IFNA(VLOOKUP(Table_Table9_2[[#This Row],[Parent SKU '#1]], [1]Sheet15!$G$14:$G$20, 1, 0), "")</f>
        <v/>
      </c>
      <c r="U2614">
        <v>0</v>
      </c>
      <c r="V2614">
        <v>1</v>
      </c>
    </row>
    <row r="2615" spans="1:22" x14ac:dyDescent="0.3">
      <c r="A2615" t="s">
        <v>4006</v>
      </c>
      <c r="B2615" s="1" t="s">
        <v>3092</v>
      </c>
      <c r="C2615" t="s">
        <v>3093</v>
      </c>
      <c r="D2615" t="s">
        <v>188</v>
      </c>
      <c r="E2615" t="s">
        <v>26</v>
      </c>
      <c r="F2615" t="s">
        <v>120</v>
      </c>
      <c r="G2615">
        <v>0.01</v>
      </c>
      <c r="H2615" t="s">
        <v>28</v>
      </c>
      <c r="J2615">
        <v>2022</v>
      </c>
      <c r="K2615" t="s">
        <v>29</v>
      </c>
      <c r="L2615" t="s">
        <v>29</v>
      </c>
      <c r="M2615" t="s">
        <v>30</v>
      </c>
      <c r="N2615">
        <v>1</v>
      </c>
      <c r="O2615">
        <v>0</v>
      </c>
      <c r="P2615">
        <f>IF(Table_Table9_2[[#This Row],[Product Line Group Code]]="CTX", 1, 0)</f>
        <v>0</v>
      </c>
      <c r="Q2615" t="str">
        <f>_xlfn.IFNA(VLOOKUP(Table_Table9_2[[#This Row],[Parent SKU '#1]], [1]!Table23[[Item]:[Packaging]], 5, 0), "")</f>
        <v/>
      </c>
      <c r="R2615" t="str">
        <f>_xlfn.IFNA(VLOOKUP(Table_Table9_2[[#This Row],[Parent SKU '#1]], [1]Sheet15!$G$14:$G$20, 1, 0), "")</f>
        <v/>
      </c>
      <c r="U2615">
        <v>25</v>
      </c>
      <c r="V2615">
        <v>0</v>
      </c>
    </row>
    <row r="2616" spans="1:22" x14ac:dyDescent="0.3">
      <c r="A2616" t="s">
        <v>4007</v>
      </c>
      <c r="B2616" s="1" t="s">
        <v>3092</v>
      </c>
      <c r="C2616" t="s">
        <v>3093</v>
      </c>
      <c r="D2616" t="s">
        <v>188</v>
      </c>
      <c r="E2616" t="s">
        <v>26</v>
      </c>
      <c r="F2616" t="s">
        <v>120</v>
      </c>
      <c r="G2616">
        <v>0.01</v>
      </c>
      <c r="H2616" t="s">
        <v>28</v>
      </c>
      <c r="J2616">
        <v>2022</v>
      </c>
      <c r="K2616" t="s">
        <v>29</v>
      </c>
      <c r="L2616" t="s">
        <v>29</v>
      </c>
      <c r="M2616" t="s">
        <v>30</v>
      </c>
      <c r="N2616">
        <v>1</v>
      </c>
      <c r="O2616">
        <v>0</v>
      </c>
      <c r="P2616">
        <f>IF(Table_Table9_2[[#This Row],[Product Line Group Code]]="CTX", 1, 0)</f>
        <v>0</v>
      </c>
      <c r="Q2616" t="str">
        <f>_xlfn.IFNA(VLOOKUP(Table_Table9_2[[#This Row],[Parent SKU '#1]], [1]!Table23[[Item]:[Packaging]], 5, 0), "")</f>
        <v/>
      </c>
      <c r="R2616" t="str">
        <f>_xlfn.IFNA(VLOOKUP(Table_Table9_2[[#This Row],[Parent SKU '#1]], [1]Sheet15!$G$14:$G$20, 1, 0), "")</f>
        <v/>
      </c>
      <c r="U2616">
        <v>25</v>
      </c>
      <c r="V2616">
        <v>0</v>
      </c>
    </row>
    <row r="2617" spans="1:22" x14ac:dyDescent="0.3">
      <c r="A2617" t="s">
        <v>4008</v>
      </c>
      <c r="B2617" s="1" t="s">
        <v>2228</v>
      </c>
      <c r="C2617" t="s">
        <v>2229</v>
      </c>
      <c r="D2617" t="s">
        <v>188</v>
      </c>
      <c r="E2617" t="s">
        <v>26</v>
      </c>
      <c r="F2617" t="s">
        <v>27</v>
      </c>
      <c r="G2617">
        <v>5.0000000000000001E-3</v>
      </c>
      <c r="H2617" t="s">
        <v>28</v>
      </c>
      <c r="J2617">
        <v>2022</v>
      </c>
      <c r="K2617" t="s">
        <v>29</v>
      </c>
      <c r="L2617" t="s">
        <v>29</v>
      </c>
      <c r="M2617" t="s">
        <v>30</v>
      </c>
      <c r="N2617">
        <v>1</v>
      </c>
      <c r="O2617">
        <v>0</v>
      </c>
      <c r="P2617">
        <f>IF(Table_Table9_2[[#This Row],[Product Line Group Code]]="CTX", 1, 0)</f>
        <v>0</v>
      </c>
      <c r="Q2617" t="str">
        <f>_xlfn.IFNA(VLOOKUP(Table_Table9_2[[#This Row],[Parent SKU '#1]], [1]!Table23[[Item]:[Packaging]], 5, 0), "")</f>
        <v/>
      </c>
      <c r="R2617" t="str">
        <f>_xlfn.IFNA(VLOOKUP(Table_Table9_2[[#This Row],[Parent SKU '#1]], [1]Sheet15!$G$14:$G$20, 1, 0), "")</f>
        <v/>
      </c>
      <c r="U2617">
        <v>5</v>
      </c>
      <c r="V2617">
        <v>0</v>
      </c>
    </row>
    <row r="2618" spans="1:22" x14ac:dyDescent="0.3">
      <c r="A2618" t="s">
        <v>4009</v>
      </c>
      <c r="B2618" s="1" t="s">
        <v>1147</v>
      </c>
      <c r="C2618" t="s">
        <v>1148</v>
      </c>
      <c r="D2618" t="s">
        <v>1149</v>
      </c>
      <c r="E2618" t="s">
        <v>43</v>
      </c>
      <c r="F2618" t="s">
        <v>120</v>
      </c>
      <c r="G2618">
        <v>2.5999999999999999E-2</v>
      </c>
      <c r="H2618" t="s">
        <v>44</v>
      </c>
      <c r="J2618">
        <v>2022</v>
      </c>
      <c r="K2618" t="s">
        <v>29</v>
      </c>
      <c r="L2618" t="s">
        <v>29</v>
      </c>
      <c r="M2618" t="s">
        <v>30</v>
      </c>
      <c r="N2618">
        <v>1</v>
      </c>
      <c r="O2618">
        <v>0</v>
      </c>
      <c r="P2618">
        <f>IF(Table_Table9_2[[#This Row],[Product Line Group Code]]="CTX", 1, 0)</f>
        <v>0</v>
      </c>
      <c r="Q2618" t="str">
        <f>_xlfn.IFNA(VLOOKUP(Table_Table9_2[[#This Row],[Parent SKU '#1]], [1]!Table23[[Item]:[Packaging]], 5, 0), "")</f>
        <v/>
      </c>
      <c r="R2618" t="str">
        <f>_xlfn.IFNA(VLOOKUP(Table_Table9_2[[#This Row],[Parent SKU '#1]], [1]Sheet15!$G$14:$G$20, 1, 0), "")</f>
        <v/>
      </c>
      <c r="U2618">
        <v>79</v>
      </c>
      <c r="V2618">
        <v>0</v>
      </c>
    </row>
    <row r="2619" spans="1:22" x14ac:dyDescent="0.3">
      <c r="A2619" t="s">
        <v>4010</v>
      </c>
      <c r="B2619" s="1" t="s">
        <v>1147</v>
      </c>
      <c r="C2619" t="s">
        <v>1148</v>
      </c>
      <c r="D2619" t="s">
        <v>1149</v>
      </c>
      <c r="E2619" t="s">
        <v>43</v>
      </c>
      <c r="F2619" t="s">
        <v>120</v>
      </c>
      <c r="G2619">
        <v>2.5999999999999999E-2</v>
      </c>
      <c r="H2619" t="s">
        <v>44</v>
      </c>
      <c r="J2619">
        <v>2022</v>
      </c>
      <c r="K2619" t="s">
        <v>29</v>
      </c>
      <c r="L2619" t="s">
        <v>29</v>
      </c>
      <c r="M2619" t="s">
        <v>30</v>
      </c>
      <c r="N2619">
        <v>1</v>
      </c>
      <c r="O2619">
        <v>0</v>
      </c>
      <c r="P2619">
        <f>IF(Table_Table9_2[[#This Row],[Product Line Group Code]]="CTX", 1, 0)</f>
        <v>0</v>
      </c>
      <c r="Q2619" t="str">
        <f>_xlfn.IFNA(VLOOKUP(Table_Table9_2[[#This Row],[Parent SKU '#1]], [1]!Table23[[Item]:[Packaging]], 5, 0), "")</f>
        <v/>
      </c>
      <c r="R2619" t="str">
        <f>_xlfn.IFNA(VLOOKUP(Table_Table9_2[[#This Row],[Parent SKU '#1]], [1]Sheet15!$G$14:$G$20, 1, 0), "")</f>
        <v/>
      </c>
      <c r="U2619">
        <v>57</v>
      </c>
      <c r="V2619">
        <v>0</v>
      </c>
    </row>
    <row r="2620" spans="1:22" x14ac:dyDescent="0.3">
      <c r="A2620" t="s">
        <v>4011</v>
      </c>
      <c r="B2620" s="1" t="s">
        <v>1147</v>
      </c>
      <c r="C2620" t="s">
        <v>1148</v>
      </c>
      <c r="D2620" t="s">
        <v>1149</v>
      </c>
      <c r="E2620" t="s">
        <v>43</v>
      </c>
      <c r="F2620" t="s">
        <v>120</v>
      </c>
      <c r="G2620">
        <v>2.5999999999999999E-2</v>
      </c>
      <c r="H2620" t="s">
        <v>44</v>
      </c>
      <c r="J2620">
        <v>2022</v>
      </c>
      <c r="K2620" t="s">
        <v>29</v>
      </c>
      <c r="L2620" t="s">
        <v>29</v>
      </c>
      <c r="M2620" t="s">
        <v>30</v>
      </c>
      <c r="N2620">
        <v>1</v>
      </c>
      <c r="O2620">
        <v>0</v>
      </c>
      <c r="P2620">
        <f>IF(Table_Table9_2[[#This Row],[Product Line Group Code]]="CTX", 1, 0)</f>
        <v>0</v>
      </c>
      <c r="Q2620" t="str">
        <f>_xlfn.IFNA(VLOOKUP(Table_Table9_2[[#This Row],[Parent SKU '#1]], [1]!Table23[[Item]:[Packaging]], 5, 0), "")</f>
        <v/>
      </c>
      <c r="R2620" t="str">
        <f>_xlfn.IFNA(VLOOKUP(Table_Table9_2[[#This Row],[Parent SKU '#1]], [1]Sheet15!$G$14:$G$20, 1, 0), "")</f>
        <v/>
      </c>
      <c r="U2620">
        <v>58</v>
      </c>
      <c r="V2620">
        <v>0</v>
      </c>
    </row>
    <row r="2621" spans="1:22" x14ac:dyDescent="0.3">
      <c r="A2621" t="s">
        <v>4012</v>
      </c>
      <c r="B2621" s="1" t="s">
        <v>4013</v>
      </c>
      <c r="C2621" t="s">
        <v>4014</v>
      </c>
      <c r="D2621" t="s">
        <v>176</v>
      </c>
      <c r="E2621" t="s">
        <v>43</v>
      </c>
      <c r="F2621" t="s">
        <v>27</v>
      </c>
      <c r="G2621">
        <v>150</v>
      </c>
      <c r="H2621" t="s">
        <v>44</v>
      </c>
      <c r="J2621">
        <v>2022</v>
      </c>
      <c r="K2621" t="s">
        <v>136</v>
      </c>
      <c r="L2621" t="s">
        <v>136</v>
      </c>
      <c r="M2621" t="s">
        <v>137</v>
      </c>
      <c r="N2621">
        <v>1</v>
      </c>
      <c r="O2621">
        <v>0</v>
      </c>
      <c r="P2621">
        <f>IF(Table_Table9_2[[#This Row],[Product Line Group Code]]="CTX", 1, 0)</f>
        <v>0</v>
      </c>
      <c r="Q2621" t="str">
        <f>_xlfn.IFNA(VLOOKUP(Table_Table9_2[[#This Row],[Parent SKU '#1]], [1]!Table23[[Item]:[Packaging]], 5, 0), "")</f>
        <v/>
      </c>
      <c r="R2621" t="str">
        <f>_xlfn.IFNA(VLOOKUP(Table_Table9_2[[#This Row],[Parent SKU '#1]], [1]Sheet15!$G$14:$G$20, 1, 0), "")</f>
        <v/>
      </c>
      <c r="U2621">
        <v>1201</v>
      </c>
      <c r="V2621">
        <v>0</v>
      </c>
    </row>
    <row r="2622" spans="1:22" x14ac:dyDescent="0.3">
      <c r="A2622" t="s">
        <v>4015</v>
      </c>
      <c r="B2622" s="1" t="s">
        <v>2025</v>
      </c>
      <c r="C2622" t="s">
        <v>2026</v>
      </c>
      <c r="D2622" t="s">
        <v>25</v>
      </c>
      <c r="E2622" t="s">
        <v>26</v>
      </c>
      <c r="F2622" t="s">
        <v>120</v>
      </c>
      <c r="G2622">
        <v>10</v>
      </c>
      <c r="H2622" t="s">
        <v>28</v>
      </c>
      <c r="J2622">
        <v>2022</v>
      </c>
      <c r="K2622" t="s">
        <v>136</v>
      </c>
      <c r="L2622" t="s">
        <v>136</v>
      </c>
      <c r="M2622" t="s">
        <v>137</v>
      </c>
      <c r="N2622">
        <v>1</v>
      </c>
      <c r="O2622">
        <v>0</v>
      </c>
      <c r="P2622">
        <f>IF(Table_Table9_2[[#This Row],[Product Line Group Code]]="CTX", 1, 0)</f>
        <v>0</v>
      </c>
      <c r="Q2622" t="str">
        <f>_xlfn.IFNA(VLOOKUP(Table_Table9_2[[#This Row],[Parent SKU '#1]], [1]!Table23[[Item]:[Packaging]], 5, 0), "")</f>
        <v/>
      </c>
      <c r="R2622" t="str">
        <f>_xlfn.IFNA(VLOOKUP(Table_Table9_2[[#This Row],[Parent SKU '#1]], [1]Sheet15!$G$14:$G$20, 1, 0), "")</f>
        <v/>
      </c>
      <c r="U2622">
        <v>240</v>
      </c>
      <c r="V2622">
        <v>0</v>
      </c>
    </row>
    <row r="2623" spans="1:22" x14ac:dyDescent="0.3">
      <c r="A2623" t="s">
        <v>4016</v>
      </c>
      <c r="B2623" s="1" t="s">
        <v>1778</v>
      </c>
      <c r="C2623" t="s">
        <v>1779</v>
      </c>
      <c r="D2623" t="s">
        <v>299</v>
      </c>
      <c r="E2623" t="s">
        <v>148</v>
      </c>
      <c r="F2623" t="s">
        <v>34</v>
      </c>
      <c r="G2623">
        <v>200</v>
      </c>
      <c r="H2623" t="s">
        <v>44</v>
      </c>
      <c r="J2623">
        <v>2022</v>
      </c>
      <c r="K2623" t="s">
        <v>136</v>
      </c>
      <c r="L2623" t="s">
        <v>136</v>
      </c>
      <c r="M2623" t="s">
        <v>137</v>
      </c>
      <c r="N2623">
        <v>1</v>
      </c>
      <c r="O2623">
        <v>0</v>
      </c>
      <c r="P2623">
        <f>IF(Table_Table9_2[[#This Row],[Product Line Group Code]]="CTX", 1, 0)</f>
        <v>0</v>
      </c>
      <c r="Q2623" t="str">
        <f>_xlfn.IFNA(VLOOKUP(Table_Table9_2[[#This Row],[Parent SKU '#1]], [1]!Table23[[Item]:[Packaging]], 5, 0), "")</f>
        <v/>
      </c>
      <c r="R2623" t="str">
        <f>_xlfn.IFNA(VLOOKUP(Table_Table9_2[[#This Row],[Parent SKU '#1]], [1]Sheet15!$G$14:$G$20, 1, 0), "")</f>
        <v/>
      </c>
      <c r="U2623">
        <v>4800</v>
      </c>
      <c r="V2623">
        <v>0</v>
      </c>
    </row>
    <row r="2624" spans="1:22" x14ac:dyDescent="0.3">
      <c r="A2624" t="s">
        <v>4017</v>
      </c>
      <c r="B2624" s="1" t="s">
        <v>1778</v>
      </c>
      <c r="C2624" t="s">
        <v>1779</v>
      </c>
      <c r="D2624" t="s">
        <v>299</v>
      </c>
      <c r="E2624" t="s">
        <v>148</v>
      </c>
      <c r="F2624" t="s">
        <v>34</v>
      </c>
      <c r="G2624">
        <v>200</v>
      </c>
      <c r="H2624" t="s">
        <v>44</v>
      </c>
      <c r="J2624">
        <v>2022</v>
      </c>
      <c r="K2624" t="s">
        <v>136</v>
      </c>
      <c r="L2624" t="s">
        <v>136</v>
      </c>
      <c r="M2624" t="s">
        <v>137</v>
      </c>
      <c r="N2624">
        <v>1</v>
      </c>
      <c r="O2624">
        <v>0</v>
      </c>
      <c r="P2624">
        <f>IF(Table_Table9_2[[#This Row],[Product Line Group Code]]="CTX", 1, 0)</f>
        <v>0</v>
      </c>
      <c r="Q2624" t="str">
        <f>_xlfn.IFNA(VLOOKUP(Table_Table9_2[[#This Row],[Parent SKU '#1]], [1]!Table23[[Item]:[Packaging]], 5, 0), "")</f>
        <v/>
      </c>
      <c r="R2624" t="str">
        <f>_xlfn.IFNA(VLOOKUP(Table_Table9_2[[#This Row],[Parent SKU '#1]], [1]Sheet15!$G$14:$G$20, 1, 0), "")</f>
        <v/>
      </c>
      <c r="U2624">
        <v>4000</v>
      </c>
      <c r="V2624">
        <v>0</v>
      </c>
    </row>
    <row r="2625" spans="1:22" x14ac:dyDescent="0.3">
      <c r="A2625" t="s">
        <v>4018</v>
      </c>
      <c r="B2625" s="1" t="s">
        <v>1678</v>
      </c>
      <c r="C2625" t="s">
        <v>1679</v>
      </c>
      <c r="D2625" t="s">
        <v>70</v>
      </c>
      <c r="E2625" t="s">
        <v>26</v>
      </c>
      <c r="F2625" t="s">
        <v>34</v>
      </c>
      <c r="G2625">
        <v>200</v>
      </c>
      <c r="H2625" t="s">
        <v>28</v>
      </c>
      <c r="J2625">
        <v>2022</v>
      </c>
      <c r="K2625" t="s">
        <v>136</v>
      </c>
      <c r="L2625" t="s">
        <v>136</v>
      </c>
      <c r="M2625" t="s">
        <v>137</v>
      </c>
      <c r="N2625">
        <v>1</v>
      </c>
      <c r="O2625">
        <v>0</v>
      </c>
      <c r="P2625">
        <f>IF(Table_Table9_2[[#This Row],[Product Line Group Code]]="CTX", 1, 0)</f>
        <v>0</v>
      </c>
      <c r="Q2625" t="str">
        <f>_xlfn.IFNA(VLOOKUP(Table_Table9_2[[#This Row],[Parent SKU '#1]], [1]!Table23[[Item]:[Packaging]], 5, 0), "")</f>
        <v/>
      </c>
      <c r="R2625" t="str">
        <f>_xlfn.IFNA(VLOOKUP(Table_Table9_2[[#This Row],[Parent SKU '#1]], [1]Sheet15!$G$14:$G$20, 1, 0), "")</f>
        <v/>
      </c>
      <c r="U2625">
        <v>5003</v>
      </c>
      <c r="V2625">
        <v>0</v>
      </c>
    </row>
    <row r="2626" spans="1:22" x14ac:dyDescent="0.3">
      <c r="A2626" t="s">
        <v>4019</v>
      </c>
      <c r="B2626" s="1" t="s">
        <v>1171</v>
      </c>
      <c r="C2626" t="s">
        <v>1172</v>
      </c>
      <c r="D2626" t="s">
        <v>135</v>
      </c>
      <c r="E2626" t="s">
        <v>43</v>
      </c>
      <c r="F2626" t="s">
        <v>27</v>
      </c>
      <c r="G2626">
        <v>2.5</v>
      </c>
      <c r="H2626" t="s">
        <v>44</v>
      </c>
      <c r="J2626">
        <v>2022</v>
      </c>
      <c r="K2626" t="s">
        <v>136</v>
      </c>
      <c r="L2626" t="s">
        <v>136</v>
      </c>
      <c r="M2626" t="s">
        <v>137</v>
      </c>
      <c r="N2626">
        <v>1</v>
      </c>
      <c r="O2626">
        <v>0</v>
      </c>
      <c r="P2626">
        <f>IF(Table_Table9_2[[#This Row],[Product Line Group Code]]="CTX", 1, 0)</f>
        <v>0</v>
      </c>
      <c r="Q2626" t="str">
        <f>_xlfn.IFNA(VLOOKUP(Table_Table9_2[[#This Row],[Parent SKU '#1]], [1]!Table23[[Item]:[Packaging]], 5, 0), "")</f>
        <v/>
      </c>
      <c r="R2626" t="str">
        <f>_xlfn.IFNA(VLOOKUP(Table_Table9_2[[#This Row],[Parent SKU '#1]], [1]Sheet15!$G$14:$G$20, 1, 0), "")</f>
        <v/>
      </c>
      <c r="U2626">
        <v>332</v>
      </c>
      <c r="V2626">
        <v>0</v>
      </c>
    </row>
    <row r="2627" spans="1:22" x14ac:dyDescent="0.3">
      <c r="A2627" t="s">
        <v>4020</v>
      </c>
      <c r="B2627" s="1" t="s">
        <v>1563</v>
      </c>
      <c r="C2627" t="s">
        <v>1564</v>
      </c>
      <c r="D2627" t="s">
        <v>70</v>
      </c>
      <c r="E2627" t="s">
        <v>26</v>
      </c>
      <c r="F2627" t="s">
        <v>27</v>
      </c>
      <c r="G2627">
        <v>10</v>
      </c>
      <c r="H2627" t="s">
        <v>28</v>
      </c>
      <c r="J2627">
        <v>2022</v>
      </c>
      <c r="K2627" t="s">
        <v>136</v>
      </c>
      <c r="L2627" t="s">
        <v>136</v>
      </c>
      <c r="M2627" t="s">
        <v>137</v>
      </c>
      <c r="N2627">
        <v>1</v>
      </c>
      <c r="O2627">
        <v>0</v>
      </c>
      <c r="P2627">
        <f>IF(Table_Table9_2[[#This Row],[Product Line Group Code]]="CTX", 1, 0)</f>
        <v>0</v>
      </c>
      <c r="Q2627" t="str">
        <f>_xlfn.IFNA(VLOOKUP(Table_Table9_2[[#This Row],[Parent SKU '#1]], [1]!Table23[[Item]:[Packaging]], 5, 0), "")</f>
        <v/>
      </c>
      <c r="R2627" t="str">
        <f>_xlfn.IFNA(VLOOKUP(Table_Table9_2[[#This Row],[Parent SKU '#1]], [1]Sheet15!$G$14:$G$20, 1, 0), "")</f>
        <v/>
      </c>
      <c r="U2627">
        <v>90</v>
      </c>
      <c r="V2627">
        <v>0</v>
      </c>
    </row>
    <row r="2628" spans="1:22" x14ac:dyDescent="0.3">
      <c r="A2628" t="s">
        <v>4021</v>
      </c>
      <c r="B2628" s="1" t="s">
        <v>2512</v>
      </c>
      <c r="C2628" t="s">
        <v>2513</v>
      </c>
      <c r="D2628" t="s">
        <v>290</v>
      </c>
      <c r="E2628" t="s">
        <v>291</v>
      </c>
      <c r="F2628" t="s">
        <v>27</v>
      </c>
      <c r="G2628">
        <v>0.1</v>
      </c>
      <c r="H2628" t="s">
        <v>292</v>
      </c>
      <c r="J2628">
        <v>2022</v>
      </c>
      <c r="K2628" t="s">
        <v>29</v>
      </c>
      <c r="L2628" t="s">
        <v>29</v>
      </c>
      <c r="M2628" t="s">
        <v>137</v>
      </c>
      <c r="N2628">
        <v>1</v>
      </c>
      <c r="O2628">
        <v>0</v>
      </c>
      <c r="P2628">
        <f>IF(Table_Table9_2[[#This Row],[Product Line Group Code]]="CTX", 1, 0)</f>
        <v>0</v>
      </c>
      <c r="Q2628" t="str">
        <f>_xlfn.IFNA(VLOOKUP(Table_Table9_2[[#This Row],[Parent SKU '#1]], [1]!Table23[[Item]:[Packaging]], 5, 0), "")</f>
        <v/>
      </c>
      <c r="R2628" t="str">
        <f>_xlfn.IFNA(VLOOKUP(Table_Table9_2[[#This Row],[Parent SKU '#1]], [1]Sheet15!$G$14:$G$20, 1, 0), "")</f>
        <v/>
      </c>
      <c r="U2628">
        <v>50</v>
      </c>
      <c r="V2628">
        <v>0</v>
      </c>
    </row>
    <row r="2629" spans="1:22" x14ac:dyDescent="0.3">
      <c r="A2629" t="s">
        <v>4022</v>
      </c>
      <c r="B2629" s="1" t="s">
        <v>294</v>
      </c>
      <c r="C2629" t="s">
        <v>295</v>
      </c>
      <c r="D2629" t="s">
        <v>25</v>
      </c>
      <c r="E2629" t="s">
        <v>26</v>
      </c>
      <c r="F2629" t="s">
        <v>27</v>
      </c>
      <c r="G2629">
        <v>3</v>
      </c>
      <c r="H2629" t="s">
        <v>28</v>
      </c>
      <c r="J2629">
        <v>2022</v>
      </c>
      <c r="K2629" t="s">
        <v>136</v>
      </c>
      <c r="L2629" t="s">
        <v>136</v>
      </c>
      <c r="M2629" t="s">
        <v>137</v>
      </c>
      <c r="N2629">
        <v>1</v>
      </c>
      <c r="O2629">
        <v>0</v>
      </c>
      <c r="P2629">
        <f>IF(Table_Table9_2[[#This Row],[Product Line Group Code]]="CTX", 1, 0)</f>
        <v>0</v>
      </c>
      <c r="Q2629" t="str">
        <f>_xlfn.IFNA(VLOOKUP(Table_Table9_2[[#This Row],[Parent SKU '#1]], [1]!Table23[[Item]:[Packaging]], 5, 0), "")</f>
        <v/>
      </c>
      <c r="R2629" t="str">
        <f>_xlfn.IFNA(VLOOKUP(Table_Table9_2[[#This Row],[Parent SKU '#1]], [1]Sheet15!$G$14:$G$20, 1, 0), "")</f>
        <v/>
      </c>
      <c r="U2629">
        <v>96</v>
      </c>
      <c r="V2629">
        <v>0</v>
      </c>
    </row>
    <row r="2630" spans="1:22" x14ac:dyDescent="0.3">
      <c r="A2630" t="s">
        <v>4023</v>
      </c>
      <c r="B2630" s="1" t="s">
        <v>2512</v>
      </c>
      <c r="C2630" t="s">
        <v>2513</v>
      </c>
      <c r="D2630" t="s">
        <v>290</v>
      </c>
      <c r="E2630" t="s">
        <v>291</v>
      </c>
      <c r="F2630" t="s">
        <v>27</v>
      </c>
      <c r="G2630">
        <v>0.1</v>
      </c>
      <c r="H2630" t="s">
        <v>292</v>
      </c>
      <c r="J2630">
        <v>2022</v>
      </c>
      <c r="K2630" t="s">
        <v>29</v>
      </c>
      <c r="L2630" t="s">
        <v>29</v>
      </c>
      <c r="M2630" t="s">
        <v>137</v>
      </c>
      <c r="N2630">
        <v>1</v>
      </c>
      <c r="O2630">
        <v>0</v>
      </c>
      <c r="P2630">
        <f>IF(Table_Table9_2[[#This Row],[Product Line Group Code]]="CTX", 1, 0)</f>
        <v>0</v>
      </c>
      <c r="Q2630" t="str">
        <f>_xlfn.IFNA(VLOOKUP(Table_Table9_2[[#This Row],[Parent SKU '#1]], [1]!Table23[[Item]:[Packaging]], 5, 0), "")</f>
        <v/>
      </c>
      <c r="R2630" t="str">
        <f>_xlfn.IFNA(VLOOKUP(Table_Table9_2[[#This Row],[Parent SKU '#1]], [1]Sheet15!$G$14:$G$20, 1, 0), "")</f>
        <v/>
      </c>
      <c r="U2630">
        <v>615</v>
      </c>
      <c r="V2630">
        <v>0</v>
      </c>
    </row>
    <row r="2631" spans="1:22" x14ac:dyDescent="0.3">
      <c r="A2631" t="s">
        <v>4024</v>
      </c>
      <c r="B2631" s="1" t="s">
        <v>2425</v>
      </c>
      <c r="C2631" t="s">
        <v>2426</v>
      </c>
      <c r="D2631" t="s">
        <v>56</v>
      </c>
      <c r="E2631" t="s">
        <v>26</v>
      </c>
      <c r="F2631" t="s">
        <v>34</v>
      </c>
      <c r="G2631">
        <v>1</v>
      </c>
      <c r="H2631" t="s">
        <v>28</v>
      </c>
      <c r="J2631">
        <v>2022</v>
      </c>
      <c r="K2631" t="s">
        <v>35</v>
      </c>
      <c r="L2631" t="s">
        <v>35</v>
      </c>
      <c r="M2631" t="s">
        <v>30</v>
      </c>
      <c r="N2631">
        <v>1</v>
      </c>
      <c r="O2631">
        <v>0</v>
      </c>
      <c r="P2631">
        <f>IF(Table_Table9_2[[#This Row],[Product Line Group Code]]="CTX", 1, 0)</f>
        <v>0</v>
      </c>
      <c r="Q2631" t="str">
        <f>_xlfn.IFNA(VLOOKUP(Table_Table9_2[[#This Row],[Parent SKU '#1]], [1]!Table23[[Item]:[Packaging]], 5, 0), "")</f>
        <v/>
      </c>
      <c r="R2631" t="str">
        <f>_xlfn.IFNA(VLOOKUP(Table_Table9_2[[#This Row],[Parent SKU '#1]], [1]Sheet15!$G$14:$G$20, 1, 0), "")</f>
        <v/>
      </c>
      <c r="U2631">
        <v>2266</v>
      </c>
      <c r="V2631">
        <v>0</v>
      </c>
    </row>
    <row r="2632" spans="1:22" x14ac:dyDescent="0.3">
      <c r="A2632" t="s">
        <v>4025</v>
      </c>
      <c r="B2632" s="1" t="s">
        <v>2512</v>
      </c>
      <c r="C2632" t="s">
        <v>2513</v>
      </c>
      <c r="D2632" t="s">
        <v>290</v>
      </c>
      <c r="E2632" t="s">
        <v>291</v>
      </c>
      <c r="F2632" t="s">
        <v>27</v>
      </c>
      <c r="G2632">
        <v>0.1</v>
      </c>
      <c r="H2632" t="s">
        <v>292</v>
      </c>
      <c r="J2632">
        <v>2022</v>
      </c>
      <c r="K2632" t="s">
        <v>29</v>
      </c>
      <c r="L2632" t="s">
        <v>29</v>
      </c>
      <c r="M2632" t="s">
        <v>137</v>
      </c>
      <c r="N2632">
        <v>1</v>
      </c>
      <c r="O2632">
        <v>0</v>
      </c>
      <c r="P2632">
        <f>IF(Table_Table9_2[[#This Row],[Product Line Group Code]]="CTX", 1, 0)</f>
        <v>0</v>
      </c>
      <c r="Q2632" t="str">
        <f>_xlfn.IFNA(VLOOKUP(Table_Table9_2[[#This Row],[Parent SKU '#1]], [1]!Table23[[Item]:[Packaging]], 5, 0), "")</f>
        <v/>
      </c>
      <c r="R2632" t="str">
        <f>_xlfn.IFNA(VLOOKUP(Table_Table9_2[[#This Row],[Parent SKU '#1]], [1]Sheet15!$G$14:$G$20, 1, 0), "")</f>
        <v/>
      </c>
      <c r="U2632">
        <v>102</v>
      </c>
      <c r="V2632">
        <v>0</v>
      </c>
    </row>
    <row r="2633" spans="1:22" x14ac:dyDescent="0.3">
      <c r="A2633" t="s">
        <v>4026</v>
      </c>
      <c r="B2633" s="1" t="s">
        <v>2512</v>
      </c>
      <c r="C2633" t="s">
        <v>2513</v>
      </c>
      <c r="D2633" t="s">
        <v>290</v>
      </c>
      <c r="E2633" t="s">
        <v>291</v>
      </c>
      <c r="F2633" t="s">
        <v>27</v>
      </c>
      <c r="G2633">
        <v>0.1</v>
      </c>
      <c r="H2633" t="s">
        <v>292</v>
      </c>
      <c r="J2633">
        <v>2022</v>
      </c>
      <c r="K2633" t="s">
        <v>29</v>
      </c>
      <c r="L2633" t="s">
        <v>29</v>
      </c>
      <c r="M2633" t="s">
        <v>137</v>
      </c>
      <c r="N2633">
        <v>1</v>
      </c>
      <c r="O2633">
        <v>0</v>
      </c>
      <c r="P2633">
        <f>IF(Table_Table9_2[[#This Row],[Product Line Group Code]]="CTX", 1, 0)</f>
        <v>0</v>
      </c>
      <c r="Q2633" t="str">
        <f>_xlfn.IFNA(VLOOKUP(Table_Table9_2[[#This Row],[Parent SKU '#1]], [1]!Table23[[Item]:[Packaging]], 5, 0), "")</f>
        <v/>
      </c>
      <c r="R2633" t="str">
        <f>_xlfn.IFNA(VLOOKUP(Table_Table9_2[[#This Row],[Parent SKU '#1]], [1]Sheet15!$G$14:$G$20, 1, 0), "")</f>
        <v/>
      </c>
      <c r="U2633">
        <v>50</v>
      </c>
      <c r="V2633">
        <v>0</v>
      </c>
    </row>
    <row r="2634" spans="1:22" x14ac:dyDescent="0.3">
      <c r="A2634" t="s">
        <v>4027</v>
      </c>
      <c r="B2634" s="1" t="s">
        <v>294</v>
      </c>
      <c r="C2634" t="s">
        <v>295</v>
      </c>
      <c r="D2634" t="s">
        <v>25</v>
      </c>
      <c r="E2634" t="s">
        <v>26</v>
      </c>
      <c r="F2634" t="s">
        <v>27</v>
      </c>
      <c r="G2634">
        <v>3</v>
      </c>
      <c r="H2634" t="s">
        <v>28</v>
      </c>
      <c r="J2634">
        <v>2022</v>
      </c>
      <c r="K2634" t="s">
        <v>136</v>
      </c>
      <c r="L2634" t="s">
        <v>136</v>
      </c>
      <c r="M2634" t="s">
        <v>137</v>
      </c>
      <c r="N2634">
        <v>1</v>
      </c>
      <c r="O2634">
        <v>0</v>
      </c>
      <c r="P2634">
        <f>IF(Table_Table9_2[[#This Row],[Product Line Group Code]]="CTX", 1, 0)</f>
        <v>0</v>
      </c>
      <c r="Q2634" t="str">
        <f>_xlfn.IFNA(VLOOKUP(Table_Table9_2[[#This Row],[Parent SKU '#1]], [1]!Table23[[Item]:[Packaging]], 5, 0), "")</f>
        <v/>
      </c>
      <c r="R2634" t="str">
        <f>_xlfn.IFNA(VLOOKUP(Table_Table9_2[[#This Row],[Parent SKU '#1]], [1]Sheet15!$G$14:$G$20, 1, 0), "")</f>
        <v/>
      </c>
      <c r="U2634">
        <v>195</v>
      </c>
      <c r="V2634">
        <v>0</v>
      </c>
    </row>
    <row r="2635" spans="1:22" x14ac:dyDescent="0.3">
      <c r="A2635" t="s">
        <v>4028</v>
      </c>
      <c r="B2635" s="1" t="s">
        <v>2512</v>
      </c>
      <c r="C2635" t="s">
        <v>2513</v>
      </c>
      <c r="D2635" t="s">
        <v>290</v>
      </c>
      <c r="E2635" t="s">
        <v>291</v>
      </c>
      <c r="F2635" t="s">
        <v>27</v>
      </c>
      <c r="G2635">
        <v>0.1</v>
      </c>
      <c r="H2635" t="s">
        <v>292</v>
      </c>
      <c r="J2635">
        <v>2022</v>
      </c>
      <c r="K2635" t="s">
        <v>29</v>
      </c>
      <c r="L2635" t="s">
        <v>29</v>
      </c>
      <c r="M2635" t="s">
        <v>137</v>
      </c>
      <c r="N2635">
        <v>1</v>
      </c>
      <c r="O2635">
        <v>0</v>
      </c>
      <c r="P2635">
        <f>IF(Table_Table9_2[[#This Row],[Product Line Group Code]]="CTX", 1, 0)</f>
        <v>0</v>
      </c>
      <c r="Q2635" t="str">
        <f>_xlfn.IFNA(VLOOKUP(Table_Table9_2[[#This Row],[Parent SKU '#1]], [1]!Table23[[Item]:[Packaging]], 5, 0), "")</f>
        <v/>
      </c>
      <c r="R2635" t="str">
        <f>_xlfn.IFNA(VLOOKUP(Table_Table9_2[[#This Row],[Parent SKU '#1]], [1]Sheet15!$G$14:$G$20, 1, 0), "")</f>
        <v/>
      </c>
      <c r="U2635">
        <v>101</v>
      </c>
      <c r="V2635">
        <v>0</v>
      </c>
    </row>
    <row r="2636" spans="1:22" x14ac:dyDescent="0.3">
      <c r="A2636" t="s">
        <v>4029</v>
      </c>
      <c r="B2636" s="1" t="s">
        <v>294</v>
      </c>
      <c r="C2636" t="s">
        <v>295</v>
      </c>
      <c r="D2636" t="s">
        <v>25</v>
      </c>
      <c r="E2636" t="s">
        <v>26</v>
      </c>
      <c r="F2636" t="s">
        <v>27</v>
      </c>
      <c r="G2636">
        <v>3</v>
      </c>
      <c r="H2636" t="s">
        <v>28</v>
      </c>
      <c r="J2636">
        <v>2022</v>
      </c>
      <c r="K2636" t="s">
        <v>136</v>
      </c>
      <c r="L2636" t="s">
        <v>136</v>
      </c>
      <c r="M2636" t="s">
        <v>137</v>
      </c>
      <c r="N2636">
        <v>1</v>
      </c>
      <c r="O2636">
        <v>0</v>
      </c>
      <c r="P2636">
        <f>IF(Table_Table9_2[[#This Row],[Product Line Group Code]]="CTX", 1, 0)</f>
        <v>0</v>
      </c>
      <c r="Q2636" t="str">
        <f>_xlfn.IFNA(VLOOKUP(Table_Table9_2[[#This Row],[Parent SKU '#1]], [1]!Table23[[Item]:[Packaging]], 5, 0), "")</f>
        <v/>
      </c>
      <c r="R2636" t="str">
        <f>_xlfn.IFNA(VLOOKUP(Table_Table9_2[[#This Row],[Parent SKU '#1]], [1]Sheet15!$G$14:$G$20, 1, 0), "")</f>
        <v/>
      </c>
      <c r="U2636">
        <v>102</v>
      </c>
      <c r="V2636">
        <v>0</v>
      </c>
    </row>
    <row r="2637" spans="1:22" x14ac:dyDescent="0.3">
      <c r="A2637" t="s">
        <v>4030</v>
      </c>
      <c r="B2637" s="1" t="s">
        <v>294</v>
      </c>
      <c r="C2637" t="s">
        <v>295</v>
      </c>
      <c r="D2637" t="s">
        <v>25</v>
      </c>
      <c r="E2637" t="s">
        <v>26</v>
      </c>
      <c r="F2637" t="s">
        <v>27</v>
      </c>
      <c r="G2637">
        <v>3</v>
      </c>
      <c r="H2637" t="s">
        <v>28</v>
      </c>
      <c r="J2637">
        <v>2022</v>
      </c>
      <c r="K2637" t="s">
        <v>136</v>
      </c>
      <c r="L2637" t="s">
        <v>136</v>
      </c>
      <c r="M2637" t="s">
        <v>137</v>
      </c>
      <c r="N2637">
        <v>1</v>
      </c>
      <c r="O2637">
        <v>0</v>
      </c>
      <c r="P2637">
        <f>IF(Table_Table9_2[[#This Row],[Product Line Group Code]]="CTX", 1, 0)</f>
        <v>0</v>
      </c>
      <c r="Q2637" t="str">
        <f>_xlfn.IFNA(VLOOKUP(Table_Table9_2[[#This Row],[Parent SKU '#1]], [1]!Table23[[Item]:[Packaging]], 5, 0), "")</f>
        <v/>
      </c>
      <c r="R2637" t="str">
        <f>_xlfn.IFNA(VLOOKUP(Table_Table9_2[[#This Row],[Parent SKU '#1]], [1]Sheet15!$G$14:$G$20, 1, 0), "")</f>
        <v/>
      </c>
      <c r="U2637">
        <v>192</v>
      </c>
      <c r="V2637">
        <v>0</v>
      </c>
    </row>
    <row r="2638" spans="1:22" x14ac:dyDescent="0.3">
      <c r="A2638" t="s">
        <v>4031</v>
      </c>
      <c r="B2638" s="1" t="s">
        <v>294</v>
      </c>
      <c r="C2638" t="s">
        <v>295</v>
      </c>
      <c r="D2638" t="s">
        <v>25</v>
      </c>
      <c r="E2638" t="s">
        <v>26</v>
      </c>
      <c r="F2638" t="s">
        <v>27</v>
      </c>
      <c r="G2638">
        <v>3</v>
      </c>
      <c r="H2638" t="s">
        <v>28</v>
      </c>
      <c r="J2638">
        <v>2022</v>
      </c>
      <c r="K2638" t="s">
        <v>136</v>
      </c>
      <c r="L2638" t="s">
        <v>136</v>
      </c>
      <c r="M2638" t="s">
        <v>137</v>
      </c>
      <c r="N2638">
        <v>1</v>
      </c>
      <c r="O2638">
        <v>0</v>
      </c>
      <c r="P2638">
        <f>IF(Table_Table9_2[[#This Row],[Product Line Group Code]]="CTX", 1, 0)</f>
        <v>0</v>
      </c>
      <c r="Q2638" t="str">
        <f>_xlfn.IFNA(VLOOKUP(Table_Table9_2[[#This Row],[Parent SKU '#1]], [1]!Table23[[Item]:[Packaging]], 5, 0), "")</f>
        <v/>
      </c>
      <c r="R2638" t="str">
        <f>_xlfn.IFNA(VLOOKUP(Table_Table9_2[[#This Row],[Parent SKU '#1]], [1]Sheet15!$G$14:$G$20, 1, 0), "")</f>
        <v/>
      </c>
      <c r="U2638">
        <v>180</v>
      </c>
      <c r="V2638">
        <v>0</v>
      </c>
    </row>
    <row r="2639" spans="1:22" x14ac:dyDescent="0.3">
      <c r="A2639" t="s">
        <v>4032</v>
      </c>
      <c r="B2639" s="1" t="s">
        <v>294</v>
      </c>
      <c r="C2639" t="s">
        <v>295</v>
      </c>
      <c r="D2639" t="s">
        <v>25</v>
      </c>
      <c r="E2639" t="s">
        <v>26</v>
      </c>
      <c r="F2639" t="s">
        <v>27</v>
      </c>
      <c r="G2639">
        <v>3</v>
      </c>
      <c r="H2639" t="s">
        <v>28</v>
      </c>
      <c r="J2639">
        <v>2022</v>
      </c>
      <c r="K2639" t="s">
        <v>136</v>
      </c>
      <c r="L2639" t="s">
        <v>136</v>
      </c>
      <c r="M2639" t="s">
        <v>137</v>
      </c>
      <c r="N2639">
        <v>1</v>
      </c>
      <c r="O2639">
        <v>0</v>
      </c>
      <c r="P2639">
        <f>IF(Table_Table9_2[[#This Row],[Product Line Group Code]]="CTX", 1, 0)</f>
        <v>0</v>
      </c>
      <c r="Q2639" t="str">
        <f>_xlfn.IFNA(VLOOKUP(Table_Table9_2[[#This Row],[Parent SKU '#1]], [1]!Table23[[Item]:[Packaging]], 5, 0), "")</f>
        <v/>
      </c>
      <c r="R2639" t="str">
        <f>_xlfn.IFNA(VLOOKUP(Table_Table9_2[[#This Row],[Parent SKU '#1]], [1]Sheet15!$G$14:$G$20, 1, 0), "")</f>
        <v/>
      </c>
      <c r="U2639">
        <v>180</v>
      </c>
      <c r="V2639">
        <v>0</v>
      </c>
    </row>
    <row r="2640" spans="1:22" x14ac:dyDescent="0.3">
      <c r="A2640" t="s">
        <v>4033</v>
      </c>
      <c r="B2640" s="1" t="s">
        <v>294</v>
      </c>
      <c r="C2640" t="s">
        <v>295</v>
      </c>
      <c r="D2640" t="s">
        <v>25</v>
      </c>
      <c r="E2640" t="s">
        <v>26</v>
      </c>
      <c r="F2640" t="s">
        <v>27</v>
      </c>
      <c r="G2640">
        <v>3</v>
      </c>
      <c r="H2640" t="s">
        <v>28</v>
      </c>
      <c r="J2640">
        <v>2022</v>
      </c>
      <c r="K2640" t="s">
        <v>136</v>
      </c>
      <c r="L2640" t="s">
        <v>136</v>
      </c>
      <c r="M2640" t="s">
        <v>137</v>
      </c>
      <c r="N2640">
        <v>1</v>
      </c>
      <c r="O2640">
        <v>0</v>
      </c>
      <c r="P2640">
        <f>IF(Table_Table9_2[[#This Row],[Product Line Group Code]]="CTX", 1, 0)</f>
        <v>0</v>
      </c>
      <c r="Q2640" t="str">
        <f>_xlfn.IFNA(VLOOKUP(Table_Table9_2[[#This Row],[Parent SKU '#1]], [1]!Table23[[Item]:[Packaging]], 5, 0), "")</f>
        <v/>
      </c>
      <c r="R2640" t="str">
        <f>_xlfn.IFNA(VLOOKUP(Table_Table9_2[[#This Row],[Parent SKU '#1]], [1]Sheet15!$G$14:$G$20, 1, 0), "")</f>
        <v/>
      </c>
      <c r="U2640">
        <v>90</v>
      </c>
      <c r="V2640">
        <v>0</v>
      </c>
    </row>
    <row r="2641" spans="1:22" x14ac:dyDescent="0.3">
      <c r="A2641" t="s">
        <v>4034</v>
      </c>
      <c r="B2641" s="1" t="s">
        <v>294</v>
      </c>
      <c r="C2641" t="s">
        <v>295</v>
      </c>
      <c r="D2641" t="s">
        <v>25</v>
      </c>
      <c r="E2641" t="s">
        <v>26</v>
      </c>
      <c r="F2641" t="s">
        <v>27</v>
      </c>
      <c r="G2641">
        <v>3</v>
      </c>
      <c r="H2641" t="s">
        <v>28</v>
      </c>
      <c r="J2641">
        <v>2022</v>
      </c>
      <c r="K2641" t="s">
        <v>136</v>
      </c>
      <c r="L2641" t="s">
        <v>136</v>
      </c>
      <c r="M2641" t="s">
        <v>137</v>
      </c>
      <c r="N2641">
        <v>1</v>
      </c>
      <c r="O2641">
        <v>0</v>
      </c>
      <c r="P2641">
        <f>IF(Table_Table9_2[[#This Row],[Product Line Group Code]]="CTX", 1, 0)</f>
        <v>0</v>
      </c>
      <c r="Q2641" t="str">
        <f>_xlfn.IFNA(VLOOKUP(Table_Table9_2[[#This Row],[Parent SKU '#1]], [1]!Table23[[Item]:[Packaging]], 5, 0), "")</f>
        <v/>
      </c>
      <c r="R2641" t="str">
        <f>_xlfn.IFNA(VLOOKUP(Table_Table9_2[[#This Row],[Parent SKU '#1]], [1]Sheet15!$G$14:$G$20, 1, 0), "")</f>
        <v/>
      </c>
      <c r="U2641">
        <v>186</v>
      </c>
      <c r="V2641">
        <v>0</v>
      </c>
    </row>
    <row r="2642" spans="1:22" x14ac:dyDescent="0.3">
      <c r="A2642" t="s">
        <v>4035</v>
      </c>
      <c r="B2642" s="1" t="s">
        <v>294</v>
      </c>
      <c r="C2642" t="s">
        <v>295</v>
      </c>
      <c r="D2642" t="s">
        <v>25</v>
      </c>
      <c r="E2642" t="s">
        <v>26</v>
      </c>
      <c r="F2642" t="s">
        <v>27</v>
      </c>
      <c r="G2642">
        <v>3</v>
      </c>
      <c r="H2642" t="s">
        <v>28</v>
      </c>
      <c r="J2642">
        <v>2022</v>
      </c>
      <c r="K2642" t="s">
        <v>136</v>
      </c>
      <c r="L2642" t="s">
        <v>136</v>
      </c>
      <c r="M2642" t="s">
        <v>137</v>
      </c>
      <c r="N2642">
        <v>1</v>
      </c>
      <c r="O2642">
        <v>0</v>
      </c>
      <c r="P2642">
        <f>IF(Table_Table9_2[[#This Row],[Product Line Group Code]]="CTX", 1, 0)</f>
        <v>0</v>
      </c>
      <c r="Q2642" t="str">
        <f>_xlfn.IFNA(VLOOKUP(Table_Table9_2[[#This Row],[Parent SKU '#1]], [1]!Table23[[Item]:[Packaging]], 5, 0), "")</f>
        <v/>
      </c>
      <c r="R2642" t="str">
        <f>_xlfn.IFNA(VLOOKUP(Table_Table9_2[[#This Row],[Parent SKU '#1]], [1]Sheet15!$G$14:$G$20, 1, 0), "")</f>
        <v/>
      </c>
      <c r="U2642">
        <v>180</v>
      </c>
      <c r="V2642">
        <v>0</v>
      </c>
    </row>
    <row r="2643" spans="1:22" x14ac:dyDescent="0.3">
      <c r="A2643" t="s">
        <v>4036</v>
      </c>
      <c r="B2643" s="1" t="s">
        <v>294</v>
      </c>
      <c r="C2643" t="s">
        <v>295</v>
      </c>
      <c r="D2643" t="s">
        <v>25</v>
      </c>
      <c r="E2643" t="s">
        <v>26</v>
      </c>
      <c r="F2643" t="s">
        <v>27</v>
      </c>
      <c r="G2643">
        <v>3</v>
      </c>
      <c r="H2643" t="s">
        <v>28</v>
      </c>
      <c r="J2643">
        <v>2022</v>
      </c>
      <c r="K2643" t="s">
        <v>136</v>
      </c>
      <c r="L2643" t="s">
        <v>136</v>
      </c>
      <c r="M2643" t="s">
        <v>137</v>
      </c>
      <c r="N2643">
        <v>1</v>
      </c>
      <c r="O2643">
        <v>0</v>
      </c>
      <c r="P2643">
        <f>IF(Table_Table9_2[[#This Row],[Product Line Group Code]]="CTX", 1, 0)</f>
        <v>0</v>
      </c>
      <c r="Q2643" t="str">
        <f>_xlfn.IFNA(VLOOKUP(Table_Table9_2[[#This Row],[Parent SKU '#1]], [1]!Table23[[Item]:[Packaging]], 5, 0), "")</f>
        <v/>
      </c>
      <c r="R2643" t="str">
        <f>_xlfn.IFNA(VLOOKUP(Table_Table9_2[[#This Row],[Parent SKU '#1]], [1]Sheet15!$G$14:$G$20, 1, 0), "")</f>
        <v/>
      </c>
      <c r="U2643">
        <v>93</v>
      </c>
      <c r="V2643">
        <v>0</v>
      </c>
    </row>
    <row r="2644" spans="1:22" x14ac:dyDescent="0.3">
      <c r="A2644" t="s">
        <v>4037</v>
      </c>
      <c r="B2644" s="1" t="s">
        <v>2512</v>
      </c>
      <c r="C2644" t="s">
        <v>2513</v>
      </c>
      <c r="D2644" t="s">
        <v>290</v>
      </c>
      <c r="E2644" t="s">
        <v>291</v>
      </c>
      <c r="F2644" t="s">
        <v>27</v>
      </c>
      <c r="G2644">
        <v>0.1</v>
      </c>
      <c r="H2644" t="s">
        <v>292</v>
      </c>
      <c r="J2644">
        <v>2022</v>
      </c>
      <c r="K2644" t="s">
        <v>29</v>
      </c>
      <c r="L2644" t="s">
        <v>29</v>
      </c>
      <c r="M2644" t="s">
        <v>137</v>
      </c>
      <c r="N2644">
        <v>1</v>
      </c>
      <c r="O2644">
        <v>0</v>
      </c>
      <c r="P2644">
        <f>IF(Table_Table9_2[[#This Row],[Product Line Group Code]]="CTX", 1, 0)</f>
        <v>0</v>
      </c>
      <c r="Q2644" t="str">
        <f>_xlfn.IFNA(VLOOKUP(Table_Table9_2[[#This Row],[Parent SKU '#1]], [1]!Table23[[Item]:[Packaging]], 5, 0), "")</f>
        <v/>
      </c>
      <c r="R2644" t="str">
        <f>_xlfn.IFNA(VLOOKUP(Table_Table9_2[[#This Row],[Parent SKU '#1]], [1]Sheet15!$G$14:$G$20, 1, 0), "")</f>
        <v/>
      </c>
      <c r="U2644">
        <v>103</v>
      </c>
      <c r="V2644">
        <v>0</v>
      </c>
    </row>
    <row r="2645" spans="1:22" x14ac:dyDescent="0.3">
      <c r="A2645" t="s">
        <v>4038</v>
      </c>
      <c r="B2645" s="1" t="s">
        <v>2512</v>
      </c>
      <c r="C2645" t="s">
        <v>2513</v>
      </c>
      <c r="D2645" t="s">
        <v>290</v>
      </c>
      <c r="E2645" t="s">
        <v>291</v>
      </c>
      <c r="F2645" t="s">
        <v>27</v>
      </c>
      <c r="G2645">
        <v>0.1</v>
      </c>
      <c r="H2645" t="s">
        <v>292</v>
      </c>
      <c r="J2645">
        <v>2022</v>
      </c>
      <c r="K2645" t="s">
        <v>29</v>
      </c>
      <c r="L2645" t="s">
        <v>29</v>
      </c>
      <c r="M2645" t="s">
        <v>137</v>
      </c>
      <c r="N2645">
        <v>1</v>
      </c>
      <c r="O2645">
        <v>0</v>
      </c>
      <c r="P2645">
        <f>IF(Table_Table9_2[[#This Row],[Product Line Group Code]]="CTX", 1, 0)</f>
        <v>0</v>
      </c>
      <c r="Q2645" t="str">
        <f>_xlfn.IFNA(VLOOKUP(Table_Table9_2[[#This Row],[Parent SKU '#1]], [1]!Table23[[Item]:[Packaging]], 5, 0), "")</f>
        <v/>
      </c>
      <c r="R2645" t="str">
        <f>_xlfn.IFNA(VLOOKUP(Table_Table9_2[[#This Row],[Parent SKU '#1]], [1]Sheet15!$G$14:$G$20, 1, 0), "")</f>
        <v/>
      </c>
      <c r="U2645">
        <v>105</v>
      </c>
      <c r="V2645">
        <v>0</v>
      </c>
    </row>
    <row r="2646" spans="1:22" x14ac:dyDescent="0.3">
      <c r="A2646" t="s">
        <v>4039</v>
      </c>
      <c r="B2646" s="1" t="s">
        <v>2512</v>
      </c>
      <c r="C2646" t="s">
        <v>2513</v>
      </c>
      <c r="D2646" t="s">
        <v>290</v>
      </c>
      <c r="E2646" t="s">
        <v>291</v>
      </c>
      <c r="F2646" t="s">
        <v>27</v>
      </c>
      <c r="G2646">
        <v>0.1</v>
      </c>
      <c r="H2646" t="s">
        <v>292</v>
      </c>
      <c r="J2646">
        <v>2022</v>
      </c>
      <c r="K2646" t="s">
        <v>29</v>
      </c>
      <c r="L2646" t="s">
        <v>29</v>
      </c>
      <c r="M2646" t="s">
        <v>137</v>
      </c>
      <c r="N2646">
        <v>1</v>
      </c>
      <c r="O2646">
        <v>0</v>
      </c>
      <c r="P2646">
        <f>IF(Table_Table9_2[[#This Row],[Product Line Group Code]]="CTX", 1, 0)</f>
        <v>0</v>
      </c>
      <c r="Q2646" t="str">
        <f>_xlfn.IFNA(VLOOKUP(Table_Table9_2[[#This Row],[Parent SKU '#1]], [1]!Table23[[Item]:[Packaging]], 5, 0), "")</f>
        <v/>
      </c>
      <c r="R2646" t="str">
        <f>_xlfn.IFNA(VLOOKUP(Table_Table9_2[[#This Row],[Parent SKU '#1]], [1]Sheet15!$G$14:$G$20, 1, 0), "")</f>
        <v/>
      </c>
      <c r="U2646">
        <v>52</v>
      </c>
      <c r="V2646">
        <v>0</v>
      </c>
    </row>
    <row r="2647" spans="1:22" x14ac:dyDescent="0.3">
      <c r="A2647" t="s">
        <v>4040</v>
      </c>
      <c r="B2647" s="1" t="s">
        <v>294</v>
      </c>
      <c r="C2647" t="s">
        <v>295</v>
      </c>
      <c r="D2647" t="s">
        <v>25</v>
      </c>
      <c r="E2647" t="s">
        <v>26</v>
      </c>
      <c r="F2647" t="s">
        <v>27</v>
      </c>
      <c r="G2647">
        <v>3</v>
      </c>
      <c r="H2647" t="s">
        <v>28</v>
      </c>
      <c r="J2647">
        <v>2022</v>
      </c>
      <c r="K2647" t="s">
        <v>136</v>
      </c>
      <c r="L2647" t="s">
        <v>136</v>
      </c>
      <c r="M2647" t="s">
        <v>137</v>
      </c>
      <c r="N2647">
        <v>1</v>
      </c>
      <c r="O2647">
        <v>0</v>
      </c>
      <c r="P2647">
        <f>IF(Table_Table9_2[[#This Row],[Product Line Group Code]]="CTX", 1, 0)</f>
        <v>0</v>
      </c>
      <c r="Q2647" t="str">
        <f>_xlfn.IFNA(VLOOKUP(Table_Table9_2[[#This Row],[Parent SKU '#1]], [1]!Table23[[Item]:[Packaging]], 5, 0), "")</f>
        <v/>
      </c>
      <c r="R2647" t="str">
        <f>_xlfn.IFNA(VLOOKUP(Table_Table9_2[[#This Row],[Parent SKU '#1]], [1]Sheet15!$G$14:$G$20, 1, 0), "")</f>
        <v/>
      </c>
      <c r="U2647">
        <v>183</v>
      </c>
      <c r="V2647">
        <v>0</v>
      </c>
    </row>
    <row r="2648" spans="1:22" x14ac:dyDescent="0.3">
      <c r="A2648" t="s">
        <v>4041</v>
      </c>
      <c r="B2648" s="1" t="s">
        <v>294</v>
      </c>
      <c r="C2648" t="s">
        <v>295</v>
      </c>
      <c r="D2648" t="s">
        <v>25</v>
      </c>
      <c r="E2648" t="s">
        <v>26</v>
      </c>
      <c r="F2648" t="s">
        <v>27</v>
      </c>
      <c r="G2648">
        <v>3</v>
      </c>
      <c r="H2648" t="s">
        <v>28</v>
      </c>
      <c r="J2648">
        <v>2022</v>
      </c>
      <c r="K2648" t="s">
        <v>136</v>
      </c>
      <c r="L2648" t="s">
        <v>136</v>
      </c>
      <c r="M2648" t="s">
        <v>137</v>
      </c>
      <c r="N2648">
        <v>1</v>
      </c>
      <c r="O2648">
        <v>0</v>
      </c>
      <c r="P2648">
        <f>IF(Table_Table9_2[[#This Row],[Product Line Group Code]]="CTX", 1, 0)</f>
        <v>0</v>
      </c>
      <c r="Q2648" t="str">
        <f>_xlfn.IFNA(VLOOKUP(Table_Table9_2[[#This Row],[Parent SKU '#1]], [1]!Table23[[Item]:[Packaging]], 5, 0), "")</f>
        <v/>
      </c>
      <c r="R2648" t="str">
        <f>_xlfn.IFNA(VLOOKUP(Table_Table9_2[[#This Row],[Parent SKU '#1]], [1]Sheet15!$G$14:$G$20, 1, 0), "")</f>
        <v/>
      </c>
      <c r="U2648">
        <v>195</v>
      </c>
      <c r="V2648">
        <v>0</v>
      </c>
    </row>
    <row r="2649" spans="1:22" x14ac:dyDescent="0.3">
      <c r="A2649" t="s">
        <v>4042</v>
      </c>
      <c r="B2649" s="1" t="s">
        <v>294</v>
      </c>
      <c r="C2649" t="s">
        <v>295</v>
      </c>
      <c r="D2649" t="s">
        <v>25</v>
      </c>
      <c r="E2649" t="s">
        <v>26</v>
      </c>
      <c r="F2649" t="s">
        <v>27</v>
      </c>
      <c r="G2649">
        <v>3</v>
      </c>
      <c r="H2649" t="s">
        <v>28</v>
      </c>
      <c r="J2649">
        <v>2022</v>
      </c>
      <c r="K2649" t="s">
        <v>136</v>
      </c>
      <c r="L2649" t="s">
        <v>136</v>
      </c>
      <c r="M2649" t="s">
        <v>137</v>
      </c>
      <c r="N2649">
        <v>1</v>
      </c>
      <c r="O2649">
        <v>0</v>
      </c>
      <c r="P2649">
        <f>IF(Table_Table9_2[[#This Row],[Product Line Group Code]]="CTX", 1, 0)</f>
        <v>0</v>
      </c>
      <c r="Q2649" t="str">
        <f>_xlfn.IFNA(VLOOKUP(Table_Table9_2[[#This Row],[Parent SKU '#1]], [1]!Table23[[Item]:[Packaging]], 5, 0), "")</f>
        <v/>
      </c>
      <c r="R2649" t="str">
        <f>_xlfn.IFNA(VLOOKUP(Table_Table9_2[[#This Row],[Parent SKU '#1]], [1]Sheet15!$G$14:$G$20, 1, 0), "")</f>
        <v/>
      </c>
      <c r="U2649">
        <v>99</v>
      </c>
      <c r="V2649">
        <v>0</v>
      </c>
    </row>
    <row r="2650" spans="1:22" x14ac:dyDescent="0.3">
      <c r="A2650" t="s">
        <v>4043</v>
      </c>
      <c r="B2650" s="1" t="s">
        <v>294</v>
      </c>
      <c r="C2650" t="s">
        <v>295</v>
      </c>
      <c r="D2650" t="s">
        <v>25</v>
      </c>
      <c r="E2650" t="s">
        <v>26</v>
      </c>
      <c r="F2650" t="s">
        <v>27</v>
      </c>
      <c r="G2650">
        <v>3</v>
      </c>
      <c r="H2650" t="s">
        <v>28</v>
      </c>
      <c r="J2650">
        <v>2022</v>
      </c>
      <c r="K2650" t="s">
        <v>136</v>
      </c>
      <c r="L2650" t="s">
        <v>136</v>
      </c>
      <c r="M2650" t="s">
        <v>137</v>
      </c>
      <c r="N2650">
        <v>1</v>
      </c>
      <c r="O2650">
        <v>0</v>
      </c>
      <c r="P2650">
        <f>IF(Table_Table9_2[[#This Row],[Product Line Group Code]]="CTX", 1, 0)</f>
        <v>0</v>
      </c>
      <c r="Q2650" t="str">
        <f>_xlfn.IFNA(VLOOKUP(Table_Table9_2[[#This Row],[Parent SKU '#1]], [1]!Table23[[Item]:[Packaging]], 5, 0), "")</f>
        <v/>
      </c>
      <c r="R2650" t="str">
        <f>_xlfn.IFNA(VLOOKUP(Table_Table9_2[[#This Row],[Parent SKU '#1]], [1]Sheet15!$G$14:$G$20, 1, 0), "")</f>
        <v/>
      </c>
      <c r="U2650">
        <v>99</v>
      </c>
      <c r="V2650">
        <v>0</v>
      </c>
    </row>
    <row r="2651" spans="1:22" x14ac:dyDescent="0.3">
      <c r="A2651" t="s">
        <v>4044</v>
      </c>
      <c r="B2651" s="1" t="s">
        <v>4045</v>
      </c>
      <c r="C2651" t="s">
        <v>4046</v>
      </c>
      <c r="D2651" t="s">
        <v>290</v>
      </c>
      <c r="E2651" t="s">
        <v>291</v>
      </c>
      <c r="F2651" t="s">
        <v>27</v>
      </c>
      <c r="G2651">
        <v>1E-3</v>
      </c>
      <c r="H2651" t="s">
        <v>292</v>
      </c>
      <c r="J2651">
        <v>2022</v>
      </c>
      <c r="K2651" t="s">
        <v>29</v>
      </c>
      <c r="L2651" t="s">
        <v>29</v>
      </c>
      <c r="M2651" t="s">
        <v>137</v>
      </c>
      <c r="N2651">
        <v>1</v>
      </c>
      <c r="O2651">
        <v>0</v>
      </c>
      <c r="P2651">
        <f>IF(Table_Table9_2[[#This Row],[Product Line Group Code]]="CTX", 1, 0)</f>
        <v>0</v>
      </c>
      <c r="Q2651" t="str">
        <f>_xlfn.IFNA(VLOOKUP(Table_Table9_2[[#This Row],[Parent SKU '#1]], [1]!Table23[[Item]:[Packaging]], 5, 0), "")</f>
        <v/>
      </c>
      <c r="R2651" t="str">
        <f>_xlfn.IFNA(VLOOKUP(Table_Table9_2[[#This Row],[Parent SKU '#1]], [1]Sheet15!$G$14:$G$20, 1, 0), "")</f>
        <v/>
      </c>
      <c r="U2651">
        <v>3</v>
      </c>
      <c r="V2651">
        <v>0</v>
      </c>
    </row>
    <row r="2652" spans="1:22" x14ac:dyDescent="0.3">
      <c r="A2652" t="s">
        <v>4047</v>
      </c>
      <c r="B2652" s="1" t="s">
        <v>1538</v>
      </c>
      <c r="C2652" t="s">
        <v>1539</v>
      </c>
      <c r="D2652" t="s">
        <v>1217</v>
      </c>
      <c r="E2652" t="s">
        <v>26</v>
      </c>
      <c r="F2652" t="s">
        <v>27</v>
      </c>
      <c r="G2652">
        <v>1</v>
      </c>
      <c r="H2652" t="s">
        <v>28</v>
      </c>
      <c r="J2652">
        <v>2022</v>
      </c>
      <c r="K2652" t="s">
        <v>35</v>
      </c>
      <c r="L2652" t="s">
        <v>35</v>
      </c>
      <c r="M2652" t="s">
        <v>137</v>
      </c>
      <c r="N2652">
        <v>1</v>
      </c>
      <c r="O2652">
        <v>0</v>
      </c>
      <c r="P2652">
        <f>IF(Table_Table9_2[[#This Row],[Product Line Group Code]]="CTX", 1, 0)</f>
        <v>0</v>
      </c>
      <c r="Q2652" t="str">
        <f>_xlfn.IFNA(VLOOKUP(Table_Table9_2[[#This Row],[Parent SKU '#1]], [1]!Table23[[Item]:[Packaging]], 5, 0), "")</f>
        <v/>
      </c>
      <c r="R2652" t="str">
        <f>_xlfn.IFNA(VLOOKUP(Table_Table9_2[[#This Row],[Parent SKU '#1]], [1]Sheet15!$G$14:$G$20, 1, 0), "")</f>
        <v/>
      </c>
      <c r="U2652">
        <v>1970</v>
      </c>
      <c r="V2652">
        <v>0</v>
      </c>
    </row>
    <row r="2653" spans="1:22" x14ac:dyDescent="0.3">
      <c r="A2653" t="s">
        <v>4048</v>
      </c>
      <c r="B2653" s="1" t="s">
        <v>2834</v>
      </c>
      <c r="C2653" t="s">
        <v>2835</v>
      </c>
      <c r="D2653" t="s">
        <v>42</v>
      </c>
      <c r="E2653" t="s">
        <v>43</v>
      </c>
      <c r="F2653" t="s">
        <v>34</v>
      </c>
      <c r="G2653">
        <v>200</v>
      </c>
      <c r="H2653" t="s">
        <v>44</v>
      </c>
      <c r="J2653">
        <v>2022</v>
      </c>
      <c r="K2653" t="s">
        <v>136</v>
      </c>
      <c r="L2653" t="s">
        <v>136</v>
      </c>
      <c r="M2653" t="s">
        <v>137</v>
      </c>
      <c r="N2653">
        <v>1</v>
      </c>
      <c r="O2653">
        <v>0</v>
      </c>
      <c r="P2653">
        <f>IF(Table_Table9_2[[#This Row],[Product Line Group Code]]="CTX", 1, 0)</f>
        <v>0</v>
      </c>
      <c r="Q2653" t="str">
        <f>_xlfn.IFNA(VLOOKUP(Table_Table9_2[[#This Row],[Parent SKU '#1]], [1]!Table23[[Item]:[Packaging]], 5, 0), "")</f>
        <v/>
      </c>
      <c r="R2653" t="str">
        <f>_xlfn.IFNA(VLOOKUP(Table_Table9_2[[#This Row],[Parent SKU '#1]], [1]Sheet15!$G$14:$G$20, 1, 0), "")</f>
        <v/>
      </c>
      <c r="U2653">
        <v>7405</v>
      </c>
      <c r="V2653">
        <v>0</v>
      </c>
    </row>
    <row r="2654" spans="1:22" x14ac:dyDescent="0.3">
      <c r="A2654" t="s">
        <v>4049</v>
      </c>
      <c r="B2654" s="1" t="s">
        <v>2834</v>
      </c>
      <c r="C2654" t="s">
        <v>2835</v>
      </c>
      <c r="D2654" t="s">
        <v>42</v>
      </c>
      <c r="E2654" t="s">
        <v>43</v>
      </c>
      <c r="F2654" t="s">
        <v>34</v>
      </c>
      <c r="G2654">
        <v>200</v>
      </c>
      <c r="H2654" t="s">
        <v>44</v>
      </c>
      <c r="J2654">
        <v>2022</v>
      </c>
      <c r="K2654" t="s">
        <v>136</v>
      </c>
      <c r="L2654" t="s">
        <v>136</v>
      </c>
      <c r="M2654" t="s">
        <v>137</v>
      </c>
      <c r="N2654">
        <v>1</v>
      </c>
      <c r="O2654">
        <v>0</v>
      </c>
      <c r="P2654">
        <f>IF(Table_Table9_2[[#This Row],[Product Line Group Code]]="CTX", 1, 0)</f>
        <v>0</v>
      </c>
      <c r="Q2654" t="str">
        <f>_xlfn.IFNA(VLOOKUP(Table_Table9_2[[#This Row],[Parent SKU '#1]], [1]!Table23[[Item]:[Packaging]], 5, 0), "")</f>
        <v/>
      </c>
      <c r="R2654" t="str">
        <f>_xlfn.IFNA(VLOOKUP(Table_Table9_2[[#This Row],[Parent SKU '#1]], [1]Sheet15!$G$14:$G$20, 1, 0), "")</f>
        <v/>
      </c>
      <c r="U2654">
        <v>7805</v>
      </c>
      <c r="V2654">
        <v>0</v>
      </c>
    </row>
    <row r="2655" spans="1:22" x14ac:dyDescent="0.3">
      <c r="A2655" t="s">
        <v>4050</v>
      </c>
      <c r="B2655" s="1" t="s">
        <v>4051</v>
      </c>
      <c r="C2655" t="s">
        <v>4052</v>
      </c>
      <c r="D2655" t="s">
        <v>290</v>
      </c>
      <c r="E2655" t="s">
        <v>291</v>
      </c>
      <c r="F2655" t="s">
        <v>27</v>
      </c>
      <c r="G2655">
        <v>1.5E-3</v>
      </c>
      <c r="H2655" t="s">
        <v>292</v>
      </c>
      <c r="J2655">
        <v>2022</v>
      </c>
      <c r="K2655" t="s">
        <v>29</v>
      </c>
      <c r="L2655" t="s">
        <v>29</v>
      </c>
      <c r="M2655" t="s">
        <v>137</v>
      </c>
      <c r="N2655">
        <v>1</v>
      </c>
      <c r="O2655">
        <v>0</v>
      </c>
      <c r="P2655">
        <f>IF(Table_Table9_2[[#This Row],[Product Line Group Code]]="CTX", 1, 0)</f>
        <v>0</v>
      </c>
      <c r="Q2655" t="str">
        <f>_xlfn.IFNA(VLOOKUP(Table_Table9_2[[#This Row],[Parent SKU '#1]], [1]!Table23[[Item]:[Packaging]], 5, 0), "")</f>
        <v/>
      </c>
      <c r="R2655" t="str">
        <f>_xlfn.IFNA(VLOOKUP(Table_Table9_2[[#This Row],[Parent SKU '#1]], [1]Sheet15!$G$14:$G$20, 1, 0), "")</f>
        <v/>
      </c>
      <c r="U2655">
        <v>5</v>
      </c>
      <c r="V2655">
        <v>0</v>
      </c>
    </row>
    <row r="2656" spans="1:22" x14ac:dyDescent="0.3">
      <c r="A2656" t="s">
        <v>4053</v>
      </c>
      <c r="B2656" s="1" t="s">
        <v>2550</v>
      </c>
      <c r="C2656" t="s">
        <v>2551</v>
      </c>
      <c r="D2656" t="s">
        <v>290</v>
      </c>
      <c r="E2656" t="s">
        <v>291</v>
      </c>
      <c r="F2656" t="s">
        <v>34</v>
      </c>
      <c r="G2656">
        <v>0.05</v>
      </c>
      <c r="H2656" t="s">
        <v>292</v>
      </c>
      <c r="J2656">
        <v>2022</v>
      </c>
      <c r="K2656" t="s">
        <v>29</v>
      </c>
      <c r="L2656" t="s">
        <v>29</v>
      </c>
      <c r="M2656" t="s">
        <v>137</v>
      </c>
      <c r="N2656">
        <v>1</v>
      </c>
      <c r="O2656">
        <v>0</v>
      </c>
      <c r="P2656">
        <f>IF(Table_Table9_2[[#This Row],[Product Line Group Code]]="CTX", 1, 0)</f>
        <v>0</v>
      </c>
      <c r="Q2656" t="str">
        <f>_xlfn.IFNA(VLOOKUP(Table_Table9_2[[#This Row],[Parent SKU '#1]], [1]!Table23[[Item]:[Packaging]], 5, 0), "")</f>
        <v/>
      </c>
      <c r="R2656" t="str">
        <f>_xlfn.IFNA(VLOOKUP(Table_Table9_2[[#This Row],[Parent SKU '#1]], [1]Sheet15!$G$14:$G$20, 1, 0), "")</f>
        <v/>
      </c>
      <c r="U2656">
        <v>18</v>
      </c>
      <c r="V2656">
        <v>0</v>
      </c>
    </row>
    <row r="2657" spans="1:22" x14ac:dyDescent="0.3">
      <c r="A2657" t="s">
        <v>4054</v>
      </c>
      <c r="B2657" s="1" t="s">
        <v>522</v>
      </c>
      <c r="C2657" t="s">
        <v>59</v>
      </c>
      <c r="D2657" t="s">
        <v>25</v>
      </c>
      <c r="E2657" t="s">
        <v>26</v>
      </c>
      <c r="F2657" t="s">
        <v>34</v>
      </c>
      <c r="G2657">
        <v>0.5</v>
      </c>
      <c r="H2657" t="s">
        <v>28</v>
      </c>
      <c r="J2657">
        <v>2022</v>
      </c>
      <c r="K2657" t="s">
        <v>35</v>
      </c>
      <c r="L2657" t="s">
        <v>35</v>
      </c>
      <c r="M2657" t="s">
        <v>30</v>
      </c>
      <c r="N2657">
        <v>1</v>
      </c>
      <c r="O2657">
        <v>0</v>
      </c>
      <c r="P2657">
        <f>IF(Table_Table9_2[[#This Row],[Product Line Group Code]]="CTX", 1, 0)</f>
        <v>0</v>
      </c>
      <c r="Q2657" t="str">
        <f>_xlfn.IFNA(VLOOKUP(Table_Table9_2[[#This Row],[Parent SKU '#1]], [1]!Table23[[Item]:[Packaging]], 5, 0), "")</f>
        <v/>
      </c>
      <c r="R2657" t="str">
        <f>_xlfn.IFNA(VLOOKUP(Table_Table9_2[[#This Row],[Parent SKU '#1]], [1]Sheet15!$G$14:$G$20, 1, 0), "")</f>
        <v/>
      </c>
      <c r="U2657">
        <v>9599</v>
      </c>
      <c r="V2657">
        <v>0</v>
      </c>
    </row>
    <row r="2658" spans="1:22" x14ac:dyDescent="0.3">
      <c r="A2658" t="s">
        <v>4055</v>
      </c>
      <c r="B2658" s="1" t="s">
        <v>4056</v>
      </c>
      <c r="C2658" t="s">
        <v>4057</v>
      </c>
      <c r="D2658" t="s">
        <v>259</v>
      </c>
      <c r="E2658" t="s">
        <v>148</v>
      </c>
      <c r="F2658" t="s">
        <v>34</v>
      </c>
      <c r="G2658">
        <v>1</v>
      </c>
      <c r="H2658" t="s">
        <v>44</v>
      </c>
      <c r="J2658">
        <v>2022</v>
      </c>
      <c r="K2658" t="s">
        <v>136</v>
      </c>
      <c r="L2658" t="s">
        <v>136</v>
      </c>
      <c r="M2658" t="s">
        <v>137</v>
      </c>
      <c r="N2658">
        <v>1</v>
      </c>
      <c r="O2658">
        <v>0</v>
      </c>
      <c r="P2658">
        <f>IF(Table_Table9_2[[#This Row],[Product Line Group Code]]="CTX", 1, 0)</f>
        <v>0</v>
      </c>
      <c r="Q2658" t="str">
        <f>_xlfn.IFNA(VLOOKUP(Table_Table9_2[[#This Row],[Parent SKU '#1]], [1]!Table23[[Item]:[Packaging]], 5, 0), "")</f>
        <v/>
      </c>
      <c r="R2658" t="str">
        <f>_xlfn.IFNA(VLOOKUP(Table_Table9_2[[#This Row],[Parent SKU '#1]], [1]Sheet15!$G$14:$G$20, 1, 0), "")</f>
        <v/>
      </c>
      <c r="U2658">
        <v>65</v>
      </c>
      <c r="V2658">
        <v>0</v>
      </c>
    </row>
    <row r="2659" spans="1:22" x14ac:dyDescent="0.3">
      <c r="A2659" t="s">
        <v>4058</v>
      </c>
      <c r="B2659" s="1" t="s">
        <v>4059</v>
      </c>
      <c r="C2659" t="s">
        <v>4060</v>
      </c>
      <c r="D2659" t="s">
        <v>259</v>
      </c>
      <c r="E2659" t="s">
        <v>148</v>
      </c>
      <c r="F2659" t="s">
        <v>34</v>
      </c>
      <c r="G2659">
        <v>5</v>
      </c>
      <c r="H2659" t="s">
        <v>44</v>
      </c>
      <c r="J2659">
        <v>2022</v>
      </c>
      <c r="K2659" t="s">
        <v>136</v>
      </c>
      <c r="L2659" t="s">
        <v>136</v>
      </c>
      <c r="M2659" t="s">
        <v>137</v>
      </c>
      <c r="N2659">
        <v>1</v>
      </c>
      <c r="O2659">
        <v>0</v>
      </c>
      <c r="P2659">
        <f>IF(Table_Table9_2[[#This Row],[Product Line Group Code]]="CTX", 1, 0)</f>
        <v>0</v>
      </c>
      <c r="Q2659" t="str">
        <f>_xlfn.IFNA(VLOOKUP(Table_Table9_2[[#This Row],[Parent SKU '#1]], [1]!Table23[[Item]:[Packaging]], 5, 0), "")</f>
        <v/>
      </c>
      <c r="R2659" t="str">
        <f>_xlfn.IFNA(VLOOKUP(Table_Table9_2[[#This Row],[Parent SKU '#1]], [1]Sheet15!$G$14:$G$20, 1, 0), "")</f>
        <v/>
      </c>
      <c r="U2659">
        <v>65</v>
      </c>
      <c r="V2659">
        <v>0</v>
      </c>
    </row>
    <row r="2660" spans="1:22" x14ac:dyDescent="0.3">
      <c r="A2660" t="s">
        <v>4061</v>
      </c>
      <c r="B2660" s="1" t="s">
        <v>3315</v>
      </c>
      <c r="C2660" t="s">
        <v>3316</v>
      </c>
      <c r="D2660" t="s">
        <v>42</v>
      </c>
      <c r="E2660" t="s">
        <v>43</v>
      </c>
      <c r="F2660" t="s">
        <v>120</v>
      </c>
      <c r="G2660">
        <v>5</v>
      </c>
      <c r="H2660" t="s">
        <v>44</v>
      </c>
      <c r="J2660">
        <v>2022</v>
      </c>
      <c r="K2660" t="s">
        <v>136</v>
      </c>
      <c r="L2660" t="s">
        <v>136</v>
      </c>
      <c r="M2660" t="s">
        <v>137</v>
      </c>
      <c r="N2660">
        <v>1</v>
      </c>
      <c r="O2660">
        <v>0</v>
      </c>
      <c r="P2660">
        <f>IF(Table_Table9_2[[#This Row],[Product Line Group Code]]="CTX", 1, 0)</f>
        <v>0</v>
      </c>
      <c r="Q2660" t="str">
        <f>_xlfn.IFNA(VLOOKUP(Table_Table9_2[[#This Row],[Parent SKU '#1]], [1]!Table23[[Item]:[Packaging]], 5, 0), "")</f>
        <v/>
      </c>
      <c r="R2660" t="str">
        <f>_xlfn.IFNA(VLOOKUP(Table_Table9_2[[#This Row],[Parent SKU '#1]], [1]Sheet15!$G$14:$G$20, 1, 0), "")</f>
        <v/>
      </c>
      <c r="U2660">
        <v>62</v>
      </c>
      <c r="V2660">
        <v>0</v>
      </c>
    </row>
    <row r="2661" spans="1:22" x14ac:dyDescent="0.3">
      <c r="A2661" t="s">
        <v>4062</v>
      </c>
      <c r="B2661" s="1" t="s">
        <v>1778</v>
      </c>
      <c r="C2661" t="s">
        <v>1779</v>
      </c>
      <c r="D2661" t="s">
        <v>299</v>
      </c>
      <c r="E2661" t="s">
        <v>148</v>
      </c>
      <c r="F2661" t="s">
        <v>34</v>
      </c>
      <c r="G2661">
        <v>200</v>
      </c>
      <c r="H2661" t="s">
        <v>44</v>
      </c>
      <c r="J2661">
        <v>2022</v>
      </c>
      <c r="K2661" t="s">
        <v>136</v>
      </c>
      <c r="L2661" t="s">
        <v>136</v>
      </c>
      <c r="M2661" t="s">
        <v>137</v>
      </c>
      <c r="N2661">
        <v>1</v>
      </c>
      <c r="O2661">
        <v>0</v>
      </c>
      <c r="P2661">
        <f>IF(Table_Table9_2[[#This Row],[Product Line Group Code]]="CTX", 1, 0)</f>
        <v>0</v>
      </c>
      <c r="Q2661" t="str">
        <f>_xlfn.IFNA(VLOOKUP(Table_Table9_2[[#This Row],[Parent SKU '#1]], [1]!Table23[[Item]:[Packaging]], 5, 0), "")</f>
        <v/>
      </c>
      <c r="R2661" t="str">
        <f>_xlfn.IFNA(VLOOKUP(Table_Table9_2[[#This Row],[Parent SKU '#1]], [1]Sheet15!$G$14:$G$20, 1, 0), "")</f>
        <v/>
      </c>
      <c r="U2661">
        <v>4000</v>
      </c>
      <c r="V2661">
        <v>0</v>
      </c>
    </row>
    <row r="2662" spans="1:22" x14ac:dyDescent="0.3">
      <c r="A2662" t="s">
        <v>4063</v>
      </c>
      <c r="B2662" s="1" t="s">
        <v>1681</v>
      </c>
      <c r="C2662" t="s">
        <v>1682</v>
      </c>
      <c r="D2662" t="s">
        <v>299</v>
      </c>
      <c r="E2662" t="s">
        <v>148</v>
      </c>
      <c r="F2662" t="s">
        <v>34</v>
      </c>
      <c r="G2662">
        <v>190</v>
      </c>
      <c r="H2662" t="s">
        <v>44</v>
      </c>
      <c r="J2662">
        <v>2022</v>
      </c>
      <c r="K2662" t="s">
        <v>136</v>
      </c>
      <c r="L2662" t="s">
        <v>136</v>
      </c>
      <c r="M2662" t="s">
        <v>137</v>
      </c>
      <c r="N2662">
        <v>1</v>
      </c>
      <c r="O2662">
        <v>0</v>
      </c>
      <c r="P2662">
        <f>IF(Table_Table9_2[[#This Row],[Product Line Group Code]]="CTX", 1, 0)</f>
        <v>0</v>
      </c>
      <c r="Q2662" t="str">
        <f>_xlfn.IFNA(VLOOKUP(Table_Table9_2[[#This Row],[Parent SKU '#1]], [1]!Table23[[Item]:[Packaging]], 5, 0), "")</f>
        <v/>
      </c>
      <c r="R2662" t="str">
        <f>_xlfn.IFNA(VLOOKUP(Table_Table9_2[[#This Row],[Parent SKU '#1]], [1]Sheet15!$G$14:$G$20, 1, 0), "")</f>
        <v/>
      </c>
      <c r="U2662">
        <v>951</v>
      </c>
      <c r="V2662">
        <v>0</v>
      </c>
    </row>
    <row r="2663" spans="1:22" x14ac:dyDescent="0.3">
      <c r="A2663" t="s">
        <v>4064</v>
      </c>
      <c r="B2663" s="1" t="s">
        <v>1784</v>
      </c>
      <c r="C2663" t="s">
        <v>1785</v>
      </c>
      <c r="D2663" t="s">
        <v>259</v>
      </c>
      <c r="E2663" t="s">
        <v>43</v>
      </c>
      <c r="F2663" t="s">
        <v>34</v>
      </c>
      <c r="G2663">
        <v>1</v>
      </c>
      <c r="H2663" t="s">
        <v>44</v>
      </c>
      <c r="J2663">
        <v>2022</v>
      </c>
      <c r="K2663" t="s">
        <v>136</v>
      </c>
      <c r="L2663" t="s">
        <v>136</v>
      </c>
      <c r="M2663" t="s">
        <v>137</v>
      </c>
      <c r="N2663">
        <v>1</v>
      </c>
      <c r="O2663">
        <v>0</v>
      </c>
      <c r="P2663">
        <f>IF(Table_Table9_2[[#This Row],[Product Line Group Code]]="CTX", 1, 0)</f>
        <v>0</v>
      </c>
      <c r="Q2663" t="str">
        <f>_xlfn.IFNA(VLOOKUP(Table_Table9_2[[#This Row],[Parent SKU '#1]], [1]!Table23[[Item]:[Packaging]], 5, 0), "")</f>
        <v/>
      </c>
      <c r="R2663" t="str">
        <f>_xlfn.IFNA(VLOOKUP(Table_Table9_2[[#This Row],[Parent SKU '#1]], [1]Sheet15!$G$14:$G$20, 1, 0), "")</f>
        <v/>
      </c>
      <c r="U2663">
        <v>32</v>
      </c>
      <c r="V2663">
        <v>0</v>
      </c>
    </row>
    <row r="2664" spans="1:22" x14ac:dyDescent="0.3">
      <c r="A2664" t="s">
        <v>4065</v>
      </c>
      <c r="B2664" s="1" t="s">
        <v>2630</v>
      </c>
      <c r="C2664" t="s">
        <v>2631</v>
      </c>
      <c r="D2664" t="s">
        <v>147</v>
      </c>
      <c r="E2664" t="s">
        <v>43</v>
      </c>
      <c r="F2664" t="s">
        <v>120</v>
      </c>
      <c r="G2664">
        <v>2.5999999999999999E-2</v>
      </c>
      <c r="H2664" t="s">
        <v>44</v>
      </c>
      <c r="J2664">
        <v>2022</v>
      </c>
      <c r="K2664" t="s">
        <v>29</v>
      </c>
      <c r="L2664" t="s">
        <v>29</v>
      </c>
      <c r="M2664" t="s">
        <v>137</v>
      </c>
      <c r="N2664">
        <v>1</v>
      </c>
      <c r="O2664">
        <v>0</v>
      </c>
      <c r="P2664">
        <f>IF(Table_Table9_2[[#This Row],[Product Line Group Code]]="CTX", 1, 0)</f>
        <v>0</v>
      </c>
      <c r="Q2664" t="str">
        <f>_xlfn.IFNA(VLOOKUP(Table_Table9_2[[#This Row],[Parent SKU '#1]], [1]!Table23[[Item]:[Packaging]], 5, 0), "")</f>
        <v/>
      </c>
      <c r="R2664" t="str">
        <f>_xlfn.IFNA(VLOOKUP(Table_Table9_2[[#This Row],[Parent SKU '#1]], [1]Sheet15!$G$14:$G$20, 1, 0), "")</f>
        <v/>
      </c>
      <c r="U2664">
        <v>31</v>
      </c>
      <c r="V2664">
        <v>0</v>
      </c>
    </row>
    <row r="2665" spans="1:22" x14ac:dyDescent="0.3">
      <c r="A2665" t="s">
        <v>4066</v>
      </c>
      <c r="B2665" s="1" t="s">
        <v>4067</v>
      </c>
      <c r="C2665" t="s">
        <v>4068</v>
      </c>
      <c r="D2665" t="s">
        <v>147</v>
      </c>
      <c r="E2665" t="s">
        <v>43</v>
      </c>
      <c r="F2665" t="s">
        <v>34</v>
      </c>
      <c r="G2665">
        <v>1</v>
      </c>
      <c r="H2665" t="s">
        <v>44</v>
      </c>
      <c r="J2665">
        <v>2022</v>
      </c>
      <c r="K2665" t="s">
        <v>136</v>
      </c>
      <c r="L2665" t="s">
        <v>136</v>
      </c>
      <c r="M2665" t="s">
        <v>137</v>
      </c>
      <c r="N2665">
        <v>1</v>
      </c>
      <c r="O2665">
        <v>0</v>
      </c>
      <c r="P2665">
        <f>IF(Table_Table9_2[[#This Row],[Product Line Group Code]]="CTX", 1, 0)</f>
        <v>0</v>
      </c>
      <c r="Q2665" t="str">
        <f>_xlfn.IFNA(VLOOKUP(Table_Table9_2[[#This Row],[Parent SKU '#1]], [1]!Table23[[Item]:[Packaging]], 5, 0), "")</f>
        <v/>
      </c>
      <c r="R2665" t="str">
        <f>_xlfn.IFNA(VLOOKUP(Table_Table9_2[[#This Row],[Parent SKU '#1]], [1]Sheet15!$G$14:$G$20, 1, 0), "")</f>
        <v/>
      </c>
      <c r="U2665">
        <v>800</v>
      </c>
      <c r="V2665">
        <v>0</v>
      </c>
    </row>
    <row r="2666" spans="1:22" x14ac:dyDescent="0.3">
      <c r="A2666" t="s">
        <v>4069</v>
      </c>
      <c r="B2666" s="1" t="s">
        <v>997</v>
      </c>
      <c r="C2666" t="s">
        <v>998</v>
      </c>
      <c r="D2666" t="s">
        <v>135</v>
      </c>
      <c r="E2666" t="s">
        <v>43</v>
      </c>
      <c r="F2666" t="s">
        <v>34</v>
      </c>
      <c r="G2666">
        <v>5</v>
      </c>
      <c r="H2666" t="s">
        <v>44</v>
      </c>
      <c r="J2666">
        <v>2022</v>
      </c>
      <c r="K2666" t="s">
        <v>136</v>
      </c>
      <c r="L2666" t="s">
        <v>136</v>
      </c>
      <c r="M2666" t="s">
        <v>137</v>
      </c>
      <c r="N2666">
        <v>1</v>
      </c>
      <c r="O2666">
        <v>0</v>
      </c>
      <c r="P2666">
        <f>IF(Table_Table9_2[[#This Row],[Product Line Group Code]]="CTX", 1, 0)</f>
        <v>0</v>
      </c>
      <c r="Q2666" t="str">
        <f>_xlfn.IFNA(VLOOKUP(Table_Table9_2[[#This Row],[Parent SKU '#1]], [1]!Table23[[Item]:[Packaging]], 5, 0), "")</f>
        <v/>
      </c>
      <c r="R2666" t="str">
        <f>_xlfn.IFNA(VLOOKUP(Table_Table9_2[[#This Row],[Parent SKU '#1]], [1]Sheet15!$G$14:$G$20, 1, 0), "")</f>
        <v/>
      </c>
      <c r="U2666">
        <v>1550</v>
      </c>
      <c r="V2666">
        <v>0</v>
      </c>
    </row>
    <row r="2667" spans="1:22" x14ac:dyDescent="0.3">
      <c r="A2667" t="s">
        <v>4070</v>
      </c>
      <c r="B2667" s="1" t="s">
        <v>997</v>
      </c>
      <c r="C2667" t="s">
        <v>998</v>
      </c>
      <c r="D2667" t="s">
        <v>135</v>
      </c>
      <c r="E2667" t="s">
        <v>43</v>
      </c>
      <c r="F2667" t="s">
        <v>34</v>
      </c>
      <c r="G2667">
        <v>5</v>
      </c>
      <c r="H2667" t="s">
        <v>44</v>
      </c>
      <c r="J2667">
        <v>2022</v>
      </c>
      <c r="K2667" t="s">
        <v>136</v>
      </c>
      <c r="L2667" t="s">
        <v>136</v>
      </c>
      <c r="M2667" t="s">
        <v>137</v>
      </c>
      <c r="N2667">
        <v>1</v>
      </c>
      <c r="O2667">
        <v>0</v>
      </c>
      <c r="P2667">
        <f>IF(Table_Table9_2[[#This Row],[Product Line Group Code]]="CTX", 1, 0)</f>
        <v>0</v>
      </c>
      <c r="Q2667" t="str">
        <f>_xlfn.IFNA(VLOOKUP(Table_Table9_2[[#This Row],[Parent SKU '#1]], [1]!Table23[[Item]:[Packaging]], 5, 0), "")</f>
        <v/>
      </c>
      <c r="R2667" t="str">
        <f>_xlfn.IFNA(VLOOKUP(Table_Table9_2[[#This Row],[Parent SKU '#1]], [1]Sheet15!$G$14:$G$20, 1, 0), "")</f>
        <v/>
      </c>
      <c r="U2667">
        <v>1545</v>
      </c>
      <c r="V2667">
        <v>0</v>
      </c>
    </row>
    <row r="2668" spans="1:22" x14ac:dyDescent="0.3">
      <c r="A2668" t="s">
        <v>4071</v>
      </c>
      <c r="B2668" s="1" t="s">
        <v>997</v>
      </c>
      <c r="C2668" t="s">
        <v>998</v>
      </c>
      <c r="D2668" t="s">
        <v>135</v>
      </c>
      <c r="E2668" t="s">
        <v>43</v>
      </c>
      <c r="F2668" t="s">
        <v>34</v>
      </c>
      <c r="G2668">
        <v>5</v>
      </c>
      <c r="H2668" t="s">
        <v>44</v>
      </c>
      <c r="J2668">
        <v>2022</v>
      </c>
      <c r="K2668" t="s">
        <v>136</v>
      </c>
      <c r="L2668" t="s">
        <v>136</v>
      </c>
      <c r="M2668" t="s">
        <v>137</v>
      </c>
      <c r="N2668">
        <v>1</v>
      </c>
      <c r="O2668">
        <v>0</v>
      </c>
      <c r="P2668">
        <f>IF(Table_Table9_2[[#This Row],[Product Line Group Code]]="CTX", 1, 0)</f>
        <v>0</v>
      </c>
      <c r="Q2668" t="str">
        <f>_xlfn.IFNA(VLOOKUP(Table_Table9_2[[#This Row],[Parent SKU '#1]], [1]!Table23[[Item]:[Packaging]], 5, 0), "")</f>
        <v/>
      </c>
      <c r="R2668" t="str">
        <f>_xlfn.IFNA(VLOOKUP(Table_Table9_2[[#This Row],[Parent SKU '#1]], [1]Sheet15!$G$14:$G$20, 1, 0), "")</f>
        <v/>
      </c>
      <c r="U2668">
        <v>1550</v>
      </c>
      <c r="V2668">
        <v>0</v>
      </c>
    </row>
    <row r="2669" spans="1:22" x14ac:dyDescent="0.3">
      <c r="A2669" t="s">
        <v>4072</v>
      </c>
      <c r="B2669" s="1" t="s">
        <v>739</v>
      </c>
      <c r="C2669" t="s">
        <v>740</v>
      </c>
      <c r="D2669" t="s">
        <v>299</v>
      </c>
      <c r="E2669" t="s">
        <v>148</v>
      </c>
      <c r="F2669" t="s">
        <v>34</v>
      </c>
      <c r="G2669">
        <v>200</v>
      </c>
      <c r="H2669" t="s">
        <v>44</v>
      </c>
      <c r="J2669">
        <v>2022</v>
      </c>
      <c r="K2669" t="s">
        <v>136</v>
      </c>
      <c r="L2669" t="s">
        <v>136</v>
      </c>
      <c r="M2669" t="s">
        <v>137</v>
      </c>
      <c r="N2669">
        <v>1</v>
      </c>
      <c r="O2669">
        <v>0</v>
      </c>
      <c r="P2669">
        <f>IF(Table_Table9_2[[#This Row],[Product Line Group Code]]="CTX", 1, 0)</f>
        <v>0</v>
      </c>
      <c r="Q2669" t="str">
        <f>_xlfn.IFNA(VLOOKUP(Table_Table9_2[[#This Row],[Parent SKU '#1]], [1]!Table23[[Item]:[Packaging]], 5, 0), "")</f>
        <v/>
      </c>
      <c r="R2669" t="str">
        <f>_xlfn.IFNA(VLOOKUP(Table_Table9_2[[#This Row],[Parent SKU '#1]], [1]Sheet15!$G$14:$G$20, 1, 0), "")</f>
        <v/>
      </c>
      <c r="U2669">
        <v>1001</v>
      </c>
      <c r="V2669">
        <v>0</v>
      </c>
    </row>
    <row r="2670" spans="1:22" x14ac:dyDescent="0.3">
      <c r="A2670" t="s">
        <v>4073</v>
      </c>
      <c r="B2670" s="1" t="s">
        <v>1366</v>
      </c>
      <c r="C2670" t="s">
        <v>1367</v>
      </c>
      <c r="D2670" t="s">
        <v>299</v>
      </c>
      <c r="E2670" t="s">
        <v>148</v>
      </c>
      <c r="F2670" t="s">
        <v>34</v>
      </c>
      <c r="G2670">
        <v>1000</v>
      </c>
      <c r="H2670" t="s">
        <v>44</v>
      </c>
      <c r="J2670">
        <v>2022</v>
      </c>
      <c r="K2670" t="s">
        <v>136</v>
      </c>
      <c r="L2670" t="s">
        <v>136</v>
      </c>
      <c r="M2670" t="s">
        <v>137</v>
      </c>
      <c r="N2670">
        <v>1</v>
      </c>
      <c r="O2670">
        <v>0</v>
      </c>
      <c r="P2670">
        <f>IF(Table_Table9_2[[#This Row],[Product Line Group Code]]="CTX", 1, 0)</f>
        <v>0</v>
      </c>
      <c r="Q2670" t="str">
        <f>_xlfn.IFNA(VLOOKUP(Table_Table9_2[[#This Row],[Parent SKU '#1]], [1]!Table23[[Item]:[Packaging]], 5, 0), "")</f>
        <v/>
      </c>
      <c r="R2670" t="str">
        <f>_xlfn.IFNA(VLOOKUP(Table_Table9_2[[#This Row],[Parent SKU '#1]], [1]Sheet15!$G$14:$G$20, 1, 0), "")</f>
        <v/>
      </c>
      <c r="U2670">
        <v>3011</v>
      </c>
      <c r="V2670">
        <v>0</v>
      </c>
    </row>
    <row r="2671" spans="1:22" x14ac:dyDescent="0.3">
      <c r="A2671" t="s">
        <v>4074</v>
      </c>
      <c r="B2671" s="1" t="s">
        <v>2067</v>
      </c>
      <c r="C2671" t="s">
        <v>2068</v>
      </c>
      <c r="D2671" t="s">
        <v>135</v>
      </c>
      <c r="E2671" t="s">
        <v>43</v>
      </c>
      <c r="F2671" t="s">
        <v>34</v>
      </c>
      <c r="G2671">
        <v>1</v>
      </c>
      <c r="H2671" t="s">
        <v>44</v>
      </c>
      <c r="J2671">
        <v>2022</v>
      </c>
      <c r="K2671" t="s">
        <v>136</v>
      </c>
      <c r="L2671" t="s">
        <v>136</v>
      </c>
      <c r="M2671" t="s">
        <v>137</v>
      </c>
      <c r="N2671">
        <v>1</v>
      </c>
      <c r="O2671">
        <v>0</v>
      </c>
      <c r="P2671">
        <f>IF(Table_Table9_2[[#This Row],[Product Line Group Code]]="CTX", 1, 0)</f>
        <v>0</v>
      </c>
      <c r="Q2671" t="str">
        <f>_xlfn.IFNA(VLOOKUP(Table_Table9_2[[#This Row],[Parent SKU '#1]], [1]!Table23[[Item]:[Packaging]], 5, 0), "")</f>
        <v/>
      </c>
      <c r="R2671" t="str">
        <f>_xlfn.IFNA(VLOOKUP(Table_Table9_2[[#This Row],[Parent SKU '#1]], [1]Sheet15!$G$14:$G$20, 1, 0), "")</f>
        <v/>
      </c>
      <c r="U2671">
        <v>19</v>
      </c>
      <c r="V2671">
        <v>0</v>
      </c>
    </row>
    <row r="2672" spans="1:22" x14ac:dyDescent="0.3">
      <c r="A2672" t="s">
        <v>4075</v>
      </c>
      <c r="B2672" s="1" t="s">
        <v>4076</v>
      </c>
      <c r="C2672" t="s">
        <v>767</v>
      </c>
      <c r="D2672" t="s">
        <v>56</v>
      </c>
      <c r="E2672" t="s">
        <v>26</v>
      </c>
      <c r="F2672" t="s">
        <v>34</v>
      </c>
      <c r="G2672">
        <v>0.5</v>
      </c>
      <c r="H2672" t="s">
        <v>28</v>
      </c>
      <c r="J2672">
        <v>2022</v>
      </c>
      <c r="K2672" t="s">
        <v>35</v>
      </c>
      <c r="L2672" t="s">
        <v>35</v>
      </c>
      <c r="M2672" t="s">
        <v>30</v>
      </c>
      <c r="N2672">
        <v>1</v>
      </c>
      <c r="O2672">
        <v>0</v>
      </c>
      <c r="P2672">
        <f>IF(Table_Table9_2[[#This Row],[Product Line Group Code]]="CTX", 1, 0)</f>
        <v>0</v>
      </c>
      <c r="Q2672" t="str">
        <f>_xlfn.IFNA(VLOOKUP(Table_Table9_2[[#This Row],[Parent SKU '#1]], [1]!Table23[[Item]:[Packaging]], 5, 0), "")</f>
        <v/>
      </c>
      <c r="R2672" t="str">
        <f>_xlfn.IFNA(VLOOKUP(Table_Table9_2[[#This Row],[Parent SKU '#1]], [1]Sheet15!$G$14:$G$20, 1, 0), "")</f>
        <v/>
      </c>
      <c r="U2672">
        <v>2400</v>
      </c>
      <c r="V2672">
        <v>0</v>
      </c>
    </row>
    <row r="2673" spans="1:22" x14ac:dyDescent="0.3">
      <c r="A2673" t="s">
        <v>4077</v>
      </c>
      <c r="B2673" s="1" t="s">
        <v>4078</v>
      </c>
      <c r="C2673" t="s">
        <v>4079</v>
      </c>
      <c r="D2673" t="s">
        <v>763</v>
      </c>
      <c r="E2673" t="s">
        <v>43</v>
      </c>
      <c r="F2673" t="s">
        <v>34</v>
      </c>
      <c r="G2673">
        <v>1</v>
      </c>
      <c r="H2673" t="s">
        <v>44</v>
      </c>
      <c r="J2673">
        <v>2022</v>
      </c>
      <c r="K2673" t="s">
        <v>29</v>
      </c>
      <c r="L2673" t="s">
        <v>29</v>
      </c>
      <c r="M2673" t="s">
        <v>30</v>
      </c>
      <c r="N2673">
        <v>1</v>
      </c>
      <c r="O2673">
        <v>0</v>
      </c>
      <c r="P2673">
        <f>IF(Table_Table9_2[[#This Row],[Product Line Group Code]]="CTX", 1, 0)</f>
        <v>0</v>
      </c>
      <c r="Q2673" t="str">
        <f>_xlfn.IFNA(VLOOKUP(Table_Table9_2[[#This Row],[Parent SKU '#1]], [1]!Table23[[Item]:[Packaging]], 5, 0), "")</f>
        <v/>
      </c>
      <c r="R2673" t="str">
        <f>_xlfn.IFNA(VLOOKUP(Table_Table9_2[[#This Row],[Parent SKU '#1]], [1]Sheet15!$G$14:$G$20, 1, 0), "")</f>
        <v/>
      </c>
      <c r="U2673">
        <v>112</v>
      </c>
      <c r="V2673">
        <v>0</v>
      </c>
    </row>
    <row r="2674" spans="1:22" x14ac:dyDescent="0.3">
      <c r="A2674" t="s">
        <v>4080</v>
      </c>
      <c r="B2674" s="1" t="s">
        <v>4081</v>
      </c>
      <c r="C2674" t="s">
        <v>4082</v>
      </c>
      <c r="D2674" t="s">
        <v>763</v>
      </c>
      <c r="E2674" t="s">
        <v>43</v>
      </c>
      <c r="F2674" t="s">
        <v>34</v>
      </c>
      <c r="G2674">
        <v>1</v>
      </c>
      <c r="H2674" t="s">
        <v>44</v>
      </c>
      <c r="J2674">
        <v>2022</v>
      </c>
      <c r="K2674" t="s">
        <v>29</v>
      </c>
      <c r="L2674" t="s">
        <v>29</v>
      </c>
      <c r="M2674" t="s">
        <v>30</v>
      </c>
      <c r="N2674">
        <v>1</v>
      </c>
      <c r="O2674">
        <v>0</v>
      </c>
      <c r="P2674">
        <f>IF(Table_Table9_2[[#This Row],[Product Line Group Code]]="CTX", 1, 0)</f>
        <v>0</v>
      </c>
      <c r="Q2674" t="str">
        <f>_xlfn.IFNA(VLOOKUP(Table_Table9_2[[#This Row],[Parent SKU '#1]], [1]!Table23[[Item]:[Packaging]], 5, 0), "")</f>
        <v/>
      </c>
      <c r="R2674" t="str">
        <f>_xlfn.IFNA(VLOOKUP(Table_Table9_2[[#This Row],[Parent SKU '#1]], [1]Sheet15!$G$14:$G$20, 1, 0), "")</f>
        <v/>
      </c>
      <c r="U2674">
        <v>48</v>
      </c>
      <c r="V2674">
        <v>0</v>
      </c>
    </row>
    <row r="2675" spans="1:22" x14ac:dyDescent="0.3">
      <c r="A2675" t="s">
        <v>4083</v>
      </c>
      <c r="B2675" s="1" t="s">
        <v>4081</v>
      </c>
      <c r="C2675" t="s">
        <v>4082</v>
      </c>
      <c r="D2675" t="s">
        <v>763</v>
      </c>
      <c r="E2675" t="s">
        <v>43</v>
      </c>
      <c r="F2675" t="s">
        <v>34</v>
      </c>
      <c r="G2675">
        <v>1</v>
      </c>
      <c r="H2675" t="s">
        <v>44</v>
      </c>
      <c r="J2675">
        <v>2022</v>
      </c>
      <c r="K2675" t="s">
        <v>29</v>
      </c>
      <c r="L2675" t="s">
        <v>29</v>
      </c>
      <c r="M2675" t="s">
        <v>30</v>
      </c>
      <c r="N2675">
        <v>1</v>
      </c>
      <c r="O2675">
        <v>0</v>
      </c>
      <c r="P2675">
        <f>IF(Table_Table9_2[[#This Row],[Product Line Group Code]]="CTX", 1, 0)</f>
        <v>0</v>
      </c>
      <c r="Q2675" t="str">
        <f>_xlfn.IFNA(VLOOKUP(Table_Table9_2[[#This Row],[Parent SKU '#1]], [1]!Table23[[Item]:[Packaging]], 5, 0), "")</f>
        <v/>
      </c>
      <c r="R2675" t="str">
        <f>_xlfn.IFNA(VLOOKUP(Table_Table9_2[[#This Row],[Parent SKU '#1]], [1]Sheet15!$G$14:$G$20, 1, 0), "")</f>
        <v/>
      </c>
      <c r="U2675">
        <v>47</v>
      </c>
      <c r="V2675">
        <v>0</v>
      </c>
    </row>
    <row r="2676" spans="1:22" x14ac:dyDescent="0.3">
      <c r="A2676" t="s">
        <v>4084</v>
      </c>
      <c r="B2676" s="1" t="s">
        <v>4085</v>
      </c>
      <c r="C2676" t="s">
        <v>4086</v>
      </c>
      <c r="D2676" t="s">
        <v>70</v>
      </c>
      <c r="E2676" t="s">
        <v>26</v>
      </c>
      <c r="F2676" t="s">
        <v>34</v>
      </c>
      <c r="G2676">
        <v>1</v>
      </c>
      <c r="H2676" t="s">
        <v>28</v>
      </c>
      <c r="J2676">
        <v>2022</v>
      </c>
      <c r="K2676" t="s">
        <v>29</v>
      </c>
      <c r="L2676" t="s">
        <v>29</v>
      </c>
      <c r="M2676" t="s">
        <v>137</v>
      </c>
      <c r="N2676">
        <v>1</v>
      </c>
      <c r="O2676">
        <v>0</v>
      </c>
      <c r="P2676">
        <f>IF(Table_Table9_2[[#This Row],[Product Line Group Code]]="CTX", 1, 0)</f>
        <v>0</v>
      </c>
      <c r="Q2676" t="str">
        <f>_xlfn.IFNA(VLOOKUP(Table_Table9_2[[#This Row],[Parent SKU '#1]], [1]!Table23[[Item]:[Packaging]], 5, 0), "")</f>
        <v/>
      </c>
      <c r="R2676" t="str">
        <f>_xlfn.IFNA(VLOOKUP(Table_Table9_2[[#This Row],[Parent SKU '#1]], [1]Sheet15!$G$14:$G$20, 1, 0), "")</f>
        <v/>
      </c>
      <c r="U2676">
        <v>450</v>
      </c>
      <c r="V2676">
        <v>0</v>
      </c>
    </row>
    <row r="2677" spans="1:22" x14ac:dyDescent="0.3">
      <c r="A2677" t="s">
        <v>4087</v>
      </c>
      <c r="B2677" s="1" t="s">
        <v>320</v>
      </c>
      <c r="C2677" t="s">
        <v>321</v>
      </c>
      <c r="D2677" t="s">
        <v>259</v>
      </c>
      <c r="E2677" t="s">
        <v>43</v>
      </c>
      <c r="F2677" t="s">
        <v>27</v>
      </c>
      <c r="G2677">
        <v>200</v>
      </c>
      <c r="H2677" t="s">
        <v>44</v>
      </c>
      <c r="J2677">
        <v>2022</v>
      </c>
      <c r="K2677" t="s">
        <v>136</v>
      </c>
      <c r="L2677" t="s">
        <v>136</v>
      </c>
      <c r="M2677" t="s">
        <v>137</v>
      </c>
      <c r="N2677">
        <v>1</v>
      </c>
      <c r="O2677">
        <v>0</v>
      </c>
      <c r="P2677">
        <f>IF(Table_Table9_2[[#This Row],[Product Line Group Code]]="CTX", 1, 0)</f>
        <v>0</v>
      </c>
      <c r="Q2677" t="str">
        <f>_xlfn.IFNA(VLOOKUP(Table_Table9_2[[#This Row],[Parent SKU '#1]], [1]!Table23[[Item]:[Packaging]], 5, 0), "")</f>
        <v/>
      </c>
      <c r="R2677" t="str">
        <f>_xlfn.IFNA(VLOOKUP(Table_Table9_2[[#This Row],[Parent SKU '#1]], [1]Sheet15!$G$14:$G$20, 1, 0), "")</f>
        <v/>
      </c>
      <c r="U2677">
        <v>2601</v>
      </c>
      <c r="V2677">
        <v>0</v>
      </c>
    </row>
    <row r="2678" spans="1:22" x14ac:dyDescent="0.3">
      <c r="A2678" t="s">
        <v>4088</v>
      </c>
      <c r="B2678" s="1" t="s">
        <v>320</v>
      </c>
      <c r="C2678" t="s">
        <v>321</v>
      </c>
      <c r="D2678" t="s">
        <v>259</v>
      </c>
      <c r="E2678" t="s">
        <v>43</v>
      </c>
      <c r="F2678" t="s">
        <v>27</v>
      </c>
      <c r="G2678">
        <v>200</v>
      </c>
      <c r="H2678" t="s">
        <v>44</v>
      </c>
      <c r="J2678">
        <v>2022</v>
      </c>
      <c r="K2678" t="s">
        <v>136</v>
      </c>
      <c r="L2678" t="s">
        <v>136</v>
      </c>
      <c r="M2678" t="s">
        <v>137</v>
      </c>
      <c r="N2678">
        <v>1</v>
      </c>
      <c r="O2678">
        <v>0</v>
      </c>
      <c r="P2678">
        <f>IF(Table_Table9_2[[#This Row],[Product Line Group Code]]="CTX", 1, 0)</f>
        <v>0</v>
      </c>
      <c r="Q2678" t="str">
        <f>_xlfn.IFNA(VLOOKUP(Table_Table9_2[[#This Row],[Parent SKU '#1]], [1]!Table23[[Item]:[Packaging]], 5, 0), "")</f>
        <v/>
      </c>
      <c r="R2678" t="str">
        <f>_xlfn.IFNA(VLOOKUP(Table_Table9_2[[#This Row],[Parent SKU '#1]], [1]Sheet15!$G$14:$G$20, 1, 0), "")</f>
        <v/>
      </c>
      <c r="U2678">
        <v>2601</v>
      </c>
      <c r="V2678">
        <v>0</v>
      </c>
    </row>
    <row r="2679" spans="1:22" x14ac:dyDescent="0.3">
      <c r="A2679" t="s">
        <v>4089</v>
      </c>
      <c r="B2679" s="1" t="s">
        <v>416</v>
      </c>
      <c r="C2679" t="s">
        <v>417</v>
      </c>
      <c r="D2679" t="s">
        <v>70</v>
      </c>
      <c r="E2679" t="s">
        <v>26</v>
      </c>
      <c r="F2679" t="s">
        <v>34</v>
      </c>
      <c r="G2679">
        <v>1</v>
      </c>
      <c r="H2679" t="s">
        <v>28</v>
      </c>
      <c r="J2679">
        <v>2022</v>
      </c>
      <c r="K2679" t="s">
        <v>35</v>
      </c>
      <c r="L2679" t="s">
        <v>35</v>
      </c>
      <c r="M2679" t="s">
        <v>30</v>
      </c>
      <c r="N2679">
        <v>1</v>
      </c>
      <c r="O2679">
        <v>0</v>
      </c>
      <c r="P2679">
        <f>IF(Table_Table9_2[[#This Row],[Product Line Group Code]]="CTX", 1, 0)</f>
        <v>0</v>
      </c>
      <c r="Q2679" t="str">
        <f>_xlfn.IFNA(VLOOKUP(Table_Table9_2[[#This Row],[Parent SKU '#1]], [1]!Table23[[Item]:[Packaging]], 5, 0), "")</f>
        <v/>
      </c>
      <c r="R2679" t="str">
        <f>_xlfn.IFNA(VLOOKUP(Table_Table9_2[[#This Row],[Parent SKU '#1]], [1]Sheet15!$G$14:$G$20, 1, 0), "")</f>
        <v/>
      </c>
      <c r="U2679">
        <v>2316</v>
      </c>
      <c r="V2679">
        <v>0</v>
      </c>
    </row>
    <row r="2680" spans="1:22" x14ac:dyDescent="0.3">
      <c r="A2680" t="s">
        <v>4090</v>
      </c>
      <c r="B2680" s="1" t="s">
        <v>294</v>
      </c>
      <c r="C2680" t="s">
        <v>295</v>
      </c>
      <c r="D2680" t="s">
        <v>25</v>
      </c>
      <c r="E2680" t="s">
        <v>26</v>
      </c>
      <c r="F2680" t="s">
        <v>27</v>
      </c>
      <c r="G2680">
        <v>3</v>
      </c>
      <c r="H2680" t="s">
        <v>28</v>
      </c>
      <c r="J2680">
        <v>2022</v>
      </c>
      <c r="K2680" t="s">
        <v>136</v>
      </c>
      <c r="L2680" t="s">
        <v>136</v>
      </c>
      <c r="M2680" t="s">
        <v>137</v>
      </c>
      <c r="N2680">
        <v>1</v>
      </c>
      <c r="O2680">
        <v>0</v>
      </c>
      <c r="P2680">
        <f>IF(Table_Table9_2[[#This Row],[Product Line Group Code]]="CTX", 1, 0)</f>
        <v>0</v>
      </c>
      <c r="Q2680" t="str">
        <f>_xlfn.IFNA(VLOOKUP(Table_Table9_2[[#This Row],[Parent SKU '#1]], [1]!Table23[[Item]:[Packaging]], 5, 0), "")</f>
        <v/>
      </c>
      <c r="R2680" t="str">
        <f>_xlfn.IFNA(VLOOKUP(Table_Table9_2[[#This Row],[Parent SKU '#1]], [1]Sheet15!$G$14:$G$20, 1, 0), "")</f>
        <v/>
      </c>
      <c r="U2680">
        <v>186</v>
      </c>
      <c r="V2680">
        <v>0</v>
      </c>
    </row>
    <row r="2681" spans="1:22" x14ac:dyDescent="0.3">
      <c r="A2681" t="s">
        <v>4091</v>
      </c>
      <c r="B2681" s="1" t="s">
        <v>4092</v>
      </c>
      <c r="C2681" t="s">
        <v>4093</v>
      </c>
      <c r="D2681" t="s">
        <v>1149</v>
      </c>
      <c r="E2681" t="s">
        <v>43</v>
      </c>
      <c r="F2681" t="s">
        <v>34</v>
      </c>
      <c r="G2681">
        <v>1</v>
      </c>
      <c r="H2681" t="s">
        <v>44</v>
      </c>
      <c r="J2681">
        <v>2022</v>
      </c>
      <c r="K2681" t="s">
        <v>29</v>
      </c>
      <c r="L2681" t="s">
        <v>29</v>
      </c>
      <c r="M2681" t="s">
        <v>30</v>
      </c>
      <c r="N2681">
        <v>1</v>
      </c>
      <c r="O2681">
        <v>0</v>
      </c>
      <c r="P2681">
        <f>IF(Table_Table9_2[[#This Row],[Product Line Group Code]]="CTX", 1, 0)</f>
        <v>0</v>
      </c>
      <c r="Q2681" t="str">
        <f>_xlfn.IFNA(VLOOKUP(Table_Table9_2[[#This Row],[Parent SKU '#1]], [1]!Table23[[Item]:[Packaging]], 5, 0), "")</f>
        <v/>
      </c>
      <c r="R2681" t="str">
        <f>_xlfn.IFNA(VLOOKUP(Table_Table9_2[[#This Row],[Parent SKU '#1]], [1]Sheet15!$G$14:$G$20, 1, 0), "")</f>
        <v/>
      </c>
      <c r="U2681">
        <v>353</v>
      </c>
      <c r="V2681">
        <v>0</v>
      </c>
    </row>
    <row r="2682" spans="1:22" x14ac:dyDescent="0.3">
      <c r="A2682" t="s">
        <v>4094</v>
      </c>
      <c r="B2682" s="1" t="s">
        <v>4095</v>
      </c>
      <c r="C2682" t="s">
        <v>4096</v>
      </c>
      <c r="D2682" t="s">
        <v>135</v>
      </c>
      <c r="E2682" t="s">
        <v>43</v>
      </c>
      <c r="F2682" t="s">
        <v>34</v>
      </c>
      <c r="G2682">
        <v>10</v>
      </c>
      <c r="H2682" t="s">
        <v>44</v>
      </c>
      <c r="J2682">
        <v>2022</v>
      </c>
      <c r="K2682" t="s">
        <v>136</v>
      </c>
      <c r="L2682" t="s">
        <v>136</v>
      </c>
      <c r="M2682" t="s">
        <v>137</v>
      </c>
      <c r="N2682">
        <v>1</v>
      </c>
      <c r="O2682">
        <v>0</v>
      </c>
      <c r="P2682">
        <f>IF(Table_Table9_2[[#This Row],[Product Line Group Code]]="CTX", 1, 0)</f>
        <v>0</v>
      </c>
      <c r="Q2682" t="str">
        <f>_xlfn.IFNA(VLOOKUP(Table_Table9_2[[#This Row],[Parent SKU '#1]], [1]!Table23[[Item]:[Packaging]], 5, 0), "")</f>
        <v/>
      </c>
      <c r="R2682" t="str">
        <f>_xlfn.IFNA(VLOOKUP(Table_Table9_2[[#This Row],[Parent SKU '#1]], [1]Sheet15!$G$14:$G$20, 1, 0), "")</f>
        <v/>
      </c>
      <c r="U2682">
        <v>1090</v>
      </c>
      <c r="V2682">
        <v>0</v>
      </c>
    </row>
    <row r="2683" spans="1:22" x14ac:dyDescent="0.3">
      <c r="A2683" t="s">
        <v>4097</v>
      </c>
      <c r="B2683" s="1" t="s">
        <v>4098</v>
      </c>
      <c r="C2683" t="s">
        <v>4099</v>
      </c>
      <c r="D2683" t="s">
        <v>56</v>
      </c>
      <c r="E2683" t="s">
        <v>26</v>
      </c>
      <c r="F2683" t="s">
        <v>34</v>
      </c>
      <c r="G2683">
        <v>0.5</v>
      </c>
      <c r="H2683" t="s">
        <v>28</v>
      </c>
      <c r="J2683">
        <v>2022</v>
      </c>
      <c r="K2683" t="s">
        <v>29</v>
      </c>
      <c r="L2683" t="s">
        <v>29</v>
      </c>
      <c r="M2683" t="s">
        <v>137</v>
      </c>
      <c r="N2683">
        <v>1</v>
      </c>
      <c r="O2683">
        <v>0</v>
      </c>
      <c r="P2683">
        <f>IF(Table_Table9_2[[#This Row],[Product Line Group Code]]="CTX", 1, 0)</f>
        <v>0</v>
      </c>
      <c r="Q2683" t="str">
        <f>_xlfn.IFNA(VLOOKUP(Table_Table9_2[[#This Row],[Parent SKU '#1]], [1]!Table23[[Item]:[Packaging]], 5, 0), "")</f>
        <v/>
      </c>
      <c r="R2683" t="str">
        <f>_xlfn.IFNA(VLOOKUP(Table_Table9_2[[#This Row],[Parent SKU '#1]], [1]Sheet15!$G$14:$G$20, 1, 0), "")</f>
        <v/>
      </c>
      <c r="U2683">
        <v>80</v>
      </c>
      <c r="V2683">
        <v>0</v>
      </c>
    </row>
    <row r="2684" spans="1:22" x14ac:dyDescent="0.3">
      <c r="A2684" t="s">
        <v>4100</v>
      </c>
      <c r="B2684" s="1" t="s">
        <v>1144</v>
      </c>
      <c r="C2684" t="s">
        <v>1145</v>
      </c>
      <c r="D2684" t="s">
        <v>70</v>
      </c>
      <c r="E2684" t="s">
        <v>26</v>
      </c>
      <c r="F2684" t="s">
        <v>34</v>
      </c>
      <c r="G2684">
        <v>10</v>
      </c>
      <c r="H2684" t="s">
        <v>28</v>
      </c>
      <c r="J2684">
        <v>2022</v>
      </c>
      <c r="K2684" t="s">
        <v>136</v>
      </c>
      <c r="L2684" t="s">
        <v>136</v>
      </c>
      <c r="M2684" t="s">
        <v>30</v>
      </c>
      <c r="N2684">
        <v>1</v>
      </c>
      <c r="O2684">
        <v>0</v>
      </c>
      <c r="P2684">
        <f>IF(Table_Table9_2[[#This Row],[Product Line Group Code]]="CTX", 1, 0)</f>
        <v>0</v>
      </c>
      <c r="Q2684" t="str">
        <f>_xlfn.IFNA(VLOOKUP(Table_Table9_2[[#This Row],[Parent SKU '#1]], [1]!Table23[[Item]:[Packaging]], 5, 0), "")</f>
        <v/>
      </c>
      <c r="R2684" t="str">
        <f>_xlfn.IFNA(VLOOKUP(Table_Table9_2[[#This Row],[Parent SKU '#1]], [1]Sheet15!$G$14:$G$20, 1, 0), "")</f>
        <v/>
      </c>
      <c r="U2684">
        <v>360</v>
      </c>
      <c r="V2684">
        <v>0</v>
      </c>
    </row>
    <row r="2685" spans="1:22" x14ac:dyDescent="0.3">
      <c r="A2685" t="s">
        <v>4101</v>
      </c>
      <c r="B2685" s="1" t="s">
        <v>1144</v>
      </c>
      <c r="C2685" t="s">
        <v>1145</v>
      </c>
      <c r="D2685" t="s">
        <v>70</v>
      </c>
      <c r="E2685" t="s">
        <v>26</v>
      </c>
      <c r="F2685" t="s">
        <v>34</v>
      </c>
      <c r="G2685">
        <v>10</v>
      </c>
      <c r="H2685" t="s">
        <v>28</v>
      </c>
      <c r="J2685">
        <v>2022</v>
      </c>
      <c r="K2685" t="s">
        <v>136</v>
      </c>
      <c r="L2685" t="s">
        <v>136</v>
      </c>
      <c r="M2685" t="s">
        <v>30</v>
      </c>
      <c r="N2685">
        <v>1</v>
      </c>
      <c r="O2685">
        <v>0</v>
      </c>
      <c r="P2685">
        <f>IF(Table_Table9_2[[#This Row],[Product Line Group Code]]="CTX", 1, 0)</f>
        <v>0</v>
      </c>
      <c r="Q2685" t="str">
        <f>_xlfn.IFNA(VLOOKUP(Table_Table9_2[[#This Row],[Parent SKU '#1]], [1]!Table23[[Item]:[Packaging]], 5, 0), "")</f>
        <v/>
      </c>
      <c r="R2685" t="str">
        <f>_xlfn.IFNA(VLOOKUP(Table_Table9_2[[#This Row],[Parent SKU '#1]], [1]Sheet15!$G$14:$G$20, 1, 0), "")</f>
        <v/>
      </c>
      <c r="U2685">
        <v>380</v>
      </c>
      <c r="V2685">
        <v>0</v>
      </c>
    </row>
    <row r="2686" spans="1:22" x14ac:dyDescent="0.3">
      <c r="A2686" t="s">
        <v>4102</v>
      </c>
      <c r="B2686" s="1" t="s">
        <v>1144</v>
      </c>
      <c r="C2686" t="s">
        <v>1145</v>
      </c>
      <c r="D2686" t="s">
        <v>70</v>
      </c>
      <c r="E2686" t="s">
        <v>26</v>
      </c>
      <c r="F2686" t="s">
        <v>34</v>
      </c>
      <c r="G2686">
        <v>10</v>
      </c>
      <c r="H2686" t="s">
        <v>28</v>
      </c>
      <c r="J2686">
        <v>2022</v>
      </c>
      <c r="K2686" t="s">
        <v>136</v>
      </c>
      <c r="L2686" t="s">
        <v>136</v>
      </c>
      <c r="M2686" t="s">
        <v>30</v>
      </c>
      <c r="N2686">
        <v>1</v>
      </c>
      <c r="O2686">
        <v>0</v>
      </c>
      <c r="P2686">
        <f>IF(Table_Table9_2[[#This Row],[Product Line Group Code]]="CTX", 1, 0)</f>
        <v>0</v>
      </c>
      <c r="Q2686" t="str">
        <f>_xlfn.IFNA(VLOOKUP(Table_Table9_2[[#This Row],[Parent SKU '#1]], [1]!Table23[[Item]:[Packaging]], 5, 0), "")</f>
        <v/>
      </c>
      <c r="R2686" t="str">
        <f>_xlfn.IFNA(VLOOKUP(Table_Table9_2[[#This Row],[Parent SKU '#1]], [1]Sheet15!$G$14:$G$20, 1, 0), "")</f>
        <v/>
      </c>
      <c r="U2686">
        <v>370</v>
      </c>
      <c r="V2686">
        <v>0</v>
      </c>
    </row>
    <row r="2687" spans="1:22" x14ac:dyDescent="0.3">
      <c r="A2687" t="s">
        <v>4103</v>
      </c>
      <c r="B2687" s="1" t="s">
        <v>1151</v>
      </c>
      <c r="C2687" t="s">
        <v>1152</v>
      </c>
      <c r="D2687" t="s">
        <v>1149</v>
      </c>
      <c r="E2687" t="s">
        <v>43</v>
      </c>
      <c r="F2687" t="s">
        <v>34</v>
      </c>
      <c r="G2687">
        <v>1</v>
      </c>
      <c r="H2687" t="s">
        <v>44</v>
      </c>
      <c r="J2687">
        <v>2022</v>
      </c>
      <c r="K2687" t="s">
        <v>136</v>
      </c>
      <c r="L2687" t="s">
        <v>136</v>
      </c>
      <c r="M2687" t="s">
        <v>30</v>
      </c>
      <c r="N2687">
        <v>1</v>
      </c>
      <c r="O2687">
        <v>0</v>
      </c>
      <c r="P2687">
        <f>IF(Table_Table9_2[[#This Row],[Product Line Group Code]]="CTX", 1, 0)</f>
        <v>0</v>
      </c>
      <c r="Q2687" t="str">
        <f>_xlfn.IFNA(VLOOKUP(Table_Table9_2[[#This Row],[Parent SKU '#1]], [1]!Table23[[Item]:[Packaging]], 5, 0), "")</f>
        <v/>
      </c>
      <c r="R2687" t="str">
        <f>_xlfn.IFNA(VLOOKUP(Table_Table9_2[[#This Row],[Parent SKU '#1]], [1]Sheet15!$G$14:$G$20, 1, 0), "")</f>
        <v/>
      </c>
      <c r="U2687">
        <v>353</v>
      </c>
      <c r="V2687">
        <v>0</v>
      </c>
    </row>
    <row r="2688" spans="1:22" x14ac:dyDescent="0.3">
      <c r="A2688" t="s">
        <v>4104</v>
      </c>
      <c r="B2688" s="1" t="s">
        <v>1151</v>
      </c>
      <c r="C2688" t="s">
        <v>1152</v>
      </c>
      <c r="D2688" t="s">
        <v>1149</v>
      </c>
      <c r="E2688" t="s">
        <v>43</v>
      </c>
      <c r="F2688" t="s">
        <v>34</v>
      </c>
      <c r="G2688">
        <v>1</v>
      </c>
      <c r="H2688" t="s">
        <v>44</v>
      </c>
      <c r="J2688">
        <v>2022</v>
      </c>
      <c r="K2688" t="s">
        <v>136</v>
      </c>
      <c r="L2688" t="s">
        <v>136</v>
      </c>
      <c r="M2688" t="s">
        <v>30</v>
      </c>
      <c r="N2688">
        <v>1</v>
      </c>
      <c r="O2688">
        <v>0</v>
      </c>
      <c r="P2688">
        <f>IF(Table_Table9_2[[#This Row],[Product Line Group Code]]="CTX", 1, 0)</f>
        <v>0</v>
      </c>
      <c r="Q2688" t="str">
        <f>_xlfn.IFNA(VLOOKUP(Table_Table9_2[[#This Row],[Parent SKU '#1]], [1]!Table23[[Item]:[Packaging]], 5, 0), "")</f>
        <v/>
      </c>
      <c r="R2688" t="str">
        <f>_xlfn.IFNA(VLOOKUP(Table_Table9_2[[#This Row],[Parent SKU '#1]], [1]Sheet15!$G$14:$G$20, 1, 0), "")</f>
        <v/>
      </c>
      <c r="U2688">
        <v>360</v>
      </c>
      <c r="V2688">
        <v>0</v>
      </c>
    </row>
    <row r="2689" spans="1:22" x14ac:dyDescent="0.3">
      <c r="A2689" t="s">
        <v>4105</v>
      </c>
      <c r="B2689" s="1" t="s">
        <v>1151</v>
      </c>
      <c r="C2689" t="s">
        <v>1152</v>
      </c>
      <c r="D2689" t="s">
        <v>1149</v>
      </c>
      <c r="E2689" t="s">
        <v>43</v>
      </c>
      <c r="F2689" t="s">
        <v>34</v>
      </c>
      <c r="G2689">
        <v>1</v>
      </c>
      <c r="H2689" t="s">
        <v>44</v>
      </c>
      <c r="J2689">
        <v>2022</v>
      </c>
      <c r="K2689" t="s">
        <v>136</v>
      </c>
      <c r="L2689" t="s">
        <v>136</v>
      </c>
      <c r="M2689" t="s">
        <v>30</v>
      </c>
      <c r="N2689">
        <v>1</v>
      </c>
      <c r="O2689">
        <v>0</v>
      </c>
      <c r="P2689">
        <f>IF(Table_Table9_2[[#This Row],[Product Line Group Code]]="CTX", 1, 0)</f>
        <v>0</v>
      </c>
      <c r="Q2689" t="str">
        <f>_xlfn.IFNA(VLOOKUP(Table_Table9_2[[#This Row],[Parent SKU '#1]], [1]!Table23[[Item]:[Packaging]], 5, 0), "")</f>
        <v/>
      </c>
      <c r="R2689" t="str">
        <f>_xlfn.IFNA(VLOOKUP(Table_Table9_2[[#This Row],[Parent SKU '#1]], [1]Sheet15!$G$14:$G$20, 1, 0), "")</f>
        <v/>
      </c>
      <c r="U2689">
        <v>361</v>
      </c>
      <c r="V2689">
        <v>0</v>
      </c>
    </row>
    <row r="2690" spans="1:22" x14ac:dyDescent="0.3">
      <c r="A2690" t="s">
        <v>4106</v>
      </c>
      <c r="B2690" s="1" t="s">
        <v>1724</v>
      </c>
      <c r="C2690" t="s">
        <v>1725</v>
      </c>
      <c r="D2690" t="s">
        <v>70</v>
      </c>
      <c r="E2690" t="s">
        <v>26</v>
      </c>
      <c r="F2690" t="s">
        <v>34</v>
      </c>
      <c r="G2690">
        <v>10</v>
      </c>
      <c r="H2690" t="s">
        <v>28</v>
      </c>
      <c r="J2690">
        <v>2022</v>
      </c>
      <c r="K2690" t="s">
        <v>136</v>
      </c>
      <c r="L2690" t="s">
        <v>136</v>
      </c>
      <c r="M2690" t="s">
        <v>30</v>
      </c>
      <c r="N2690">
        <v>1</v>
      </c>
      <c r="O2690">
        <v>0</v>
      </c>
      <c r="P2690">
        <f>IF(Table_Table9_2[[#This Row],[Product Line Group Code]]="CTX", 1, 0)</f>
        <v>0</v>
      </c>
      <c r="Q2690" t="str">
        <f>_xlfn.IFNA(VLOOKUP(Table_Table9_2[[#This Row],[Parent SKU '#1]], [1]!Table23[[Item]:[Packaging]], 5, 0), "")</f>
        <v/>
      </c>
      <c r="R2690" t="str">
        <f>_xlfn.IFNA(VLOOKUP(Table_Table9_2[[#This Row],[Parent SKU '#1]], [1]Sheet15!$G$14:$G$20, 1, 0), "")</f>
        <v/>
      </c>
      <c r="U2690">
        <v>500</v>
      </c>
      <c r="V2690">
        <v>0</v>
      </c>
    </row>
    <row r="2691" spans="1:22" x14ac:dyDescent="0.3">
      <c r="A2691" t="s">
        <v>4107</v>
      </c>
      <c r="B2691" s="1" t="s">
        <v>1724</v>
      </c>
      <c r="C2691" t="s">
        <v>1725</v>
      </c>
      <c r="D2691" t="s">
        <v>70</v>
      </c>
      <c r="E2691" t="s">
        <v>26</v>
      </c>
      <c r="F2691" t="s">
        <v>34</v>
      </c>
      <c r="G2691">
        <v>10</v>
      </c>
      <c r="H2691" t="s">
        <v>28</v>
      </c>
      <c r="J2691">
        <v>2022</v>
      </c>
      <c r="K2691" t="s">
        <v>136</v>
      </c>
      <c r="L2691" t="s">
        <v>136</v>
      </c>
      <c r="M2691" t="s">
        <v>30</v>
      </c>
      <c r="N2691">
        <v>1</v>
      </c>
      <c r="O2691">
        <v>0</v>
      </c>
      <c r="P2691">
        <f>IF(Table_Table9_2[[#This Row],[Product Line Group Code]]="CTX", 1, 0)</f>
        <v>0</v>
      </c>
      <c r="Q2691" t="str">
        <f>_xlfn.IFNA(VLOOKUP(Table_Table9_2[[#This Row],[Parent SKU '#1]], [1]!Table23[[Item]:[Packaging]], 5, 0), "")</f>
        <v/>
      </c>
      <c r="R2691" t="str">
        <f>_xlfn.IFNA(VLOOKUP(Table_Table9_2[[#This Row],[Parent SKU '#1]], [1]Sheet15!$G$14:$G$20, 1, 0), "")</f>
        <v/>
      </c>
      <c r="U2691">
        <v>360</v>
      </c>
      <c r="V2691">
        <v>0</v>
      </c>
    </row>
    <row r="2692" spans="1:22" x14ac:dyDescent="0.3">
      <c r="A2692" t="s">
        <v>4108</v>
      </c>
      <c r="B2692" s="1" t="s">
        <v>1724</v>
      </c>
      <c r="C2692" t="s">
        <v>1725</v>
      </c>
      <c r="D2692" t="s">
        <v>70</v>
      </c>
      <c r="E2692" t="s">
        <v>26</v>
      </c>
      <c r="F2692" t="s">
        <v>34</v>
      </c>
      <c r="G2692">
        <v>10</v>
      </c>
      <c r="H2692" t="s">
        <v>28</v>
      </c>
      <c r="J2692">
        <v>2022</v>
      </c>
      <c r="K2692" t="s">
        <v>136</v>
      </c>
      <c r="L2692" t="s">
        <v>136</v>
      </c>
      <c r="M2692" t="s">
        <v>30</v>
      </c>
      <c r="N2692">
        <v>1</v>
      </c>
      <c r="O2692">
        <v>0</v>
      </c>
      <c r="P2692">
        <f>IF(Table_Table9_2[[#This Row],[Product Line Group Code]]="CTX", 1, 0)</f>
        <v>0</v>
      </c>
      <c r="Q2692" t="str">
        <f>_xlfn.IFNA(VLOOKUP(Table_Table9_2[[#This Row],[Parent SKU '#1]], [1]!Table23[[Item]:[Packaging]], 5, 0), "")</f>
        <v/>
      </c>
      <c r="R2692" t="str">
        <f>_xlfn.IFNA(VLOOKUP(Table_Table9_2[[#This Row],[Parent SKU '#1]], [1]Sheet15!$G$14:$G$20, 1, 0), "")</f>
        <v/>
      </c>
      <c r="U2692">
        <v>320</v>
      </c>
      <c r="V2692">
        <v>0</v>
      </c>
    </row>
    <row r="2693" spans="1:22" x14ac:dyDescent="0.3">
      <c r="A2693" t="s">
        <v>4109</v>
      </c>
      <c r="B2693" s="1" t="s">
        <v>4110</v>
      </c>
      <c r="C2693" t="s">
        <v>4111</v>
      </c>
      <c r="D2693" t="s">
        <v>763</v>
      </c>
      <c r="E2693" t="s">
        <v>43</v>
      </c>
      <c r="F2693" t="s">
        <v>34</v>
      </c>
      <c r="G2693">
        <v>10</v>
      </c>
      <c r="H2693" t="s">
        <v>44</v>
      </c>
      <c r="J2693">
        <v>2022</v>
      </c>
      <c r="K2693" t="s">
        <v>136</v>
      </c>
      <c r="L2693" t="s">
        <v>136</v>
      </c>
      <c r="M2693" t="s">
        <v>30</v>
      </c>
      <c r="N2693">
        <v>1</v>
      </c>
      <c r="O2693">
        <v>0</v>
      </c>
      <c r="P2693">
        <f>IF(Table_Table9_2[[#This Row],[Product Line Group Code]]="CTX", 1, 0)</f>
        <v>0</v>
      </c>
      <c r="Q2693" t="str">
        <f>_xlfn.IFNA(VLOOKUP(Table_Table9_2[[#This Row],[Parent SKU '#1]], [1]!Table23[[Item]:[Packaging]], 5, 0), "")</f>
        <v/>
      </c>
      <c r="R2693" t="str">
        <f>_xlfn.IFNA(VLOOKUP(Table_Table9_2[[#This Row],[Parent SKU '#1]], [1]Sheet15!$G$14:$G$20, 1, 0), "")</f>
        <v/>
      </c>
      <c r="U2693">
        <v>350</v>
      </c>
      <c r="V2693">
        <v>0</v>
      </c>
    </row>
    <row r="2694" spans="1:22" x14ac:dyDescent="0.3">
      <c r="A2694" t="s">
        <v>4112</v>
      </c>
      <c r="B2694" s="1" t="s">
        <v>3443</v>
      </c>
      <c r="C2694" t="s">
        <v>3444</v>
      </c>
      <c r="D2694" t="s">
        <v>56</v>
      </c>
      <c r="E2694" t="s">
        <v>26</v>
      </c>
      <c r="F2694" t="s">
        <v>34</v>
      </c>
      <c r="G2694">
        <v>5</v>
      </c>
      <c r="H2694" t="s">
        <v>28</v>
      </c>
      <c r="J2694">
        <v>2022</v>
      </c>
      <c r="K2694" t="s">
        <v>136</v>
      </c>
      <c r="L2694" t="s">
        <v>136</v>
      </c>
      <c r="M2694" t="s">
        <v>30</v>
      </c>
      <c r="N2694">
        <v>1</v>
      </c>
      <c r="O2694">
        <v>0</v>
      </c>
      <c r="P2694">
        <f>IF(Table_Table9_2[[#This Row],[Product Line Group Code]]="CTX", 1, 0)</f>
        <v>0</v>
      </c>
      <c r="Q2694" t="str">
        <f>_xlfn.IFNA(VLOOKUP(Table_Table9_2[[#This Row],[Parent SKU '#1]], [1]!Table23[[Item]:[Packaging]], 5, 0), "")</f>
        <v/>
      </c>
      <c r="R2694" t="str">
        <f>_xlfn.IFNA(VLOOKUP(Table_Table9_2[[#This Row],[Parent SKU '#1]], [1]Sheet15!$G$14:$G$20, 1, 0), "")</f>
        <v/>
      </c>
      <c r="U2694">
        <v>350</v>
      </c>
      <c r="V2694">
        <v>0</v>
      </c>
    </row>
    <row r="2695" spans="1:22" x14ac:dyDescent="0.3">
      <c r="A2695" t="s">
        <v>4113</v>
      </c>
      <c r="B2695" s="1" t="s">
        <v>3443</v>
      </c>
      <c r="C2695" t="s">
        <v>3444</v>
      </c>
      <c r="D2695" t="s">
        <v>56</v>
      </c>
      <c r="E2695" t="s">
        <v>26</v>
      </c>
      <c r="F2695" t="s">
        <v>34</v>
      </c>
      <c r="G2695">
        <v>5</v>
      </c>
      <c r="H2695" t="s">
        <v>28</v>
      </c>
      <c r="J2695">
        <v>2022</v>
      </c>
      <c r="K2695" t="s">
        <v>136</v>
      </c>
      <c r="L2695" t="s">
        <v>136</v>
      </c>
      <c r="M2695" t="s">
        <v>30</v>
      </c>
      <c r="N2695">
        <v>1</v>
      </c>
      <c r="O2695">
        <v>0</v>
      </c>
      <c r="P2695">
        <f>IF(Table_Table9_2[[#This Row],[Product Line Group Code]]="CTX", 1, 0)</f>
        <v>0</v>
      </c>
      <c r="Q2695" t="str">
        <f>_xlfn.IFNA(VLOOKUP(Table_Table9_2[[#This Row],[Parent SKU '#1]], [1]!Table23[[Item]:[Packaging]], 5, 0), "")</f>
        <v/>
      </c>
      <c r="R2695" t="str">
        <f>_xlfn.IFNA(VLOOKUP(Table_Table9_2[[#This Row],[Parent SKU '#1]], [1]Sheet15!$G$14:$G$20, 1, 0), "")</f>
        <v/>
      </c>
      <c r="U2695">
        <v>380</v>
      </c>
      <c r="V2695">
        <v>0</v>
      </c>
    </row>
    <row r="2696" spans="1:22" x14ac:dyDescent="0.3">
      <c r="A2696" t="s">
        <v>4114</v>
      </c>
      <c r="B2696" s="1" t="s">
        <v>3443</v>
      </c>
      <c r="C2696" t="s">
        <v>3444</v>
      </c>
      <c r="D2696" t="s">
        <v>56</v>
      </c>
      <c r="E2696" t="s">
        <v>26</v>
      </c>
      <c r="F2696" t="s">
        <v>34</v>
      </c>
      <c r="G2696">
        <v>5</v>
      </c>
      <c r="H2696" t="s">
        <v>28</v>
      </c>
      <c r="J2696">
        <v>2022</v>
      </c>
      <c r="K2696" t="s">
        <v>136</v>
      </c>
      <c r="L2696" t="s">
        <v>136</v>
      </c>
      <c r="M2696" t="s">
        <v>30</v>
      </c>
      <c r="N2696">
        <v>1</v>
      </c>
      <c r="O2696">
        <v>0</v>
      </c>
      <c r="P2696">
        <f>IF(Table_Table9_2[[#This Row],[Product Line Group Code]]="CTX", 1, 0)</f>
        <v>0</v>
      </c>
      <c r="Q2696" t="str">
        <f>_xlfn.IFNA(VLOOKUP(Table_Table9_2[[#This Row],[Parent SKU '#1]], [1]!Table23[[Item]:[Packaging]], 5, 0), "")</f>
        <v/>
      </c>
      <c r="R2696" t="str">
        <f>_xlfn.IFNA(VLOOKUP(Table_Table9_2[[#This Row],[Parent SKU '#1]], [1]Sheet15!$G$14:$G$20, 1, 0), "")</f>
        <v/>
      </c>
      <c r="U2696">
        <v>340</v>
      </c>
      <c r="V2696">
        <v>0</v>
      </c>
    </row>
    <row r="2697" spans="1:22" x14ac:dyDescent="0.3">
      <c r="A2697" t="s">
        <v>4115</v>
      </c>
      <c r="B2697" s="1" t="s">
        <v>3443</v>
      </c>
      <c r="C2697" t="s">
        <v>3444</v>
      </c>
      <c r="D2697" t="s">
        <v>56</v>
      </c>
      <c r="E2697" t="s">
        <v>26</v>
      </c>
      <c r="F2697" t="s">
        <v>34</v>
      </c>
      <c r="G2697">
        <v>5</v>
      </c>
      <c r="H2697" t="s">
        <v>28</v>
      </c>
      <c r="J2697">
        <v>2022</v>
      </c>
      <c r="K2697" t="s">
        <v>136</v>
      </c>
      <c r="L2697" t="s">
        <v>136</v>
      </c>
      <c r="M2697" t="s">
        <v>30</v>
      </c>
      <c r="N2697">
        <v>1</v>
      </c>
      <c r="O2697">
        <v>0</v>
      </c>
      <c r="P2697">
        <f>IF(Table_Table9_2[[#This Row],[Product Line Group Code]]="CTX", 1, 0)</f>
        <v>0</v>
      </c>
      <c r="Q2697" t="str">
        <f>_xlfn.IFNA(VLOOKUP(Table_Table9_2[[#This Row],[Parent SKU '#1]], [1]!Table23[[Item]:[Packaging]], 5, 0), "")</f>
        <v/>
      </c>
      <c r="R2697" t="str">
        <f>_xlfn.IFNA(VLOOKUP(Table_Table9_2[[#This Row],[Parent SKU '#1]], [1]Sheet15!$G$14:$G$20, 1, 0), "")</f>
        <v/>
      </c>
      <c r="U2697">
        <v>340</v>
      </c>
      <c r="V2697">
        <v>0</v>
      </c>
    </row>
    <row r="2698" spans="1:22" x14ac:dyDescent="0.3">
      <c r="A2698" t="s">
        <v>4116</v>
      </c>
      <c r="B2698" s="1" t="s">
        <v>1251</v>
      </c>
      <c r="C2698" t="s">
        <v>1252</v>
      </c>
      <c r="D2698" t="s">
        <v>1149</v>
      </c>
      <c r="E2698" t="s">
        <v>43</v>
      </c>
      <c r="F2698" t="s">
        <v>34</v>
      </c>
      <c r="G2698">
        <v>1</v>
      </c>
      <c r="H2698" t="s">
        <v>44</v>
      </c>
      <c r="J2698">
        <v>2022</v>
      </c>
      <c r="K2698" t="s">
        <v>29</v>
      </c>
      <c r="L2698" t="s">
        <v>29</v>
      </c>
      <c r="M2698" t="s">
        <v>30</v>
      </c>
      <c r="N2698">
        <v>1</v>
      </c>
      <c r="O2698">
        <v>0</v>
      </c>
      <c r="P2698">
        <f>IF(Table_Table9_2[[#This Row],[Product Line Group Code]]="CTX", 1, 0)</f>
        <v>0</v>
      </c>
      <c r="Q2698" t="str">
        <f>_xlfn.IFNA(VLOOKUP(Table_Table9_2[[#This Row],[Parent SKU '#1]], [1]!Table23[[Item]:[Packaging]], 5, 0), "")</f>
        <v/>
      </c>
      <c r="R2698" t="str">
        <f>_xlfn.IFNA(VLOOKUP(Table_Table9_2[[#This Row],[Parent SKU '#1]], [1]Sheet15!$G$14:$G$20, 1, 0), "")</f>
        <v/>
      </c>
      <c r="U2698">
        <v>356</v>
      </c>
      <c r="V2698">
        <v>0</v>
      </c>
    </row>
    <row r="2699" spans="1:22" x14ac:dyDescent="0.3">
      <c r="A2699" t="s">
        <v>4117</v>
      </c>
      <c r="B2699" s="1" t="s">
        <v>1315</v>
      </c>
      <c r="C2699" t="s">
        <v>1316</v>
      </c>
      <c r="D2699" t="s">
        <v>1317</v>
      </c>
      <c r="E2699" t="s">
        <v>26</v>
      </c>
      <c r="F2699" t="s">
        <v>34</v>
      </c>
      <c r="G2699">
        <v>0.1</v>
      </c>
      <c r="H2699" t="s">
        <v>28</v>
      </c>
      <c r="J2699">
        <v>2022</v>
      </c>
      <c r="K2699" t="s">
        <v>29</v>
      </c>
      <c r="L2699" t="s">
        <v>29</v>
      </c>
      <c r="M2699" t="s">
        <v>30</v>
      </c>
      <c r="N2699">
        <v>1</v>
      </c>
      <c r="O2699">
        <v>0</v>
      </c>
      <c r="P2699">
        <f>IF(Table_Table9_2[[#This Row],[Product Line Group Code]]="CTX", 1, 0)</f>
        <v>0</v>
      </c>
      <c r="Q2699" t="str">
        <f>_xlfn.IFNA(VLOOKUP(Table_Table9_2[[#This Row],[Parent SKU '#1]], [1]!Table23[[Item]:[Packaging]], 5, 0), "")</f>
        <v/>
      </c>
      <c r="R2699" t="str">
        <f>_xlfn.IFNA(VLOOKUP(Table_Table9_2[[#This Row],[Parent SKU '#1]], [1]Sheet15!$G$14:$G$20, 1, 0), "")</f>
        <v/>
      </c>
      <c r="U2699">
        <v>353</v>
      </c>
      <c r="V2699">
        <v>0</v>
      </c>
    </row>
    <row r="2700" spans="1:22" x14ac:dyDescent="0.3">
      <c r="A2700" t="s">
        <v>4118</v>
      </c>
      <c r="B2700" s="1" t="s">
        <v>1315</v>
      </c>
      <c r="C2700" t="s">
        <v>1316</v>
      </c>
      <c r="D2700" t="s">
        <v>1317</v>
      </c>
      <c r="E2700" t="s">
        <v>26</v>
      </c>
      <c r="F2700" t="s">
        <v>34</v>
      </c>
      <c r="G2700">
        <v>0.1</v>
      </c>
      <c r="H2700" t="s">
        <v>28</v>
      </c>
      <c r="J2700">
        <v>2022</v>
      </c>
      <c r="K2700" t="s">
        <v>29</v>
      </c>
      <c r="L2700" t="s">
        <v>29</v>
      </c>
      <c r="M2700" t="s">
        <v>30</v>
      </c>
      <c r="N2700">
        <v>1</v>
      </c>
      <c r="O2700">
        <v>0</v>
      </c>
      <c r="P2700">
        <f>IF(Table_Table9_2[[#This Row],[Product Line Group Code]]="CTX", 1, 0)</f>
        <v>0</v>
      </c>
      <c r="Q2700" t="str">
        <f>_xlfn.IFNA(VLOOKUP(Table_Table9_2[[#This Row],[Parent SKU '#1]], [1]!Table23[[Item]:[Packaging]], 5, 0), "")</f>
        <v/>
      </c>
      <c r="R2700" t="str">
        <f>_xlfn.IFNA(VLOOKUP(Table_Table9_2[[#This Row],[Parent SKU '#1]], [1]Sheet15!$G$14:$G$20, 1, 0), "")</f>
        <v/>
      </c>
      <c r="U2700">
        <v>359</v>
      </c>
      <c r="V2700">
        <v>0</v>
      </c>
    </row>
    <row r="2701" spans="1:22" x14ac:dyDescent="0.3">
      <c r="A2701" t="s">
        <v>4119</v>
      </c>
      <c r="B2701" s="1" t="s">
        <v>1315</v>
      </c>
      <c r="C2701" t="s">
        <v>1316</v>
      </c>
      <c r="D2701" t="s">
        <v>1317</v>
      </c>
      <c r="E2701" t="s">
        <v>26</v>
      </c>
      <c r="F2701" t="s">
        <v>34</v>
      </c>
      <c r="G2701">
        <v>0.1</v>
      </c>
      <c r="H2701" t="s">
        <v>28</v>
      </c>
      <c r="J2701">
        <v>2022</v>
      </c>
      <c r="K2701" t="s">
        <v>29</v>
      </c>
      <c r="L2701" t="s">
        <v>29</v>
      </c>
      <c r="M2701" t="s">
        <v>30</v>
      </c>
      <c r="N2701">
        <v>1</v>
      </c>
      <c r="O2701">
        <v>0</v>
      </c>
      <c r="P2701">
        <f>IF(Table_Table9_2[[#This Row],[Product Line Group Code]]="CTX", 1, 0)</f>
        <v>0</v>
      </c>
      <c r="Q2701" t="str">
        <f>_xlfn.IFNA(VLOOKUP(Table_Table9_2[[#This Row],[Parent SKU '#1]], [1]!Table23[[Item]:[Packaging]], 5, 0), "")</f>
        <v/>
      </c>
      <c r="R2701" t="str">
        <f>_xlfn.IFNA(VLOOKUP(Table_Table9_2[[#This Row],[Parent SKU '#1]], [1]Sheet15!$G$14:$G$20, 1, 0), "")</f>
        <v/>
      </c>
      <c r="U2701">
        <v>356</v>
      </c>
      <c r="V2701">
        <v>0</v>
      </c>
    </row>
    <row r="2702" spans="1:22" x14ac:dyDescent="0.3">
      <c r="A2702" t="s">
        <v>4120</v>
      </c>
      <c r="B2702" s="1" t="s">
        <v>1315</v>
      </c>
      <c r="C2702" t="s">
        <v>1316</v>
      </c>
      <c r="D2702" t="s">
        <v>1317</v>
      </c>
      <c r="E2702" t="s">
        <v>26</v>
      </c>
      <c r="F2702" t="s">
        <v>34</v>
      </c>
      <c r="G2702">
        <v>0.1</v>
      </c>
      <c r="H2702" t="s">
        <v>28</v>
      </c>
      <c r="J2702">
        <v>2022</v>
      </c>
      <c r="K2702" t="s">
        <v>29</v>
      </c>
      <c r="L2702" t="s">
        <v>29</v>
      </c>
      <c r="M2702" t="s">
        <v>30</v>
      </c>
      <c r="N2702">
        <v>1</v>
      </c>
      <c r="O2702">
        <v>0</v>
      </c>
      <c r="P2702">
        <f>IF(Table_Table9_2[[#This Row],[Product Line Group Code]]="CTX", 1, 0)</f>
        <v>0</v>
      </c>
      <c r="Q2702" t="str">
        <f>_xlfn.IFNA(VLOOKUP(Table_Table9_2[[#This Row],[Parent SKU '#1]], [1]!Table23[[Item]:[Packaging]], 5, 0), "")</f>
        <v/>
      </c>
      <c r="R2702" t="str">
        <f>_xlfn.IFNA(VLOOKUP(Table_Table9_2[[#This Row],[Parent SKU '#1]], [1]Sheet15!$G$14:$G$20, 1, 0), "")</f>
        <v/>
      </c>
      <c r="U2702">
        <v>379</v>
      </c>
      <c r="V2702">
        <v>0</v>
      </c>
    </row>
    <row r="2703" spans="1:22" x14ac:dyDescent="0.3">
      <c r="A2703" t="s">
        <v>4121</v>
      </c>
      <c r="B2703" s="1" t="s">
        <v>1315</v>
      </c>
      <c r="C2703" t="s">
        <v>1316</v>
      </c>
      <c r="D2703" t="s">
        <v>1317</v>
      </c>
      <c r="E2703" t="s">
        <v>26</v>
      </c>
      <c r="F2703" t="s">
        <v>34</v>
      </c>
      <c r="G2703">
        <v>0.1</v>
      </c>
      <c r="H2703" t="s">
        <v>28</v>
      </c>
      <c r="J2703">
        <v>2022</v>
      </c>
      <c r="K2703" t="s">
        <v>29</v>
      </c>
      <c r="L2703" t="s">
        <v>29</v>
      </c>
      <c r="M2703" t="s">
        <v>30</v>
      </c>
      <c r="N2703">
        <v>1</v>
      </c>
      <c r="O2703">
        <v>0</v>
      </c>
      <c r="P2703">
        <f>IF(Table_Table9_2[[#This Row],[Product Line Group Code]]="CTX", 1, 0)</f>
        <v>0</v>
      </c>
      <c r="Q2703" t="str">
        <f>_xlfn.IFNA(VLOOKUP(Table_Table9_2[[#This Row],[Parent SKU '#1]], [1]!Table23[[Item]:[Packaging]], 5, 0), "")</f>
        <v/>
      </c>
      <c r="R2703" t="str">
        <f>_xlfn.IFNA(VLOOKUP(Table_Table9_2[[#This Row],[Parent SKU '#1]], [1]Sheet15!$G$14:$G$20, 1, 0), "")</f>
        <v/>
      </c>
      <c r="U2703">
        <v>211</v>
      </c>
      <c r="V2703">
        <v>0</v>
      </c>
    </row>
    <row r="2704" spans="1:22" x14ac:dyDescent="0.3">
      <c r="A2704" t="s">
        <v>4122</v>
      </c>
      <c r="B2704" s="1" t="s">
        <v>1315</v>
      </c>
      <c r="C2704" t="s">
        <v>1316</v>
      </c>
      <c r="D2704" t="s">
        <v>1317</v>
      </c>
      <c r="E2704" t="s">
        <v>26</v>
      </c>
      <c r="F2704" t="s">
        <v>34</v>
      </c>
      <c r="G2704">
        <v>0.1</v>
      </c>
      <c r="H2704" t="s">
        <v>28</v>
      </c>
      <c r="J2704">
        <v>2022</v>
      </c>
      <c r="K2704" t="s">
        <v>29</v>
      </c>
      <c r="L2704" t="s">
        <v>29</v>
      </c>
      <c r="M2704" t="s">
        <v>30</v>
      </c>
      <c r="N2704">
        <v>1</v>
      </c>
      <c r="O2704">
        <v>0</v>
      </c>
      <c r="P2704">
        <f>IF(Table_Table9_2[[#This Row],[Product Line Group Code]]="CTX", 1, 0)</f>
        <v>0</v>
      </c>
      <c r="Q2704" t="str">
        <f>_xlfn.IFNA(VLOOKUP(Table_Table9_2[[#This Row],[Parent SKU '#1]], [1]!Table23[[Item]:[Packaging]], 5, 0), "")</f>
        <v/>
      </c>
      <c r="R2704" t="str">
        <f>_xlfn.IFNA(VLOOKUP(Table_Table9_2[[#This Row],[Parent SKU '#1]], [1]Sheet15!$G$14:$G$20, 1, 0), "")</f>
        <v/>
      </c>
      <c r="U2704">
        <v>364</v>
      </c>
      <c r="V2704">
        <v>0</v>
      </c>
    </row>
    <row r="2705" spans="1:22" x14ac:dyDescent="0.3">
      <c r="A2705" t="s">
        <v>4123</v>
      </c>
      <c r="B2705" s="1" t="s">
        <v>1315</v>
      </c>
      <c r="C2705" t="s">
        <v>1316</v>
      </c>
      <c r="D2705" t="s">
        <v>1317</v>
      </c>
      <c r="E2705" t="s">
        <v>26</v>
      </c>
      <c r="F2705" t="s">
        <v>34</v>
      </c>
      <c r="G2705">
        <v>0.1</v>
      </c>
      <c r="H2705" t="s">
        <v>28</v>
      </c>
      <c r="J2705">
        <v>2022</v>
      </c>
      <c r="K2705" t="s">
        <v>29</v>
      </c>
      <c r="L2705" t="s">
        <v>29</v>
      </c>
      <c r="M2705" t="s">
        <v>30</v>
      </c>
      <c r="N2705">
        <v>1</v>
      </c>
      <c r="O2705">
        <v>0</v>
      </c>
      <c r="P2705">
        <f>IF(Table_Table9_2[[#This Row],[Product Line Group Code]]="CTX", 1, 0)</f>
        <v>0</v>
      </c>
      <c r="Q2705" t="str">
        <f>_xlfn.IFNA(VLOOKUP(Table_Table9_2[[#This Row],[Parent SKU '#1]], [1]!Table23[[Item]:[Packaging]], 5, 0), "")</f>
        <v/>
      </c>
      <c r="R2705" t="str">
        <f>_xlfn.IFNA(VLOOKUP(Table_Table9_2[[#This Row],[Parent SKU '#1]], [1]Sheet15!$G$14:$G$20, 1, 0), "")</f>
        <v/>
      </c>
      <c r="U2705">
        <v>356</v>
      </c>
      <c r="V2705">
        <v>0</v>
      </c>
    </row>
    <row r="2706" spans="1:22" x14ac:dyDescent="0.3">
      <c r="A2706" t="s">
        <v>4124</v>
      </c>
      <c r="B2706" s="1" t="s">
        <v>1315</v>
      </c>
      <c r="C2706" t="s">
        <v>1316</v>
      </c>
      <c r="D2706" t="s">
        <v>1317</v>
      </c>
      <c r="E2706" t="s">
        <v>26</v>
      </c>
      <c r="F2706" t="s">
        <v>34</v>
      </c>
      <c r="G2706">
        <v>0.1</v>
      </c>
      <c r="H2706" t="s">
        <v>28</v>
      </c>
      <c r="J2706">
        <v>2022</v>
      </c>
      <c r="K2706" t="s">
        <v>29</v>
      </c>
      <c r="L2706" t="s">
        <v>29</v>
      </c>
      <c r="M2706" t="s">
        <v>30</v>
      </c>
      <c r="N2706">
        <v>1</v>
      </c>
      <c r="O2706">
        <v>0</v>
      </c>
      <c r="P2706">
        <f>IF(Table_Table9_2[[#This Row],[Product Line Group Code]]="CTX", 1, 0)</f>
        <v>0</v>
      </c>
      <c r="Q2706" t="str">
        <f>_xlfn.IFNA(VLOOKUP(Table_Table9_2[[#This Row],[Parent SKU '#1]], [1]!Table23[[Item]:[Packaging]], 5, 0), "")</f>
        <v/>
      </c>
      <c r="R2706" t="str">
        <f>_xlfn.IFNA(VLOOKUP(Table_Table9_2[[#This Row],[Parent SKU '#1]], [1]Sheet15!$G$14:$G$20, 1, 0), "")</f>
        <v/>
      </c>
      <c r="U2706">
        <v>324</v>
      </c>
      <c r="V2706">
        <v>0</v>
      </c>
    </row>
    <row r="2707" spans="1:22" x14ac:dyDescent="0.3">
      <c r="A2707" t="s">
        <v>4125</v>
      </c>
      <c r="B2707" s="1" t="s">
        <v>1383</v>
      </c>
      <c r="C2707" t="s">
        <v>1384</v>
      </c>
      <c r="D2707" t="s">
        <v>199</v>
      </c>
      <c r="E2707" t="s">
        <v>26</v>
      </c>
      <c r="F2707" t="s">
        <v>34</v>
      </c>
      <c r="G2707">
        <v>0.05</v>
      </c>
      <c r="H2707" t="s">
        <v>28</v>
      </c>
      <c r="J2707">
        <v>2022</v>
      </c>
      <c r="K2707" t="s">
        <v>29</v>
      </c>
      <c r="L2707" t="s">
        <v>29</v>
      </c>
      <c r="M2707" t="s">
        <v>30</v>
      </c>
      <c r="N2707">
        <v>1</v>
      </c>
      <c r="O2707">
        <v>0</v>
      </c>
      <c r="P2707">
        <f>IF(Table_Table9_2[[#This Row],[Product Line Group Code]]="CTX", 1, 0)</f>
        <v>0</v>
      </c>
      <c r="Q2707" t="str">
        <f>_xlfn.IFNA(VLOOKUP(Table_Table9_2[[#This Row],[Parent SKU '#1]], [1]!Table23[[Item]:[Packaging]], 5, 0), "")</f>
        <v/>
      </c>
      <c r="R2707" t="str">
        <f>_xlfn.IFNA(VLOOKUP(Table_Table9_2[[#This Row],[Parent SKU '#1]], [1]Sheet15!$G$14:$G$20, 1, 0), "")</f>
        <v/>
      </c>
      <c r="U2707">
        <v>47</v>
      </c>
      <c r="V2707">
        <v>0</v>
      </c>
    </row>
    <row r="2708" spans="1:22" x14ac:dyDescent="0.3">
      <c r="A2708" t="s">
        <v>4126</v>
      </c>
      <c r="B2708" s="1" t="s">
        <v>1383</v>
      </c>
      <c r="C2708" t="s">
        <v>1384</v>
      </c>
      <c r="D2708" t="s">
        <v>199</v>
      </c>
      <c r="E2708" t="s">
        <v>26</v>
      </c>
      <c r="F2708" t="s">
        <v>34</v>
      </c>
      <c r="G2708">
        <v>0.05</v>
      </c>
      <c r="H2708" t="s">
        <v>28</v>
      </c>
      <c r="J2708">
        <v>2022</v>
      </c>
      <c r="K2708" t="s">
        <v>29</v>
      </c>
      <c r="L2708" t="s">
        <v>29</v>
      </c>
      <c r="M2708" t="s">
        <v>30</v>
      </c>
      <c r="N2708">
        <v>1</v>
      </c>
      <c r="O2708">
        <v>0</v>
      </c>
      <c r="P2708">
        <f>IF(Table_Table9_2[[#This Row],[Product Line Group Code]]="CTX", 1, 0)</f>
        <v>0</v>
      </c>
      <c r="Q2708" t="str">
        <f>_xlfn.IFNA(VLOOKUP(Table_Table9_2[[#This Row],[Parent SKU '#1]], [1]!Table23[[Item]:[Packaging]], 5, 0), "")</f>
        <v/>
      </c>
      <c r="R2708" t="str">
        <f>_xlfn.IFNA(VLOOKUP(Table_Table9_2[[#This Row],[Parent SKU '#1]], [1]Sheet15!$G$14:$G$20, 1, 0), "")</f>
        <v/>
      </c>
      <c r="U2708">
        <v>43</v>
      </c>
      <c r="V2708">
        <v>0</v>
      </c>
    </row>
    <row r="2709" spans="1:22" x14ac:dyDescent="0.3">
      <c r="A2709" t="s">
        <v>4127</v>
      </c>
      <c r="B2709" s="1" t="s">
        <v>1383</v>
      </c>
      <c r="C2709" t="s">
        <v>1384</v>
      </c>
      <c r="D2709" t="s">
        <v>199</v>
      </c>
      <c r="E2709" t="s">
        <v>26</v>
      </c>
      <c r="F2709" t="s">
        <v>34</v>
      </c>
      <c r="G2709">
        <v>0.05</v>
      </c>
      <c r="H2709" t="s">
        <v>28</v>
      </c>
      <c r="J2709">
        <v>2022</v>
      </c>
      <c r="K2709" t="s">
        <v>29</v>
      </c>
      <c r="L2709" t="s">
        <v>29</v>
      </c>
      <c r="M2709" t="s">
        <v>30</v>
      </c>
      <c r="N2709">
        <v>1</v>
      </c>
      <c r="O2709">
        <v>0</v>
      </c>
      <c r="P2709">
        <f>IF(Table_Table9_2[[#This Row],[Product Line Group Code]]="CTX", 1, 0)</f>
        <v>0</v>
      </c>
      <c r="Q2709" t="str">
        <f>_xlfn.IFNA(VLOOKUP(Table_Table9_2[[#This Row],[Parent SKU '#1]], [1]!Table23[[Item]:[Packaging]], 5, 0), "")</f>
        <v/>
      </c>
      <c r="R2709" t="str">
        <f>_xlfn.IFNA(VLOOKUP(Table_Table9_2[[#This Row],[Parent SKU '#1]], [1]Sheet15!$G$14:$G$20, 1, 0), "")</f>
        <v/>
      </c>
      <c r="U2709">
        <v>47</v>
      </c>
      <c r="V2709">
        <v>0</v>
      </c>
    </row>
    <row r="2710" spans="1:22" x14ac:dyDescent="0.3">
      <c r="A2710" t="s">
        <v>4128</v>
      </c>
      <c r="B2710" s="1" t="s">
        <v>1383</v>
      </c>
      <c r="C2710" t="s">
        <v>1384</v>
      </c>
      <c r="D2710" t="s">
        <v>199</v>
      </c>
      <c r="E2710" t="s">
        <v>26</v>
      </c>
      <c r="F2710" t="s">
        <v>34</v>
      </c>
      <c r="G2710">
        <v>0.05</v>
      </c>
      <c r="H2710" t="s">
        <v>28</v>
      </c>
      <c r="J2710">
        <v>2022</v>
      </c>
      <c r="K2710" t="s">
        <v>29</v>
      </c>
      <c r="L2710" t="s">
        <v>29</v>
      </c>
      <c r="M2710" t="s">
        <v>30</v>
      </c>
      <c r="N2710">
        <v>1</v>
      </c>
      <c r="O2710">
        <v>0</v>
      </c>
      <c r="P2710">
        <f>IF(Table_Table9_2[[#This Row],[Product Line Group Code]]="CTX", 1, 0)</f>
        <v>0</v>
      </c>
      <c r="Q2710" t="str">
        <f>_xlfn.IFNA(VLOOKUP(Table_Table9_2[[#This Row],[Parent SKU '#1]], [1]!Table23[[Item]:[Packaging]], 5, 0), "")</f>
        <v/>
      </c>
      <c r="R2710" t="str">
        <f>_xlfn.IFNA(VLOOKUP(Table_Table9_2[[#This Row],[Parent SKU '#1]], [1]Sheet15!$G$14:$G$20, 1, 0), "")</f>
        <v/>
      </c>
      <c r="U2710">
        <v>44</v>
      </c>
      <c r="V2710">
        <v>0</v>
      </c>
    </row>
    <row r="2711" spans="1:22" x14ac:dyDescent="0.3">
      <c r="A2711" t="s">
        <v>4129</v>
      </c>
      <c r="B2711" s="1" t="s">
        <v>1383</v>
      </c>
      <c r="C2711" t="s">
        <v>1384</v>
      </c>
      <c r="D2711" t="s">
        <v>199</v>
      </c>
      <c r="E2711" t="s">
        <v>26</v>
      </c>
      <c r="F2711" t="s">
        <v>34</v>
      </c>
      <c r="G2711">
        <v>0.05</v>
      </c>
      <c r="H2711" t="s">
        <v>28</v>
      </c>
      <c r="J2711">
        <v>2022</v>
      </c>
      <c r="K2711" t="s">
        <v>29</v>
      </c>
      <c r="L2711" t="s">
        <v>29</v>
      </c>
      <c r="M2711" t="s">
        <v>30</v>
      </c>
      <c r="N2711">
        <v>1</v>
      </c>
      <c r="O2711">
        <v>0</v>
      </c>
      <c r="P2711">
        <f>IF(Table_Table9_2[[#This Row],[Product Line Group Code]]="CTX", 1, 0)</f>
        <v>0</v>
      </c>
      <c r="Q2711" t="str">
        <f>_xlfn.IFNA(VLOOKUP(Table_Table9_2[[#This Row],[Parent SKU '#1]], [1]!Table23[[Item]:[Packaging]], 5, 0), "")</f>
        <v/>
      </c>
      <c r="R2711" t="str">
        <f>_xlfn.IFNA(VLOOKUP(Table_Table9_2[[#This Row],[Parent SKU '#1]], [1]Sheet15!$G$14:$G$20, 1, 0), "")</f>
        <v/>
      </c>
      <c r="U2711">
        <v>46</v>
      </c>
      <c r="V2711">
        <v>0</v>
      </c>
    </row>
    <row r="2712" spans="1:22" x14ac:dyDescent="0.3">
      <c r="A2712" t="s">
        <v>4130</v>
      </c>
      <c r="B2712" s="1" t="s">
        <v>1383</v>
      </c>
      <c r="C2712" t="s">
        <v>1384</v>
      </c>
      <c r="D2712" t="s">
        <v>199</v>
      </c>
      <c r="E2712" t="s">
        <v>26</v>
      </c>
      <c r="F2712" t="s">
        <v>34</v>
      </c>
      <c r="G2712">
        <v>0.05</v>
      </c>
      <c r="H2712" t="s">
        <v>28</v>
      </c>
      <c r="J2712">
        <v>2022</v>
      </c>
      <c r="K2712" t="s">
        <v>29</v>
      </c>
      <c r="L2712" t="s">
        <v>29</v>
      </c>
      <c r="M2712" t="s">
        <v>30</v>
      </c>
      <c r="N2712">
        <v>1</v>
      </c>
      <c r="O2712">
        <v>0</v>
      </c>
      <c r="P2712">
        <f>IF(Table_Table9_2[[#This Row],[Product Line Group Code]]="CTX", 1, 0)</f>
        <v>0</v>
      </c>
      <c r="Q2712" t="str">
        <f>_xlfn.IFNA(VLOOKUP(Table_Table9_2[[#This Row],[Parent SKU '#1]], [1]!Table23[[Item]:[Packaging]], 5, 0), "")</f>
        <v/>
      </c>
      <c r="R2712" t="str">
        <f>_xlfn.IFNA(VLOOKUP(Table_Table9_2[[#This Row],[Parent SKU '#1]], [1]Sheet15!$G$14:$G$20, 1, 0), "")</f>
        <v/>
      </c>
      <c r="U2712">
        <v>43</v>
      </c>
      <c r="V2712">
        <v>0</v>
      </c>
    </row>
    <row r="2713" spans="1:22" x14ac:dyDescent="0.3">
      <c r="A2713" t="s">
        <v>4131</v>
      </c>
      <c r="B2713" s="1" t="s">
        <v>1383</v>
      </c>
      <c r="C2713" t="s">
        <v>1384</v>
      </c>
      <c r="D2713" t="s">
        <v>199</v>
      </c>
      <c r="E2713" t="s">
        <v>26</v>
      </c>
      <c r="F2713" t="s">
        <v>34</v>
      </c>
      <c r="G2713">
        <v>0.05</v>
      </c>
      <c r="H2713" t="s">
        <v>28</v>
      </c>
      <c r="J2713">
        <v>2022</v>
      </c>
      <c r="K2713" t="s">
        <v>29</v>
      </c>
      <c r="L2713" t="s">
        <v>29</v>
      </c>
      <c r="M2713" t="s">
        <v>30</v>
      </c>
      <c r="N2713">
        <v>1</v>
      </c>
      <c r="O2713">
        <v>0</v>
      </c>
      <c r="P2713">
        <f>IF(Table_Table9_2[[#This Row],[Product Line Group Code]]="CTX", 1, 0)</f>
        <v>0</v>
      </c>
      <c r="Q2713" t="str">
        <f>_xlfn.IFNA(VLOOKUP(Table_Table9_2[[#This Row],[Parent SKU '#1]], [1]!Table23[[Item]:[Packaging]], 5, 0), "")</f>
        <v/>
      </c>
      <c r="R2713" t="str">
        <f>_xlfn.IFNA(VLOOKUP(Table_Table9_2[[#This Row],[Parent SKU '#1]], [1]Sheet15!$G$14:$G$20, 1, 0), "")</f>
        <v/>
      </c>
      <c r="U2713">
        <v>46</v>
      </c>
      <c r="V2713">
        <v>0</v>
      </c>
    </row>
    <row r="2714" spans="1:22" x14ac:dyDescent="0.3">
      <c r="A2714" t="s">
        <v>4132</v>
      </c>
      <c r="B2714" s="1" t="s">
        <v>1383</v>
      </c>
      <c r="C2714" t="s">
        <v>1384</v>
      </c>
      <c r="D2714" t="s">
        <v>199</v>
      </c>
      <c r="E2714" t="s">
        <v>26</v>
      </c>
      <c r="F2714" t="s">
        <v>34</v>
      </c>
      <c r="G2714">
        <v>0.05</v>
      </c>
      <c r="H2714" t="s">
        <v>28</v>
      </c>
      <c r="J2714">
        <v>2022</v>
      </c>
      <c r="K2714" t="s">
        <v>29</v>
      </c>
      <c r="L2714" t="s">
        <v>29</v>
      </c>
      <c r="M2714" t="s">
        <v>30</v>
      </c>
      <c r="N2714">
        <v>1</v>
      </c>
      <c r="O2714">
        <v>0</v>
      </c>
      <c r="P2714">
        <f>IF(Table_Table9_2[[#This Row],[Product Line Group Code]]="CTX", 1, 0)</f>
        <v>0</v>
      </c>
      <c r="Q2714" t="str">
        <f>_xlfn.IFNA(VLOOKUP(Table_Table9_2[[#This Row],[Parent SKU '#1]], [1]!Table23[[Item]:[Packaging]], 5, 0), "")</f>
        <v/>
      </c>
      <c r="R2714" t="str">
        <f>_xlfn.IFNA(VLOOKUP(Table_Table9_2[[#This Row],[Parent SKU '#1]], [1]Sheet15!$G$14:$G$20, 1, 0), "")</f>
        <v/>
      </c>
      <c r="U2714">
        <v>46</v>
      </c>
      <c r="V2714">
        <v>0</v>
      </c>
    </row>
    <row r="2715" spans="1:22" x14ac:dyDescent="0.3">
      <c r="A2715" t="s">
        <v>4133</v>
      </c>
      <c r="B2715" s="1" t="s">
        <v>1383</v>
      </c>
      <c r="C2715" t="s">
        <v>1384</v>
      </c>
      <c r="D2715" t="s">
        <v>199</v>
      </c>
      <c r="E2715" t="s">
        <v>26</v>
      </c>
      <c r="F2715" t="s">
        <v>34</v>
      </c>
      <c r="G2715">
        <v>0.05</v>
      </c>
      <c r="H2715" t="s">
        <v>28</v>
      </c>
      <c r="J2715">
        <v>2022</v>
      </c>
      <c r="K2715" t="s">
        <v>29</v>
      </c>
      <c r="L2715" t="s">
        <v>29</v>
      </c>
      <c r="M2715" t="s">
        <v>30</v>
      </c>
      <c r="N2715">
        <v>1</v>
      </c>
      <c r="O2715">
        <v>0</v>
      </c>
      <c r="P2715">
        <f>IF(Table_Table9_2[[#This Row],[Product Line Group Code]]="CTX", 1, 0)</f>
        <v>0</v>
      </c>
      <c r="Q2715" t="str">
        <f>_xlfn.IFNA(VLOOKUP(Table_Table9_2[[#This Row],[Parent SKU '#1]], [1]!Table23[[Item]:[Packaging]], 5, 0), "")</f>
        <v/>
      </c>
      <c r="R2715" t="str">
        <f>_xlfn.IFNA(VLOOKUP(Table_Table9_2[[#This Row],[Parent SKU '#1]], [1]Sheet15!$G$14:$G$20, 1, 0), "")</f>
        <v/>
      </c>
      <c r="U2715">
        <v>45</v>
      </c>
      <c r="V2715">
        <v>0</v>
      </c>
    </row>
    <row r="2716" spans="1:22" x14ac:dyDescent="0.3">
      <c r="A2716" t="s">
        <v>4134</v>
      </c>
      <c r="B2716" s="1" t="s">
        <v>1511</v>
      </c>
      <c r="C2716" t="s">
        <v>1512</v>
      </c>
      <c r="D2716" t="s">
        <v>199</v>
      </c>
      <c r="E2716" t="s">
        <v>26</v>
      </c>
      <c r="F2716" t="s">
        <v>34</v>
      </c>
      <c r="G2716">
        <v>0.01</v>
      </c>
      <c r="H2716" t="s">
        <v>28</v>
      </c>
      <c r="J2716">
        <v>2022</v>
      </c>
      <c r="K2716" t="s">
        <v>29</v>
      </c>
      <c r="L2716" t="s">
        <v>29</v>
      </c>
      <c r="M2716" t="s">
        <v>30</v>
      </c>
      <c r="N2716">
        <v>1</v>
      </c>
      <c r="O2716">
        <v>0</v>
      </c>
      <c r="P2716">
        <f>IF(Table_Table9_2[[#This Row],[Product Line Group Code]]="CTX", 1, 0)</f>
        <v>0</v>
      </c>
      <c r="Q2716" t="str">
        <f>_xlfn.IFNA(VLOOKUP(Table_Table9_2[[#This Row],[Parent SKU '#1]], [1]!Table23[[Item]:[Packaging]], 5, 0), "")</f>
        <v/>
      </c>
      <c r="R2716" t="str">
        <f>_xlfn.IFNA(VLOOKUP(Table_Table9_2[[#This Row],[Parent SKU '#1]], [1]Sheet15!$G$14:$G$20, 1, 0), "")</f>
        <v/>
      </c>
      <c r="U2716">
        <v>33</v>
      </c>
      <c r="V2716">
        <v>0</v>
      </c>
    </row>
    <row r="2717" spans="1:22" x14ac:dyDescent="0.3">
      <c r="A2717" t="s">
        <v>4135</v>
      </c>
      <c r="B2717" s="1" t="s">
        <v>1511</v>
      </c>
      <c r="C2717" t="s">
        <v>1512</v>
      </c>
      <c r="D2717" t="s">
        <v>199</v>
      </c>
      <c r="E2717" t="s">
        <v>26</v>
      </c>
      <c r="F2717" t="s">
        <v>34</v>
      </c>
      <c r="G2717">
        <v>0.01</v>
      </c>
      <c r="H2717" t="s">
        <v>28</v>
      </c>
      <c r="J2717">
        <v>2022</v>
      </c>
      <c r="K2717" t="s">
        <v>29</v>
      </c>
      <c r="L2717" t="s">
        <v>29</v>
      </c>
      <c r="M2717" t="s">
        <v>30</v>
      </c>
      <c r="N2717">
        <v>1</v>
      </c>
      <c r="O2717">
        <v>0</v>
      </c>
      <c r="P2717">
        <f>IF(Table_Table9_2[[#This Row],[Product Line Group Code]]="CTX", 1, 0)</f>
        <v>0</v>
      </c>
      <c r="Q2717" t="str">
        <f>_xlfn.IFNA(VLOOKUP(Table_Table9_2[[#This Row],[Parent SKU '#1]], [1]!Table23[[Item]:[Packaging]], 5, 0), "")</f>
        <v/>
      </c>
      <c r="R2717" t="str">
        <f>_xlfn.IFNA(VLOOKUP(Table_Table9_2[[#This Row],[Parent SKU '#1]], [1]Sheet15!$G$14:$G$20, 1, 0), "")</f>
        <v/>
      </c>
      <c r="U2717">
        <v>36</v>
      </c>
      <c r="V2717">
        <v>0</v>
      </c>
    </row>
    <row r="2718" spans="1:22" x14ac:dyDescent="0.3">
      <c r="A2718" t="s">
        <v>4136</v>
      </c>
      <c r="B2718" s="1" t="s">
        <v>1511</v>
      </c>
      <c r="C2718" t="s">
        <v>1512</v>
      </c>
      <c r="D2718" t="s">
        <v>199</v>
      </c>
      <c r="E2718" t="s">
        <v>26</v>
      </c>
      <c r="F2718" t="s">
        <v>34</v>
      </c>
      <c r="G2718">
        <v>0.01</v>
      </c>
      <c r="H2718" t="s">
        <v>28</v>
      </c>
      <c r="J2718">
        <v>2022</v>
      </c>
      <c r="K2718" t="s">
        <v>29</v>
      </c>
      <c r="L2718" t="s">
        <v>29</v>
      </c>
      <c r="M2718" t="s">
        <v>30</v>
      </c>
      <c r="N2718">
        <v>1</v>
      </c>
      <c r="O2718">
        <v>0</v>
      </c>
      <c r="P2718">
        <f>IF(Table_Table9_2[[#This Row],[Product Line Group Code]]="CTX", 1, 0)</f>
        <v>0</v>
      </c>
      <c r="Q2718" t="str">
        <f>_xlfn.IFNA(VLOOKUP(Table_Table9_2[[#This Row],[Parent SKU '#1]], [1]!Table23[[Item]:[Packaging]], 5, 0), "")</f>
        <v/>
      </c>
      <c r="R2718" t="str">
        <f>_xlfn.IFNA(VLOOKUP(Table_Table9_2[[#This Row],[Parent SKU '#1]], [1]Sheet15!$G$14:$G$20, 1, 0), "")</f>
        <v/>
      </c>
      <c r="U2718">
        <v>24</v>
      </c>
      <c r="V2718">
        <v>0</v>
      </c>
    </row>
    <row r="2719" spans="1:22" x14ac:dyDescent="0.3">
      <c r="A2719" t="s">
        <v>4137</v>
      </c>
      <c r="B2719" s="1" t="s">
        <v>1511</v>
      </c>
      <c r="C2719" t="s">
        <v>1512</v>
      </c>
      <c r="D2719" t="s">
        <v>199</v>
      </c>
      <c r="E2719" t="s">
        <v>26</v>
      </c>
      <c r="F2719" t="s">
        <v>34</v>
      </c>
      <c r="G2719">
        <v>0.01</v>
      </c>
      <c r="H2719" t="s">
        <v>28</v>
      </c>
      <c r="J2719">
        <v>2022</v>
      </c>
      <c r="K2719" t="s">
        <v>29</v>
      </c>
      <c r="L2719" t="s">
        <v>29</v>
      </c>
      <c r="M2719" t="s">
        <v>30</v>
      </c>
      <c r="N2719">
        <v>1</v>
      </c>
      <c r="O2719">
        <v>0</v>
      </c>
      <c r="P2719">
        <f>IF(Table_Table9_2[[#This Row],[Product Line Group Code]]="CTX", 1, 0)</f>
        <v>0</v>
      </c>
      <c r="Q2719" t="str">
        <f>_xlfn.IFNA(VLOOKUP(Table_Table9_2[[#This Row],[Parent SKU '#1]], [1]!Table23[[Item]:[Packaging]], 5, 0), "")</f>
        <v/>
      </c>
      <c r="R2719" t="str">
        <f>_xlfn.IFNA(VLOOKUP(Table_Table9_2[[#This Row],[Parent SKU '#1]], [1]Sheet15!$G$14:$G$20, 1, 0), "")</f>
        <v/>
      </c>
      <c r="U2719">
        <v>36</v>
      </c>
      <c r="V2719">
        <v>0</v>
      </c>
    </row>
    <row r="2720" spans="1:22" x14ac:dyDescent="0.3">
      <c r="A2720" t="s">
        <v>4138</v>
      </c>
      <c r="B2720" s="1" t="s">
        <v>1511</v>
      </c>
      <c r="C2720" t="s">
        <v>1512</v>
      </c>
      <c r="D2720" t="s">
        <v>199</v>
      </c>
      <c r="E2720" t="s">
        <v>26</v>
      </c>
      <c r="F2720" t="s">
        <v>34</v>
      </c>
      <c r="G2720">
        <v>0.01</v>
      </c>
      <c r="H2720" t="s">
        <v>28</v>
      </c>
      <c r="J2720">
        <v>2022</v>
      </c>
      <c r="K2720" t="s">
        <v>29</v>
      </c>
      <c r="L2720" t="s">
        <v>29</v>
      </c>
      <c r="M2720" t="s">
        <v>30</v>
      </c>
      <c r="N2720">
        <v>1</v>
      </c>
      <c r="O2720">
        <v>0</v>
      </c>
      <c r="P2720">
        <f>IF(Table_Table9_2[[#This Row],[Product Line Group Code]]="CTX", 1, 0)</f>
        <v>0</v>
      </c>
      <c r="Q2720" t="str">
        <f>_xlfn.IFNA(VLOOKUP(Table_Table9_2[[#This Row],[Parent SKU '#1]], [1]!Table23[[Item]:[Packaging]], 5, 0), "")</f>
        <v/>
      </c>
      <c r="R2720" t="str">
        <f>_xlfn.IFNA(VLOOKUP(Table_Table9_2[[#This Row],[Parent SKU '#1]], [1]Sheet15!$G$14:$G$20, 1, 0), "")</f>
        <v/>
      </c>
      <c r="U2720">
        <v>35</v>
      </c>
      <c r="V2720">
        <v>0</v>
      </c>
    </row>
    <row r="2721" spans="1:22" x14ac:dyDescent="0.3">
      <c r="A2721" t="s">
        <v>4139</v>
      </c>
      <c r="B2721" s="1" t="s">
        <v>1041</v>
      </c>
      <c r="C2721" t="s">
        <v>1042</v>
      </c>
      <c r="D2721" t="s">
        <v>188</v>
      </c>
      <c r="E2721" t="s">
        <v>26</v>
      </c>
      <c r="F2721" t="s">
        <v>34</v>
      </c>
      <c r="G2721">
        <v>5.0000000000000001E-3</v>
      </c>
      <c r="H2721" t="s">
        <v>28</v>
      </c>
      <c r="J2721">
        <v>2022</v>
      </c>
      <c r="K2721" t="s">
        <v>29</v>
      </c>
      <c r="L2721" t="s">
        <v>29</v>
      </c>
      <c r="M2721" t="s">
        <v>30</v>
      </c>
      <c r="N2721">
        <v>1</v>
      </c>
      <c r="O2721">
        <v>0</v>
      </c>
      <c r="P2721">
        <f>IF(Table_Table9_2[[#This Row],[Product Line Group Code]]="CTX", 1, 0)</f>
        <v>0</v>
      </c>
      <c r="Q2721" t="str">
        <f>_xlfn.IFNA(VLOOKUP(Table_Table9_2[[#This Row],[Parent SKU '#1]], [1]!Table23[[Item]:[Packaging]], 5, 0), "")</f>
        <v/>
      </c>
      <c r="R2721" t="str">
        <f>_xlfn.IFNA(VLOOKUP(Table_Table9_2[[#This Row],[Parent SKU '#1]], [1]Sheet15!$G$14:$G$20, 1, 0), "")</f>
        <v/>
      </c>
      <c r="U2721">
        <v>3</v>
      </c>
      <c r="V2721">
        <v>0</v>
      </c>
    </row>
    <row r="2722" spans="1:22" x14ac:dyDescent="0.3">
      <c r="A2722" t="s">
        <v>4140</v>
      </c>
      <c r="B2722" s="1" t="s">
        <v>1041</v>
      </c>
      <c r="C2722" t="s">
        <v>1042</v>
      </c>
      <c r="D2722" t="s">
        <v>188</v>
      </c>
      <c r="E2722" t="s">
        <v>26</v>
      </c>
      <c r="F2722" t="s">
        <v>34</v>
      </c>
      <c r="G2722">
        <v>5.0000000000000001E-3</v>
      </c>
      <c r="H2722" t="s">
        <v>28</v>
      </c>
      <c r="J2722">
        <v>2022</v>
      </c>
      <c r="K2722" t="s">
        <v>29</v>
      </c>
      <c r="L2722" t="s">
        <v>29</v>
      </c>
      <c r="M2722" t="s">
        <v>30</v>
      </c>
      <c r="N2722">
        <v>1</v>
      </c>
      <c r="O2722">
        <v>0</v>
      </c>
      <c r="P2722">
        <f>IF(Table_Table9_2[[#This Row],[Product Line Group Code]]="CTX", 1, 0)</f>
        <v>0</v>
      </c>
      <c r="Q2722" t="str">
        <f>_xlfn.IFNA(VLOOKUP(Table_Table9_2[[#This Row],[Parent SKU '#1]], [1]!Table23[[Item]:[Packaging]], 5, 0), "")</f>
        <v/>
      </c>
      <c r="R2722" t="str">
        <f>_xlfn.IFNA(VLOOKUP(Table_Table9_2[[#This Row],[Parent SKU '#1]], [1]Sheet15!$G$14:$G$20, 1, 0), "")</f>
        <v/>
      </c>
      <c r="U2722">
        <v>9</v>
      </c>
      <c r="V2722">
        <v>0</v>
      </c>
    </row>
    <row r="2723" spans="1:22" x14ac:dyDescent="0.3">
      <c r="A2723" t="s">
        <v>4141</v>
      </c>
      <c r="B2723" s="1" t="s">
        <v>1357</v>
      </c>
      <c r="C2723" t="s">
        <v>1358</v>
      </c>
      <c r="D2723" t="s">
        <v>199</v>
      </c>
      <c r="E2723" t="s">
        <v>26</v>
      </c>
      <c r="F2723" t="s">
        <v>34</v>
      </c>
      <c r="G2723">
        <v>0.1</v>
      </c>
      <c r="H2723" t="s">
        <v>28</v>
      </c>
      <c r="J2723">
        <v>2022</v>
      </c>
      <c r="K2723" t="s">
        <v>29</v>
      </c>
      <c r="L2723" t="s">
        <v>29</v>
      </c>
      <c r="M2723" t="s">
        <v>30</v>
      </c>
      <c r="N2723">
        <v>1</v>
      </c>
      <c r="O2723">
        <v>0</v>
      </c>
      <c r="P2723">
        <f>IF(Table_Table9_2[[#This Row],[Product Line Group Code]]="CTX", 1, 0)</f>
        <v>0</v>
      </c>
      <c r="Q2723" t="str">
        <f>_xlfn.IFNA(VLOOKUP(Table_Table9_2[[#This Row],[Parent SKU '#1]], [1]!Table23[[Item]:[Packaging]], 5, 0), "")</f>
        <v/>
      </c>
      <c r="R2723" t="str">
        <f>_xlfn.IFNA(VLOOKUP(Table_Table9_2[[#This Row],[Parent SKU '#1]], [1]Sheet15!$G$14:$G$20, 1, 0), "")</f>
        <v/>
      </c>
      <c r="U2723">
        <v>226</v>
      </c>
      <c r="V2723">
        <v>0</v>
      </c>
    </row>
    <row r="2724" spans="1:22" x14ac:dyDescent="0.3">
      <c r="A2724" t="s">
        <v>4142</v>
      </c>
      <c r="B2724" s="1" t="s">
        <v>1357</v>
      </c>
      <c r="C2724" t="s">
        <v>1358</v>
      </c>
      <c r="D2724" t="s">
        <v>199</v>
      </c>
      <c r="E2724" t="s">
        <v>26</v>
      </c>
      <c r="F2724" t="s">
        <v>34</v>
      </c>
      <c r="G2724">
        <v>0.1</v>
      </c>
      <c r="H2724" t="s">
        <v>28</v>
      </c>
      <c r="J2724">
        <v>2022</v>
      </c>
      <c r="K2724" t="s">
        <v>29</v>
      </c>
      <c r="L2724" t="s">
        <v>29</v>
      </c>
      <c r="M2724" t="s">
        <v>30</v>
      </c>
      <c r="N2724">
        <v>1</v>
      </c>
      <c r="O2724">
        <v>0</v>
      </c>
      <c r="P2724">
        <f>IF(Table_Table9_2[[#This Row],[Product Line Group Code]]="CTX", 1, 0)</f>
        <v>0</v>
      </c>
      <c r="Q2724" t="str">
        <f>_xlfn.IFNA(VLOOKUP(Table_Table9_2[[#This Row],[Parent SKU '#1]], [1]!Table23[[Item]:[Packaging]], 5, 0), "")</f>
        <v/>
      </c>
      <c r="R2724" t="str">
        <f>_xlfn.IFNA(VLOOKUP(Table_Table9_2[[#This Row],[Parent SKU '#1]], [1]Sheet15!$G$14:$G$20, 1, 0), "")</f>
        <v/>
      </c>
      <c r="U2724">
        <v>152</v>
      </c>
      <c r="V2724">
        <v>0</v>
      </c>
    </row>
    <row r="2725" spans="1:22" x14ac:dyDescent="0.3">
      <c r="A2725" t="s">
        <v>4143</v>
      </c>
      <c r="B2725" s="1" t="s">
        <v>1357</v>
      </c>
      <c r="C2725" t="s">
        <v>1358</v>
      </c>
      <c r="D2725" t="s">
        <v>199</v>
      </c>
      <c r="E2725" t="s">
        <v>26</v>
      </c>
      <c r="F2725" t="s">
        <v>34</v>
      </c>
      <c r="G2725">
        <v>0.1</v>
      </c>
      <c r="H2725" t="s">
        <v>28</v>
      </c>
      <c r="J2725">
        <v>2022</v>
      </c>
      <c r="K2725" t="s">
        <v>29</v>
      </c>
      <c r="L2725" t="s">
        <v>29</v>
      </c>
      <c r="M2725" t="s">
        <v>30</v>
      </c>
      <c r="N2725">
        <v>1</v>
      </c>
      <c r="O2725">
        <v>0</v>
      </c>
      <c r="P2725">
        <f>IF(Table_Table9_2[[#This Row],[Product Line Group Code]]="CTX", 1, 0)</f>
        <v>0</v>
      </c>
      <c r="Q2725" t="str">
        <f>_xlfn.IFNA(VLOOKUP(Table_Table9_2[[#This Row],[Parent SKU '#1]], [1]!Table23[[Item]:[Packaging]], 5, 0), "")</f>
        <v/>
      </c>
      <c r="R2725" t="str">
        <f>_xlfn.IFNA(VLOOKUP(Table_Table9_2[[#This Row],[Parent SKU '#1]], [1]Sheet15!$G$14:$G$20, 1, 0), "")</f>
        <v/>
      </c>
      <c r="U2725">
        <v>188</v>
      </c>
      <c r="V2725">
        <v>0</v>
      </c>
    </row>
    <row r="2726" spans="1:22" x14ac:dyDescent="0.3">
      <c r="A2726" t="s">
        <v>4144</v>
      </c>
      <c r="B2726" s="1" t="s">
        <v>1357</v>
      </c>
      <c r="C2726" t="s">
        <v>1358</v>
      </c>
      <c r="D2726" t="s">
        <v>199</v>
      </c>
      <c r="E2726" t="s">
        <v>26</v>
      </c>
      <c r="F2726" t="s">
        <v>34</v>
      </c>
      <c r="G2726">
        <v>0.1</v>
      </c>
      <c r="H2726" t="s">
        <v>28</v>
      </c>
      <c r="J2726">
        <v>2022</v>
      </c>
      <c r="K2726" t="s">
        <v>29</v>
      </c>
      <c r="L2726" t="s">
        <v>29</v>
      </c>
      <c r="M2726" t="s">
        <v>30</v>
      </c>
      <c r="N2726">
        <v>1</v>
      </c>
      <c r="O2726">
        <v>0</v>
      </c>
      <c r="P2726">
        <f>IF(Table_Table9_2[[#This Row],[Product Line Group Code]]="CTX", 1, 0)</f>
        <v>0</v>
      </c>
      <c r="Q2726" t="str">
        <f>_xlfn.IFNA(VLOOKUP(Table_Table9_2[[#This Row],[Parent SKU '#1]], [1]!Table23[[Item]:[Packaging]], 5, 0), "")</f>
        <v/>
      </c>
      <c r="R2726" t="str">
        <f>_xlfn.IFNA(VLOOKUP(Table_Table9_2[[#This Row],[Parent SKU '#1]], [1]Sheet15!$G$14:$G$20, 1, 0), "")</f>
        <v/>
      </c>
      <c r="U2726">
        <v>122</v>
      </c>
      <c r="V2726">
        <v>0</v>
      </c>
    </row>
    <row r="2727" spans="1:22" x14ac:dyDescent="0.3">
      <c r="A2727" t="s">
        <v>4145</v>
      </c>
      <c r="B2727" s="1" t="s">
        <v>2913</v>
      </c>
      <c r="C2727" t="s">
        <v>124</v>
      </c>
      <c r="D2727" t="s">
        <v>25</v>
      </c>
      <c r="E2727" t="s">
        <v>26</v>
      </c>
      <c r="F2727" t="s">
        <v>34</v>
      </c>
      <c r="G2727">
        <v>0.5</v>
      </c>
      <c r="H2727" t="s">
        <v>28</v>
      </c>
      <c r="J2727">
        <v>2022</v>
      </c>
      <c r="K2727" t="s">
        <v>35</v>
      </c>
      <c r="L2727" t="s">
        <v>35</v>
      </c>
      <c r="M2727" t="s">
        <v>30</v>
      </c>
      <c r="N2727">
        <v>1</v>
      </c>
      <c r="O2727">
        <v>0</v>
      </c>
      <c r="P2727">
        <f>IF(Table_Table9_2[[#This Row],[Product Line Group Code]]="CTX", 1, 0)</f>
        <v>0</v>
      </c>
      <c r="Q2727" t="str">
        <f>_xlfn.IFNA(VLOOKUP(Table_Table9_2[[#This Row],[Parent SKU '#1]], [1]!Table23[[Item]:[Packaging]], 5, 0), "")</f>
        <v/>
      </c>
      <c r="R2727" t="str">
        <f>_xlfn.IFNA(VLOOKUP(Table_Table9_2[[#This Row],[Parent SKU '#1]], [1]Sheet15!$G$14:$G$20, 1, 0), "")</f>
        <v/>
      </c>
      <c r="U2727">
        <v>2384</v>
      </c>
      <c r="V2727">
        <v>0</v>
      </c>
    </row>
    <row r="2728" spans="1:22" x14ac:dyDescent="0.3">
      <c r="A2728" t="s">
        <v>4146</v>
      </c>
      <c r="B2728" s="1" t="s">
        <v>232</v>
      </c>
      <c r="C2728" t="s">
        <v>233</v>
      </c>
      <c r="D2728" t="s">
        <v>70</v>
      </c>
      <c r="E2728" t="s">
        <v>26</v>
      </c>
      <c r="F2728" t="s">
        <v>34</v>
      </c>
      <c r="G2728">
        <v>1</v>
      </c>
      <c r="H2728" t="s">
        <v>28</v>
      </c>
      <c r="J2728">
        <v>2022</v>
      </c>
      <c r="K2728" t="s">
        <v>35</v>
      </c>
      <c r="L2728" t="s">
        <v>35</v>
      </c>
      <c r="M2728" t="s">
        <v>30</v>
      </c>
      <c r="N2728">
        <v>1</v>
      </c>
      <c r="O2728">
        <v>0</v>
      </c>
      <c r="P2728">
        <f>IF(Table_Table9_2[[#This Row],[Product Line Group Code]]="CTX", 1, 0)</f>
        <v>0</v>
      </c>
      <c r="Q2728" t="str">
        <f>_xlfn.IFNA(VLOOKUP(Table_Table9_2[[#This Row],[Parent SKU '#1]], [1]!Table23[[Item]:[Packaging]], 5, 0), "")</f>
        <v/>
      </c>
      <c r="R2728" t="str">
        <f>_xlfn.IFNA(VLOOKUP(Table_Table9_2[[#This Row],[Parent SKU '#1]], [1]Sheet15!$G$14:$G$20, 1, 0), "")</f>
        <v/>
      </c>
      <c r="U2728">
        <v>2346</v>
      </c>
      <c r="V2728">
        <v>0</v>
      </c>
    </row>
    <row r="2729" spans="1:22" x14ac:dyDescent="0.3">
      <c r="A2729" t="s">
        <v>4147</v>
      </c>
      <c r="B2729" s="1" t="s">
        <v>2458</v>
      </c>
      <c r="C2729" t="s">
        <v>2459</v>
      </c>
      <c r="D2729" t="s">
        <v>250</v>
      </c>
      <c r="E2729" t="s">
        <v>26</v>
      </c>
      <c r="F2729" t="s">
        <v>27</v>
      </c>
      <c r="G2729">
        <v>0.1</v>
      </c>
      <c r="H2729" t="s">
        <v>28</v>
      </c>
      <c r="J2729">
        <v>2022</v>
      </c>
      <c r="K2729" t="s">
        <v>35</v>
      </c>
      <c r="L2729" t="s">
        <v>35</v>
      </c>
      <c r="M2729" t="s">
        <v>30</v>
      </c>
      <c r="N2729">
        <v>1</v>
      </c>
      <c r="O2729">
        <v>0</v>
      </c>
      <c r="P2729">
        <f>IF(Table_Table9_2[[#This Row],[Product Line Group Code]]="CTX", 1, 0)</f>
        <v>0</v>
      </c>
      <c r="Q2729" t="str">
        <f>_xlfn.IFNA(VLOOKUP(Table_Table9_2[[#This Row],[Parent SKU '#1]], [1]!Table23[[Item]:[Packaging]], 5, 0), "")</f>
        <v/>
      </c>
      <c r="R2729" t="str">
        <f>_xlfn.IFNA(VLOOKUP(Table_Table9_2[[#This Row],[Parent SKU '#1]], [1]Sheet15!$G$14:$G$20, 1, 0), "")</f>
        <v/>
      </c>
      <c r="U2729">
        <v>1298</v>
      </c>
      <c r="V2729">
        <v>0</v>
      </c>
    </row>
    <row r="2730" spans="1:22" x14ac:dyDescent="0.3">
      <c r="A2730" t="s">
        <v>4148</v>
      </c>
      <c r="B2730" s="1" t="s">
        <v>2458</v>
      </c>
      <c r="C2730" t="s">
        <v>2459</v>
      </c>
      <c r="D2730" t="s">
        <v>250</v>
      </c>
      <c r="E2730" t="s">
        <v>26</v>
      </c>
      <c r="F2730" t="s">
        <v>27</v>
      </c>
      <c r="G2730">
        <v>0.1</v>
      </c>
      <c r="H2730" t="s">
        <v>28</v>
      </c>
      <c r="J2730">
        <v>2022</v>
      </c>
      <c r="K2730" t="s">
        <v>35</v>
      </c>
      <c r="L2730" t="s">
        <v>35</v>
      </c>
      <c r="M2730" t="s">
        <v>30</v>
      </c>
      <c r="N2730">
        <v>1</v>
      </c>
      <c r="O2730">
        <v>0</v>
      </c>
      <c r="P2730">
        <f>IF(Table_Table9_2[[#This Row],[Product Line Group Code]]="CTX", 1, 0)</f>
        <v>0</v>
      </c>
      <c r="Q2730" t="str">
        <f>_xlfn.IFNA(VLOOKUP(Table_Table9_2[[#This Row],[Parent SKU '#1]], [1]!Table23[[Item]:[Packaging]], 5, 0), "")</f>
        <v/>
      </c>
      <c r="R2730" t="str">
        <f>_xlfn.IFNA(VLOOKUP(Table_Table9_2[[#This Row],[Parent SKU '#1]], [1]Sheet15!$G$14:$G$20, 1, 0), "")</f>
        <v/>
      </c>
      <c r="U2730">
        <v>1332</v>
      </c>
      <c r="V2730">
        <v>0</v>
      </c>
    </row>
    <row r="2731" spans="1:22" x14ac:dyDescent="0.3">
      <c r="A2731" t="s">
        <v>4149</v>
      </c>
      <c r="B2731" s="1" t="s">
        <v>571</v>
      </c>
      <c r="C2731" t="s">
        <v>572</v>
      </c>
      <c r="D2731" t="s">
        <v>25</v>
      </c>
      <c r="E2731" t="s">
        <v>26</v>
      </c>
      <c r="F2731" t="s">
        <v>34</v>
      </c>
      <c r="G2731">
        <v>0.5</v>
      </c>
      <c r="H2731" t="s">
        <v>28</v>
      </c>
      <c r="J2731">
        <v>2022</v>
      </c>
      <c r="K2731" t="s">
        <v>29</v>
      </c>
      <c r="L2731" t="s">
        <v>29</v>
      </c>
      <c r="M2731" t="s">
        <v>30</v>
      </c>
      <c r="N2731">
        <v>1</v>
      </c>
      <c r="O2731">
        <v>0</v>
      </c>
      <c r="P2731">
        <f>IF(Table_Table9_2[[#This Row],[Product Line Group Code]]="CTX", 1, 0)</f>
        <v>0</v>
      </c>
      <c r="Q2731" t="str">
        <f>_xlfn.IFNA(VLOOKUP(Table_Table9_2[[#This Row],[Parent SKU '#1]], [1]!Table23[[Item]:[Packaging]], 5, 0), "")</f>
        <v/>
      </c>
      <c r="R2731" t="str">
        <f>_xlfn.IFNA(VLOOKUP(Table_Table9_2[[#This Row],[Parent SKU '#1]], [1]Sheet15!$G$14:$G$20, 1, 0), "")</f>
        <v/>
      </c>
      <c r="U2731">
        <v>355</v>
      </c>
      <c r="V2731">
        <v>0</v>
      </c>
    </row>
    <row r="2732" spans="1:22" x14ac:dyDescent="0.3">
      <c r="A2732" t="s">
        <v>4150</v>
      </c>
      <c r="B2732" s="1" t="s">
        <v>2834</v>
      </c>
      <c r="C2732" t="s">
        <v>2835</v>
      </c>
      <c r="D2732" t="s">
        <v>42</v>
      </c>
      <c r="E2732" t="s">
        <v>43</v>
      </c>
      <c r="F2732" t="s">
        <v>34</v>
      </c>
      <c r="G2732">
        <v>200</v>
      </c>
      <c r="H2732" t="s">
        <v>44</v>
      </c>
      <c r="J2732">
        <v>2022</v>
      </c>
      <c r="K2732" t="s">
        <v>136</v>
      </c>
      <c r="L2732" t="s">
        <v>136</v>
      </c>
      <c r="M2732" t="s">
        <v>137</v>
      </c>
      <c r="N2732">
        <v>1</v>
      </c>
      <c r="O2732">
        <v>0</v>
      </c>
      <c r="P2732">
        <f>IF(Table_Table9_2[[#This Row],[Product Line Group Code]]="CTX", 1, 0)</f>
        <v>0</v>
      </c>
      <c r="Q2732" t="str">
        <f>_xlfn.IFNA(VLOOKUP(Table_Table9_2[[#This Row],[Parent SKU '#1]], [1]!Table23[[Item]:[Packaging]], 5, 0), "")</f>
        <v/>
      </c>
      <c r="R2732" t="str">
        <f>_xlfn.IFNA(VLOOKUP(Table_Table9_2[[#This Row],[Parent SKU '#1]], [1]Sheet15!$G$14:$G$20, 1, 0), "")</f>
        <v/>
      </c>
      <c r="U2732">
        <v>2705</v>
      </c>
      <c r="V2732">
        <v>0</v>
      </c>
    </row>
    <row r="2733" spans="1:22" x14ac:dyDescent="0.3">
      <c r="A2733" t="s">
        <v>4151</v>
      </c>
      <c r="B2733" s="1" t="s">
        <v>2135</v>
      </c>
      <c r="C2733" t="s">
        <v>2136</v>
      </c>
      <c r="D2733" t="s">
        <v>259</v>
      </c>
      <c r="E2733" t="s">
        <v>43</v>
      </c>
      <c r="F2733" t="s">
        <v>34</v>
      </c>
      <c r="G2733">
        <v>2</v>
      </c>
      <c r="H2733" t="s">
        <v>44</v>
      </c>
      <c r="J2733">
        <v>2022</v>
      </c>
      <c r="K2733" t="s">
        <v>136</v>
      </c>
      <c r="L2733" t="s">
        <v>136</v>
      </c>
      <c r="M2733" t="s">
        <v>137</v>
      </c>
      <c r="N2733">
        <v>1</v>
      </c>
      <c r="O2733">
        <v>0</v>
      </c>
      <c r="P2733">
        <f>IF(Table_Table9_2[[#This Row],[Product Line Group Code]]="CTX", 1, 0)</f>
        <v>0</v>
      </c>
      <c r="Q2733" t="str">
        <f>_xlfn.IFNA(VLOOKUP(Table_Table9_2[[#This Row],[Parent SKU '#1]], [1]!Table23[[Item]:[Packaging]], 5, 0), "")</f>
        <v/>
      </c>
      <c r="R2733" t="str">
        <f>_xlfn.IFNA(VLOOKUP(Table_Table9_2[[#This Row],[Parent SKU '#1]], [1]Sheet15!$G$14:$G$20, 1, 0), "")</f>
        <v/>
      </c>
      <c r="U2733">
        <v>73</v>
      </c>
      <c r="V2733">
        <v>0</v>
      </c>
    </row>
    <row r="2734" spans="1:22" x14ac:dyDescent="0.3">
      <c r="A2734" t="s">
        <v>4152</v>
      </c>
      <c r="B2734" s="1" t="s">
        <v>1052</v>
      </c>
      <c r="C2734" t="s">
        <v>1053</v>
      </c>
      <c r="D2734" t="s">
        <v>135</v>
      </c>
      <c r="E2734" t="s">
        <v>43</v>
      </c>
      <c r="F2734" t="s">
        <v>34</v>
      </c>
      <c r="G2734">
        <v>2.5</v>
      </c>
      <c r="H2734" t="s">
        <v>44</v>
      </c>
      <c r="J2734">
        <v>2022</v>
      </c>
      <c r="K2734" t="s">
        <v>136</v>
      </c>
      <c r="L2734" t="s">
        <v>136</v>
      </c>
      <c r="M2734" t="s">
        <v>137</v>
      </c>
      <c r="N2734">
        <v>1</v>
      </c>
      <c r="O2734">
        <v>1</v>
      </c>
      <c r="P2734">
        <f>IF(Table_Table9_2[[#This Row],[Product Line Group Code]]="CTX", 1, 0)</f>
        <v>0</v>
      </c>
      <c r="Q2734" t="str">
        <f>_xlfn.IFNA(VLOOKUP(Table_Table9_2[[#This Row],[Parent SKU '#1]], [1]!Table23[[Item]:[Packaging]], 5, 0), "")</f>
        <v/>
      </c>
      <c r="R2734" t="str">
        <f>_xlfn.IFNA(VLOOKUP(Table_Table9_2[[#This Row],[Parent SKU '#1]], [1]Sheet15!$G$14:$G$20, 1, 0), "")</f>
        <v/>
      </c>
      <c r="U2734">
        <v>212</v>
      </c>
      <c r="V2734">
        <v>0</v>
      </c>
    </row>
    <row r="2735" spans="1:22" x14ac:dyDescent="0.3">
      <c r="A2735" t="s">
        <v>4153</v>
      </c>
      <c r="B2735" s="1" t="s">
        <v>681</v>
      </c>
      <c r="C2735" t="s">
        <v>682</v>
      </c>
      <c r="D2735" t="s">
        <v>259</v>
      </c>
      <c r="E2735" t="s">
        <v>43</v>
      </c>
      <c r="F2735" t="s">
        <v>34</v>
      </c>
      <c r="G2735">
        <v>4</v>
      </c>
      <c r="H2735" t="s">
        <v>44</v>
      </c>
      <c r="J2735">
        <v>2022</v>
      </c>
      <c r="K2735" t="s">
        <v>136</v>
      </c>
      <c r="L2735" t="s">
        <v>136</v>
      </c>
      <c r="M2735" t="s">
        <v>137</v>
      </c>
      <c r="N2735">
        <v>1</v>
      </c>
      <c r="O2735">
        <v>0</v>
      </c>
      <c r="P2735">
        <f>IF(Table_Table9_2[[#This Row],[Product Line Group Code]]="CTX", 1, 0)</f>
        <v>0</v>
      </c>
      <c r="Q2735" t="str">
        <f>_xlfn.IFNA(VLOOKUP(Table_Table9_2[[#This Row],[Parent SKU '#1]], [1]!Table23[[Item]:[Packaging]], 5, 0), "")</f>
        <v/>
      </c>
      <c r="R2735" t="str">
        <f>_xlfn.IFNA(VLOOKUP(Table_Table9_2[[#This Row],[Parent SKU '#1]], [1]Sheet15!$G$14:$G$20, 1, 0), "")</f>
        <v/>
      </c>
      <c r="U2735">
        <v>2400</v>
      </c>
      <c r="V2735">
        <v>0</v>
      </c>
    </row>
    <row r="2736" spans="1:22" x14ac:dyDescent="0.3">
      <c r="A2736" t="s">
        <v>4154</v>
      </c>
      <c r="B2736" s="1" t="s">
        <v>681</v>
      </c>
      <c r="C2736" t="s">
        <v>682</v>
      </c>
      <c r="D2736" t="s">
        <v>259</v>
      </c>
      <c r="E2736" t="s">
        <v>43</v>
      </c>
      <c r="F2736" t="s">
        <v>34</v>
      </c>
      <c r="G2736">
        <v>4</v>
      </c>
      <c r="H2736" t="s">
        <v>44</v>
      </c>
      <c r="J2736">
        <v>2022</v>
      </c>
      <c r="K2736" t="s">
        <v>136</v>
      </c>
      <c r="L2736" t="s">
        <v>136</v>
      </c>
      <c r="M2736" t="s">
        <v>137</v>
      </c>
      <c r="N2736">
        <v>1</v>
      </c>
      <c r="O2736">
        <v>0</v>
      </c>
      <c r="P2736">
        <f>IF(Table_Table9_2[[#This Row],[Product Line Group Code]]="CTX", 1, 0)</f>
        <v>0</v>
      </c>
      <c r="Q2736" t="str">
        <f>_xlfn.IFNA(VLOOKUP(Table_Table9_2[[#This Row],[Parent SKU '#1]], [1]!Table23[[Item]:[Packaging]], 5, 0), "")</f>
        <v/>
      </c>
      <c r="R2736" t="str">
        <f>_xlfn.IFNA(VLOOKUP(Table_Table9_2[[#This Row],[Parent SKU '#1]], [1]Sheet15!$G$14:$G$20, 1, 0), "")</f>
        <v/>
      </c>
      <c r="U2736">
        <v>2400</v>
      </c>
      <c r="V2736">
        <v>0</v>
      </c>
    </row>
    <row r="2737" spans="1:22" x14ac:dyDescent="0.3">
      <c r="A2737" t="s">
        <v>4155</v>
      </c>
      <c r="B2737" s="1" t="s">
        <v>672</v>
      </c>
      <c r="C2737" t="s">
        <v>272</v>
      </c>
      <c r="D2737" t="s">
        <v>259</v>
      </c>
      <c r="E2737" t="s">
        <v>43</v>
      </c>
      <c r="F2737" t="s">
        <v>27</v>
      </c>
      <c r="G2737">
        <v>4</v>
      </c>
      <c r="H2737" t="s">
        <v>44</v>
      </c>
      <c r="J2737">
        <v>2022</v>
      </c>
      <c r="K2737" t="s">
        <v>136</v>
      </c>
      <c r="L2737" t="s">
        <v>136</v>
      </c>
      <c r="M2737" t="s">
        <v>137</v>
      </c>
      <c r="N2737">
        <v>1</v>
      </c>
      <c r="O2737">
        <v>0</v>
      </c>
      <c r="P2737">
        <f>IF(Table_Table9_2[[#This Row],[Product Line Group Code]]="CTX", 1, 0)</f>
        <v>0</v>
      </c>
      <c r="Q2737" t="str">
        <f>_xlfn.IFNA(VLOOKUP(Table_Table9_2[[#This Row],[Parent SKU '#1]], [1]!Table23[[Item]:[Packaging]], 5, 0), "")</f>
        <v/>
      </c>
      <c r="R2737" t="str">
        <f>_xlfn.IFNA(VLOOKUP(Table_Table9_2[[#This Row],[Parent SKU '#1]], [1]Sheet15!$G$14:$G$20, 1, 0), "")</f>
        <v/>
      </c>
      <c r="U2737">
        <v>1588</v>
      </c>
      <c r="V2737">
        <v>0</v>
      </c>
    </row>
    <row r="2738" spans="1:22" x14ac:dyDescent="0.3">
      <c r="A2738" t="s">
        <v>4156</v>
      </c>
      <c r="B2738" s="1" t="s">
        <v>4157</v>
      </c>
      <c r="C2738" t="s">
        <v>4158</v>
      </c>
      <c r="D2738" t="s">
        <v>299</v>
      </c>
      <c r="E2738" t="s">
        <v>148</v>
      </c>
      <c r="F2738" t="s">
        <v>34</v>
      </c>
      <c r="G2738">
        <v>10</v>
      </c>
      <c r="H2738" t="s">
        <v>44</v>
      </c>
      <c r="J2738">
        <v>2022</v>
      </c>
      <c r="K2738" t="s">
        <v>136</v>
      </c>
      <c r="L2738" t="s">
        <v>136</v>
      </c>
      <c r="M2738" t="s">
        <v>137</v>
      </c>
      <c r="N2738">
        <v>1</v>
      </c>
      <c r="O2738">
        <v>0</v>
      </c>
      <c r="P2738">
        <f>IF(Table_Table9_2[[#This Row],[Product Line Group Code]]="CTX", 1, 0)</f>
        <v>0</v>
      </c>
      <c r="Q2738" t="str">
        <f>_xlfn.IFNA(VLOOKUP(Table_Table9_2[[#This Row],[Parent SKU '#1]], [1]!Table23[[Item]:[Packaging]], 5, 0), "")</f>
        <v/>
      </c>
      <c r="R2738" t="str">
        <f>_xlfn.IFNA(VLOOKUP(Table_Table9_2[[#This Row],[Parent SKU '#1]], [1]Sheet15!$G$14:$G$20, 1, 0), "")</f>
        <v/>
      </c>
      <c r="U2738">
        <v>450</v>
      </c>
      <c r="V2738">
        <v>0</v>
      </c>
    </row>
    <row r="2739" spans="1:22" x14ac:dyDescent="0.3">
      <c r="A2739" t="s">
        <v>4159</v>
      </c>
      <c r="B2739" s="1" t="s">
        <v>677</v>
      </c>
      <c r="C2739" t="s">
        <v>678</v>
      </c>
      <c r="D2739" t="s">
        <v>259</v>
      </c>
      <c r="E2739" t="s">
        <v>43</v>
      </c>
      <c r="F2739" t="s">
        <v>34</v>
      </c>
      <c r="G2739">
        <v>4</v>
      </c>
      <c r="H2739" t="s">
        <v>44</v>
      </c>
      <c r="J2739">
        <v>2022</v>
      </c>
      <c r="K2739" t="s">
        <v>136</v>
      </c>
      <c r="L2739" t="s">
        <v>136</v>
      </c>
      <c r="M2739" t="s">
        <v>137</v>
      </c>
      <c r="N2739">
        <v>1</v>
      </c>
      <c r="O2739">
        <v>0</v>
      </c>
      <c r="P2739">
        <f>IF(Table_Table9_2[[#This Row],[Product Line Group Code]]="CTX", 1, 0)</f>
        <v>0</v>
      </c>
      <c r="Q2739" t="str">
        <f>_xlfn.IFNA(VLOOKUP(Table_Table9_2[[#This Row],[Parent SKU '#1]], [1]!Table23[[Item]:[Packaging]], 5, 0), "")</f>
        <v/>
      </c>
      <c r="R2739" t="str">
        <f>_xlfn.IFNA(VLOOKUP(Table_Table9_2[[#This Row],[Parent SKU '#1]], [1]Sheet15!$G$14:$G$20, 1, 0), "")</f>
        <v/>
      </c>
      <c r="U2739">
        <v>2400</v>
      </c>
      <c r="V2739">
        <v>0</v>
      </c>
    </row>
    <row r="2740" spans="1:22" x14ac:dyDescent="0.3">
      <c r="A2740" t="s">
        <v>4160</v>
      </c>
      <c r="B2740" s="1" t="s">
        <v>925</v>
      </c>
      <c r="C2740" t="s">
        <v>926</v>
      </c>
      <c r="D2740" t="s">
        <v>763</v>
      </c>
      <c r="E2740" t="s">
        <v>43</v>
      </c>
      <c r="F2740" t="s">
        <v>34</v>
      </c>
      <c r="G2740">
        <v>1</v>
      </c>
      <c r="H2740" t="s">
        <v>44</v>
      </c>
      <c r="J2740">
        <v>2022</v>
      </c>
      <c r="K2740" t="s">
        <v>29</v>
      </c>
      <c r="L2740" t="s">
        <v>29</v>
      </c>
      <c r="M2740" t="s">
        <v>137</v>
      </c>
      <c r="N2740">
        <v>1</v>
      </c>
      <c r="O2740">
        <v>0</v>
      </c>
      <c r="P2740">
        <f>IF(Table_Table9_2[[#This Row],[Product Line Group Code]]="CTX", 1, 0)</f>
        <v>0</v>
      </c>
      <c r="Q2740" t="str">
        <f>_xlfn.IFNA(VLOOKUP(Table_Table9_2[[#This Row],[Parent SKU '#1]], [1]!Table23[[Item]:[Packaging]], 5, 0), "")</f>
        <v/>
      </c>
      <c r="R2740" t="str">
        <f>_xlfn.IFNA(VLOOKUP(Table_Table9_2[[#This Row],[Parent SKU '#1]], [1]Sheet15!$G$14:$G$20, 1, 0), "")</f>
        <v/>
      </c>
      <c r="U2740">
        <v>402</v>
      </c>
      <c r="V2740">
        <v>0</v>
      </c>
    </row>
    <row r="2741" spans="1:22" x14ac:dyDescent="0.3">
      <c r="A2741" t="s">
        <v>4161</v>
      </c>
      <c r="B2741" s="1" t="s">
        <v>2648</v>
      </c>
      <c r="C2741" t="s">
        <v>2649</v>
      </c>
      <c r="D2741" t="s">
        <v>25</v>
      </c>
      <c r="E2741" t="s">
        <v>26</v>
      </c>
      <c r="F2741" t="s">
        <v>34</v>
      </c>
      <c r="G2741">
        <v>0.02</v>
      </c>
      <c r="H2741" t="s">
        <v>28</v>
      </c>
      <c r="J2741">
        <v>2022</v>
      </c>
      <c r="K2741" t="s">
        <v>29</v>
      </c>
      <c r="L2741" t="s">
        <v>29</v>
      </c>
      <c r="M2741" t="s">
        <v>137</v>
      </c>
      <c r="N2741">
        <v>1</v>
      </c>
      <c r="O2741">
        <v>0</v>
      </c>
      <c r="P2741">
        <f>IF(Table_Table9_2[[#This Row],[Product Line Group Code]]="CTX", 1, 0)</f>
        <v>0</v>
      </c>
      <c r="Q2741" t="str">
        <f>_xlfn.IFNA(VLOOKUP(Table_Table9_2[[#This Row],[Parent SKU '#1]], [1]!Table23[[Item]:[Packaging]], 5, 0), "")</f>
        <v/>
      </c>
      <c r="R2741" t="str">
        <f>_xlfn.IFNA(VLOOKUP(Table_Table9_2[[#This Row],[Parent SKU '#1]], [1]Sheet15!$G$14:$G$20, 1, 0), "")</f>
        <v/>
      </c>
      <c r="U2741">
        <v>78</v>
      </c>
      <c r="V2741">
        <v>0</v>
      </c>
    </row>
    <row r="2742" spans="1:22" x14ac:dyDescent="0.3">
      <c r="A2742" t="s">
        <v>4162</v>
      </c>
      <c r="B2742" s="1" t="s">
        <v>4163</v>
      </c>
      <c r="C2742" t="s">
        <v>4164</v>
      </c>
      <c r="D2742" t="s">
        <v>135</v>
      </c>
      <c r="E2742" t="s">
        <v>43</v>
      </c>
      <c r="F2742" t="s">
        <v>34</v>
      </c>
      <c r="G2742">
        <v>0.5</v>
      </c>
      <c r="H2742" t="s">
        <v>44</v>
      </c>
      <c r="J2742">
        <v>2022</v>
      </c>
      <c r="K2742" t="s">
        <v>29</v>
      </c>
      <c r="L2742" t="s">
        <v>29</v>
      </c>
      <c r="M2742" t="s">
        <v>137</v>
      </c>
      <c r="N2742">
        <v>1</v>
      </c>
      <c r="O2742">
        <v>0</v>
      </c>
      <c r="P2742">
        <f>IF(Table_Table9_2[[#This Row],[Product Line Group Code]]="CTX", 1, 0)</f>
        <v>0</v>
      </c>
      <c r="Q2742" t="str">
        <f>_xlfn.IFNA(VLOOKUP(Table_Table9_2[[#This Row],[Parent SKU '#1]], [1]!Table23[[Item]:[Packaging]], 5, 0), "")</f>
        <v/>
      </c>
      <c r="R2742" t="str">
        <f>_xlfn.IFNA(VLOOKUP(Table_Table9_2[[#This Row],[Parent SKU '#1]], [1]Sheet15!$G$14:$G$20, 1, 0), "")</f>
        <v/>
      </c>
      <c r="U2742">
        <v>193</v>
      </c>
      <c r="V2742">
        <v>0</v>
      </c>
    </row>
    <row r="2743" spans="1:22" x14ac:dyDescent="0.3">
      <c r="A2743" t="s">
        <v>4165</v>
      </c>
      <c r="B2743" s="1" t="s">
        <v>3162</v>
      </c>
      <c r="C2743" t="s">
        <v>3163</v>
      </c>
      <c r="D2743" t="s">
        <v>259</v>
      </c>
      <c r="E2743" t="s">
        <v>43</v>
      </c>
      <c r="F2743" t="s">
        <v>34</v>
      </c>
      <c r="G2743">
        <v>0.13</v>
      </c>
      <c r="H2743" t="s">
        <v>44</v>
      </c>
      <c r="J2743">
        <v>2022</v>
      </c>
      <c r="K2743" t="s">
        <v>29</v>
      </c>
      <c r="L2743" t="s">
        <v>29</v>
      </c>
      <c r="M2743" t="s">
        <v>137</v>
      </c>
      <c r="N2743">
        <v>1</v>
      </c>
      <c r="O2743">
        <v>0</v>
      </c>
      <c r="P2743">
        <f>IF(Table_Table9_2[[#This Row],[Product Line Group Code]]="CTX", 1, 0)</f>
        <v>0</v>
      </c>
      <c r="Q2743" t="str">
        <f>_xlfn.IFNA(VLOOKUP(Table_Table9_2[[#This Row],[Parent SKU '#1]], [1]!Table23[[Item]:[Packaging]], 5, 0), "")</f>
        <v/>
      </c>
      <c r="R2743" t="str">
        <f>_xlfn.IFNA(VLOOKUP(Table_Table9_2[[#This Row],[Parent SKU '#1]], [1]Sheet15!$G$14:$G$20, 1, 0), "")</f>
        <v/>
      </c>
      <c r="U2743">
        <v>4</v>
      </c>
      <c r="V2743">
        <v>0</v>
      </c>
    </row>
    <row r="2744" spans="1:22" x14ac:dyDescent="0.3">
      <c r="A2744" t="s">
        <v>4166</v>
      </c>
      <c r="B2744" s="1" t="s">
        <v>2667</v>
      </c>
      <c r="C2744" t="s">
        <v>2668</v>
      </c>
      <c r="D2744" t="s">
        <v>259</v>
      </c>
      <c r="E2744" t="s">
        <v>43</v>
      </c>
      <c r="F2744" t="s">
        <v>34</v>
      </c>
      <c r="G2744">
        <v>0.06</v>
      </c>
      <c r="H2744" t="s">
        <v>44</v>
      </c>
      <c r="J2744">
        <v>2022</v>
      </c>
      <c r="K2744" t="s">
        <v>29</v>
      </c>
      <c r="L2744" t="s">
        <v>29</v>
      </c>
      <c r="M2744" t="s">
        <v>137</v>
      </c>
      <c r="N2744">
        <v>1</v>
      </c>
      <c r="O2744">
        <v>0</v>
      </c>
      <c r="P2744">
        <f>IF(Table_Table9_2[[#This Row],[Product Line Group Code]]="CTX", 1, 0)</f>
        <v>0</v>
      </c>
      <c r="Q2744" t="str">
        <f>_xlfn.IFNA(VLOOKUP(Table_Table9_2[[#This Row],[Parent SKU '#1]], [1]!Table23[[Item]:[Packaging]], 5, 0), "")</f>
        <v/>
      </c>
      <c r="R2744" t="str">
        <f>_xlfn.IFNA(VLOOKUP(Table_Table9_2[[#This Row],[Parent SKU '#1]], [1]Sheet15!$G$14:$G$20, 1, 0), "")</f>
        <v/>
      </c>
      <c r="U2744">
        <v>95</v>
      </c>
      <c r="V2744">
        <v>0</v>
      </c>
    </row>
    <row r="2745" spans="1:22" x14ac:dyDescent="0.3">
      <c r="A2745" t="s">
        <v>4167</v>
      </c>
      <c r="B2745" s="1" t="s">
        <v>954</v>
      </c>
      <c r="C2745" t="s">
        <v>955</v>
      </c>
      <c r="D2745" t="s">
        <v>89</v>
      </c>
      <c r="E2745" t="s">
        <v>26</v>
      </c>
      <c r="F2745" t="s">
        <v>34</v>
      </c>
      <c r="G2745">
        <v>0.5</v>
      </c>
      <c r="H2745" t="s">
        <v>28</v>
      </c>
      <c r="J2745">
        <v>2022</v>
      </c>
      <c r="K2745" t="s">
        <v>29</v>
      </c>
      <c r="L2745" t="s">
        <v>29</v>
      </c>
      <c r="M2745" t="s">
        <v>30</v>
      </c>
      <c r="N2745">
        <v>1</v>
      </c>
      <c r="O2745">
        <v>0</v>
      </c>
      <c r="P2745">
        <f>IF(Table_Table9_2[[#This Row],[Product Line Group Code]]="CTX", 1, 0)</f>
        <v>0</v>
      </c>
      <c r="Q2745" t="str">
        <f>_xlfn.IFNA(VLOOKUP(Table_Table9_2[[#This Row],[Parent SKU '#1]], [1]!Table23[[Item]:[Packaging]], 5, 0), "")</f>
        <v/>
      </c>
      <c r="R2745" t="str">
        <f>_xlfn.IFNA(VLOOKUP(Table_Table9_2[[#This Row],[Parent SKU '#1]], [1]Sheet15!$G$14:$G$20, 1, 0), "")</f>
        <v/>
      </c>
      <c r="U2745">
        <v>366</v>
      </c>
      <c r="V2745">
        <v>0</v>
      </c>
    </row>
    <row r="2746" spans="1:22" x14ac:dyDescent="0.3">
      <c r="A2746" t="s">
        <v>4168</v>
      </c>
      <c r="B2746" s="1" t="s">
        <v>85</v>
      </c>
      <c r="C2746" t="s">
        <v>65</v>
      </c>
      <c r="D2746" t="s">
        <v>25</v>
      </c>
      <c r="E2746" t="s">
        <v>26</v>
      </c>
      <c r="F2746" t="s">
        <v>34</v>
      </c>
      <c r="G2746">
        <v>1</v>
      </c>
      <c r="H2746" t="s">
        <v>28</v>
      </c>
      <c r="J2746">
        <v>2022</v>
      </c>
      <c r="K2746" t="s">
        <v>35</v>
      </c>
      <c r="L2746" t="s">
        <v>35</v>
      </c>
      <c r="M2746" t="s">
        <v>30</v>
      </c>
      <c r="N2746">
        <v>1</v>
      </c>
      <c r="O2746">
        <v>0</v>
      </c>
      <c r="P2746">
        <f>IF(Table_Table9_2[[#This Row],[Product Line Group Code]]="CTX", 1, 0)</f>
        <v>0</v>
      </c>
      <c r="Q2746" t="str">
        <f>_xlfn.IFNA(VLOOKUP(Table_Table9_2[[#This Row],[Parent SKU '#1]], [1]!Table23[[Item]:[Packaging]], 5, 0), "")</f>
        <v/>
      </c>
      <c r="R2746" t="str">
        <f>_xlfn.IFNA(VLOOKUP(Table_Table9_2[[#This Row],[Parent SKU '#1]], [1]Sheet15!$G$14:$G$20, 1, 0), "")</f>
        <v/>
      </c>
      <c r="U2746">
        <v>2378</v>
      </c>
      <c r="V2746">
        <v>0</v>
      </c>
    </row>
    <row r="2747" spans="1:22" x14ac:dyDescent="0.3">
      <c r="A2747" t="s">
        <v>4169</v>
      </c>
      <c r="B2747" s="1" t="s">
        <v>757</v>
      </c>
      <c r="C2747" t="s">
        <v>758</v>
      </c>
      <c r="D2747" t="s">
        <v>250</v>
      </c>
      <c r="E2747" t="s">
        <v>26</v>
      </c>
      <c r="F2747" t="s">
        <v>27</v>
      </c>
      <c r="G2747">
        <v>0.5</v>
      </c>
      <c r="H2747" t="s">
        <v>28</v>
      </c>
      <c r="J2747">
        <v>2022</v>
      </c>
      <c r="K2747" t="s">
        <v>35</v>
      </c>
      <c r="L2747" t="s">
        <v>35</v>
      </c>
      <c r="M2747" t="s">
        <v>30</v>
      </c>
      <c r="N2747">
        <v>1</v>
      </c>
      <c r="O2747">
        <v>0</v>
      </c>
      <c r="P2747">
        <f>IF(Table_Table9_2[[#This Row],[Product Line Group Code]]="CTX", 1, 0)</f>
        <v>0</v>
      </c>
      <c r="Q2747" t="str">
        <f>_xlfn.IFNA(VLOOKUP(Table_Table9_2[[#This Row],[Parent SKU '#1]], [1]!Table23[[Item]:[Packaging]], 5, 0), "")</f>
        <v/>
      </c>
      <c r="R2747" t="str">
        <f>_xlfn.IFNA(VLOOKUP(Table_Table9_2[[#This Row],[Parent SKU '#1]], [1]Sheet15!$G$14:$G$20, 1, 0), "")</f>
        <v/>
      </c>
      <c r="U2747">
        <v>2315</v>
      </c>
      <c r="V2747">
        <v>0</v>
      </c>
    </row>
    <row r="2748" spans="1:22" x14ac:dyDescent="0.3">
      <c r="A2748" t="s">
        <v>4170</v>
      </c>
      <c r="B2748" s="1" t="s">
        <v>4171</v>
      </c>
      <c r="C2748" t="s">
        <v>4172</v>
      </c>
      <c r="D2748" t="s">
        <v>70</v>
      </c>
      <c r="E2748" t="s">
        <v>26</v>
      </c>
      <c r="F2748" t="s">
        <v>34</v>
      </c>
      <c r="G2748">
        <v>200</v>
      </c>
      <c r="H2748" t="s">
        <v>28</v>
      </c>
      <c r="J2748">
        <v>2022</v>
      </c>
      <c r="K2748" t="s">
        <v>136</v>
      </c>
      <c r="L2748" t="s">
        <v>136</v>
      </c>
      <c r="M2748" t="s">
        <v>137</v>
      </c>
      <c r="N2748">
        <v>1</v>
      </c>
      <c r="O2748">
        <v>0</v>
      </c>
      <c r="P2748">
        <f>IF(Table_Table9_2[[#This Row],[Product Line Group Code]]="CTX", 1, 0)</f>
        <v>0</v>
      </c>
      <c r="Q2748" t="str">
        <f>_xlfn.IFNA(VLOOKUP(Table_Table9_2[[#This Row],[Parent SKU '#1]], [1]!Table23[[Item]:[Packaging]], 5, 0), "")</f>
        <v/>
      </c>
      <c r="R2748" t="str">
        <f>_xlfn.IFNA(VLOOKUP(Table_Table9_2[[#This Row],[Parent SKU '#1]], [1]Sheet15!$G$14:$G$20, 1, 0), "")</f>
        <v/>
      </c>
      <c r="U2748">
        <v>800</v>
      </c>
      <c r="V2748">
        <v>0</v>
      </c>
    </row>
    <row r="2749" spans="1:22" x14ac:dyDescent="0.3">
      <c r="A2749" t="s">
        <v>4173</v>
      </c>
      <c r="B2749" s="1" t="s">
        <v>4174</v>
      </c>
      <c r="C2749" t="s">
        <v>4175</v>
      </c>
      <c r="D2749" t="s">
        <v>135</v>
      </c>
      <c r="E2749" t="s">
        <v>43</v>
      </c>
      <c r="F2749" t="s">
        <v>34</v>
      </c>
      <c r="G2749">
        <v>1</v>
      </c>
      <c r="H2749" t="s">
        <v>44</v>
      </c>
      <c r="J2749">
        <v>2022</v>
      </c>
      <c r="K2749" t="s">
        <v>29</v>
      </c>
      <c r="L2749" t="s">
        <v>29</v>
      </c>
      <c r="M2749" t="s">
        <v>137</v>
      </c>
      <c r="N2749">
        <v>1</v>
      </c>
      <c r="O2749">
        <v>0</v>
      </c>
      <c r="P2749">
        <f>IF(Table_Table9_2[[#This Row],[Product Line Group Code]]="CTX", 1, 0)</f>
        <v>0</v>
      </c>
      <c r="Q2749" t="str">
        <f>_xlfn.IFNA(VLOOKUP(Table_Table9_2[[#This Row],[Parent SKU '#1]], [1]!Table23[[Item]:[Packaging]], 5, 0), "")</f>
        <v/>
      </c>
      <c r="R2749" t="str">
        <f>_xlfn.IFNA(VLOOKUP(Table_Table9_2[[#This Row],[Parent SKU '#1]], [1]Sheet15!$G$14:$G$20, 1, 0), "")</f>
        <v/>
      </c>
      <c r="U2749">
        <v>4</v>
      </c>
      <c r="V2749">
        <v>0</v>
      </c>
    </row>
    <row r="2750" spans="1:22" x14ac:dyDescent="0.3">
      <c r="A2750" t="s">
        <v>4176</v>
      </c>
      <c r="B2750" s="1" t="s">
        <v>4174</v>
      </c>
      <c r="C2750" t="s">
        <v>4175</v>
      </c>
      <c r="D2750" t="s">
        <v>135</v>
      </c>
      <c r="E2750" t="s">
        <v>43</v>
      </c>
      <c r="F2750" t="s">
        <v>34</v>
      </c>
      <c r="G2750">
        <v>1</v>
      </c>
      <c r="H2750" t="s">
        <v>44</v>
      </c>
      <c r="J2750">
        <v>2022</v>
      </c>
      <c r="K2750" t="s">
        <v>29</v>
      </c>
      <c r="L2750" t="s">
        <v>29</v>
      </c>
      <c r="M2750" t="s">
        <v>137</v>
      </c>
      <c r="N2750">
        <v>1</v>
      </c>
      <c r="O2750">
        <v>0</v>
      </c>
      <c r="P2750">
        <f>IF(Table_Table9_2[[#This Row],[Product Line Group Code]]="CTX", 1, 0)</f>
        <v>0</v>
      </c>
      <c r="Q2750" t="str">
        <f>_xlfn.IFNA(VLOOKUP(Table_Table9_2[[#This Row],[Parent SKU '#1]], [1]!Table23[[Item]:[Packaging]], 5, 0), "")</f>
        <v/>
      </c>
      <c r="R2750" t="str">
        <f>_xlfn.IFNA(VLOOKUP(Table_Table9_2[[#This Row],[Parent SKU '#1]], [1]Sheet15!$G$14:$G$20, 1, 0), "")</f>
        <v/>
      </c>
      <c r="U2750">
        <v>4</v>
      </c>
      <c r="V2750">
        <v>0</v>
      </c>
    </row>
    <row r="2751" spans="1:22" x14ac:dyDescent="0.3">
      <c r="A2751" t="s">
        <v>4177</v>
      </c>
      <c r="B2751" s="1" t="s">
        <v>4174</v>
      </c>
      <c r="C2751" t="s">
        <v>4175</v>
      </c>
      <c r="D2751" t="s">
        <v>135</v>
      </c>
      <c r="E2751" t="s">
        <v>43</v>
      </c>
      <c r="F2751" t="s">
        <v>34</v>
      </c>
      <c r="G2751">
        <v>1</v>
      </c>
      <c r="H2751" t="s">
        <v>44</v>
      </c>
      <c r="J2751">
        <v>2022</v>
      </c>
      <c r="K2751" t="s">
        <v>29</v>
      </c>
      <c r="L2751" t="s">
        <v>29</v>
      </c>
      <c r="M2751" t="s">
        <v>137</v>
      </c>
      <c r="N2751">
        <v>1</v>
      </c>
      <c r="O2751">
        <v>0</v>
      </c>
      <c r="P2751">
        <f>IF(Table_Table9_2[[#This Row],[Product Line Group Code]]="CTX", 1, 0)</f>
        <v>0</v>
      </c>
      <c r="Q2751" t="str">
        <f>_xlfn.IFNA(VLOOKUP(Table_Table9_2[[#This Row],[Parent SKU '#1]], [1]!Table23[[Item]:[Packaging]], 5, 0), "")</f>
        <v/>
      </c>
      <c r="R2751" t="str">
        <f>_xlfn.IFNA(VLOOKUP(Table_Table9_2[[#This Row],[Parent SKU '#1]], [1]Sheet15!$G$14:$G$20, 1, 0), "")</f>
        <v/>
      </c>
      <c r="U2751">
        <v>4</v>
      </c>
      <c r="V2751">
        <v>0</v>
      </c>
    </row>
    <row r="2752" spans="1:22" x14ac:dyDescent="0.3">
      <c r="A2752" t="s">
        <v>4178</v>
      </c>
      <c r="B2752" s="1" t="s">
        <v>4179</v>
      </c>
      <c r="C2752" t="s">
        <v>4180</v>
      </c>
      <c r="D2752" t="s">
        <v>135</v>
      </c>
      <c r="E2752" t="s">
        <v>43</v>
      </c>
      <c r="F2752" t="s">
        <v>34</v>
      </c>
      <c r="G2752">
        <v>20</v>
      </c>
      <c r="H2752" t="s">
        <v>44</v>
      </c>
      <c r="J2752">
        <v>2022</v>
      </c>
      <c r="K2752" t="s">
        <v>136</v>
      </c>
      <c r="L2752" t="s">
        <v>136</v>
      </c>
      <c r="M2752" t="s">
        <v>137</v>
      </c>
      <c r="N2752">
        <v>1</v>
      </c>
      <c r="O2752">
        <v>0</v>
      </c>
      <c r="P2752">
        <f>IF(Table_Table9_2[[#This Row],[Product Line Group Code]]="CTX", 1, 0)</f>
        <v>0</v>
      </c>
      <c r="Q2752" t="str">
        <f>_xlfn.IFNA(VLOOKUP(Table_Table9_2[[#This Row],[Parent SKU '#1]], [1]!Table23[[Item]:[Packaging]], 5, 0), "")</f>
        <v/>
      </c>
      <c r="R2752" t="str">
        <f>_xlfn.IFNA(VLOOKUP(Table_Table9_2[[#This Row],[Parent SKU '#1]], [1]Sheet15!$G$14:$G$20, 1, 0), "")</f>
        <v/>
      </c>
      <c r="U2752">
        <v>23</v>
      </c>
      <c r="V2752">
        <v>0</v>
      </c>
    </row>
    <row r="2753" spans="1:22" x14ac:dyDescent="0.3">
      <c r="A2753" t="s">
        <v>4181</v>
      </c>
      <c r="B2753" s="1" t="s">
        <v>4182</v>
      </c>
      <c r="C2753" t="s">
        <v>4183</v>
      </c>
      <c r="D2753" t="s">
        <v>25</v>
      </c>
      <c r="E2753" t="s">
        <v>26</v>
      </c>
      <c r="F2753" t="s">
        <v>34</v>
      </c>
      <c r="G2753">
        <v>0.5</v>
      </c>
      <c r="H2753" t="s">
        <v>28</v>
      </c>
      <c r="J2753">
        <v>2022</v>
      </c>
      <c r="K2753" t="s">
        <v>29</v>
      </c>
      <c r="L2753" t="s">
        <v>29</v>
      </c>
      <c r="M2753" t="s">
        <v>137</v>
      </c>
      <c r="N2753">
        <v>1</v>
      </c>
      <c r="O2753">
        <v>0</v>
      </c>
      <c r="P2753">
        <f>IF(Table_Table9_2[[#This Row],[Product Line Group Code]]="CTX", 1, 0)</f>
        <v>0</v>
      </c>
      <c r="Q2753" t="str">
        <f>_xlfn.IFNA(VLOOKUP(Table_Table9_2[[#This Row],[Parent SKU '#1]], [1]!Table23[[Item]:[Packaging]], 5, 0), "")</f>
        <v/>
      </c>
      <c r="R2753" t="str">
        <f>_xlfn.IFNA(VLOOKUP(Table_Table9_2[[#This Row],[Parent SKU '#1]], [1]Sheet15!$G$14:$G$20, 1, 0), "")</f>
        <v/>
      </c>
      <c r="U2753">
        <v>750</v>
      </c>
      <c r="V2753">
        <v>0</v>
      </c>
    </row>
    <row r="2754" spans="1:22" x14ac:dyDescent="0.3">
      <c r="A2754" t="s">
        <v>4184</v>
      </c>
      <c r="B2754" s="1" t="s">
        <v>3886</v>
      </c>
      <c r="C2754" t="s">
        <v>3303</v>
      </c>
      <c r="D2754" t="s">
        <v>25</v>
      </c>
      <c r="E2754" t="s">
        <v>26</v>
      </c>
      <c r="F2754" t="s">
        <v>34</v>
      </c>
      <c r="G2754">
        <v>0.5</v>
      </c>
      <c r="H2754" t="s">
        <v>28</v>
      </c>
      <c r="J2754">
        <v>2022</v>
      </c>
      <c r="K2754" t="s">
        <v>29</v>
      </c>
      <c r="L2754" t="s">
        <v>29</v>
      </c>
      <c r="M2754" t="s">
        <v>137</v>
      </c>
      <c r="N2754">
        <v>1</v>
      </c>
      <c r="O2754">
        <v>0</v>
      </c>
      <c r="P2754">
        <f>IF(Table_Table9_2[[#This Row],[Product Line Group Code]]="CTX", 1, 0)</f>
        <v>0</v>
      </c>
      <c r="Q2754" t="str">
        <f>_xlfn.IFNA(VLOOKUP(Table_Table9_2[[#This Row],[Parent SKU '#1]], [1]!Table23[[Item]:[Packaging]], 5, 0), "")</f>
        <v/>
      </c>
      <c r="R2754" t="str">
        <f>_xlfn.IFNA(VLOOKUP(Table_Table9_2[[#This Row],[Parent SKU '#1]], [1]Sheet15!$G$14:$G$20, 1, 0), "")</f>
        <v/>
      </c>
      <c r="U2754">
        <v>1892</v>
      </c>
      <c r="V2754">
        <v>0</v>
      </c>
    </row>
    <row r="2755" spans="1:22" x14ac:dyDescent="0.3">
      <c r="A2755" t="s">
        <v>4185</v>
      </c>
      <c r="B2755" s="1" t="s">
        <v>1788</v>
      </c>
      <c r="C2755" t="s">
        <v>1789</v>
      </c>
      <c r="D2755" t="s">
        <v>299</v>
      </c>
      <c r="E2755" t="s">
        <v>148</v>
      </c>
      <c r="F2755" t="s">
        <v>34</v>
      </c>
      <c r="G2755">
        <v>180</v>
      </c>
      <c r="H2755" t="s">
        <v>44</v>
      </c>
      <c r="J2755">
        <v>2022</v>
      </c>
      <c r="K2755" t="s">
        <v>136</v>
      </c>
      <c r="L2755" t="s">
        <v>136</v>
      </c>
      <c r="M2755" t="s">
        <v>137</v>
      </c>
      <c r="N2755">
        <v>1</v>
      </c>
      <c r="O2755">
        <v>0</v>
      </c>
      <c r="P2755">
        <f>IF(Table_Table9_2[[#This Row],[Product Line Group Code]]="CTX", 1, 0)</f>
        <v>0</v>
      </c>
      <c r="Q2755" t="str">
        <f>_xlfn.IFNA(VLOOKUP(Table_Table9_2[[#This Row],[Parent SKU '#1]], [1]!Table23[[Item]:[Packaging]], 5, 0), "")</f>
        <v/>
      </c>
      <c r="R2755" t="str">
        <f>_xlfn.IFNA(VLOOKUP(Table_Table9_2[[#This Row],[Parent SKU '#1]], [1]Sheet15!$G$14:$G$20, 1, 0), "")</f>
        <v/>
      </c>
      <c r="U2755">
        <v>3060</v>
      </c>
      <c r="V2755">
        <v>0</v>
      </c>
    </row>
    <row r="2756" spans="1:22" x14ac:dyDescent="0.3">
      <c r="A2756" t="s">
        <v>4186</v>
      </c>
      <c r="B2756" s="1" t="s">
        <v>1770</v>
      </c>
      <c r="C2756" t="s">
        <v>1771</v>
      </c>
      <c r="D2756" t="s">
        <v>299</v>
      </c>
      <c r="E2756" t="s">
        <v>148</v>
      </c>
      <c r="F2756" t="s">
        <v>34</v>
      </c>
      <c r="G2756">
        <v>200</v>
      </c>
      <c r="H2756" t="s">
        <v>44</v>
      </c>
      <c r="J2756">
        <v>2022</v>
      </c>
      <c r="K2756" t="s">
        <v>136</v>
      </c>
      <c r="L2756" t="s">
        <v>136</v>
      </c>
      <c r="M2756" t="s">
        <v>137</v>
      </c>
      <c r="N2756">
        <v>1</v>
      </c>
      <c r="O2756">
        <v>0</v>
      </c>
      <c r="P2756">
        <f>IF(Table_Table9_2[[#This Row],[Product Line Group Code]]="CTX", 1, 0)</f>
        <v>0</v>
      </c>
      <c r="Q2756" t="str">
        <f>_xlfn.IFNA(VLOOKUP(Table_Table9_2[[#This Row],[Parent SKU '#1]], [1]!Table23[[Item]:[Packaging]], 5, 0), "")</f>
        <v/>
      </c>
      <c r="R2756" t="str">
        <f>_xlfn.IFNA(VLOOKUP(Table_Table9_2[[#This Row],[Parent SKU '#1]], [1]Sheet15!$G$14:$G$20, 1, 0), "")</f>
        <v/>
      </c>
      <c r="U2756">
        <v>4800</v>
      </c>
      <c r="V2756">
        <v>0</v>
      </c>
    </row>
    <row r="2757" spans="1:22" x14ac:dyDescent="0.3">
      <c r="A2757" t="s">
        <v>4187</v>
      </c>
      <c r="B2757" s="1" t="s">
        <v>1770</v>
      </c>
      <c r="C2757" t="s">
        <v>1771</v>
      </c>
      <c r="D2757" t="s">
        <v>299</v>
      </c>
      <c r="E2757" t="s">
        <v>148</v>
      </c>
      <c r="F2757" t="s">
        <v>34</v>
      </c>
      <c r="G2757">
        <v>200</v>
      </c>
      <c r="H2757" t="s">
        <v>44</v>
      </c>
      <c r="J2757">
        <v>2022</v>
      </c>
      <c r="K2757" t="s">
        <v>136</v>
      </c>
      <c r="L2757" t="s">
        <v>136</v>
      </c>
      <c r="M2757" t="s">
        <v>137</v>
      </c>
      <c r="N2757">
        <v>1</v>
      </c>
      <c r="O2757">
        <v>0</v>
      </c>
      <c r="P2757">
        <f>IF(Table_Table9_2[[#This Row],[Product Line Group Code]]="CTX", 1, 0)</f>
        <v>0</v>
      </c>
      <c r="Q2757" t="str">
        <f>_xlfn.IFNA(VLOOKUP(Table_Table9_2[[#This Row],[Parent SKU '#1]], [1]!Table23[[Item]:[Packaging]], 5, 0), "")</f>
        <v/>
      </c>
      <c r="R2757" t="str">
        <f>_xlfn.IFNA(VLOOKUP(Table_Table9_2[[#This Row],[Parent SKU '#1]], [1]Sheet15!$G$14:$G$20, 1, 0), "")</f>
        <v/>
      </c>
      <c r="U2757">
        <v>4800</v>
      </c>
      <c r="V2757">
        <v>0</v>
      </c>
    </row>
    <row r="2758" spans="1:22" x14ac:dyDescent="0.3">
      <c r="A2758" t="s">
        <v>4188</v>
      </c>
      <c r="B2758" s="1" t="s">
        <v>3757</v>
      </c>
      <c r="C2758" t="s">
        <v>3758</v>
      </c>
      <c r="D2758" t="s">
        <v>135</v>
      </c>
      <c r="E2758" t="s">
        <v>43</v>
      </c>
      <c r="F2758" t="s">
        <v>34</v>
      </c>
      <c r="G2758">
        <v>10</v>
      </c>
      <c r="H2758" t="s">
        <v>44</v>
      </c>
      <c r="J2758">
        <v>2022</v>
      </c>
      <c r="K2758" t="s">
        <v>136</v>
      </c>
      <c r="L2758" t="s">
        <v>136</v>
      </c>
      <c r="M2758" t="s">
        <v>137</v>
      </c>
      <c r="N2758">
        <v>1</v>
      </c>
      <c r="O2758">
        <v>0</v>
      </c>
      <c r="P2758">
        <f>IF(Table_Table9_2[[#This Row],[Product Line Group Code]]="CTX", 1, 0)</f>
        <v>0</v>
      </c>
      <c r="Q2758" t="str">
        <f>_xlfn.IFNA(VLOOKUP(Table_Table9_2[[#This Row],[Parent SKU '#1]], [1]!Table23[[Item]:[Packaging]], 5, 0), "")</f>
        <v/>
      </c>
      <c r="R2758" t="str">
        <f>_xlfn.IFNA(VLOOKUP(Table_Table9_2[[#This Row],[Parent SKU '#1]], [1]Sheet15!$G$14:$G$20, 1, 0), "")</f>
        <v/>
      </c>
      <c r="U2758">
        <v>50</v>
      </c>
      <c r="V2758">
        <v>0</v>
      </c>
    </row>
    <row r="2759" spans="1:22" x14ac:dyDescent="0.3">
      <c r="A2759" t="s">
        <v>4189</v>
      </c>
      <c r="B2759" s="1" t="s">
        <v>4190</v>
      </c>
      <c r="C2759" t="s">
        <v>4191</v>
      </c>
      <c r="D2759" t="s">
        <v>70</v>
      </c>
      <c r="E2759" t="s">
        <v>26</v>
      </c>
      <c r="F2759" t="s">
        <v>34</v>
      </c>
      <c r="G2759">
        <v>100</v>
      </c>
      <c r="H2759" t="s">
        <v>28</v>
      </c>
      <c r="J2759">
        <v>2022</v>
      </c>
      <c r="K2759" t="s">
        <v>136</v>
      </c>
      <c r="L2759" t="s">
        <v>136</v>
      </c>
      <c r="M2759" t="s">
        <v>137</v>
      </c>
      <c r="N2759">
        <v>1</v>
      </c>
      <c r="O2759">
        <v>0</v>
      </c>
      <c r="P2759">
        <f>IF(Table_Table9_2[[#This Row],[Product Line Group Code]]="CTX", 1, 0)</f>
        <v>0</v>
      </c>
      <c r="Q2759" t="str">
        <f>_xlfn.IFNA(VLOOKUP(Table_Table9_2[[#This Row],[Parent SKU '#1]], [1]!Table23[[Item]:[Packaging]], 5, 0), "")</f>
        <v/>
      </c>
      <c r="R2759" t="str">
        <f>_xlfn.IFNA(VLOOKUP(Table_Table9_2[[#This Row],[Parent SKU '#1]], [1]Sheet15!$G$14:$G$20, 1, 0), "")</f>
        <v/>
      </c>
      <c r="U2759">
        <v>2503</v>
      </c>
      <c r="V2759">
        <v>0</v>
      </c>
    </row>
    <row r="2760" spans="1:22" x14ac:dyDescent="0.3">
      <c r="A2760" t="s">
        <v>4192</v>
      </c>
      <c r="B2760" s="1" t="s">
        <v>4190</v>
      </c>
      <c r="C2760" t="s">
        <v>4191</v>
      </c>
      <c r="D2760" t="s">
        <v>70</v>
      </c>
      <c r="E2760" t="s">
        <v>26</v>
      </c>
      <c r="F2760" t="s">
        <v>34</v>
      </c>
      <c r="G2760">
        <v>100</v>
      </c>
      <c r="H2760" t="s">
        <v>28</v>
      </c>
      <c r="J2760">
        <v>2022</v>
      </c>
      <c r="K2760" t="s">
        <v>136</v>
      </c>
      <c r="L2760" t="s">
        <v>136</v>
      </c>
      <c r="M2760" t="s">
        <v>137</v>
      </c>
      <c r="N2760">
        <v>1</v>
      </c>
      <c r="O2760">
        <v>0</v>
      </c>
      <c r="P2760">
        <f>IF(Table_Table9_2[[#This Row],[Product Line Group Code]]="CTX", 1, 0)</f>
        <v>0</v>
      </c>
      <c r="Q2760" t="str">
        <f>_xlfn.IFNA(VLOOKUP(Table_Table9_2[[#This Row],[Parent SKU '#1]], [1]!Table23[[Item]:[Packaging]], 5, 0), "")</f>
        <v/>
      </c>
      <c r="R2760" t="str">
        <f>_xlfn.IFNA(VLOOKUP(Table_Table9_2[[#This Row],[Parent SKU '#1]], [1]Sheet15!$G$14:$G$20, 1, 0), "")</f>
        <v/>
      </c>
      <c r="U2760">
        <v>2503</v>
      </c>
      <c r="V2760">
        <v>0</v>
      </c>
    </row>
    <row r="2761" spans="1:22" x14ac:dyDescent="0.3">
      <c r="A2761" t="s">
        <v>4193</v>
      </c>
      <c r="B2761" s="1" t="s">
        <v>4190</v>
      </c>
      <c r="C2761" t="s">
        <v>4191</v>
      </c>
      <c r="D2761" t="s">
        <v>70</v>
      </c>
      <c r="E2761" t="s">
        <v>26</v>
      </c>
      <c r="F2761" t="s">
        <v>34</v>
      </c>
      <c r="G2761">
        <v>100</v>
      </c>
      <c r="H2761" t="s">
        <v>28</v>
      </c>
      <c r="J2761">
        <v>2022</v>
      </c>
      <c r="K2761" t="s">
        <v>136</v>
      </c>
      <c r="L2761" t="s">
        <v>136</v>
      </c>
      <c r="M2761" t="s">
        <v>137</v>
      </c>
      <c r="N2761">
        <v>1</v>
      </c>
      <c r="O2761">
        <v>0</v>
      </c>
      <c r="P2761">
        <f>IF(Table_Table9_2[[#This Row],[Product Line Group Code]]="CTX", 1, 0)</f>
        <v>0</v>
      </c>
      <c r="Q2761" t="str">
        <f>_xlfn.IFNA(VLOOKUP(Table_Table9_2[[#This Row],[Parent SKU '#1]], [1]!Table23[[Item]:[Packaging]], 5, 0), "")</f>
        <v/>
      </c>
      <c r="R2761" t="str">
        <f>_xlfn.IFNA(VLOOKUP(Table_Table9_2[[#This Row],[Parent SKU '#1]], [1]Sheet15!$G$14:$G$20, 1, 0), "")</f>
        <v/>
      </c>
      <c r="U2761">
        <v>2503</v>
      </c>
      <c r="V2761">
        <v>0</v>
      </c>
    </row>
    <row r="2762" spans="1:22" x14ac:dyDescent="0.3">
      <c r="A2762" t="s">
        <v>4194</v>
      </c>
      <c r="B2762" s="1" t="s">
        <v>4190</v>
      </c>
      <c r="C2762" t="s">
        <v>4191</v>
      </c>
      <c r="D2762" t="s">
        <v>70</v>
      </c>
      <c r="E2762" t="s">
        <v>26</v>
      </c>
      <c r="F2762" t="s">
        <v>34</v>
      </c>
      <c r="G2762">
        <v>100</v>
      </c>
      <c r="H2762" t="s">
        <v>28</v>
      </c>
      <c r="J2762">
        <v>2022</v>
      </c>
      <c r="K2762" t="s">
        <v>136</v>
      </c>
      <c r="L2762" t="s">
        <v>136</v>
      </c>
      <c r="M2762" t="s">
        <v>137</v>
      </c>
      <c r="N2762">
        <v>1</v>
      </c>
      <c r="O2762">
        <v>0</v>
      </c>
      <c r="P2762">
        <f>IF(Table_Table9_2[[#This Row],[Product Line Group Code]]="CTX", 1, 0)</f>
        <v>0</v>
      </c>
      <c r="Q2762" t="str">
        <f>_xlfn.IFNA(VLOOKUP(Table_Table9_2[[#This Row],[Parent SKU '#1]], [1]!Table23[[Item]:[Packaging]], 5, 0), "")</f>
        <v/>
      </c>
      <c r="R2762" t="str">
        <f>_xlfn.IFNA(VLOOKUP(Table_Table9_2[[#This Row],[Parent SKU '#1]], [1]Sheet15!$G$14:$G$20, 1, 0), "")</f>
        <v/>
      </c>
      <c r="U2762">
        <v>2503</v>
      </c>
      <c r="V2762">
        <v>0</v>
      </c>
    </row>
    <row r="2763" spans="1:22" x14ac:dyDescent="0.3">
      <c r="A2763" t="s">
        <v>4195</v>
      </c>
      <c r="B2763" s="1" t="s">
        <v>4190</v>
      </c>
      <c r="C2763" t="s">
        <v>4191</v>
      </c>
      <c r="D2763" t="s">
        <v>70</v>
      </c>
      <c r="E2763" t="s">
        <v>26</v>
      </c>
      <c r="F2763" t="s">
        <v>34</v>
      </c>
      <c r="G2763">
        <v>100</v>
      </c>
      <c r="H2763" t="s">
        <v>28</v>
      </c>
      <c r="J2763">
        <v>2022</v>
      </c>
      <c r="K2763" t="s">
        <v>136</v>
      </c>
      <c r="L2763" t="s">
        <v>136</v>
      </c>
      <c r="M2763" t="s">
        <v>137</v>
      </c>
      <c r="N2763">
        <v>1</v>
      </c>
      <c r="O2763">
        <v>0</v>
      </c>
      <c r="P2763">
        <f>IF(Table_Table9_2[[#This Row],[Product Line Group Code]]="CTX", 1, 0)</f>
        <v>0</v>
      </c>
      <c r="Q2763" t="str">
        <f>_xlfn.IFNA(VLOOKUP(Table_Table9_2[[#This Row],[Parent SKU '#1]], [1]!Table23[[Item]:[Packaging]], 5, 0), "")</f>
        <v/>
      </c>
      <c r="R2763" t="str">
        <f>_xlfn.IFNA(VLOOKUP(Table_Table9_2[[#This Row],[Parent SKU '#1]], [1]Sheet15!$G$14:$G$20, 1, 0), "")</f>
        <v/>
      </c>
      <c r="U2763">
        <v>2503</v>
      </c>
      <c r="V2763">
        <v>0</v>
      </c>
    </row>
    <row r="2764" spans="1:22" x14ac:dyDescent="0.3">
      <c r="A2764" t="s">
        <v>4196</v>
      </c>
      <c r="B2764" s="1" t="s">
        <v>1205</v>
      </c>
      <c r="C2764" t="s">
        <v>1206</v>
      </c>
      <c r="D2764" t="s">
        <v>259</v>
      </c>
      <c r="E2764" t="s">
        <v>43</v>
      </c>
      <c r="F2764" t="s">
        <v>34</v>
      </c>
      <c r="G2764">
        <v>10</v>
      </c>
      <c r="H2764" t="s">
        <v>44</v>
      </c>
      <c r="J2764">
        <v>2022</v>
      </c>
      <c r="K2764" t="s">
        <v>136</v>
      </c>
      <c r="L2764" t="s">
        <v>136</v>
      </c>
      <c r="M2764" t="s">
        <v>137</v>
      </c>
      <c r="N2764">
        <v>1</v>
      </c>
      <c r="O2764">
        <v>0</v>
      </c>
      <c r="P2764">
        <f>IF(Table_Table9_2[[#This Row],[Product Line Group Code]]="CTX", 1, 0)</f>
        <v>0</v>
      </c>
      <c r="Q2764" t="str">
        <f>_xlfn.IFNA(VLOOKUP(Table_Table9_2[[#This Row],[Parent SKU '#1]], [1]!Table23[[Item]:[Packaging]], 5, 0), "")</f>
        <v/>
      </c>
      <c r="R2764" t="str">
        <f>_xlfn.IFNA(VLOOKUP(Table_Table9_2[[#This Row],[Parent SKU '#1]], [1]Sheet15!$G$14:$G$20, 1, 0), "")</f>
        <v/>
      </c>
      <c r="U2764">
        <v>1080</v>
      </c>
      <c r="V2764">
        <v>0</v>
      </c>
    </row>
    <row r="2765" spans="1:22" x14ac:dyDescent="0.3">
      <c r="A2765" t="s">
        <v>4197</v>
      </c>
      <c r="B2765" s="1" t="s">
        <v>3086</v>
      </c>
      <c r="C2765" t="s">
        <v>2292</v>
      </c>
      <c r="D2765" t="s">
        <v>135</v>
      </c>
      <c r="E2765" t="s">
        <v>43</v>
      </c>
      <c r="F2765" t="s">
        <v>34</v>
      </c>
      <c r="G2765">
        <v>1</v>
      </c>
      <c r="H2765" t="s">
        <v>44</v>
      </c>
      <c r="J2765">
        <v>2022</v>
      </c>
      <c r="K2765" t="s">
        <v>29</v>
      </c>
      <c r="L2765" t="s">
        <v>29</v>
      </c>
      <c r="M2765" t="s">
        <v>137</v>
      </c>
      <c r="N2765">
        <v>1</v>
      </c>
      <c r="O2765">
        <v>0</v>
      </c>
      <c r="P2765">
        <f>IF(Table_Table9_2[[#This Row],[Product Line Group Code]]="CTX", 1, 0)</f>
        <v>0</v>
      </c>
      <c r="Q2765" t="str">
        <f>_xlfn.IFNA(VLOOKUP(Table_Table9_2[[#This Row],[Parent SKU '#1]], [1]!Table23[[Item]:[Packaging]], 5, 0), "")</f>
        <v/>
      </c>
      <c r="R2765" t="str">
        <f>_xlfn.IFNA(VLOOKUP(Table_Table9_2[[#This Row],[Parent SKU '#1]], [1]Sheet15!$G$14:$G$20, 1, 0), "")</f>
        <v/>
      </c>
      <c r="U2765">
        <v>301</v>
      </c>
      <c r="V2765">
        <v>0</v>
      </c>
    </row>
    <row r="2766" spans="1:22" x14ac:dyDescent="0.3">
      <c r="A2766" t="s">
        <v>4198</v>
      </c>
      <c r="B2766" s="1" t="s">
        <v>1378</v>
      </c>
      <c r="C2766" t="s">
        <v>958</v>
      </c>
      <c r="D2766" t="s">
        <v>135</v>
      </c>
      <c r="E2766" t="s">
        <v>43</v>
      </c>
      <c r="F2766" t="s">
        <v>34</v>
      </c>
      <c r="G2766">
        <v>1</v>
      </c>
      <c r="H2766" t="s">
        <v>44</v>
      </c>
      <c r="J2766">
        <v>2022</v>
      </c>
      <c r="K2766" t="s">
        <v>29</v>
      </c>
      <c r="L2766" t="s">
        <v>29</v>
      </c>
      <c r="M2766" t="s">
        <v>137</v>
      </c>
      <c r="N2766">
        <v>1</v>
      </c>
      <c r="O2766">
        <v>0</v>
      </c>
      <c r="P2766">
        <f>IF(Table_Table9_2[[#This Row],[Product Line Group Code]]="CTX", 1, 0)</f>
        <v>0</v>
      </c>
      <c r="Q2766" t="str">
        <f>_xlfn.IFNA(VLOOKUP(Table_Table9_2[[#This Row],[Parent SKU '#1]], [1]!Table23[[Item]:[Packaging]], 5, 0), "")</f>
        <v/>
      </c>
      <c r="R2766" t="str">
        <f>_xlfn.IFNA(VLOOKUP(Table_Table9_2[[#This Row],[Parent SKU '#1]], [1]Sheet15!$G$14:$G$20, 1, 0), "")</f>
        <v/>
      </c>
      <c r="U2766">
        <v>11</v>
      </c>
      <c r="V2766">
        <v>0</v>
      </c>
    </row>
    <row r="2767" spans="1:22" x14ac:dyDescent="0.3">
      <c r="A2767" t="s">
        <v>4199</v>
      </c>
      <c r="B2767" s="1" t="s">
        <v>1009</v>
      </c>
      <c r="C2767" t="s">
        <v>1010</v>
      </c>
      <c r="D2767" t="s">
        <v>135</v>
      </c>
      <c r="E2767" t="s">
        <v>43</v>
      </c>
      <c r="F2767" t="s">
        <v>34</v>
      </c>
      <c r="G2767">
        <v>2</v>
      </c>
      <c r="H2767" t="s">
        <v>44</v>
      </c>
      <c r="J2767">
        <v>2022</v>
      </c>
      <c r="K2767" t="s">
        <v>29</v>
      </c>
      <c r="L2767" t="s">
        <v>29</v>
      </c>
      <c r="M2767" t="s">
        <v>137</v>
      </c>
      <c r="N2767">
        <v>1</v>
      </c>
      <c r="O2767">
        <v>0</v>
      </c>
      <c r="P2767">
        <f>IF(Table_Table9_2[[#This Row],[Product Line Group Code]]="CTX", 1, 0)</f>
        <v>0</v>
      </c>
      <c r="Q2767" t="str">
        <f>_xlfn.IFNA(VLOOKUP(Table_Table9_2[[#This Row],[Parent SKU '#1]], [1]!Table23[[Item]:[Packaging]], 5, 0), "")</f>
        <v/>
      </c>
      <c r="R2767" t="str">
        <f>_xlfn.IFNA(VLOOKUP(Table_Table9_2[[#This Row],[Parent SKU '#1]], [1]Sheet15!$G$14:$G$20, 1, 0), "")</f>
        <v/>
      </c>
      <c r="U2767">
        <v>74</v>
      </c>
      <c r="V2767">
        <v>0</v>
      </c>
    </row>
    <row r="2768" spans="1:22" x14ac:dyDescent="0.3">
      <c r="A2768" t="s">
        <v>4200</v>
      </c>
      <c r="B2768" s="1" t="s">
        <v>1711</v>
      </c>
      <c r="C2768" t="s">
        <v>1712</v>
      </c>
      <c r="D2768" t="s">
        <v>259</v>
      </c>
      <c r="E2768" t="s">
        <v>43</v>
      </c>
      <c r="F2768" t="s">
        <v>27</v>
      </c>
      <c r="G2768">
        <v>20</v>
      </c>
      <c r="H2768" t="s">
        <v>44</v>
      </c>
      <c r="J2768">
        <v>2022</v>
      </c>
      <c r="K2768" t="s">
        <v>136</v>
      </c>
      <c r="L2768" t="s">
        <v>136</v>
      </c>
      <c r="M2768" t="s">
        <v>137</v>
      </c>
      <c r="N2768">
        <v>1</v>
      </c>
      <c r="O2768">
        <v>0</v>
      </c>
      <c r="P2768">
        <f>IF(Table_Table9_2[[#This Row],[Product Line Group Code]]="CTX", 1, 0)</f>
        <v>0</v>
      </c>
      <c r="Q2768" t="str">
        <f>_xlfn.IFNA(VLOOKUP(Table_Table9_2[[#This Row],[Parent SKU '#1]], [1]!Table23[[Item]:[Packaging]], 5, 0), "")</f>
        <v/>
      </c>
      <c r="R2768" t="str">
        <f>_xlfn.IFNA(VLOOKUP(Table_Table9_2[[#This Row],[Parent SKU '#1]], [1]Sheet15!$G$14:$G$20, 1, 0), "")</f>
        <v/>
      </c>
      <c r="U2768">
        <v>2500</v>
      </c>
      <c r="V2768">
        <v>0</v>
      </c>
    </row>
    <row r="2769" spans="1:22" x14ac:dyDescent="0.3">
      <c r="A2769" t="s">
        <v>4201</v>
      </c>
      <c r="B2769" s="1" t="s">
        <v>4202</v>
      </c>
      <c r="C2769" t="s">
        <v>4203</v>
      </c>
      <c r="D2769" t="s">
        <v>259</v>
      </c>
      <c r="E2769" t="s">
        <v>43</v>
      </c>
      <c r="F2769" t="s">
        <v>27</v>
      </c>
      <c r="G2769">
        <v>0.49399999999999999</v>
      </c>
      <c r="H2769" t="s">
        <v>44</v>
      </c>
      <c r="J2769">
        <v>2022</v>
      </c>
      <c r="K2769" t="s">
        <v>29</v>
      </c>
      <c r="L2769" t="s">
        <v>29</v>
      </c>
      <c r="M2769" t="s">
        <v>137</v>
      </c>
      <c r="N2769">
        <v>1</v>
      </c>
      <c r="O2769">
        <v>0</v>
      </c>
      <c r="P2769">
        <f>IF(Table_Table9_2[[#This Row],[Product Line Group Code]]="CTX", 1, 0)</f>
        <v>0</v>
      </c>
      <c r="Q2769" t="str">
        <f>_xlfn.IFNA(VLOOKUP(Table_Table9_2[[#This Row],[Parent SKU '#1]], [1]!Table23[[Item]:[Packaging]], 5, 0), "")</f>
        <v/>
      </c>
      <c r="R2769" t="str">
        <f>_xlfn.IFNA(VLOOKUP(Table_Table9_2[[#This Row],[Parent SKU '#1]], [1]Sheet15!$G$14:$G$20, 1, 0), "")</f>
        <v/>
      </c>
      <c r="U2769">
        <v>988</v>
      </c>
      <c r="V2769">
        <v>0</v>
      </c>
    </row>
    <row r="2770" spans="1:22" x14ac:dyDescent="0.3">
      <c r="A2770" t="s">
        <v>4204</v>
      </c>
      <c r="B2770" s="1" t="s">
        <v>1711</v>
      </c>
      <c r="C2770" t="s">
        <v>1712</v>
      </c>
      <c r="D2770" t="s">
        <v>259</v>
      </c>
      <c r="E2770" t="s">
        <v>43</v>
      </c>
      <c r="F2770" t="s">
        <v>27</v>
      </c>
      <c r="G2770">
        <v>20</v>
      </c>
      <c r="H2770" t="s">
        <v>44</v>
      </c>
      <c r="J2770">
        <v>2022</v>
      </c>
      <c r="K2770" t="s">
        <v>136</v>
      </c>
      <c r="L2770" t="s">
        <v>136</v>
      </c>
      <c r="M2770" t="s">
        <v>137</v>
      </c>
      <c r="N2770">
        <v>1</v>
      </c>
      <c r="O2770">
        <v>0</v>
      </c>
      <c r="P2770">
        <f>IF(Table_Table9_2[[#This Row],[Product Line Group Code]]="CTX", 1, 0)</f>
        <v>0</v>
      </c>
      <c r="Q2770" t="str">
        <f>_xlfn.IFNA(VLOOKUP(Table_Table9_2[[#This Row],[Parent SKU '#1]], [1]!Table23[[Item]:[Packaging]], 5, 0), "")</f>
        <v/>
      </c>
      <c r="R2770" t="str">
        <f>_xlfn.IFNA(VLOOKUP(Table_Table9_2[[#This Row],[Parent SKU '#1]], [1]Sheet15!$G$14:$G$20, 1, 0), "")</f>
        <v/>
      </c>
      <c r="U2770">
        <v>2500</v>
      </c>
      <c r="V2770">
        <v>0</v>
      </c>
    </row>
    <row r="2771" spans="1:22" x14ac:dyDescent="0.3">
      <c r="A2771" t="s">
        <v>4205</v>
      </c>
      <c r="B2771" s="1" t="s">
        <v>2652</v>
      </c>
      <c r="C2771" t="s">
        <v>2653</v>
      </c>
      <c r="D2771" t="s">
        <v>259</v>
      </c>
      <c r="E2771" t="s">
        <v>43</v>
      </c>
      <c r="F2771" t="s">
        <v>34</v>
      </c>
      <c r="G2771">
        <v>0.9</v>
      </c>
      <c r="H2771" t="s">
        <v>44</v>
      </c>
      <c r="J2771">
        <v>2022</v>
      </c>
      <c r="K2771" t="s">
        <v>29</v>
      </c>
      <c r="L2771" t="s">
        <v>29</v>
      </c>
      <c r="M2771" t="s">
        <v>137</v>
      </c>
      <c r="N2771">
        <v>1</v>
      </c>
      <c r="O2771">
        <v>0</v>
      </c>
      <c r="P2771">
        <f>IF(Table_Table9_2[[#This Row],[Product Line Group Code]]="CTX", 1, 0)</f>
        <v>0</v>
      </c>
      <c r="Q2771" t="str">
        <f>_xlfn.IFNA(VLOOKUP(Table_Table9_2[[#This Row],[Parent SKU '#1]], [1]!Table23[[Item]:[Packaging]], 5, 0), "")</f>
        <v/>
      </c>
      <c r="R2771" t="str">
        <f>_xlfn.IFNA(VLOOKUP(Table_Table9_2[[#This Row],[Parent SKU '#1]], [1]Sheet15!$G$14:$G$20, 1, 0), "")</f>
        <v/>
      </c>
      <c r="U2771">
        <v>939</v>
      </c>
      <c r="V2771">
        <v>0</v>
      </c>
    </row>
    <row r="2772" spans="1:22" x14ac:dyDescent="0.3">
      <c r="A2772" t="s">
        <v>4206</v>
      </c>
      <c r="B2772" s="1" t="s">
        <v>4207</v>
      </c>
      <c r="C2772" t="s">
        <v>4208</v>
      </c>
      <c r="D2772" t="s">
        <v>42</v>
      </c>
      <c r="E2772" t="s">
        <v>43</v>
      </c>
      <c r="F2772" t="s">
        <v>34</v>
      </c>
      <c r="G2772">
        <v>10</v>
      </c>
      <c r="H2772" t="s">
        <v>44</v>
      </c>
      <c r="J2772">
        <v>2022</v>
      </c>
      <c r="K2772" t="s">
        <v>136</v>
      </c>
      <c r="L2772" t="s">
        <v>136</v>
      </c>
      <c r="M2772" t="s">
        <v>137</v>
      </c>
      <c r="N2772">
        <v>1</v>
      </c>
      <c r="O2772">
        <v>0</v>
      </c>
      <c r="P2772">
        <f>IF(Table_Table9_2[[#This Row],[Product Line Group Code]]="CTX", 1, 0)</f>
        <v>0</v>
      </c>
      <c r="Q2772" t="str">
        <f>_xlfn.IFNA(VLOOKUP(Table_Table9_2[[#This Row],[Parent SKU '#1]], [1]!Table23[[Item]:[Packaging]], 5, 0), "")</f>
        <v/>
      </c>
      <c r="R2772" t="str">
        <f>_xlfn.IFNA(VLOOKUP(Table_Table9_2[[#This Row],[Parent SKU '#1]], [1]Sheet15!$G$14:$G$20, 1, 0), "")</f>
        <v/>
      </c>
      <c r="U2772">
        <v>270</v>
      </c>
      <c r="V2772">
        <v>0</v>
      </c>
    </row>
    <row r="2773" spans="1:22" x14ac:dyDescent="0.3">
      <c r="A2773" t="s">
        <v>4209</v>
      </c>
      <c r="B2773" s="1" t="s">
        <v>4210</v>
      </c>
      <c r="C2773" t="s">
        <v>4211</v>
      </c>
      <c r="D2773" t="s">
        <v>259</v>
      </c>
      <c r="E2773" t="s">
        <v>43</v>
      </c>
      <c r="F2773" t="s">
        <v>34</v>
      </c>
      <c r="G2773">
        <v>10</v>
      </c>
      <c r="H2773" t="s">
        <v>44</v>
      </c>
      <c r="J2773">
        <v>2022</v>
      </c>
      <c r="K2773" t="s">
        <v>136</v>
      </c>
      <c r="L2773" t="s">
        <v>136</v>
      </c>
      <c r="M2773" t="s">
        <v>137</v>
      </c>
      <c r="N2773">
        <v>1</v>
      </c>
      <c r="O2773">
        <v>0</v>
      </c>
      <c r="P2773">
        <f>IF(Table_Table9_2[[#This Row],[Product Line Group Code]]="CTX", 1, 0)</f>
        <v>0</v>
      </c>
      <c r="Q2773" t="str">
        <f>_xlfn.IFNA(VLOOKUP(Table_Table9_2[[#This Row],[Parent SKU '#1]], [1]!Table23[[Item]:[Packaging]], 5, 0), "")</f>
        <v/>
      </c>
      <c r="R2773" t="str">
        <f>_xlfn.IFNA(VLOOKUP(Table_Table9_2[[#This Row],[Parent SKU '#1]], [1]Sheet15!$G$14:$G$20, 1, 0), "")</f>
        <v/>
      </c>
      <c r="U2773">
        <v>300</v>
      </c>
      <c r="V2773">
        <v>0</v>
      </c>
    </row>
    <row r="2774" spans="1:22" x14ac:dyDescent="0.3">
      <c r="A2774" t="s">
        <v>4212</v>
      </c>
      <c r="B2774" s="1" t="s">
        <v>294</v>
      </c>
      <c r="C2774" t="s">
        <v>295</v>
      </c>
      <c r="D2774" t="s">
        <v>25</v>
      </c>
      <c r="E2774" t="s">
        <v>26</v>
      </c>
      <c r="F2774" t="s">
        <v>27</v>
      </c>
      <c r="G2774">
        <v>3</v>
      </c>
      <c r="H2774" t="s">
        <v>28</v>
      </c>
      <c r="J2774">
        <v>2022</v>
      </c>
      <c r="K2774" t="s">
        <v>136</v>
      </c>
      <c r="L2774" t="s">
        <v>136</v>
      </c>
      <c r="M2774" t="s">
        <v>137</v>
      </c>
      <c r="N2774">
        <v>1</v>
      </c>
      <c r="O2774">
        <v>0</v>
      </c>
      <c r="P2774">
        <f>IF(Table_Table9_2[[#This Row],[Product Line Group Code]]="CTX", 1, 0)</f>
        <v>0</v>
      </c>
      <c r="Q2774" t="str">
        <f>_xlfn.IFNA(VLOOKUP(Table_Table9_2[[#This Row],[Parent SKU '#1]], [1]!Table23[[Item]:[Packaging]], 5, 0), "")</f>
        <v/>
      </c>
      <c r="R2774" t="str">
        <f>_xlfn.IFNA(VLOOKUP(Table_Table9_2[[#This Row],[Parent SKU '#1]], [1]Sheet15!$G$14:$G$20, 1, 0), "")</f>
        <v/>
      </c>
      <c r="U2774">
        <v>366</v>
      </c>
      <c r="V2774">
        <v>0</v>
      </c>
    </row>
    <row r="2775" spans="1:22" x14ac:dyDescent="0.3">
      <c r="A2775" t="s">
        <v>4213</v>
      </c>
      <c r="B2775" s="1" t="s">
        <v>2512</v>
      </c>
      <c r="C2775" t="s">
        <v>2513</v>
      </c>
      <c r="D2775" t="s">
        <v>290</v>
      </c>
      <c r="E2775" t="s">
        <v>291</v>
      </c>
      <c r="F2775" t="s">
        <v>27</v>
      </c>
      <c r="G2775">
        <v>0.1</v>
      </c>
      <c r="H2775" t="s">
        <v>292</v>
      </c>
      <c r="J2775">
        <v>2022</v>
      </c>
      <c r="K2775" t="s">
        <v>29</v>
      </c>
      <c r="L2775" t="s">
        <v>29</v>
      </c>
      <c r="M2775" t="s">
        <v>137</v>
      </c>
      <c r="N2775">
        <v>1</v>
      </c>
      <c r="O2775">
        <v>0</v>
      </c>
      <c r="P2775">
        <f>IF(Table_Table9_2[[#This Row],[Product Line Group Code]]="CTX", 1, 0)</f>
        <v>0</v>
      </c>
      <c r="Q2775" t="str">
        <f>_xlfn.IFNA(VLOOKUP(Table_Table9_2[[#This Row],[Parent SKU '#1]], [1]!Table23[[Item]:[Packaging]], 5, 0), "")</f>
        <v/>
      </c>
      <c r="R2775" t="str">
        <f>_xlfn.IFNA(VLOOKUP(Table_Table9_2[[#This Row],[Parent SKU '#1]], [1]Sheet15!$G$14:$G$20, 1, 0), "")</f>
        <v/>
      </c>
      <c r="U2775">
        <v>102</v>
      </c>
      <c r="V2775">
        <v>0</v>
      </c>
    </row>
    <row r="2776" spans="1:22" x14ac:dyDescent="0.3">
      <c r="A2776" t="s">
        <v>4214</v>
      </c>
      <c r="B2776" s="1" t="s">
        <v>4215</v>
      </c>
      <c r="C2776" t="s">
        <v>4216</v>
      </c>
      <c r="D2776" t="s">
        <v>259</v>
      </c>
      <c r="E2776" t="s">
        <v>43</v>
      </c>
      <c r="F2776" t="s">
        <v>34</v>
      </c>
      <c r="G2776">
        <v>1</v>
      </c>
      <c r="H2776" t="s">
        <v>44</v>
      </c>
      <c r="J2776">
        <v>2022</v>
      </c>
      <c r="K2776" t="s">
        <v>29</v>
      </c>
      <c r="L2776" t="s">
        <v>29</v>
      </c>
      <c r="M2776" t="s">
        <v>137</v>
      </c>
      <c r="N2776">
        <v>1</v>
      </c>
      <c r="O2776">
        <v>0</v>
      </c>
      <c r="P2776">
        <f>IF(Table_Table9_2[[#This Row],[Product Line Group Code]]="CTX", 1, 0)</f>
        <v>0</v>
      </c>
      <c r="Q2776" t="str">
        <f>_xlfn.IFNA(VLOOKUP(Table_Table9_2[[#This Row],[Parent SKU '#1]], [1]!Table23[[Item]:[Packaging]], 5, 0), "")</f>
        <v/>
      </c>
      <c r="R2776" t="str">
        <f>_xlfn.IFNA(VLOOKUP(Table_Table9_2[[#This Row],[Parent SKU '#1]], [1]Sheet15!$G$14:$G$20, 1, 0), "")</f>
        <v/>
      </c>
      <c r="U2776">
        <v>140</v>
      </c>
      <c r="V2776">
        <v>0</v>
      </c>
    </row>
    <row r="2777" spans="1:22" x14ac:dyDescent="0.3">
      <c r="A2777" t="s">
        <v>4217</v>
      </c>
      <c r="B2777" s="1" t="s">
        <v>4215</v>
      </c>
      <c r="C2777" t="s">
        <v>4216</v>
      </c>
      <c r="D2777" t="s">
        <v>259</v>
      </c>
      <c r="E2777" t="s">
        <v>43</v>
      </c>
      <c r="F2777" t="s">
        <v>34</v>
      </c>
      <c r="G2777">
        <v>1</v>
      </c>
      <c r="H2777" t="s">
        <v>44</v>
      </c>
      <c r="J2777">
        <v>2022</v>
      </c>
      <c r="K2777" t="s">
        <v>29</v>
      </c>
      <c r="L2777" t="s">
        <v>29</v>
      </c>
      <c r="M2777" t="s">
        <v>137</v>
      </c>
      <c r="N2777">
        <v>1</v>
      </c>
      <c r="O2777">
        <v>0</v>
      </c>
      <c r="P2777">
        <f>IF(Table_Table9_2[[#This Row],[Product Line Group Code]]="CTX", 1, 0)</f>
        <v>0</v>
      </c>
      <c r="Q2777" t="str">
        <f>_xlfn.IFNA(VLOOKUP(Table_Table9_2[[#This Row],[Parent SKU '#1]], [1]!Table23[[Item]:[Packaging]], 5, 0), "")</f>
        <v/>
      </c>
      <c r="R2777" t="str">
        <f>_xlfn.IFNA(VLOOKUP(Table_Table9_2[[#This Row],[Parent SKU '#1]], [1]Sheet15!$G$14:$G$20, 1, 0), "")</f>
        <v/>
      </c>
      <c r="U2777">
        <v>140</v>
      </c>
      <c r="V2777">
        <v>0</v>
      </c>
    </row>
    <row r="2778" spans="1:22" x14ac:dyDescent="0.3">
      <c r="A2778" t="s">
        <v>4218</v>
      </c>
      <c r="B2778" s="1" t="s">
        <v>2074</v>
      </c>
      <c r="C2778" t="s">
        <v>2075</v>
      </c>
      <c r="D2778" t="s">
        <v>56</v>
      </c>
      <c r="E2778" t="s">
        <v>26</v>
      </c>
      <c r="F2778" t="s">
        <v>34</v>
      </c>
      <c r="G2778">
        <v>5</v>
      </c>
      <c r="H2778" t="s">
        <v>28</v>
      </c>
      <c r="J2778">
        <v>2022</v>
      </c>
      <c r="K2778" t="s">
        <v>136</v>
      </c>
      <c r="L2778" t="s">
        <v>136</v>
      </c>
      <c r="M2778" t="s">
        <v>30</v>
      </c>
      <c r="N2778">
        <v>1</v>
      </c>
      <c r="O2778">
        <v>0</v>
      </c>
      <c r="P2778">
        <f>IF(Table_Table9_2[[#This Row],[Product Line Group Code]]="CTX", 1, 0)</f>
        <v>0</v>
      </c>
      <c r="Q2778" t="str">
        <f>_xlfn.IFNA(VLOOKUP(Table_Table9_2[[#This Row],[Parent SKU '#1]], [1]!Table23[[Item]:[Packaging]], 5, 0), "")</f>
        <v/>
      </c>
      <c r="R2778" t="str">
        <f>_xlfn.IFNA(VLOOKUP(Table_Table9_2[[#This Row],[Parent SKU '#1]], [1]Sheet15!$G$14:$G$20, 1, 0), "")</f>
        <v/>
      </c>
      <c r="U2778">
        <v>370</v>
      </c>
      <c r="V2778">
        <v>0</v>
      </c>
    </row>
    <row r="2779" spans="1:22" x14ac:dyDescent="0.3">
      <c r="A2779" t="s">
        <v>4219</v>
      </c>
      <c r="B2779" s="1" t="s">
        <v>2074</v>
      </c>
      <c r="C2779" t="s">
        <v>2075</v>
      </c>
      <c r="D2779" t="s">
        <v>56</v>
      </c>
      <c r="E2779" t="s">
        <v>26</v>
      </c>
      <c r="F2779" t="s">
        <v>34</v>
      </c>
      <c r="G2779">
        <v>5</v>
      </c>
      <c r="H2779" t="s">
        <v>28</v>
      </c>
      <c r="J2779">
        <v>2022</v>
      </c>
      <c r="K2779" t="s">
        <v>136</v>
      </c>
      <c r="L2779" t="s">
        <v>136</v>
      </c>
      <c r="M2779" t="s">
        <v>30</v>
      </c>
      <c r="N2779">
        <v>1</v>
      </c>
      <c r="O2779">
        <v>0</v>
      </c>
      <c r="P2779">
        <f>IF(Table_Table9_2[[#This Row],[Product Line Group Code]]="CTX", 1, 0)</f>
        <v>0</v>
      </c>
      <c r="Q2779" t="str">
        <f>_xlfn.IFNA(VLOOKUP(Table_Table9_2[[#This Row],[Parent SKU '#1]], [1]!Table23[[Item]:[Packaging]], 5, 0), "")</f>
        <v/>
      </c>
      <c r="R2779" t="str">
        <f>_xlfn.IFNA(VLOOKUP(Table_Table9_2[[#This Row],[Parent SKU '#1]], [1]Sheet15!$G$14:$G$20, 1, 0), "")</f>
        <v/>
      </c>
      <c r="U2779">
        <v>390</v>
      </c>
      <c r="V2779">
        <v>0</v>
      </c>
    </row>
    <row r="2780" spans="1:22" x14ac:dyDescent="0.3">
      <c r="A2780" t="s">
        <v>4220</v>
      </c>
      <c r="B2780" s="1" t="s">
        <v>2074</v>
      </c>
      <c r="C2780" t="s">
        <v>2075</v>
      </c>
      <c r="D2780" t="s">
        <v>56</v>
      </c>
      <c r="E2780" t="s">
        <v>26</v>
      </c>
      <c r="F2780" t="s">
        <v>34</v>
      </c>
      <c r="G2780">
        <v>5</v>
      </c>
      <c r="H2780" t="s">
        <v>28</v>
      </c>
      <c r="J2780">
        <v>2022</v>
      </c>
      <c r="K2780" t="s">
        <v>136</v>
      </c>
      <c r="L2780" t="s">
        <v>136</v>
      </c>
      <c r="M2780" t="s">
        <v>30</v>
      </c>
      <c r="N2780">
        <v>1</v>
      </c>
      <c r="O2780">
        <v>0</v>
      </c>
      <c r="P2780">
        <f>IF(Table_Table9_2[[#This Row],[Product Line Group Code]]="CTX", 1, 0)</f>
        <v>0</v>
      </c>
      <c r="Q2780" t="str">
        <f>_xlfn.IFNA(VLOOKUP(Table_Table9_2[[#This Row],[Parent SKU '#1]], [1]!Table23[[Item]:[Packaging]], 5, 0), "")</f>
        <v/>
      </c>
      <c r="R2780" t="str">
        <f>_xlfn.IFNA(VLOOKUP(Table_Table9_2[[#This Row],[Parent SKU '#1]], [1]Sheet15!$G$14:$G$20, 1, 0), "")</f>
        <v/>
      </c>
      <c r="U2780">
        <v>370</v>
      </c>
      <c r="V2780">
        <v>0</v>
      </c>
    </row>
    <row r="2781" spans="1:22" x14ac:dyDescent="0.3">
      <c r="A2781" t="s">
        <v>4221</v>
      </c>
      <c r="B2781" s="1" t="s">
        <v>2074</v>
      </c>
      <c r="C2781" t="s">
        <v>2075</v>
      </c>
      <c r="D2781" t="s">
        <v>56</v>
      </c>
      <c r="E2781" t="s">
        <v>26</v>
      </c>
      <c r="F2781" t="s">
        <v>34</v>
      </c>
      <c r="G2781">
        <v>5</v>
      </c>
      <c r="H2781" t="s">
        <v>28</v>
      </c>
      <c r="J2781">
        <v>2022</v>
      </c>
      <c r="K2781" t="s">
        <v>136</v>
      </c>
      <c r="L2781" t="s">
        <v>136</v>
      </c>
      <c r="M2781" t="s">
        <v>30</v>
      </c>
      <c r="N2781">
        <v>1</v>
      </c>
      <c r="O2781">
        <v>0</v>
      </c>
      <c r="P2781">
        <f>IF(Table_Table9_2[[#This Row],[Product Line Group Code]]="CTX", 1, 0)</f>
        <v>0</v>
      </c>
      <c r="Q2781" t="str">
        <f>_xlfn.IFNA(VLOOKUP(Table_Table9_2[[#This Row],[Parent SKU '#1]], [1]!Table23[[Item]:[Packaging]], 5, 0), "")</f>
        <v/>
      </c>
      <c r="R2781" t="str">
        <f>_xlfn.IFNA(VLOOKUP(Table_Table9_2[[#This Row],[Parent SKU '#1]], [1]Sheet15!$G$14:$G$20, 1, 0), "")</f>
        <v/>
      </c>
      <c r="U2781">
        <v>375</v>
      </c>
      <c r="V2781">
        <v>0</v>
      </c>
    </row>
    <row r="2782" spans="1:22" x14ac:dyDescent="0.3">
      <c r="A2782" t="s">
        <v>4222</v>
      </c>
      <c r="B2782" s="1" t="s">
        <v>3411</v>
      </c>
      <c r="C2782" t="s">
        <v>3412</v>
      </c>
      <c r="D2782" t="s">
        <v>56</v>
      </c>
      <c r="E2782" t="s">
        <v>26</v>
      </c>
      <c r="F2782" t="s">
        <v>34</v>
      </c>
      <c r="G2782">
        <v>20</v>
      </c>
      <c r="H2782" t="s">
        <v>28</v>
      </c>
      <c r="J2782">
        <v>2022</v>
      </c>
      <c r="K2782" t="s">
        <v>136</v>
      </c>
      <c r="L2782" t="s">
        <v>136</v>
      </c>
      <c r="M2782" t="s">
        <v>30</v>
      </c>
      <c r="N2782">
        <v>1</v>
      </c>
      <c r="O2782">
        <v>0</v>
      </c>
      <c r="P2782">
        <f>IF(Table_Table9_2[[#This Row],[Product Line Group Code]]="CTX", 1, 0)</f>
        <v>0</v>
      </c>
      <c r="Q2782" t="str">
        <f>_xlfn.IFNA(VLOOKUP(Table_Table9_2[[#This Row],[Parent SKU '#1]], [1]!Table23[[Item]:[Packaging]], 5, 0), "")</f>
        <v/>
      </c>
      <c r="R2782" t="str">
        <f>_xlfn.IFNA(VLOOKUP(Table_Table9_2[[#This Row],[Parent SKU '#1]], [1]Sheet15!$G$14:$G$20, 1, 0), "")</f>
        <v/>
      </c>
      <c r="U2782">
        <v>360</v>
      </c>
      <c r="V2782">
        <v>0</v>
      </c>
    </row>
    <row r="2783" spans="1:22" x14ac:dyDescent="0.3">
      <c r="A2783" t="s">
        <v>4223</v>
      </c>
      <c r="B2783" s="1" t="s">
        <v>4224</v>
      </c>
      <c r="C2783" t="s">
        <v>4225</v>
      </c>
      <c r="D2783" t="s">
        <v>135</v>
      </c>
      <c r="E2783" t="s">
        <v>43</v>
      </c>
      <c r="F2783" t="s">
        <v>34</v>
      </c>
      <c r="G2783">
        <v>100</v>
      </c>
      <c r="H2783" t="s">
        <v>44</v>
      </c>
      <c r="J2783">
        <v>2022</v>
      </c>
      <c r="K2783" t="s">
        <v>136</v>
      </c>
      <c r="L2783" t="s">
        <v>136</v>
      </c>
      <c r="M2783" t="s">
        <v>137</v>
      </c>
      <c r="N2783">
        <v>1</v>
      </c>
      <c r="O2783">
        <v>0</v>
      </c>
      <c r="P2783">
        <f>IF(Table_Table9_2[[#This Row],[Product Line Group Code]]="CTX", 1, 0)</f>
        <v>0</v>
      </c>
      <c r="Q2783" t="str">
        <f>_xlfn.IFNA(VLOOKUP(Table_Table9_2[[#This Row],[Parent SKU '#1]], [1]!Table23[[Item]:[Packaging]], 5, 0), "")</f>
        <v/>
      </c>
      <c r="R2783" t="str">
        <f>_xlfn.IFNA(VLOOKUP(Table_Table9_2[[#This Row],[Parent SKU '#1]], [1]Sheet15!$G$14:$G$20, 1, 0), "")</f>
        <v/>
      </c>
      <c r="U2783">
        <v>1404</v>
      </c>
      <c r="V2783">
        <v>0</v>
      </c>
    </row>
    <row r="2784" spans="1:22" x14ac:dyDescent="0.3">
      <c r="A2784" t="s">
        <v>4226</v>
      </c>
      <c r="B2784" s="1" t="s">
        <v>3032</v>
      </c>
      <c r="C2784" t="s">
        <v>3033</v>
      </c>
      <c r="D2784" t="s">
        <v>199</v>
      </c>
      <c r="E2784" t="s">
        <v>26</v>
      </c>
      <c r="F2784" t="s">
        <v>120</v>
      </c>
      <c r="G2784">
        <v>0.1</v>
      </c>
      <c r="H2784" t="s">
        <v>28</v>
      </c>
      <c r="J2784">
        <v>2022</v>
      </c>
      <c r="K2784" t="s">
        <v>29</v>
      </c>
      <c r="L2784" t="s">
        <v>29</v>
      </c>
      <c r="M2784" t="s">
        <v>137</v>
      </c>
      <c r="N2784">
        <v>1</v>
      </c>
      <c r="O2784">
        <v>0</v>
      </c>
      <c r="P2784">
        <f>IF(Table_Table9_2[[#This Row],[Product Line Group Code]]="CTX", 1, 0)</f>
        <v>0</v>
      </c>
      <c r="Q2784" t="str">
        <f>_xlfn.IFNA(VLOOKUP(Table_Table9_2[[#This Row],[Parent SKU '#1]], [1]!Table23[[Item]:[Packaging]], 5, 0), "")</f>
        <v/>
      </c>
      <c r="R2784" t="str">
        <f>_xlfn.IFNA(VLOOKUP(Table_Table9_2[[#This Row],[Parent SKU '#1]], [1]Sheet15!$G$14:$G$20, 1, 0), "")</f>
        <v/>
      </c>
      <c r="U2784">
        <v>11</v>
      </c>
      <c r="V2784">
        <v>0</v>
      </c>
    </row>
    <row r="2785" spans="1:22" x14ac:dyDescent="0.3">
      <c r="A2785" t="s">
        <v>4227</v>
      </c>
      <c r="B2785" s="1" t="s">
        <v>4228</v>
      </c>
      <c r="C2785" t="s">
        <v>4229</v>
      </c>
      <c r="D2785" t="s">
        <v>259</v>
      </c>
      <c r="E2785" t="s">
        <v>43</v>
      </c>
      <c r="F2785" t="s">
        <v>34</v>
      </c>
      <c r="G2785">
        <v>0.96</v>
      </c>
      <c r="H2785" t="s">
        <v>44</v>
      </c>
      <c r="J2785">
        <v>2022</v>
      </c>
      <c r="K2785" t="s">
        <v>29</v>
      </c>
      <c r="L2785" t="s">
        <v>29</v>
      </c>
      <c r="M2785" t="s">
        <v>137</v>
      </c>
      <c r="N2785">
        <v>1</v>
      </c>
      <c r="O2785">
        <v>0</v>
      </c>
      <c r="P2785">
        <f>IF(Table_Table9_2[[#This Row],[Product Line Group Code]]="CTX", 1, 0)</f>
        <v>0</v>
      </c>
      <c r="Q2785" t="str">
        <f>_xlfn.IFNA(VLOOKUP(Table_Table9_2[[#This Row],[Parent SKU '#1]], [1]!Table23[[Item]:[Packaging]], 5, 0), "")</f>
        <v/>
      </c>
      <c r="R2785" t="str">
        <f>_xlfn.IFNA(VLOOKUP(Table_Table9_2[[#This Row],[Parent SKU '#1]], [1]Sheet15!$G$14:$G$20, 1, 0), "")</f>
        <v/>
      </c>
      <c r="U2785">
        <v>1920</v>
      </c>
      <c r="V2785">
        <v>0</v>
      </c>
    </row>
    <row r="2786" spans="1:22" x14ac:dyDescent="0.3">
      <c r="A2786" t="s">
        <v>4230</v>
      </c>
      <c r="B2786" s="1" t="s">
        <v>4231</v>
      </c>
      <c r="C2786" t="s">
        <v>4232</v>
      </c>
      <c r="D2786" t="s">
        <v>25</v>
      </c>
      <c r="E2786" t="s">
        <v>26</v>
      </c>
      <c r="F2786" t="s">
        <v>34</v>
      </c>
      <c r="G2786">
        <v>1</v>
      </c>
      <c r="H2786" t="s">
        <v>28</v>
      </c>
      <c r="J2786">
        <v>2022</v>
      </c>
      <c r="K2786" t="s">
        <v>29</v>
      </c>
      <c r="L2786" t="s">
        <v>29</v>
      </c>
      <c r="M2786" t="s">
        <v>137</v>
      </c>
      <c r="N2786">
        <v>1</v>
      </c>
      <c r="O2786">
        <v>0</v>
      </c>
      <c r="P2786">
        <f>IF(Table_Table9_2[[#This Row],[Product Line Group Code]]="CTX", 1, 0)</f>
        <v>0</v>
      </c>
      <c r="Q2786" t="str">
        <f>_xlfn.IFNA(VLOOKUP(Table_Table9_2[[#This Row],[Parent SKU '#1]], [1]!Table23[[Item]:[Packaging]], 5, 0), "")</f>
        <v/>
      </c>
      <c r="R2786" t="str">
        <f>_xlfn.IFNA(VLOOKUP(Table_Table9_2[[#This Row],[Parent SKU '#1]], [1]Sheet15!$G$14:$G$20, 1, 0), "")</f>
        <v/>
      </c>
      <c r="U2786">
        <v>105</v>
      </c>
      <c r="V2786">
        <v>0</v>
      </c>
    </row>
    <row r="2787" spans="1:22" x14ac:dyDescent="0.3">
      <c r="A2787" t="s">
        <v>4233</v>
      </c>
      <c r="B2787" s="1" t="s">
        <v>2667</v>
      </c>
      <c r="C2787" t="s">
        <v>2668</v>
      </c>
      <c r="D2787" t="s">
        <v>259</v>
      </c>
      <c r="E2787" t="s">
        <v>43</v>
      </c>
      <c r="F2787" t="s">
        <v>34</v>
      </c>
      <c r="G2787">
        <v>0.06</v>
      </c>
      <c r="H2787" t="s">
        <v>44</v>
      </c>
      <c r="J2787">
        <v>2022</v>
      </c>
      <c r="K2787" t="s">
        <v>29</v>
      </c>
      <c r="L2787" t="s">
        <v>29</v>
      </c>
      <c r="M2787" t="s">
        <v>137</v>
      </c>
      <c r="N2787">
        <v>1</v>
      </c>
      <c r="O2787">
        <v>0</v>
      </c>
      <c r="P2787">
        <f>IF(Table_Table9_2[[#This Row],[Product Line Group Code]]="CTX", 1, 0)</f>
        <v>0</v>
      </c>
      <c r="Q2787" t="str">
        <f>_xlfn.IFNA(VLOOKUP(Table_Table9_2[[#This Row],[Parent SKU '#1]], [1]!Table23[[Item]:[Packaging]], 5, 0), "")</f>
        <v/>
      </c>
      <c r="R2787" t="str">
        <f>_xlfn.IFNA(VLOOKUP(Table_Table9_2[[#This Row],[Parent SKU '#1]], [1]Sheet15!$G$14:$G$20, 1, 0), "")</f>
        <v/>
      </c>
      <c r="U2787">
        <v>92</v>
      </c>
      <c r="V2787">
        <v>0</v>
      </c>
    </row>
    <row r="2788" spans="1:22" x14ac:dyDescent="0.3">
      <c r="A2788" t="s">
        <v>4234</v>
      </c>
      <c r="B2788" s="1" t="s">
        <v>352</v>
      </c>
      <c r="C2788" t="s">
        <v>117</v>
      </c>
      <c r="D2788" t="s">
        <v>25</v>
      </c>
      <c r="E2788" t="s">
        <v>26</v>
      </c>
      <c r="F2788" t="s">
        <v>34</v>
      </c>
      <c r="G2788">
        <v>0.5</v>
      </c>
      <c r="H2788" t="s">
        <v>28</v>
      </c>
      <c r="J2788">
        <v>2022</v>
      </c>
      <c r="K2788" t="s">
        <v>35</v>
      </c>
      <c r="L2788" t="s">
        <v>35</v>
      </c>
      <c r="M2788" t="s">
        <v>30</v>
      </c>
      <c r="N2788">
        <v>1</v>
      </c>
      <c r="O2788">
        <v>0</v>
      </c>
      <c r="P2788">
        <f>IF(Table_Table9_2[[#This Row],[Product Line Group Code]]="CTX", 1, 0)</f>
        <v>0</v>
      </c>
      <c r="Q2788" t="str">
        <f>_xlfn.IFNA(VLOOKUP(Table_Table9_2[[#This Row],[Parent SKU '#1]], [1]!Table23[[Item]:[Packaging]], 5, 0), "")</f>
        <v/>
      </c>
      <c r="R2788" t="str">
        <f>_xlfn.IFNA(VLOOKUP(Table_Table9_2[[#This Row],[Parent SKU '#1]], [1]Sheet15!$G$14:$G$20, 1, 0), "")</f>
        <v/>
      </c>
      <c r="U2788">
        <v>2382</v>
      </c>
      <c r="V2788">
        <v>0</v>
      </c>
    </row>
    <row r="2789" spans="1:22" x14ac:dyDescent="0.3">
      <c r="A2789" t="s">
        <v>4235</v>
      </c>
      <c r="B2789" s="1" t="s">
        <v>869</v>
      </c>
      <c r="C2789" t="s">
        <v>117</v>
      </c>
      <c r="D2789" t="s">
        <v>25</v>
      </c>
      <c r="E2789" t="s">
        <v>26</v>
      </c>
      <c r="F2789" t="s">
        <v>34</v>
      </c>
      <c r="G2789">
        <v>0.5</v>
      </c>
      <c r="H2789" t="s">
        <v>28</v>
      </c>
      <c r="J2789">
        <v>2022</v>
      </c>
      <c r="K2789" t="s">
        <v>35</v>
      </c>
      <c r="L2789" t="s">
        <v>35</v>
      </c>
      <c r="M2789" t="s">
        <v>30</v>
      </c>
      <c r="N2789">
        <v>1</v>
      </c>
      <c r="O2789">
        <v>0</v>
      </c>
      <c r="P2789">
        <f>IF(Table_Table9_2[[#This Row],[Product Line Group Code]]="CTX", 1, 0)</f>
        <v>0</v>
      </c>
      <c r="Q2789" t="str">
        <f>_xlfn.IFNA(VLOOKUP(Table_Table9_2[[#This Row],[Parent SKU '#1]], [1]!Table23[[Item]:[Packaging]], 5, 0), "")</f>
        <v/>
      </c>
      <c r="R2789" t="str">
        <f>_xlfn.IFNA(VLOOKUP(Table_Table9_2[[#This Row],[Parent SKU '#1]], [1]Sheet15!$G$14:$G$20, 1, 0), "")</f>
        <v/>
      </c>
      <c r="U2789">
        <v>2410</v>
      </c>
      <c r="V2789">
        <v>0</v>
      </c>
    </row>
    <row r="2790" spans="1:22" x14ac:dyDescent="0.3">
      <c r="A2790" t="s">
        <v>4236</v>
      </c>
      <c r="B2790" s="1" t="s">
        <v>869</v>
      </c>
      <c r="C2790" t="s">
        <v>117</v>
      </c>
      <c r="D2790" t="s">
        <v>25</v>
      </c>
      <c r="E2790" t="s">
        <v>26</v>
      </c>
      <c r="F2790" t="s">
        <v>34</v>
      </c>
      <c r="G2790">
        <v>0.5</v>
      </c>
      <c r="H2790" t="s">
        <v>28</v>
      </c>
      <c r="J2790">
        <v>2022</v>
      </c>
      <c r="K2790" t="s">
        <v>35</v>
      </c>
      <c r="L2790" t="s">
        <v>35</v>
      </c>
      <c r="M2790" t="s">
        <v>30</v>
      </c>
      <c r="N2790">
        <v>1</v>
      </c>
      <c r="O2790">
        <v>0</v>
      </c>
      <c r="P2790">
        <f>IF(Table_Table9_2[[#This Row],[Product Line Group Code]]="CTX", 1, 0)</f>
        <v>0</v>
      </c>
      <c r="Q2790" t="str">
        <f>_xlfn.IFNA(VLOOKUP(Table_Table9_2[[#This Row],[Parent SKU '#1]], [1]!Table23[[Item]:[Packaging]], 5, 0), "")</f>
        <v/>
      </c>
      <c r="R2790" t="str">
        <f>_xlfn.IFNA(VLOOKUP(Table_Table9_2[[#This Row],[Parent SKU '#1]], [1]Sheet15!$G$14:$G$20, 1, 0), "")</f>
        <v/>
      </c>
      <c r="U2790">
        <v>2378</v>
      </c>
      <c r="V2790">
        <v>0</v>
      </c>
    </row>
    <row r="2791" spans="1:22" x14ac:dyDescent="0.3">
      <c r="A2791" t="s">
        <v>4237</v>
      </c>
      <c r="B2791" s="1" t="s">
        <v>462</v>
      </c>
      <c r="C2791" t="s">
        <v>463</v>
      </c>
      <c r="D2791" t="s">
        <v>250</v>
      </c>
      <c r="E2791" t="s">
        <v>26</v>
      </c>
      <c r="F2791" t="s">
        <v>34</v>
      </c>
      <c r="G2791">
        <v>0.1</v>
      </c>
      <c r="H2791" t="s">
        <v>28</v>
      </c>
      <c r="J2791">
        <v>2022</v>
      </c>
      <c r="K2791" t="s">
        <v>29</v>
      </c>
      <c r="L2791" t="s">
        <v>29</v>
      </c>
      <c r="M2791" t="s">
        <v>30</v>
      </c>
      <c r="N2791">
        <v>1</v>
      </c>
      <c r="O2791">
        <v>0</v>
      </c>
      <c r="P2791">
        <f>IF(Table_Table9_2[[#This Row],[Product Line Group Code]]="CTX", 1, 0)</f>
        <v>0</v>
      </c>
      <c r="Q2791" t="str">
        <f>_xlfn.IFNA(VLOOKUP(Table_Table9_2[[#This Row],[Parent SKU '#1]], [1]!Table23[[Item]:[Packaging]], 5, 0), "")</f>
        <v/>
      </c>
      <c r="R2791" t="str">
        <f>_xlfn.IFNA(VLOOKUP(Table_Table9_2[[#This Row],[Parent SKU '#1]], [1]Sheet15!$G$14:$G$20, 1, 0), "")</f>
        <v/>
      </c>
      <c r="U2791">
        <v>348</v>
      </c>
      <c r="V2791">
        <v>0</v>
      </c>
    </row>
    <row r="2792" spans="1:22" x14ac:dyDescent="0.3">
      <c r="A2792" t="s">
        <v>4238</v>
      </c>
      <c r="B2792" s="1" t="s">
        <v>2458</v>
      </c>
      <c r="C2792" t="s">
        <v>2459</v>
      </c>
      <c r="D2792" t="s">
        <v>250</v>
      </c>
      <c r="E2792" t="s">
        <v>26</v>
      </c>
      <c r="F2792" t="s">
        <v>27</v>
      </c>
      <c r="G2792">
        <v>0.1</v>
      </c>
      <c r="H2792" t="s">
        <v>28</v>
      </c>
      <c r="J2792">
        <v>2022</v>
      </c>
      <c r="K2792" t="s">
        <v>35</v>
      </c>
      <c r="L2792" t="s">
        <v>35</v>
      </c>
      <c r="M2792" t="s">
        <v>30</v>
      </c>
      <c r="N2792">
        <v>1</v>
      </c>
      <c r="O2792">
        <v>0</v>
      </c>
      <c r="P2792">
        <f>IF(Table_Table9_2[[#This Row],[Product Line Group Code]]="CTX", 1, 0)</f>
        <v>0</v>
      </c>
      <c r="Q2792" t="str">
        <f>_xlfn.IFNA(VLOOKUP(Table_Table9_2[[#This Row],[Parent SKU '#1]], [1]!Table23[[Item]:[Packaging]], 5, 0), "")</f>
        <v/>
      </c>
      <c r="R2792" t="str">
        <f>_xlfn.IFNA(VLOOKUP(Table_Table9_2[[#This Row],[Parent SKU '#1]], [1]Sheet15!$G$14:$G$20, 1, 0), "")</f>
        <v/>
      </c>
      <c r="U2792">
        <v>2233</v>
      </c>
      <c r="V2792">
        <v>0</v>
      </c>
    </row>
    <row r="2793" spans="1:22" x14ac:dyDescent="0.3">
      <c r="A2793" t="s">
        <v>4239</v>
      </c>
      <c r="B2793" s="1" t="s">
        <v>2458</v>
      </c>
      <c r="C2793" t="s">
        <v>2459</v>
      </c>
      <c r="D2793" t="s">
        <v>250</v>
      </c>
      <c r="E2793" t="s">
        <v>26</v>
      </c>
      <c r="F2793" t="s">
        <v>27</v>
      </c>
      <c r="G2793">
        <v>0.1</v>
      </c>
      <c r="H2793" t="s">
        <v>28</v>
      </c>
      <c r="J2793">
        <v>2022</v>
      </c>
      <c r="K2793" t="s">
        <v>29</v>
      </c>
      <c r="L2793" t="s">
        <v>29</v>
      </c>
      <c r="M2793" t="s">
        <v>30</v>
      </c>
      <c r="N2793">
        <v>1</v>
      </c>
      <c r="O2793">
        <v>0</v>
      </c>
      <c r="P2793">
        <f>IF(Table_Table9_2[[#This Row],[Product Line Group Code]]="CTX", 1, 0)</f>
        <v>0</v>
      </c>
      <c r="Q2793" t="str">
        <f>_xlfn.IFNA(VLOOKUP(Table_Table9_2[[#This Row],[Parent SKU '#1]], [1]!Table23[[Item]:[Packaging]], 5, 0), "")</f>
        <v/>
      </c>
      <c r="R2793" t="str">
        <f>_xlfn.IFNA(VLOOKUP(Table_Table9_2[[#This Row],[Parent SKU '#1]], [1]Sheet15!$G$14:$G$20, 1, 0), "")</f>
        <v/>
      </c>
      <c r="U2793">
        <v>279</v>
      </c>
      <c r="V2793">
        <v>0</v>
      </c>
    </row>
    <row r="2794" spans="1:22" x14ac:dyDescent="0.3">
      <c r="A2794" t="s">
        <v>4240</v>
      </c>
      <c r="B2794" s="1" t="s">
        <v>4241</v>
      </c>
      <c r="C2794" t="s">
        <v>4242</v>
      </c>
      <c r="D2794" t="s">
        <v>89</v>
      </c>
      <c r="E2794" t="s">
        <v>26</v>
      </c>
      <c r="F2794" t="s">
        <v>34</v>
      </c>
      <c r="G2794">
        <v>10</v>
      </c>
      <c r="H2794" t="s">
        <v>28</v>
      </c>
      <c r="J2794">
        <v>2022</v>
      </c>
      <c r="K2794" t="s">
        <v>136</v>
      </c>
      <c r="L2794" t="s">
        <v>136</v>
      </c>
      <c r="M2794" t="s">
        <v>137</v>
      </c>
      <c r="N2794">
        <v>1</v>
      </c>
      <c r="O2794">
        <v>0</v>
      </c>
      <c r="P2794">
        <f>IF(Table_Table9_2[[#This Row],[Product Line Group Code]]="CTX", 1, 0)</f>
        <v>0</v>
      </c>
      <c r="Q2794" t="str">
        <f>_xlfn.IFNA(VLOOKUP(Table_Table9_2[[#This Row],[Parent SKU '#1]], [1]!Table23[[Item]:[Packaging]], 5, 0), "")</f>
        <v/>
      </c>
      <c r="R2794" t="str">
        <f>_xlfn.IFNA(VLOOKUP(Table_Table9_2[[#This Row],[Parent SKU '#1]], [1]Sheet15!$G$14:$G$20, 1, 0), "")</f>
        <v/>
      </c>
      <c r="U2794">
        <v>2500</v>
      </c>
      <c r="V2794">
        <v>0</v>
      </c>
    </row>
    <row r="2795" spans="1:22" x14ac:dyDescent="0.3">
      <c r="A2795" t="s">
        <v>4243</v>
      </c>
      <c r="B2795" s="1" t="s">
        <v>4241</v>
      </c>
      <c r="C2795" t="s">
        <v>4242</v>
      </c>
      <c r="D2795" t="s">
        <v>89</v>
      </c>
      <c r="E2795" t="s">
        <v>26</v>
      </c>
      <c r="F2795" t="s">
        <v>34</v>
      </c>
      <c r="G2795">
        <v>10</v>
      </c>
      <c r="H2795" t="s">
        <v>28</v>
      </c>
      <c r="J2795">
        <v>2022</v>
      </c>
      <c r="K2795" t="s">
        <v>136</v>
      </c>
      <c r="L2795" t="s">
        <v>136</v>
      </c>
      <c r="M2795" t="s">
        <v>137</v>
      </c>
      <c r="N2795">
        <v>1</v>
      </c>
      <c r="O2795">
        <v>0</v>
      </c>
      <c r="P2795">
        <f>IF(Table_Table9_2[[#This Row],[Product Line Group Code]]="CTX", 1, 0)</f>
        <v>0</v>
      </c>
      <c r="Q2795" t="str">
        <f>_xlfn.IFNA(VLOOKUP(Table_Table9_2[[#This Row],[Parent SKU '#1]], [1]!Table23[[Item]:[Packaging]], 5, 0), "")</f>
        <v/>
      </c>
      <c r="R2795" t="str">
        <f>_xlfn.IFNA(VLOOKUP(Table_Table9_2[[#This Row],[Parent SKU '#1]], [1]Sheet15!$G$14:$G$20, 1, 0), "")</f>
        <v/>
      </c>
      <c r="U2795">
        <v>2500</v>
      </c>
      <c r="V2795">
        <v>0</v>
      </c>
    </row>
    <row r="2796" spans="1:22" x14ac:dyDescent="0.3">
      <c r="A2796" t="s">
        <v>4244</v>
      </c>
      <c r="B2796" s="1" t="s">
        <v>4241</v>
      </c>
      <c r="C2796" t="s">
        <v>4242</v>
      </c>
      <c r="D2796" t="s">
        <v>89</v>
      </c>
      <c r="E2796" t="s">
        <v>26</v>
      </c>
      <c r="F2796" t="s">
        <v>34</v>
      </c>
      <c r="G2796">
        <v>10</v>
      </c>
      <c r="H2796" t="s">
        <v>28</v>
      </c>
      <c r="J2796">
        <v>2022</v>
      </c>
      <c r="K2796" t="s">
        <v>136</v>
      </c>
      <c r="L2796" t="s">
        <v>136</v>
      </c>
      <c r="M2796" t="s">
        <v>137</v>
      </c>
      <c r="N2796">
        <v>1</v>
      </c>
      <c r="O2796">
        <v>0</v>
      </c>
      <c r="P2796">
        <f>IF(Table_Table9_2[[#This Row],[Product Line Group Code]]="CTX", 1, 0)</f>
        <v>0</v>
      </c>
      <c r="Q2796" t="str">
        <f>_xlfn.IFNA(VLOOKUP(Table_Table9_2[[#This Row],[Parent SKU '#1]], [1]!Table23[[Item]:[Packaging]], 5, 0), "")</f>
        <v/>
      </c>
      <c r="R2796" t="str">
        <f>_xlfn.IFNA(VLOOKUP(Table_Table9_2[[#This Row],[Parent SKU '#1]], [1]Sheet15!$G$14:$G$20, 1, 0), "")</f>
        <v/>
      </c>
      <c r="U2796">
        <v>2500</v>
      </c>
      <c r="V2796">
        <v>0</v>
      </c>
    </row>
    <row r="2797" spans="1:22" x14ac:dyDescent="0.3">
      <c r="A2797" t="s">
        <v>4245</v>
      </c>
      <c r="B2797" s="1" t="s">
        <v>4246</v>
      </c>
      <c r="C2797" t="s">
        <v>4247</v>
      </c>
      <c r="D2797" t="s">
        <v>199</v>
      </c>
      <c r="E2797" t="s">
        <v>26</v>
      </c>
      <c r="F2797" t="s">
        <v>27</v>
      </c>
      <c r="G2797">
        <v>0.1</v>
      </c>
      <c r="H2797" t="s">
        <v>28</v>
      </c>
      <c r="J2797">
        <v>2022</v>
      </c>
      <c r="K2797" t="s">
        <v>29</v>
      </c>
      <c r="L2797" t="s">
        <v>29</v>
      </c>
      <c r="M2797" t="s">
        <v>137</v>
      </c>
      <c r="N2797">
        <v>1</v>
      </c>
      <c r="O2797">
        <v>0</v>
      </c>
      <c r="P2797">
        <f>IF(Table_Table9_2[[#This Row],[Product Line Group Code]]="CTX", 1, 0)</f>
        <v>0</v>
      </c>
      <c r="Q2797" t="str">
        <f>_xlfn.IFNA(VLOOKUP(Table_Table9_2[[#This Row],[Parent SKU '#1]], [1]!Table23[[Item]:[Packaging]], 5, 0), "")</f>
        <v/>
      </c>
      <c r="R2797" t="str">
        <f>_xlfn.IFNA(VLOOKUP(Table_Table9_2[[#This Row],[Parent SKU '#1]], [1]Sheet15!$G$14:$G$20, 1, 0), "")</f>
        <v/>
      </c>
      <c r="U2797">
        <v>50</v>
      </c>
      <c r="V2797">
        <v>0</v>
      </c>
    </row>
    <row r="2798" spans="1:22" x14ac:dyDescent="0.3">
      <c r="A2798" t="s">
        <v>4248</v>
      </c>
      <c r="B2798" s="1" t="s">
        <v>4249</v>
      </c>
      <c r="C2798" t="s">
        <v>4250</v>
      </c>
      <c r="D2798" t="s">
        <v>25</v>
      </c>
      <c r="E2798" t="s">
        <v>26</v>
      </c>
      <c r="F2798" t="s">
        <v>34</v>
      </c>
      <c r="G2798">
        <v>0.5</v>
      </c>
      <c r="H2798" t="s">
        <v>28</v>
      </c>
      <c r="J2798">
        <v>2022</v>
      </c>
      <c r="K2798" t="s">
        <v>29</v>
      </c>
      <c r="L2798" t="s">
        <v>29</v>
      </c>
      <c r="M2798" t="s">
        <v>137</v>
      </c>
      <c r="N2798">
        <v>1</v>
      </c>
      <c r="O2798">
        <v>0</v>
      </c>
      <c r="P2798">
        <f>IF(Table_Table9_2[[#This Row],[Product Line Group Code]]="CTX", 1, 0)</f>
        <v>0</v>
      </c>
      <c r="Q2798" t="str">
        <f>_xlfn.IFNA(VLOOKUP(Table_Table9_2[[#This Row],[Parent SKU '#1]], [1]!Table23[[Item]:[Packaging]], 5, 0), "")</f>
        <v/>
      </c>
      <c r="R2798" t="str">
        <f>_xlfn.IFNA(VLOOKUP(Table_Table9_2[[#This Row],[Parent SKU '#1]], [1]Sheet15!$G$14:$G$20, 1, 0), "")</f>
        <v/>
      </c>
      <c r="U2798">
        <v>900</v>
      </c>
      <c r="V2798">
        <v>0</v>
      </c>
    </row>
    <row r="2799" spans="1:22" x14ac:dyDescent="0.3">
      <c r="A2799" t="s">
        <v>4251</v>
      </c>
      <c r="B2799" s="1" t="s">
        <v>4252</v>
      </c>
      <c r="C2799" t="s">
        <v>4253</v>
      </c>
      <c r="D2799" t="s">
        <v>259</v>
      </c>
      <c r="E2799" t="s">
        <v>43</v>
      </c>
      <c r="F2799" t="s">
        <v>27</v>
      </c>
      <c r="G2799">
        <v>20</v>
      </c>
      <c r="H2799" t="s">
        <v>44</v>
      </c>
      <c r="J2799">
        <v>2022</v>
      </c>
      <c r="K2799" t="s">
        <v>136</v>
      </c>
      <c r="L2799" t="s">
        <v>136</v>
      </c>
      <c r="M2799" t="s">
        <v>137</v>
      </c>
      <c r="N2799">
        <v>1</v>
      </c>
      <c r="O2799">
        <v>0</v>
      </c>
      <c r="P2799">
        <f>IF(Table_Table9_2[[#This Row],[Product Line Group Code]]="CTX", 1, 0)</f>
        <v>0</v>
      </c>
      <c r="Q2799" t="str">
        <f>_xlfn.IFNA(VLOOKUP(Table_Table9_2[[#This Row],[Parent SKU '#1]], [1]!Table23[[Item]:[Packaging]], 5, 0), "")</f>
        <v/>
      </c>
      <c r="R2799" t="str">
        <f>_xlfn.IFNA(VLOOKUP(Table_Table9_2[[#This Row],[Parent SKU '#1]], [1]Sheet15!$G$14:$G$20, 1, 0), "")</f>
        <v/>
      </c>
      <c r="U2799">
        <v>2001</v>
      </c>
      <c r="V2799">
        <v>0</v>
      </c>
    </row>
    <row r="2800" spans="1:22" x14ac:dyDescent="0.3">
      <c r="A2800" t="s">
        <v>4254</v>
      </c>
      <c r="B2800" s="1" t="s">
        <v>4252</v>
      </c>
      <c r="C2800" t="s">
        <v>4253</v>
      </c>
      <c r="D2800" t="s">
        <v>259</v>
      </c>
      <c r="E2800" t="s">
        <v>43</v>
      </c>
      <c r="F2800" t="s">
        <v>27</v>
      </c>
      <c r="G2800">
        <v>20</v>
      </c>
      <c r="H2800" t="s">
        <v>44</v>
      </c>
      <c r="J2800">
        <v>2022</v>
      </c>
      <c r="K2800" t="s">
        <v>136</v>
      </c>
      <c r="L2800" t="s">
        <v>136</v>
      </c>
      <c r="M2800" t="s">
        <v>137</v>
      </c>
      <c r="N2800">
        <v>1</v>
      </c>
      <c r="O2800">
        <v>0</v>
      </c>
      <c r="P2800">
        <f>IF(Table_Table9_2[[#This Row],[Product Line Group Code]]="CTX", 1, 0)</f>
        <v>0</v>
      </c>
      <c r="Q2800" t="str">
        <f>_xlfn.IFNA(VLOOKUP(Table_Table9_2[[#This Row],[Parent SKU '#1]], [1]!Table23[[Item]:[Packaging]], 5, 0), "")</f>
        <v/>
      </c>
      <c r="R2800" t="str">
        <f>_xlfn.IFNA(VLOOKUP(Table_Table9_2[[#This Row],[Parent SKU '#1]], [1]Sheet15!$G$14:$G$20, 1, 0), "")</f>
        <v/>
      </c>
      <c r="U2800">
        <v>1981</v>
      </c>
      <c r="V2800">
        <v>0</v>
      </c>
    </row>
    <row r="2801" spans="1:22" x14ac:dyDescent="0.3">
      <c r="A2801" t="s">
        <v>4255</v>
      </c>
      <c r="B2801" s="1" t="s">
        <v>1711</v>
      </c>
      <c r="C2801" t="s">
        <v>1712</v>
      </c>
      <c r="D2801" t="s">
        <v>259</v>
      </c>
      <c r="E2801" t="s">
        <v>43</v>
      </c>
      <c r="F2801" t="s">
        <v>27</v>
      </c>
      <c r="G2801">
        <v>20</v>
      </c>
      <c r="H2801" t="s">
        <v>44</v>
      </c>
      <c r="J2801">
        <v>2022</v>
      </c>
      <c r="K2801" t="s">
        <v>136</v>
      </c>
      <c r="L2801" t="s">
        <v>136</v>
      </c>
      <c r="M2801" t="s">
        <v>137</v>
      </c>
      <c r="N2801">
        <v>1</v>
      </c>
      <c r="O2801">
        <v>0</v>
      </c>
      <c r="P2801">
        <f>IF(Table_Table9_2[[#This Row],[Product Line Group Code]]="CTX", 1, 0)</f>
        <v>0</v>
      </c>
      <c r="Q2801" t="str">
        <f>_xlfn.IFNA(VLOOKUP(Table_Table9_2[[#This Row],[Parent SKU '#1]], [1]!Table23[[Item]:[Packaging]], 5, 0), "")</f>
        <v/>
      </c>
      <c r="R2801" t="str">
        <f>_xlfn.IFNA(VLOOKUP(Table_Table9_2[[#This Row],[Parent SKU '#1]], [1]Sheet15!$G$14:$G$20, 1, 0), "")</f>
        <v/>
      </c>
      <c r="U2801">
        <v>2500</v>
      </c>
      <c r="V2801">
        <v>0</v>
      </c>
    </row>
    <row r="2802" spans="1:22" x14ac:dyDescent="0.3">
      <c r="A2802" t="s">
        <v>4256</v>
      </c>
      <c r="B2802" s="1" t="s">
        <v>1711</v>
      </c>
      <c r="C2802" t="s">
        <v>1712</v>
      </c>
      <c r="D2802" t="s">
        <v>259</v>
      </c>
      <c r="E2802" t="s">
        <v>43</v>
      </c>
      <c r="F2802" t="s">
        <v>27</v>
      </c>
      <c r="G2802">
        <v>20</v>
      </c>
      <c r="H2802" t="s">
        <v>44</v>
      </c>
      <c r="J2802">
        <v>2022</v>
      </c>
      <c r="K2802" t="s">
        <v>136</v>
      </c>
      <c r="L2802" t="s">
        <v>136</v>
      </c>
      <c r="M2802" t="s">
        <v>137</v>
      </c>
      <c r="N2802">
        <v>1</v>
      </c>
      <c r="O2802">
        <v>0</v>
      </c>
      <c r="P2802">
        <f>IF(Table_Table9_2[[#This Row],[Product Line Group Code]]="CTX", 1, 0)</f>
        <v>0</v>
      </c>
      <c r="Q2802" t="str">
        <f>_xlfn.IFNA(VLOOKUP(Table_Table9_2[[#This Row],[Parent SKU '#1]], [1]!Table23[[Item]:[Packaging]], 5, 0), "")</f>
        <v/>
      </c>
      <c r="R2802" t="str">
        <f>_xlfn.IFNA(VLOOKUP(Table_Table9_2[[#This Row],[Parent SKU '#1]], [1]Sheet15!$G$14:$G$20, 1, 0), "")</f>
        <v/>
      </c>
      <c r="U2802">
        <v>2500</v>
      </c>
      <c r="V2802">
        <v>0</v>
      </c>
    </row>
    <row r="2803" spans="1:22" x14ac:dyDescent="0.3">
      <c r="A2803" t="s">
        <v>4257</v>
      </c>
      <c r="B2803" s="1" t="s">
        <v>2662</v>
      </c>
      <c r="C2803" t="s">
        <v>2663</v>
      </c>
      <c r="D2803" t="s">
        <v>259</v>
      </c>
      <c r="E2803" t="s">
        <v>43</v>
      </c>
      <c r="F2803" t="s">
        <v>34</v>
      </c>
      <c r="G2803">
        <v>9.6000000000000002E-2</v>
      </c>
      <c r="H2803" t="s">
        <v>44</v>
      </c>
      <c r="J2803">
        <v>2022</v>
      </c>
      <c r="K2803" t="s">
        <v>29</v>
      </c>
      <c r="L2803" t="s">
        <v>29</v>
      </c>
      <c r="M2803" t="s">
        <v>137</v>
      </c>
      <c r="N2803">
        <v>1</v>
      </c>
      <c r="O2803">
        <v>0</v>
      </c>
      <c r="P2803">
        <f>IF(Table_Table9_2[[#This Row],[Product Line Group Code]]="CTX", 1, 0)</f>
        <v>0</v>
      </c>
      <c r="Q2803" t="str">
        <f>_xlfn.IFNA(VLOOKUP(Table_Table9_2[[#This Row],[Parent SKU '#1]], [1]!Table23[[Item]:[Packaging]], 5, 0), "")</f>
        <v/>
      </c>
      <c r="R2803" t="str">
        <f>_xlfn.IFNA(VLOOKUP(Table_Table9_2[[#This Row],[Parent SKU '#1]], [1]Sheet15!$G$14:$G$20, 1, 0), "")</f>
        <v/>
      </c>
      <c r="U2803">
        <v>475</v>
      </c>
      <c r="V2803">
        <v>0</v>
      </c>
    </row>
    <row r="2804" spans="1:22" x14ac:dyDescent="0.3">
      <c r="A2804" t="s">
        <v>4258</v>
      </c>
      <c r="B2804" s="1" t="s">
        <v>4259</v>
      </c>
      <c r="C2804" t="s">
        <v>4260</v>
      </c>
      <c r="D2804" t="s">
        <v>259</v>
      </c>
      <c r="E2804" t="s">
        <v>43</v>
      </c>
      <c r="F2804" t="s">
        <v>34</v>
      </c>
      <c r="G2804">
        <v>20</v>
      </c>
      <c r="H2804" t="s">
        <v>44</v>
      </c>
      <c r="J2804">
        <v>2022</v>
      </c>
      <c r="K2804" t="s">
        <v>136</v>
      </c>
      <c r="L2804" t="s">
        <v>136</v>
      </c>
      <c r="M2804" t="s">
        <v>137</v>
      </c>
      <c r="N2804">
        <v>1</v>
      </c>
      <c r="O2804">
        <v>0</v>
      </c>
      <c r="P2804">
        <f>IF(Table_Table9_2[[#This Row],[Product Line Group Code]]="CTX", 1, 0)</f>
        <v>0</v>
      </c>
      <c r="Q2804" t="str">
        <f>_xlfn.IFNA(VLOOKUP(Table_Table9_2[[#This Row],[Parent SKU '#1]], [1]!Table23[[Item]:[Packaging]], 5, 0), "")</f>
        <v/>
      </c>
      <c r="R2804" t="str">
        <f>_xlfn.IFNA(VLOOKUP(Table_Table9_2[[#This Row],[Parent SKU '#1]], [1]Sheet15!$G$14:$G$20, 1, 0), "")</f>
        <v/>
      </c>
      <c r="U2804">
        <v>2082</v>
      </c>
      <c r="V2804">
        <v>0</v>
      </c>
    </row>
    <row r="2805" spans="1:22" x14ac:dyDescent="0.3">
      <c r="A2805" t="s">
        <v>4261</v>
      </c>
      <c r="B2805" s="1" t="s">
        <v>4259</v>
      </c>
      <c r="C2805" t="s">
        <v>4260</v>
      </c>
      <c r="D2805" t="s">
        <v>259</v>
      </c>
      <c r="E2805" t="s">
        <v>43</v>
      </c>
      <c r="F2805" t="s">
        <v>34</v>
      </c>
      <c r="G2805">
        <v>20</v>
      </c>
      <c r="H2805" t="s">
        <v>44</v>
      </c>
      <c r="J2805">
        <v>2022</v>
      </c>
      <c r="K2805" t="s">
        <v>136</v>
      </c>
      <c r="L2805" t="s">
        <v>136</v>
      </c>
      <c r="M2805" t="s">
        <v>137</v>
      </c>
      <c r="N2805">
        <v>1</v>
      </c>
      <c r="O2805">
        <v>0</v>
      </c>
      <c r="P2805">
        <f>IF(Table_Table9_2[[#This Row],[Product Line Group Code]]="CTX", 1, 0)</f>
        <v>0</v>
      </c>
      <c r="Q2805" t="str">
        <f>_xlfn.IFNA(VLOOKUP(Table_Table9_2[[#This Row],[Parent SKU '#1]], [1]!Table23[[Item]:[Packaging]], 5, 0), "")</f>
        <v/>
      </c>
      <c r="R2805" t="str">
        <f>_xlfn.IFNA(VLOOKUP(Table_Table9_2[[#This Row],[Parent SKU '#1]], [1]Sheet15!$G$14:$G$20, 1, 0), "")</f>
        <v/>
      </c>
      <c r="U2805">
        <v>2042</v>
      </c>
      <c r="V2805">
        <v>0</v>
      </c>
    </row>
    <row r="2806" spans="1:22" x14ac:dyDescent="0.3">
      <c r="A2806" t="s">
        <v>4262</v>
      </c>
      <c r="B2806" s="1" t="s">
        <v>4259</v>
      </c>
      <c r="C2806" t="s">
        <v>4260</v>
      </c>
      <c r="D2806" t="s">
        <v>259</v>
      </c>
      <c r="E2806" t="s">
        <v>43</v>
      </c>
      <c r="F2806" t="s">
        <v>34</v>
      </c>
      <c r="G2806">
        <v>20</v>
      </c>
      <c r="H2806" t="s">
        <v>44</v>
      </c>
      <c r="J2806">
        <v>2022</v>
      </c>
      <c r="K2806" t="s">
        <v>136</v>
      </c>
      <c r="L2806" t="s">
        <v>136</v>
      </c>
      <c r="M2806" t="s">
        <v>137</v>
      </c>
      <c r="N2806">
        <v>1</v>
      </c>
      <c r="O2806">
        <v>0</v>
      </c>
      <c r="P2806">
        <f>IF(Table_Table9_2[[#This Row],[Product Line Group Code]]="CTX", 1, 0)</f>
        <v>0</v>
      </c>
      <c r="Q2806" t="str">
        <f>_xlfn.IFNA(VLOOKUP(Table_Table9_2[[#This Row],[Parent SKU '#1]], [1]!Table23[[Item]:[Packaging]], 5, 0), "")</f>
        <v/>
      </c>
      <c r="R2806" t="str">
        <f>_xlfn.IFNA(VLOOKUP(Table_Table9_2[[#This Row],[Parent SKU '#1]], [1]Sheet15!$G$14:$G$20, 1, 0), "")</f>
        <v/>
      </c>
      <c r="U2806">
        <v>2082</v>
      </c>
      <c r="V2806">
        <v>0</v>
      </c>
    </row>
    <row r="2807" spans="1:22" x14ac:dyDescent="0.3">
      <c r="A2807" t="s">
        <v>4263</v>
      </c>
      <c r="B2807" s="1" t="s">
        <v>4259</v>
      </c>
      <c r="C2807" t="s">
        <v>4260</v>
      </c>
      <c r="D2807" t="s">
        <v>259</v>
      </c>
      <c r="E2807" t="s">
        <v>43</v>
      </c>
      <c r="F2807" t="s">
        <v>34</v>
      </c>
      <c r="G2807">
        <v>20</v>
      </c>
      <c r="H2807" t="s">
        <v>44</v>
      </c>
      <c r="J2807">
        <v>2022</v>
      </c>
      <c r="K2807" t="s">
        <v>136</v>
      </c>
      <c r="L2807" t="s">
        <v>136</v>
      </c>
      <c r="M2807" t="s">
        <v>137</v>
      </c>
      <c r="N2807">
        <v>1</v>
      </c>
      <c r="O2807">
        <v>0</v>
      </c>
      <c r="P2807">
        <f>IF(Table_Table9_2[[#This Row],[Product Line Group Code]]="CTX", 1, 0)</f>
        <v>0</v>
      </c>
      <c r="Q2807" t="str">
        <f>_xlfn.IFNA(VLOOKUP(Table_Table9_2[[#This Row],[Parent SKU '#1]], [1]!Table23[[Item]:[Packaging]], 5, 0), "")</f>
        <v/>
      </c>
      <c r="R2807" t="str">
        <f>_xlfn.IFNA(VLOOKUP(Table_Table9_2[[#This Row],[Parent SKU '#1]], [1]Sheet15!$G$14:$G$20, 1, 0), "")</f>
        <v/>
      </c>
      <c r="U2807">
        <v>2082</v>
      </c>
      <c r="V2807">
        <v>0</v>
      </c>
    </row>
    <row r="2808" spans="1:22" x14ac:dyDescent="0.3">
      <c r="A2808" t="s">
        <v>4264</v>
      </c>
      <c r="B2808" s="1" t="s">
        <v>4259</v>
      </c>
      <c r="C2808" t="s">
        <v>4260</v>
      </c>
      <c r="D2808" t="s">
        <v>259</v>
      </c>
      <c r="E2808" t="s">
        <v>43</v>
      </c>
      <c r="F2808" t="s">
        <v>34</v>
      </c>
      <c r="G2808">
        <v>20</v>
      </c>
      <c r="H2808" t="s">
        <v>44</v>
      </c>
      <c r="J2808">
        <v>2022</v>
      </c>
      <c r="K2808" t="s">
        <v>136</v>
      </c>
      <c r="L2808" t="s">
        <v>136</v>
      </c>
      <c r="M2808" t="s">
        <v>137</v>
      </c>
      <c r="N2808">
        <v>1</v>
      </c>
      <c r="O2808">
        <v>0</v>
      </c>
      <c r="P2808">
        <f>IF(Table_Table9_2[[#This Row],[Product Line Group Code]]="CTX", 1, 0)</f>
        <v>0</v>
      </c>
      <c r="Q2808" t="str">
        <f>_xlfn.IFNA(VLOOKUP(Table_Table9_2[[#This Row],[Parent SKU '#1]], [1]!Table23[[Item]:[Packaging]], 5, 0), "")</f>
        <v/>
      </c>
      <c r="R2808" t="str">
        <f>_xlfn.IFNA(VLOOKUP(Table_Table9_2[[#This Row],[Parent SKU '#1]], [1]Sheet15!$G$14:$G$20, 1, 0), "")</f>
        <v/>
      </c>
      <c r="U2808">
        <v>2062</v>
      </c>
      <c r="V2808">
        <v>0</v>
      </c>
    </row>
    <row r="2809" spans="1:22" x14ac:dyDescent="0.3">
      <c r="A2809" t="s">
        <v>4265</v>
      </c>
      <c r="B2809" s="1" t="s">
        <v>4259</v>
      </c>
      <c r="C2809" t="s">
        <v>4260</v>
      </c>
      <c r="D2809" t="s">
        <v>259</v>
      </c>
      <c r="E2809" t="s">
        <v>43</v>
      </c>
      <c r="F2809" t="s">
        <v>34</v>
      </c>
      <c r="G2809">
        <v>20</v>
      </c>
      <c r="H2809" t="s">
        <v>44</v>
      </c>
      <c r="J2809">
        <v>2022</v>
      </c>
      <c r="K2809" t="s">
        <v>136</v>
      </c>
      <c r="L2809" t="s">
        <v>136</v>
      </c>
      <c r="M2809" t="s">
        <v>137</v>
      </c>
      <c r="N2809">
        <v>1</v>
      </c>
      <c r="O2809">
        <v>0</v>
      </c>
      <c r="P2809">
        <f>IF(Table_Table9_2[[#This Row],[Product Line Group Code]]="CTX", 1, 0)</f>
        <v>0</v>
      </c>
      <c r="Q2809" t="str">
        <f>_xlfn.IFNA(VLOOKUP(Table_Table9_2[[#This Row],[Parent SKU '#1]], [1]!Table23[[Item]:[Packaging]], 5, 0), "")</f>
        <v/>
      </c>
      <c r="R2809" t="str">
        <f>_xlfn.IFNA(VLOOKUP(Table_Table9_2[[#This Row],[Parent SKU '#1]], [1]Sheet15!$G$14:$G$20, 1, 0), "")</f>
        <v/>
      </c>
      <c r="U2809">
        <v>2082</v>
      </c>
      <c r="V2809">
        <v>0</v>
      </c>
    </row>
    <row r="2810" spans="1:22" x14ac:dyDescent="0.3">
      <c r="A2810" t="s">
        <v>4266</v>
      </c>
      <c r="B2810" s="1" t="s">
        <v>4267</v>
      </c>
      <c r="C2810" t="s">
        <v>4268</v>
      </c>
      <c r="D2810" t="s">
        <v>763</v>
      </c>
      <c r="E2810" t="s">
        <v>43</v>
      </c>
      <c r="F2810" t="s">
        <v>34</v>
      </c>
      <c r="G2810">
        <v>1</v>
      </c>
      <c r="H2810" t="s">
        <v>44</v>
      </c>
      <c r="J2810">
        <v>2022</v>
      </c>
      <c r="K2810" t="s">
        <v>136</v>
      </c>
      <c r="L2810" t="s">
        <v>136</v>
      </c>
      <c r="M2810" t="s">
        <v>137</v>
      </c>
      <c r="N2810">
        <v>1</v>
      </c>
      <c r="O2810">
        <v>0</v>
      </c>
      <c r="P2810">
        <f>IF(Table_Table9_2[[#This Row],[Product Line Group Code]]="CTX", 1, 0)</f>
        <v>0</v>
      </c>
      <c r="Q2810" t="str">
        <f>_xlfn.IFNA(VLOOKUP(Table_Table9_2[[#This Row],[Parent SKU '#1]], [1]!Table23[[Item]:[Packaging]], 5, 0), "")</f>
        <v/>
      </c>
      <c r="R2810" t="str">
        <f>_xlfn.IFNA(VLOOKUP(Table_Table9_2[[#This Row],[Parent SKU '#1]], [1]Sheet15!$G$14:$G$20, 1, 0), "")</f>
        <v/>
      </c>
      <c r="U2810">
        <v>19</v>
      </c>
      <c r="V2810">
        <v>0</v>
      </c>
    </row>
    <row r="2811" spans="1:22" x14ac:dyDescent="0.3">
      <c r="A2811" t="s">
        <v>4269</v>
      </c>
      <c r="B2811" s="1" t="s">
        <v>880</v>
      </c>
      <c r="C2811" t="s">
        <v>881</v>
      </c>
      <c r="D2811" t="s">
        <v>89</v>
      </c>
      <c r="E2811" t="s">
        <v>26</v>
      </c>
      <c r="F2811" t="s">
        <v>34</v>
      </c>
      <c r="G2811">
        <v>0.5</v>
      </c>
      <c r="H2811" t="s">
        <v>28</v>
      </c>
      <c r="J2811">
        <v>2022</v>
      </c>
      <c r="K2811" t="s">
        <v>35</v>
      </c>
      <c r="L2811" t="s">
        <v>35</v>
      </c>
      <c r="M2811" t="s">
        <v>30</v>
      </c>
      <c r="N2811">
        <v>1</v>
      </c>
      <c r="O2811">
        <v>0</v>
      </c>
      <c r="P2811">
        <f>IF(Table_Table9_2[[#This Row],[Product Line Group Code]]="CTX", 1, 0)</f>
        <v>0</v>
      </c>
      <c r="Q2811" t="str">
        <f>_xlfn.IFNA(VLOOKUP(Table_Table9_2[[#This Row],[Parent SKU '#1]], [1]!Table23[[Item]:[Packaging]], 5, 0), "")</f>
        <v/>
      </c>
      <c r="R2811" t="str">
        <f>_xlfn.IFNA(VLOOKUP(Table_Table9_2[[#This Row],[Parent SKU '#1]], [1]Sheet15!$G$14:$G$20, 1, 0), "")</f>
        <v/>
      </c>
      <c r="U2811">
        <v>2400</v>
      </c>
      <c r="V2811">
        <v>0</v>
      </c>
    </row>
    <row r="2812" spans="1:22" x14ac:dyDescent="0.3">
      <c r="A2812" t="s">
        <v>4270</v>
      </c>
      <c r="B2812" s="1" t="s">
        <v>145</v>
      </c>
      <c r="C2812" t="s">
        <v>146</v>
      </c>
      <c r="D2812" t="s">
        <v>147</v>
      </c>
      <c r="E2812" t="s">
        <v>148</v>
      </c>
      <c r="F2812" t="s">
        <v>34</v>
      </c>
      <c r="G2812">
        <v>0.5</v>
      </c>
      <c r="H2812" t="s">
        <v>44</v>
      </c>
      <c r="J2812">
        <v>2022</v>
      </c>
      <c r="K2812" t="s">
        <v>35</v>
      </c>
      <c r="L2812" t="s">
        <v>35</v>
      </c>
      <c r="M2812" t="s">
        <v>30</v>
      </c>
      <c r="N2812">
        <v>0</v>
      </c>
      <c r="O2812">
        <v>0</v>
      </c>
      <c r="P2812">
        <f>IF(Table_Table9_2[[#This Row],[Product Line Group Code]]="CTX", 1, 0)</f>
        <v>0</v>
      </c>
      <c r="Q2812" t="str">
        <f>_xlfn.IFNA(VLOOKUP(Table_Table9_2[[#This Row],[Parent SKU '#1]], [1]!Table23[[Item]:[Packaging]], 5, 0), "")</f>
        <v/>
      </c>
      <c r="R2812" t="str">
        <f>_xlfn.IFNA(VLOOKUP(Table_Table9_2[[#This Row],[Parent SKU '#1]], [1]Sheet15!$G$14:$G$20, 1, 0), "")</f>
        <v/>
      </c>
      <c r="U2812">
        <v>2158</v>
      </c>
      <c r="V2812">
        <v>0</v>
      </c>
    </row>
    <row r="2813" spans="1:22" x14ac:dyDescent="0.3">
      <c r="A2813" t="s">
        <v>4271</v>
      </c>
      <c r="B2813" s="1" t="s">
        <v>4272</v>
      </c>
      <c r="C2813" t="s">
        <v>4273</v>
      </c>
      <c r="D2813" t="s">
        <v>259</v>
      </c>
      <c r="E2813" t="s">
        <v>43</v>
      </c>
      <c r="F2813" t="s">
        <v>34</v>
      </c>
      <c r="G2813">
        <v>183</v>
      </c>
      <c r="H2813" t="s">
        <v>44</v>
      </c>
      <c r="J2813">
        <v>2022</v>
      </c>
      <c r="K2813" t="s">
        <v>136</v>
      </c>
      <c r="L2813" t="s">
        <v>136</v>
      </c>
      <c r="M2813" t="s">
        <v>137</v>
      </c>
      <c r="N2813">
        <v>1</v>
      </c>
      <c r="O2813">
        <v>0</v>
      </c>
      <c r="P2813">
        <f>IF(Table_Table9_2[[#This Row],[Product Line Group Code]]="CTX", 1, 0)</f>
        <v>0</v>
      </c>
      <c r="Q2813" t="str">
        <f>_xlfn.IFNA(VLOOKUP(Table_Table9_2[[#This Row],[Parent SKU '#1]], [1]!Table23[[Item]:[Packaging]], 5, 0), "")</f>
        <v/>
      </c>
      <c r="R2813" t="str">
        <f>_xlfn.IFNA(VLOOKUP(Table_Table9_2[[#This Row],[Parent SKU '#1]], [1]Sheet15!$G$14:$G$20, 1, 0), "")</f>
        <v/>
      </c>
      <c r="U2813">
        <v>4758</v>
      </c>
      <c r="V2813">
        <v>0</v>
      </c>
    </row>
    <row r="2814" spans="1:22" x14ac:dyDescent="0.3">
      <c r="A2814" t="s">
        <v>4274</v>
      </c>
      <c r="B2814" s="1" t="s">
        <v>4275</v>
      </c>
      <c r="C2814" t="s">
        <v>3739</v>
      </c>
      <c r="D2814" t="s">
        <v>199</v>
      </c>
      <c r="E2814" t="s">
        <v>26</v>
      </c>
      <c r="F2814" t="s">
        <v>34</v>
      </c>
      <c r="G2814">
        <v>1</v>
      </c>
      <c r="H2814" t="s">
        <v>28</v>
      </c>
      <c r="J2814">
        <v>2022</v>
      </c>
      <c r="K2814" t="s">
        <v>29</v>
      </c>
      <c r="L2814" t="s">
        <v>29</v>
      </c>
      <c r="M2814" t="s">
        <v>137</v>
      </c>
      <c r="N2814">
        <v>1</v>
      </c>
      <c r="O2814">
        <v>0</v>
      </c>
      <c r="P2814">
        <f>IF(Table_Table9_2[[#This Row],[Product Line Group Code]]="CTX", 1, 0)</f>
        <v>0</v>
      </c>
      <c r="Q2814" t="str">
        <f>_xlfn.IFNA(VLOOKUP(Table_Table9_2[[#This Row],[Parent SKU '#1]], [1]!Table23[[Item]:[Packaging]], 5, 0), "")</f>
        <v/>
      </c>
      <c r="R2814" t="str">
        <f>_xlfn.IFNA(VLOOKUP(Table_Table9_2[[#This Row],[Parent SKU '#1]], [1]Sheet15!$G$14:$G$20, 1, 0), "")</f>
        <v/>
      </c>
      <c r="U2814">
        <v>159</v>
      </c>
      <c r="V2814">
        <v>0</v>
      </c>
    </row>
    <row r="2815" spans="1:22" x14ac:dyDescent="0.3">
      <c r="A2815" t="s">
        <v>4276</v>
      </c>
      <c r="B2815" s="1" t="s">
        <v>4277</v>
      </c>
      <c r="C2815" t="s">
        <v>4278</v>
      </c>
      <c r="D2815" t="s">
        <v>42</v>
      </c>
      <c r="E2815" t="s">
        <v>43</v>
      </c>
      <c r="F2815" t="s">
        <v>34</v>
      </c>
      <c r="G2815">
        <v>200</v>
      </c>
      <c r="H2815" t="s">
        <v>44</v>
      </c>
      <c r="J2815">
        <v>2022</v>
      </c>
      <c r="K2815" t="s">
        <v>136</v>
      </c>
      <c r="L2815" t="s">
        <v>136</v>
      </c>
      <c r="M2815" t="s">
        <v>137</v>
      </c>
      <c r="N2815">
        <v>1</v>
      </c>
      <c r="O2815">
        <v>0</v>
      </c>
      <c r="P2815">
        <f>IF(Table_Table9_2[[#This Row],[Product Line Group Code]]="CTX", 1, 0)</f>
        <v>0</v>
      </c>
      <c r="Q2815" t="str">
        <f>_xlfn.IFNA(VLOOKUP(Table_Table9_2[[#This Row],[Parent SKU '#1]], [1]!Table23[[Item]:[Packaging]], 5, 0), "")</f>
        <v/>
      </c>
      <c r="R2815" t="str">
        <f>_xlfn.IFNA(VLOOKUP(Table_Table9_2[[#This Row],[Parent SKU '#1]], [1]Sheet15!$G$14:$G$20, 1, 0), "")</f>
        <v/>
      </c>
      <c r="U2815">
        <v>800</v>
      </c>
      <c r="V2815">
        <v>0</v>
      </c>
    </row>
    <row r="2816" spans="1:22" x14ac:dyDescent="0.3">
      <c r="A2816" t="s">
        <v>4279</v>
      </c>
      <c r="B2816" s="1" t="s">
        <v>3655</v>
      </c>
      <c r="C2816" t="s">
        <v>2943</v>
      </c>
      <c r="D2816" t="s">
        <v>259</v>
      </c>
      <c r="E2816" t="s">
        <v>43</v>
      </c>
      <c r="F2816" t="s">
        <v>34</v>
      </c>
      <c r="G2816">
        <v>200</v>
      </c>
      <c r="H2816" t="s">
        <v>44</v>
      </c>
      <c r="J2816">
        <v>2022</v>
      </c>
      <c r="K2816" t="s">
        <v>136</v>
      </c>
      <c r="L2816" t="s">
        <v>136</v>
      </c>
      <c r="M2816" t="s">
        <v>137</v>
      </c>
      <c r="N2816">
        <v>1</v>
      </c>
      <c r="O2816">
        <v>0</v>
      </c>
      <c r="P2816">
        <f>IF(Table_Table9_2[[#This Row],[Product Line Group Code]]="CTX", 1, 0)</f>
        <v>0</v>
      </c>
      <c r="Q2816" t="str">
        <f>_xlfn.IFNA(VLOOKUP(Table_Table9_2[[#This Row],[Parent SKU '#1]], [1]!Table23[[Item]:[Packaging]], 5, 0), "")</f>
        <v/>
      </c>
      <c r="R2816" t="str">
        <f>_xlfn.IFNA(VLOOKUP(Table_Table9_2[[#This Row],[Parent SKU '#1]], [1]Sheet15!$G$14:$G$20, 1, 0), "")</f>
        <v/>
      </c>
      <c r="U2816">
        <v>7202</v>
      </c>
      <c r="V2816">
        <v>0</v>
      </c>
    </row>
    <row r="2817" spans="1:22" x14ac:dyDescent="0.3">
      <c r="A2817" t="s">
        <v>4280</v>
      </c>
      <c r="B2817" s="1" t="s">
        <v>3655</v>
      </c>
      <c r="C2817" t="s">
        <v>2943</v>
      </c>
      <c r="D2817" t="s">
        <v>259</v>
      </c>
      <c r="E2817" t="s">
        <v>43</v>
      </c>
      <c r="F2817" t="s">
        <v>34</v>
      </c>
      <c r="G2817">
        <v>200</v>
      </c>
      <c r="H2817" t="s">
        <v>44</v>
      </c>
      <c r="J2817">
        <v>2022</v>
      </c>
      <c r="K2817" t="s">
        <v>136</v>
      </c>
      <c r="L2817" t="s">
        <v>136</v>
      </c>
      <c r="M2817" t="s">
        <v>137</v>
      </c>
      <c r="N2817">
        <v>1</v>
      </c>
      <c r="O2817">
        <v>0</v>
      </c>
      <c r="P2817">
        <f>IF(Table_Table9_2[[#This Row],[Product Line Group Code]]="CTX", 1, 0)</f>
        <v>0</v>
      </c>
      <c r="Q2817" t="str">
        <f>_xlfn.IFNA(VLOOKUP(Table_Table9_2[[#This Row],[Parent SKU '#1]], [1]!Table23[[Item]:[Packaging]], 5, 0), "")</f>
        <v/>
      </c>
      <c r="R2817" t="str">
        <f>_xlfn.IFNA(VLOOKUP(Table_Table9_2[[#This Row],[Parent SKU '#1]], [1]Sheet15!$G$14:$G$20, 1, 0), "")</f>
        <v/>
      </c>
      <c r="U2817">
        <v>7202</v>
      </c>
      <c r="V2817">
        <v>0</v>
      </c>
    </row>
    <row r="2818" spans="1:22" x14ac:dyDescent="0.3">
      <c r="A2818" t="s">
        <v>4281</v>
      </c>
      <c r="B2818" s="1" t="s">
        <v>3655</v>
      </c>
      <c r="C2818" t="s">
        <v>2943</v>
      </c>
      <c r="D2818" t="s">
        <v>259</v>
      </c>
      <c r="E2818" t="s">
        <v>43</v>
      </c>
      <c r="F2818" t="s">
        <v>34</v>
      </c>
      <c r="G2818">
        <v>200</v>
      </c>
      <c r="H2818" t="s">
        <v>44</v>
      </c>
      <c r="J2818">
        <v>2022</v>
      </c>
      <c r="K2818" t="s">
        <v>136</v>
      </c>
      <c r="L2818" t="s">
        <v>136</v>
      </c>
      <c r="M2818" t="s">
        <v>137</v>
      </c>
      <c r="N2818">
        <v>1</v>
      </c>
      <c r="O2818">
        <v>0</v>
      </c>
      <c r="P2818">
        <f>IF(Table_Table9_2[[#This Row],[Product Line Group Code]]="CTX", 1, 0)</f>
        <v>0</v>
      </c>
      <c r="Q2818" t="str">
        <f>_xlfn.IFNA(VLOOKUP(Table_Table9_2[[#This Row],[Parent SKU '#1]], [1]!Table23[[Item]:[Packaging]], 5, 0), "")</f>
        <v/>
      </c>
      <c r="R2818" t="str">
        <f>_xlfn.IFNA(VLOOKUP(Table_Table9_2[[#This Row],[Parent SKU '#1]], [1]Sheet15!$G$14:$G$20, 1, 0), "")</f>
        <v/>
      </c>
      <c r="U2818">
        <v>7202</v>
      </c>
      <c r="V2818">
        <v>0</v>
      </c>
    </row>
    <row r="2819" spans="1:22" x14ac:dyDescent="0.3">
      <c r="A2819" t="s">
        <v>4282</v>
      </c>
      <c r="B2819" s="1" t="s">
        <v>3655</v>
      </c>
      <c r="C2819" t="s">
        <v>2943</v>
      </c>
      <c r="D2819" t="s">
        <v>259</v>
      </c>
      <c r="E2819" t="s">
        <v>43</v>
      </c>
      <c r="F2819" t="s">
        <v>34</v>
      </c>
      <c r="G2819">
        <v>200</v>
      </c>
      <c r="H2819" t="s">
        <v>44</v>
      </c>
      <c r="J2819">
        <v>2022</v>
      </c>
      <c r="K2819" t="s">
        <v>136</v>
      </c>
      <c r="L2819" t="s">
        <v>136</v>
      </c>
      <c r="M2819" t="s">
        <v>137</v>
      </c>
      <c r="N2819">
        <v>1</v>
      </c>
      <c r="O2819">
        <v>0</v>
      </c>
      <c r="P2819">
        <f>IF(Table_Table9_2[[#This Row],[Product Line Group Code]]="CTX", 1, 0)</f>
        <v>0</v>
      </c>
      <c r="Q2819" t="str">
        <f>_xlfn.IFNA(VLOOKUP(Table_Table9_2[[#This Row],[Parent SKU '#1]], [1]!Table23[[Item]:[Packaging]], 5, 0), "")</f>
        <v/>
      </c>
      <c r="R2819" t="str">
        <f>_xlfn.IFNA(VLOOKUP(Table_Table9_2[[#This Row],[Parent SKU '#1]], [1]Sheet15!$G$14:$G$20, 1, 0), "")</f>
        <v/>
      </c>
      <c r="U2819">
        <v>7202</v>
      </c>
      <c r="V2819">
        <v>0</v>
      </c>
    </row>
    <row r="2820" spans="1:22" x14ac:dyDescent="0.3">
      <c r="A2820" t="s">
        <v>4283</v>
      </c>
      <c r="B2820" s="1" t="s">
        <v>3655</v>
      </c>
      <c r="C2820" t="s">
        <v>2943</v>
      </c>
      <c r="D2820" t="s">
        <v>259</v>
      </c>
      <c r="E2820" t="s">
        <v>43</v>
      </c>
      <c r="F2820" t="s">
        <v>34</v>
      </c>
      <c r="G2820">
        <v>200</v>
      </c>
      <c r="H2820" t="s">
        <v>44</v>
      </c>
      <c r="J2820">
        <v>2022</v>
      </c>
      <c r="K2820" t="s">
        <v>136</v>
      </c>
      <c r="L2820" t="s">
        <v>136</v>
      </c>
      <c r="M2820" t="s">
        <v>137</v>
      </c>
      <c r="N2820">
        <v>1</v>
      </c>
      <c r="O2820">
        <v>0</v>
      </c>
      <c r="P2820">
        <f>IF(Table_Table9_2[[#This Row],[Product Line Group Code]]="CTX", 1, 0)</f>
        <v>0</v>
      </c>
      <c r="Q2820" t="str">
        <f>_xlfn.IFNA(VLOOKUP(Table_Table9_2[[#This Row],[Parent SKU '#1]], [1]!Table23[[Item]:[Packaging]], 5, 0), "")</f>
        <v/>
      </c>
      <c r="R2820" t="str">
        <f>_xlfn.IFNA(VLOOKUP(Table_Table9_2[[#This Row],[Parent SKU '#1]], [1]Sheet15!$G$14:$G$20, 1, 0), "")</f>
        <v/>
      </c>
      <c r="U2820">
        <v>7202</v>
      </c>
      <c r="V2820">
        <v>0</v>
      </c>
    </row>
    <row r="2821" spans="1:22" x14ac:dyDescent="0.3">
      <c r="A2821" t="s">
        <v>4284</v>
      </c>
      <c r="B2821" s="1" t="s">
        <v>3655</v>
      </c>
      <c r="C2821" t="s">
        <v>2943</v>
      </c>
      <c r="D2821" t="s">
        <v>259</v>
      </c>
      <c r="E2821" t="s">
        <v>43</v>
      </c>
      <c r="F2821" t="s">
        <v>34</v>
      </c>
      <c r="G2821">
        <v>200</v>
      </c>
      <c r="H2821" t="s">
        <v>44</v>
      </c>
      <c r="J2821">
        <v>2022</v>
      </c>
      <c r="K2821" t="s">
        <v>136</v>
      </c>
      <c r="L2821" t="s">
        <v>136</v>
      </c>
      <c r="M2821" t="s">
        <v>137</v>
      </c>
      <c r="N2821">
        <v>1</v>
      </c>
      <c r="O2821">
        <v>0</v>
      </c>
      <c r="P2821">
        <f>IF(Table_Table9_2[[#This Row],[Product Line Group Code]]="CTX", 1, 0)</f>
        <v>0</v>
      </c>
      <c r="Q2821" t="str">
        <f>_xlfn.IFNA(VLOOKUP(Table_Table9_2[[#This Row],[Parent SKU '#1]], [1]!Table23[[Item]:[Packaging]], 5, 0), "")</f>
        <v/>
      </c>
      <c r="R2821" t="str">
        <f>_xlfn.IFNA(VLOOKUP(Table_Table9_2[[#This Row],[Parent SKU '#1]], [1]Sheet15!$G$14:$G$20, 1, 0), "")</f>
        <v/>
      </c>
      <c r="U2821">
        <v>7202</v>
      </c>
      <c r="V2821">
        <v>0</v>
      </c>
    </row>
    <row r="2822" spans="1:22" x14ac:dyDescent="0.3">
      <c r="A2822" t="s">
        <v>4285</v>
      </c>
      <c r="B2822" s="1" t="s">
        <v>3655</v>
      </c>
      <c r="C2822" t="s">
        <v>2943</v>
      </c>
      <c r="D2822" t="s">
        <v>259</v>
      </c>
      <c r="E2822" t="s">
        <v>43</v>
      </c>
      <c r="F2822" t="s">
        <v>34</v>
      </c>
      <c r="G2822">
        <v>200</v>
      </c>
      <c r="H2822" t="s">
        <v>44</v>
      </c>
      <c r="J2822">
        <v>2022</v>
      </c>
      <c r="K2822" t="s">
        <v>136</v>
      </c>
      <c r="L2822" t="s">
        <v>136</v>
      </c>
      <c r="M2822" t="s">
        <v>137</v>
      </c>
      <c r="N2822">
        <v>1</v>
      </c>
      <c r="O2822">
        <v>0</v>
      </c>
      <c r="P2822">
        <f>IF(Table_Table9_2[[#This Row],[Product Line Group Code]]="CTX", 1, 0)</f>
        <v>0</v>
      </c>
      <c r="Q2822" t="str">
        <f>_xlfn.IFNA(VLOOKUP(Table_Table9_2[[#This Row],[Parent SKU '#1]], [1]!Table23[[Item]:[Packaging]], 5, 0), "")</f>
        <v/>
      </c>
      <c r="R2822" t="str">
        <f>_xlfn.IFNA(VLOOKUP(Table_Table9_2[[#This Row],[Parent SKU '#1]], [1]Sheet15!$G$14:$G$20, 1, 0), "")</f>
        <v/>
      </c>
      <c r="U2822">
        <v>7202</v>
      </c>
      <c r="V2822">
        <v>0</v>
      </c>
    </row>
    <row r="2823" spans="1:22" x14ac:dyDescent="0.3">
      <c r="A2823" t="s">
        <v>4286</v>
      </c>
      <c r="B2823" s="1" t="s">
        <v>3655</v>
      </c>
      <c r="C2823" t="s">
        <v>2943</v>
      </c>
      <c r="D2823" t="s">
        <v>259</v>
      </c>
      <c r="E2823" t="s">
        <v>43</v>
      </c>
      <c r="F2823" t="s">
        <v>34</v>
      </c>
      <c r="G2823">
        <v>200</v>
      </c>
      <c r="H2823" t="s">
        <v>44</v>
      </c>
      <c r="J2823">
        <v>2022</v>
      </c>
      <c r="K2823" t="s">
        <v>136</v>
      </c>
      <c r="L2823" t="s">
        <v>136</v>
      </c>
      <c r="M2823" t="s">
        <v>137</v>
      </c>
      <c r="N2823">
        <v>1</v>
      </c>
      <c r="O2823">
        <v>0</v>
      </c>
      <c r="P2823">
        <f>IF(Table_Table9_2[[#This Row],[Product Line Group Code]]="CTX", 1, 0)</f>
        <v>0</v>
      </c>
      <c r="Q2823" t="str">
        <f>_xlfn.IFNA(VLOOKUP(Table_Table9_2[[#This Row],[Parent SKU '#1]], [1]!Table23[[Item]:[Packaging]], 5, 0), "")</f>
        <v/>
      </c>
      <c r="R2823" t="str">
        <f>_xlfn.IFNA(VLOOKUP(Table_Table9_2[[#This Row],[Parent SKU '#1]], [1]Sheet15!$G$14:$G$20, 1, 0), "")</f>
        <v/>
      </c>
      <c r="U2823">
        <v>7202</v>
      </c>
      <c r="V2823">
        <v>0</v>
      </c>
    </row>
    <row r="2824" spans="1:22" x14ac:dyDescent="0.3">
      <c r="A2824" t="s">
        <v>4287</v>
      </c>
      <c r="B2824" s="1" t="s">
        <v>3655</v>
      </c>
      <c r="C2824" t="s">
        <v>2943</v>
      </c>
      <c r="D2824" t="s">
        <v>259</v>
      </c>
      <c r="E2824" t="s">
        <v>43</v>
      </c>
      <c r="F2824" t="s">
        <v>34</v>
      </c>
      <c r="G2824">
        <v>200</v>
      </c>
      <c r="H2824" t="s">
        <v>44</v>
      </c>
      <c r="J2824">
        <v>2022</v>
      </c>
      <c r="K2824" t="s">
        <v>136</v>
      </c>
      <c r="L2824" t="s">
        <v>136</v>
      </c>
      <c r="M2824" t="s">
        <v>137</v>
      </c>
      <c r="N2824">
        <v>1</v>
      </c>
      <c r="O2824">
        <v>0</v>
      </c>
      <c r="P2824">
        <f>IF(Table_Table9_2[[#This Row],[Product Line Group Code]]="CTX", 1, 0)</f>
        <v>0</v>
      </c>
      <c r="Q2824" t="str">
        <f>_xlfn.IFNA(VLOOKUP(Table_Table9_2[[#This Row],[Parent SKU '#1]], [1]!Table23[[Item]:[Packaging]], 5, 0), "")</f>
        <v/>
      </c>
      <c r="R2824" t="str">
        <f>_xlfn.IFNA(VLOOKUP(Table_Table9_2[[#This Row],[Parent SKU '#1]], [1]Sheet15!$G$14:$G$20, 1, 0), "")</f>
        <v/>
      </c>
      <c r="U2824">
        <v>7202</v>
      </c>
      <c r="V2824">
        <v>0</v>
      </c>
    </row>
    <row r="2825" spans="1:22" x14ac:dyDescent="0.3">
      <c r="A2825" t="s">
        <v>4288</v>
      </c>
      <c r="B2825" s="1" t="s">
        <v>3655</v>
      </c>
      <c r="C2825" t="s">
        <v>2943</v>
      </c>
      <c r="D2825" t="s">
        <v>259</v>
      </c>
      <c r="E2825" t="s">
        <v>43</v>
      </c>
      <c r="F2825" t="s">
        <v>34</v>
      </c>
      <c r="G2825">
        <v>200</v>
      </c>
      <c r="H2825" t="s">
        <v>44</v>
      </c>
      <c r="J2825">
        <v>2022</v>
      </c>
      <c r="K2825" t="s">
        <v>136</v>
      </c>
      <c r="L2825" t="s">
        <v>136</v>
      </c>
      <c r="M2825" t="s">
        <v>137</v>
      </c>
      <c r="N2825">
        <v>1</v>
      </c>
      <c r="O2825">
        <v>0</v>
      </c>
      <c r="P2825">
        <f>IF(Table_Table9_2[[#This Row],[Product Line Group Code]]="CTX", 1, 0)</f>
        <v>0</v>
      </c>
      <c r="Q2825" t="str">
        <f>_xlfn.IFNA(VLOOKUP(Table_Table9_2[[#This Row],[Parent SKU '#1]], [1]!Table23[[Item]:[Packaging]], 5, 0), "")</f>
        <v/>
      </c>
      <c r="R2825" t="str">
        <f>_xlfn.IFNA(VLOOKUP(Table_Table9_2[[#This Row],[Parent SKU '#1]], [1]Sheet15!$G$14:$G$20, 1, 0), "")</f>
        <v/>
      </c>
      <c r="U2825">
        <v>6802</v>
      </c>
      <c r="V2825">
        <v>0</v>
      </c>
    </row>
    <row r="2826" spans="1:22" x14ac:dyDescent="0.3">
      <c r="A2826" t="s">
        <v>4289</v>
      </c>
      <c r="B2826" s="1" t="s">
        <v>3655</v>
      </c>
      <c r="C2826" t="s">
        <v>2943</v>
      </c>
      <c r="D2826" t="s">
        <v>259</v>
      </c>
      <c r="E2826" t="s">
        <v>43</v>
      </c>
      <c r="F2826" t="s">
        <v>34</v>
      </c>
      <c r="G2826">
        <v>200</v>
      </c>
      <c r="H2826" t="s">
        <v>44</v>
      </c>
      <c r="J2826">
        <v>2022</v>
      </c>
      <c r="K2826" t="s">
        <v>136</v>
      </c>
      <c r="L2826" t="s">
        <v>136</v>
      </c>
      <c r="M2826" t="s">
        <v>137</v>
      </c>
      <c r="N2826">
        <v>1</v>
      </c>
      <c r="O2826">
        <v>0</v>
      </c>
      <c r="P2826">
        <f>IF(Table_Table9_2[[#This Row],[Product Line Group Code]]="CTX", 1, 0)</f>
        <v>0</v>
      </c>
      <c r="Q2826" t="str">
        <f>_xlfn.IFNA(VLOOKUP(Table_Table9_2[[#This Row],[Parent SKU '#1]], [1]!Table23[[Item]:[Packaging]], 5, 0), "")</f>
        <v/>
      </c>
      <c r="R2826" t="str">
        <f>_xlfn.IFNA(VLOOKUP(Table_Table9_2[[#This Row],[Parent SKU '#1]], [1]Sheet15!$G$14:$G$20, 1, 0), "")</f>
        <v/>
      </c>
      <c r="U2826">
        <v>7202</v>
      </c>
      <c r="V2826">
        <v>0</v>
      </c>
    </row>
    <row r="2827" spans="1:22" x14ac:dyDescent="0.3">
      <c r="A2827" t="s">
        <v>4290</v>
      </c>
      <c r="B2827" s="1" t="s">
        <v>3655</v>
      </c>
      <c r="C2827" t="s">
        <v>2943</v>
      </c>
      <c r="D2827" t="s">
        <v>259</v>
      </c>
      <c r="E2827" t="s">
        <v>43</v>
      </c>
      <c r="F2827" t="s">
        <v>34</v>
      </c>
      <c r="G2827">
        <v>200</v>
      </c>
      <c r="H2827" t="s">
        <v>44</v>
      </c>
      <c r="J2827">
        <v>2022</v>
      </c>
      <c r="K2827" t="s">
        <v>136</v>
      </c>
      <c r="L2827" t="s">
        <v>136</v>
      </c>
      <c r="M2827" t="s">
        <v>137</v>
      </c>
      <c r="N2827">
        <v>1</v>
      </c>
      <c r="O2827">
        <v>0</v>
      </c>
      <c r="P2827">
        <f>IF(Table_Table9_2[[#This Row],[Product Line Group Code]]="CTX", 1, 0)</f>
        <v>0</v>
      </c>
      <c r="Q2827" t="str">
        <f>_xlfn.IFNA(VLOOKUP(Table_Table9_2[[#This Row],[Parent SKU '#1]], [1]!Table23[[Item]:[Packaging]], 5, 0), "")</f>
        <v/>
      </c>
      <c r="R2827" t="str">
        <f>_xlfn.IFNA(VLOOKUP(Table_Table9_2[[#This Row],[Parent SKU '#1]], [1]Sheet15!$G$14:$G$20, 1, 0), "")</f>
        <v/>
      </c>
      <c r="U2827">
        <v>7202</v>
      </c>
      <c r="V2827">
        <v>0</v>
      </c>
    </row>
    <row r="2828" spans="1:22" x14ac:dyDescent="0.3">
      <c r="A2828" t="s">
        <v>4291</v>
      </c>
      <c r="B2828" s="1" t="s">
        <v>2837</v>
      </c>
      <c r="C2828" t="s">
        <v>2838</v>
      </c>
      <c r="D2828" t="s">
        <v>259</v>
      </c>
      <c r="E2828" t="s">
        <v>43</v>
      </c>
      <c r="F2828" t="s">
        <v>27</v>
      </c>
      <c r="G2828">
        <v>5</v>
      </c>
      <c r="H2828" t="s">
        <v>44</v>
      </c>
      <c r="J2828">
        <v>2022</v>
      </c>
      <c r="K2828" t="s">
        <v>136</v>
      </c>
      <c r="L2828" t="s">
        <v>136</v>
      </c>
      <c r="M2828" t="s">
        <v>137</v>
      </c>
      <c r="N2828">
        <v>1</v>
      </c>
      <c r="O2828">
        <v>0</v>
      </c>
      <c r="P2828">
        <f>IF(Table_Table9_2[[#This Row],[Product Line Group Code]]="CTX", 1, 0)</f>
        <v>0</v>
      </c>
      <c r="Q2828" t="str">
        <f>_xlfn.IFNA(VLOOKUP(Table_Table9_2[[#This Row],[Parent SKU '#1]], [1]!Table23[[Item]:[Packaging]], 5, 0), "")</f>
        <v/>
      </c>
      <c r="R2828" t="str">
        <f>_xlfn.IFNA(VLOOKUP(Table_Table9_2[[#This Row],[Parent SKU '#1]], [1]Sheet15!$G$14:$G$20, 1, 0), "")</f>
        <v/>
      </c>
      <c r="U2828">
        <v>153</v>
      </c>
      <c r="V2828">
        <v>0</v>
      </c>
    </row>
    <row r="2829" spans="1:22" x14ac:dyDescent="0.3">
      <c r="A2829" t="s">
        <v>4292</v>
      </c>
      <c r="B2829" s="1" t="s">
        <v>2162</v>
      </c>
      <c r="C2829" t="s">
        <v>2163</v>
      </c>
      <c r="D2829" t="s">
        <v>299</v>
      </c>
      <c r="E2829" t="s">
        <v>148</v>
      </c>
      <c r="F2829" t="s">
        <v>34</v>
      </c>
      <c r="G2829">
        <v>15</v>
      </c>
      <c r="H2829" t="s">
        <v>44</v>
      </c>
      <c r="J2829">
        <v>2022</v>
      </c>
      <c r="K2829" t="s">
        <v>136</v>
      </c>
      <c r="L2829" t="s">
        <v>136</v>
      </c>
      <c r="M2829" t="s">
        <v>137</v>
      </c>
      <c r="N2829">
        <v>1</v>
      </c>
      <c r="O2829">
        <v>0</v>
      </c>
      <c r="P2829">
        <f>IF(Table_Table9_2[[#This Row],[Product Line Group Code]]="CTX", 1, 0)</f>
        <v>0</v>
      </c>
      <c r="Q2829" t="str">
        <f>_xlfn.IFNA(VLOOKUP(Table_Table9_2[[#This Row],[Parent SKU '#1]], [1]!Table23[[Item]:[Packaging]], 5, 0), "")</f>
        <v/>
      </c>
      <c r="R2829" t="str">
        <f>_xlfn.IFNA(VLOOKUP(Table_Table9_2[[#This Row],[Parent SKU '#1]], [1]Sheet15!$G$14:$G$20, 1, 0), "")</f>
        <v/>
      </c>
      <c r="U2829">
        <v>198</v>
      </c>
      <c r="V2829">
        <v>0</v>
      </c>
    </row>
    <row r="2830" spans="1:22" x14ac:dyDescent="0.3">
      <c r="A2830" t="s">
        <v>4293</v>
      </c>
      <c r="B2830" s="1" t="s">
        <v>4202</v>
      </c>
      <c r="C2830" t="s">
        <v>4203</v>
      </c>
      <c r="D2830" t="s">
        <v>259</v>
      </c>
      <c r="E2830" t="s">
        <v>43</v>
      </c>
      <c r="F2830" t="s">
        <v>27</v>
      </c>
      <c r="G2830">
        <v>0.49399999999999999</v>
      </c>
      <c r="H2830" t="s">
        <v>44</v>
      </c>
      <c r="J2830">
        <v>2022</v>
      </c>
      <c r="K2830" t="s">
        <v>29</v>
      </c>
      <c r="L2830" t="s">
        <v>29</v>
      </c>
      <c r="M2830" t="s">
        <v>137</v>
      </c>
      <c r="N2830">
        <v>1</v>
      </c>
      <c r="O2830">
        <v>0</v>
      </c>
      <c r="P2830">
        <f>IF(Table_Table9_2[[#This Row],[Product Line Group Code]]="CTX", 1, 0)</f>
        <v>0</v>
      </c>
      <c r="Q2830" t="str">
        <f>_xlfn.IFNA(VLOOKUP(Table_Table9_2[[#This Row],[Parent SKU '#1]], [1]!Table23[[Item]:[Packaging]], 5, 0), "")</f>
        <v/>
      </c>
      <c r="R2830" t="str">
        <f>_xlfn.IFNA(VLOOKUP(Table_Table9_2[[#This Row],[Parent SKU '#1]], [1]Sheet15!$G$14:$G$20, 1, 0), "")</f>
        <v/>
      </c>
      <c r="U2830">
        <v>913</v>
      </c>
      <c r="V2830">
        <v>0</v>
      </c>
    </row>
    <row r="2831" spans="1:22" x14ac:dyDescent="0.3">
      <c r="A2831" t="s">
        <v>4294</v>
      </c>
      <c r="B2831" s="1" t="s">
        <v>2655</v>
      </c>
      <c r="C2831" t="s">
        <v>2656</v>
      </c>
      <c r="D2831" t="s">
        <v>299</v>
      </c>
      <c r="E2831" t="s">
        <v>148</v>
      </c>
      <c r="F2831" t="s">
        <v>34</v>
      </c>
      <c r="G2831">
        <v>7.4999999999999997E-2</v>
      </c>
      <c r="H2831" t="s">
        <v>44</v>
      </c>
      <c r="J2831">
        <v>2022</v>
      </c>
      <c r="K2831" t="s">
        <v>29</v>
      </c>
      <c r="L2831" t="s">
        <v>29</v>
      </c>
      <c r="M2831" t="s">
        <v>137</v>
      </c>
      <c r="N2831">
        <v>1</v>
      </c>
      <c r="O2831">
        <v>0</v>
      </c>
      <c r="P2831">
        <f>IF(Table_Table9_2[[#This Row],[Product Line Group Code]]="CTX", 1, 0)</f>
        <v>0</v>
      </c>
      <c r="Q2831" t="str">
        <f>_xlfn.IFNA(VLOOKUP(Table_Table9_2[[#This Row],[Parent SKU '#1]], [1]!Table23[[Item]:[Packaging]], 5, 0), "")</f>
        <v/>
      </c>
      <c r="R2831" t="str">
        <f>_xlfn.IFNA(VLOOKUP(Table_Table9_2[[#This Row],[Parent SKU '#1]], [1]Sheet15!$G$14:$G$20, 1, 0), "")</f>
        <v/>
      </c>
      <c r="U2831">
        <v>225</v>
      </c>
      <c r="V2831">
        <v>0</v>
      </c>
    </row>
    <row r="2832" spans="1:22" x14ac:dyDescent="0.3">
      <c r="A2832" t="s">
        <v>4295</v>
      </c>
      <c r="B2832" s="1" t="s">
        <v>4296</v>
      </c>
      <c r="C2832" t="s">
        <v>4297</v>
      </c>
      <c r="D2832" t="s">
        <v>25</v>
      </c>
      <c r="E2832" t="s">
        <v>26</v>
      </c>
      <c r="F2832" t="s">
        <v>34</v>
      </c>
      <c r="G2832">
        <v>0.5</v>
      </c>
      <c r="H2832" t="s">
        <v>28</v>
      </c>
      <c r="J2832">
        <v>2022</v>
      </c>
      <c r="K2832" t="s">
        <v>29</v>
      </c>
      <c r="L2832" t="s">
        <v>29</v>
      </c>
      <c r="M2832" t="s">
        <v>137</v>
      </c>
      <c r="N2832">
        <v>1</v>
      </c>
      <c r="O2832">
        <v>0</v>
      </c>
      <c r="P2832">
        <f>IF(Table_Table9_2[[#This Row],[Product Line Group Code]]="CTX", 1, 0)</f>
        <v>0</v>
      </c>
      <c r="Q2832" t="str">
        <f>_xlfn.IFNA(VLOOKUP(Table_Table9_2[[#This Row],[Parent SKU '#1]], [1]!Table23[[Item]:[Packaging]], 5, 0), "")</f>
        <v/>
      </c>
      <c r="R2832" t="str">
        <f>_xlfn.IFNA(VLOOKUP(Table_Table9_2[[#This Row],[Parent SKU '#1]], [1]Sheet15!$G$14:$G$20, 1, 0), "")</f>
        <v/>
      </c>
      <c r="U2832">
        <v>200</v>
      </c>
      <c r="V2832">
        <v>0</v>
      </c>
    </row>
    <row r="2833" spans="1:22" x14ac:dyDescent="0.3">
      <c r="A2833" t="s">
        <v>4298</v>
      </c>
      <c r="B2833" s="1" t="s">
        <v>2834</v>
      </c>
      <c r="C2833" t="s">
        <v>2835</v>
      </c>
      <c r="D2833" t="s">
        <v>42</v>
      </c>
      <c r="E2833" t="s">
        <v>43</v>
      </c>
      <c r="F2833" t="s">
        <v>34</v>
      </c>
      <c r="G2833">
        <v>200</v>
      </c>
      <c r="H2833" t="s">
        <v>44</v>
      </c>
      <c r="J2833">
        <v>2022</v>
      </c>
      <c r="K2833" t="s">
        <v>136</v>
      </c>
      <c r="L2833" t="s">
        <v>136</v>
      </c>
      <c r="M2833" t="s">
        <v>137</v>
      </c>
      <c r="N2833">
        <v>1</v>
      </c>
      <c r="O2833">
        <v>0</v>
      </c>
      <c r="P2833">
        <f>IF(Table_Table9_2[[#This Row],[Product Line Group Code]]="CTX", 1, 0)</f>
        <v>0</v>
      </c>
      <c r="Q2833" t="str">
        <f>_xlfn.IFNA(VLOOKUP(Table_Table9_2[[#This Row],[Parent SKU '#1]], [1]!Table23[[Item]:[Packaging]], 5, 0), "")</f>
        <v/>
      </c>
      <c r="R2833" t="str">
        <f>_xlfn.IFNA(VLOOKUP(Table_Table9_2[[#This Row],[Parent SKU '#1]], [1]Sheet15!$G$14:$G$20, 1, 0), "")</f>
        <v/>
      </c>
      <c r="U2833">
        <v>9605</v>
      </c>
      <c r="V2833">
        <v>0</v>
      </c>
    </row>
    <row r="2834" spans="1:22" x14ac:dyDescent="0.3">
      <c r="A2834" t="s">
        <v>4299</v>
      </c>
      <c r="B2834" s="1" t="s">
        <v>2834</v>
      </c>
      <c r="C2834" t="s">
        <v>2835</v>
      </c>
      <c r="D2834" t="s">
        <v>42</v>
      </c>
      <c r="E2834" t="s">
        <v>43</v>
      </c>
      <c r="F2834" t="s">
        <v>34</v>
      </c>
      <c r="G2834">
        <v>200</v>
      </c>
      <c r="H2834" t="s">
        <v>44</v>
      </c>
      <c r="J2834">
        <v>2022</v>
      </c>
      <c r="K2834" t="s">
        <v>136</v>
      </c>
      <c r="L2834" t="s">
        <v>136</v>
      </c>
      <c r="M2834" t="s">
        <v>137</v>
      </c>
      <c r="N2834">
        <v>1</v>
      </c>
      <c r="O2834">
        <v>0</v>
      </c>
      <c r="P2834">
        <f>IF(Table_Table9_2[[#This Row],[Product Line Group Code]]="CTX", 1, 0)</f>
        <v>0</v>
      </c>
      <c r="Q2834" t="str">
        <f>_xlfn.IFNA(VLOOKUP(Table_Table9_2[[#This Row],[Parent SKU '#1]], [1]!Table23[[Item]:[Packaging]], 5, 0), "")</f>
        <v/>
      </c>
      <c r="R2834" t="str">
        <f>_xlfn.IFNA(VLOOKUP(Table_Table9_2[[#This Row],[Parent SKU '#1]], [1]Sheet15!$G$14:$G$20, 1, 0), "")</f>
        <v/>
      </c>
      <c r="U2834">
        <v>9605</v>
      </c>
      <c r="V2834">
        <v>0</v>
      </c>
    </row>
    <row r="2835" spans="1:22" x14ac:dyDescent="0.3">
      <c r="A2835" t="s">
        <v>4300</v>
      </c>
      <c r="B2835" s="1" t="s">
        <v>2834</v>
      </c>
      <c r="C2835" t="s">
        <v>2835</v>
      </c>
      <c r="D2835" t="s">
        <v>42</v>
      </c>
      <c r="E2835" t="s">
        <v>43</v>
      </c>
      <c r="F2835" t="s">
        <v>34</v>
      </c>
      <c r="G2835">
        <v>200</v>
      </c>
      <c r="H2835" t="s">
        <v>44</v>
      </c>
      <c r="J2835">
        <v>2022</v>
      </c>
      <c r="K2835" t="s">
        <v>136</v>
      </c>
      <c r="L2835" t="s">
        <v>136</v>
      </c>
      <c r="M2835" t="s">
        <v>137</v>
      </c>
      <c r="N2835">
        <v>1</v>
      </c>
      <c r="O2835">
        <v>0</v>
      </c>
      <c r="P2835">
        <f>IF(Table_Table9_2[[#This Row],[Product Line Group Code]]="CTX", 1, 0)</f>
        <v>0</v>
      </c>
      <c r="Q2835" t="str">
        <f>_xlfn.IFNA(VLOOKUP(Table_Table9_2[[#This Row],[Parent SKU '#1]], [1]!Table23[[Item]:[Packaging]], 5, 0), "")</f>
        <v/>
      </c>
      <c r="R2835" t="str">
        <f>_xlfn.IFNA(VLOOKUP(Table_Table9_2[[#This Row],[Parent SKU '#1]], [1]Sheet15!$G$14:$G$20, 1, 0), "")</f>
        <v/>
      </c>
      <c r="U2835">
        <v>9610</v>
      </c>
      <c r="V2835">
        <v>0</v>
      </c>
    </row>
    <row r="2836" spans="1:22" x14ac:dyDescent="0.3">
      <c r="A2836" t="s">
        <v>4301</v>
      </c>
      <c r="B2836" s="1" t="s">
        <v>2834</v>
      </c>
      <c r="C2836" t="s">
        <v>2835</v>
      </c>
      <c r="D2836" t="s">
        <v>42</v>
      </c>
      <c r="E2836" t="s">
        <v>43</v>
      </c>
      <c r="F2836" t="s">
        <v>34</v>
      </c>
      <c r="G2836">
        <v>200</v>
      </c>
      <c r="H2836" t="s">
        <v>44</v>
      </c>
      <c r="J2836">
        <v>2022</v>
      </c>
      <c r="K2836" t="s">
        <v>136</v>
      </c>
      <c r="L2836" t="s">
        <v>136</v>
      </c>
      <c r="M2836" t="s">
        <v>137</v>
      </c>
      <c r="N2836">
        <v>1</v>
      </c>
      <c r="O2836">
        <v>0</v>
      </c>
      <c r="P2836">
        <f>IF(Table_Table9_2[[#This Row],[Product Line Group Code]]="CTX", 1, 0)</f>
        <v>0</v>
      </c>
      <c r="Q2836" t="str">
        <f>_xlfn.IFNA(VLOOKUP(Table_Table9_2[[#This Row],[Parent SKU '#1]], [1]!Table23[[Item]:[Packaging]], 5, 0), "")</f>
        <v/>
      </c>
      <c r="R2836" t="str">
        <f>_xlfn.IFNA(VLOOKUP(Table_Table9_2[[#This Row],[Parent SKU '#1]], [1]Sheet15!$G$14:$G$20, 1, 0), "")</f>
        <v/>
      </c>
      <c r="U2836">
        <v>9010</v>
      </c>
      <c r="V2836">
        <v>0</v>
      </c>
    </row>
    <row r="2837" spans="1:22" x14ac:dyDescent="0.3">
      <c r="A2837" t="s">
        <v>4302</v>
      </c>
      <c r="B2837" s="1" t="s">
        <v>2159</v>
      </c>
      <c r="C2837" t="s">
        <v>2160</v>
      </c>
      <c r="D2837" t="s">
        <v>299</v>
      </c>
      <c r="E2837" t="s">
        <v>148</v>
      </c>
      <c r="F2837" t="s">
        <v>34</v>
      </c>
      <c r="G2837">
        <v>100</v>
      </c>
      <c r="H2837" t="s">
        <v>44</v>
      </c>
      <c r="J2837">
        <v>2022</v>
      </c>
      <c r="K2837" t="s">
        <v>136</v>
      </c>
      <c r="L2837" t="s">
        <v>136</v>
      </c>
      <c r="M2837" t="s">
        <v>137</v>
      </c>
      <c r="N2837">
        <v>1</v>
      </c>
      <c r="O2837">
        <v>0</v>
      </c>
      <c r="P2837">
        <f>IF(Table_Table9_2[[#This Row],[Product Line Group Code]]="CTX", 1, 0)</f>
        <v>0</v>
      </c>
      <c r="Q2837" t="str">
        <f>_xlfn.IFNA(VLOOKUP(Table_Table9_2[[#This Row],[Parent SKU '#1]], [1]!Table23[[Item]:[Packaging]], 5, 0), "")</f>
        <v/>
      </c>
      <c r="R2837" t="str">
        <f>_xlfn.IFNA(VLOOKUP(Table_Table9_2[[#This Row],[Parent SKU '#1]], [1]Sheet15!$G$14:$G$20, 1, 0), "")</f>
        <v/>
      </c>
      <c r="U2837">
        <v>1147</v>
      </c>
      <c r="V2837">
        <v>0</v>
      </c>
    </row>
    <row r="2838" spans="1:22" x14ac:dyDescent="0.3">
      <c r="A2838" t="s">
        <v>4303</v>
      </c>
      <c r="B2838" s="1" t="s">
        <v>2527</v>
      </c>
      <c r="C2838" t="s">
        <v>2528</v>
      </c>
      <c r="D2838" t="s">
        <v>135</v>
      </c>
      <c r="E2838" t="s">
        <v>43</v>
      </c>
      <c r="F2838" t="s">
        <v>34</v>
      </c>
      <c r="G2838">
        <v>19</v>
      </c>
      <c r="H2838" t="s">
        <v>44</v>
      </c>
      <c r="J2838">
        <v>2022</v>
      </c>
      <c r="K2838" t="s">
        <v>136</v>
      </c>
      <c r="L2838" t="s">
        <v>136</v>
      </c>
      <c r="M2838" t="s">
        <v>137</v>
      </c>
      <c r="N2838">
        <v>1</v>
      </c>
      <c r="O2838">
        <v>0</v>
      </c>
      <c r="P2838">
        <f>IF(Table_Table9_2[[#This Row],[Product Line Group Code]]="CTX", 1, 0)</f>
        <v>0</v>
      </c>
      <c r="Q2838" t="str">
        <f>_xlfn.IFNA(VLOOKUP(Table_Table9_2[[#This Row],[Parent SKU '#1]], [1]!Table23[[Item]:[Packaging]], 5, 0), "")</f>
        <v/>
      </c>
      <c r="R2838" t="str">
        <f>_xlfn.IFNA(VLOOKUP(Table_Table9_2[[#This Row],[Parent SKU '#1]], [1]Sheet15!$G$14:$G$20, 1, 0), "")</f>
        <v/>
      </c>
      <c r="U2838">
        <v>76</v>
      </c>
      <c r="V2838">
        <v>0</v>
      </c>
    </row>
    <row r="2839" spans="1:22" x14ac:dyDescent="0.3">
      <c r="A2839" t="s">
        <v>4304</v>
      </c>
      <c r="B2839" s="1" t="s">
        <v>4305</v>
      </c>
      <c r="C2839" t="s">
        <v>4306</v>
      </c>
      <c r="D2839" t="s">
        <v>135</v>
      </c>
      <c r="E2839" t="s">
        <v>43</v>
      </c>
      <c r="F2839" t="s">
        <v>34</v>
      </c>
      <c r="G2839">
        <v>1</v>
      </c>
      <c r="H2839" t="s">
        <v>44</v>
      </c>
      <c r="J2839">
        <v>2022</v>
      </c>
      <c r="K2839" t="s">
        <v>29</v>
      </c>
      <c r="L2839" t="s">
        <v>29</v>
      </c>
      <c r="M2839" t="s">
        <v>137</v>
      </c>
      <c r="N2839">
        <v>1</v>
      </c>
      <c r="O2839">
        <v>0</v>
      </c>
      <c r="P2839">
        <f>IF(Table_Table9_2[[#This Row],[Product Line Group Code]]="CTX", 1, 0)</f>
        <v>0</v>
      </c>
      <c r="Q2839" t="str">
        <f>_xlfn.IFNA(VLOOKUP(Table_Table9_2[[#This Row],[Parent SKU '#1]], [1]!Table23[[Item]:[Packaging]], 5, 0), "")</f>
        <v/>
      </c>
      <c r="R2839" t="str">
        <f>_xlfn.IFNA(VLOOKUP(Table_Table9_2[[#This Row],[Parent SKU '#1]], [1]Sheet15!$G$14:$G$20, 1, 0), "")</f>
        <v/>
      </c>
      <c r="U2839">
        <v>82</v>
      </c>
      <c r="V2839">
        <v>0</v>
      </c>
    </row>
    <row r="2840" spans="1:22" x14ac:dyDescent="0.3">
      <c r="A2840" t="s">
        <v>4307</v>
      </c>
      <c r="B2840" s="1" t="s">
        <v>2291</v>
      </c>
      <c r="C2840" t="s">
        <v>2292</v>
      </c>
      <c r="D2840" t="s">
        <v>135</v>
      </c>
      <c r="E2840" t="s">
        <v>43</v>
      </c>
      <c r="F2840" t="s">
        <v>34</v>
      </c>
      <c r="G2840">
        <v>1</v>
      </c>
      <c r="H2840" t="s">
        <v>44</v>
      </c>
      <c r="J2840">
        <v>2022</v>
      </c>
      <c r="K2840" t="s">
        <v>29</v>
      </c>
      <c r="L2840" t="s">
        <v>29</v>
      </c>
      <c r="M2840" t="s">
        <v>137</v>
      </c>
      <c r="N2840">
        <v>1</v>
      </c>
      <c r="O2840">
        <v>0</v>
      </c>
      <c r="P2840">
        <f>IF(Table_Table9_2[[#This Row],[Product Line Group Code]]="CTX", 1, 0)</f>
        <v>0</v>
      </c>
      <c r="Q2840" t="str">
        <f>_xlfn.IFNA(VLOOKUP(Table_Table9_2[[#This Row],[Parent SKU '#1]], [1]!Table23[[Item]:[Packaging]], 5, 0), "")</f>
        <v/>
      </c>
      <c r="R2840" t="str">
        <f>_xlfn.IFNA(VLOOKUP(Table_Table9_2[[#This Row],[Parent SKU '#1]], [1]Sheet15!$G$14:$G$20, 1, 0), "")</f>
        <v/>
      </c>
      <c r="U2840">
        <v>200</v>
      </c>
      <c r="V2840">
        <v>0</v>
      </c>
    </row>
    <row r="2841" spans="1:22" x14ac:dyDescent="0.3">
      <c r="A2841" t="s">
        <v>4308</v>
      </c>
      <c r="B2841" s="1" t="s">
        <v>2291</v>
      </c>
      <c r="C2841" t="s">
        <v>2292</v>
      </c>
      <c r="D2841" t="s">
        <v>135</v>
      </c>
      <c r="E2841" t="s">
        <v>43</v>
      </c>
      <c r="F2841" t="s">
        <v>34</v>
      </c>
      <c r="G2841">
        <v>1</v>
      </c>
      <c r="H2841" t="s">
        <v>44</v>
      </c>
      <c r="J2841">
        <v>2022</v>
      </c>
      <c r="K2841" t="s">
        <v>29</v>
      </c>
      <c r="L2841" t="s">
        <v>29</v>
      </c>
      <c r="M2841" t="s">
        <v>137</v>
      </c>
      <c r="N2841">
        <v>1</v>
      </c>
      <c r="O2841">
        <v>0</v>
      </c>
      <c r="P2841">
        <f>IF(Table_Table9_2[[#This Row],[Product Line Group Code]]="CTX", 1, 0)</f>
        <v>0</v>
      </c>
      <c r="Q2841" t="str">
        <f>_xlfn.IFNA(VLOOKUP(Table_Table9_2[[#This Row],[Parent SKU '#1]], [1]!Table23[[Item]:[Packaging]], 5, 0), "")</f>
        <v/>
      </c>
      <c r="R2841" t="str">
        <f>_xlfn.IFNA(VLOOKUP(Table_Table9_2[[#This Row],[Parent SKU '#1]], [1]Sheet15!$G$14:$G$20, 1, 0), "")</f>
        <v/>
      </c>
      <c r="U2841">
        <v>100</v>
      </c>
      <c r="V2841">
        <v>0</v>
      </c>
    </row>
    <row r="2842" spans="1:22" x14ac:dyDescent="0.3">
      <c r="A2842" t="s">
        <v>4309</v>
      </c>
      <c r="B2842" s="1" t="s">
        <v>4310</v>
      </c>
      <c r="C2842" t="s">
        <v>4311</v>
      </c>
      <c r="D2842" t="s">
        <v>199</v>
      </c>
      <c r="E2842" t="s">
        <v>26</v>
      </c>
      <c r="F2842" t="s">
        <v>34</v>
      </c>
      <c r="G2842">
        <v>1</v>
      </c>
      <c r="H2842" t="s">
        <v>28</v>
      </c>
      <c r="J2842">
        <v>2022</v>
      </c>
      <c r="K2842" t="s">
        <v>29</v>
      </c>
      <c r="L2842" t="s">
        <v>29</v>
      </c>
      <c r="M2842" t="s">
        <v>137</v>
      </c>
      <c r="N2842">
        <v>1</v>
      </c>
      <c r="O2842">
        <v>0</v>
      </c>
      <c r="P2842">
        <f>IF(Table_Table9_2[[#This Row],[Product Line Group Code]]="CTX", 1, 0)</f>
        <v>0</v>
      </c>
      <c r="Q2842" t="str">
        <f>_xlfn.IFNA(VLOOKUP(Table_Table9_2[[#This Row],[Parent SKU '#1]], [1]!Table23[[Item]:[Packaging]], 5, 0), "")</f>
        <v/>
      </c>
      <c r="R2842" t="str">
        <f>_xlfn.IFNA(VLOOKUP(Table_Table9_2[[#This Row],[Parent SKU '#1]], [1]Sheet15!$G$14:$G$20, 1, 0), "")</f>
        <v/>
      </c>
      <c r="U2842">
        <v>120</v>
      </c>
      <c r="V2842">
        <v>0</v>
      </c>
    </row>
    <row r="2843" spans="1:22" x14ac:dyDescent="0.3">
      <c r="A2843" t="s">
        <v>4312</v>
      </c>
      <c r="B2843" s="1" t="s">
        <v>1137</v>
      </c>
      <c r="C2843" t="s">
        <v>1138</v>
      </c>
      <c r="D2843" t="s">
        <v>176</v>
      </c>
      <c r="E2843" t="s">
        <v>43</v>
      </c>
      <c r="F2843" t="s">
        <v>34</v>
      </c>
      <c r="G2843">
        <v>30</v>
      </c>
      <c r="H2843" t="s">
        <v>44</v>
      </c>
      <c r="J2843">
        <v>2022</v>
      </c>
      <c r="K2843" t="s">
        <v>136</v>
      </c>
      <c r="L2843" t="s">
        <v>136</v>
      </c>
      <c r="M2843" t="s">
        <v>137</v>
      </c>
      <c r="N2843">
        <v>1</v>
      </c>
      <c r="O2843">
        <v>0</v>
      </c>
      <c r="P2843">
        <f>IF(Table_Table9_2[[#This Row],[Product Line Group Code]]="CTX", 1, 0)</f>
        <v>0</v>
      </c>
      <c r="Q2843" t="str">
        <f>_xlfn.IFNA(VLOOKUP(Table_Table9_2[[#This Row],[Parent SKU '#1]], [1]!Table23[[Item]:[Packaging]], 5, 0), "")</f>
        <v/>
      </c>
      <c r="R2843" t="str">
        <f>_xlfn.IFNA(VLOOKUP(Table_Table9_2[[#This Row],[Parent SKU '#1]], [1]Sheet15!$G$14:$G$20, 1, 0), "")</f>
        <v/>
      </c>
      <c r="U2843">
        <v>336</v>
      </c>
      <c r="V2843">
        <v>0</v>
      </c>
    </row>
    <row r="2844" spans="1:22" x14ac:dyDescent="0.3">
      <c r="A2844" t="s">
        <v>4313</v>
      </c>
      <c r="B2844" s="1" t="s">
        <v>3905</v>
      </c>
      <c r="C2844" t="s">
        <v>3906</v>
      </c>
      <c r="D2844" t="s">
        <v>135</v>
      </c>
      <c r="E2844" t="s">
        <v>43</v>
      </c>
      <c r="F2844" t="s">
        <v>27</v>
      </c>
      <c r="G2844">
        <v>0.16500000000000001</v>
      </c>
      <c r="H2844" t="s">
        <v>44</v>
      </c>
      <c r="J2844">
        <v>2022</v>
      </c>
      <c r="K2844" t="s">
        <v>29</v>
      </c>
      <c r="L2844" t="s">
        <v>29</v>
      </c>
      <c r="M2844" t="s">
        <v>137</v>
      </c>
      <c r="N2844">
        <v>1</v>
      </c>
      <c r="O2844">
        <v>0</v>
      </c>
      <c r="P2844">
        <f>IF(Table_Table9_2[[#This Row],[Product Line Group Code]]="CTX", 1, 0)</f>
        <v>0</v>
      </c>
      <c r="Q2844" t="str">
        <f>_xlfn.IFNA(VLOOKUP(Table_Table9_2[[#This Row],[Parent SKU '#1]], [1]!Table23[[Item]:[Packaging]], 5, 0), "")</f>
        <v/>
      </c>
      <c r="R2844" t="str">
        <f>_xlfn.IFNA(VLOOKUP(Table_Table9_2[[#This Row],[Parent SKU '#1]], [1]Sheet15!$G$14:$G$20, 1, 0), "")</f>
        <v/>
      </c>
      <c r="U2844">
        <v>3</v>
      </c>
      <c r="V2844">
        <v>0</v>
      </c>
    </row>
    <row r="2845" spans="1:22" x14ac:dyDescent="0.3">
      <c r="A2845" t="s">
        <v>4314</v>
      </c>
      <c r="B2845" s="1" t="s">
        <v>3156</v>
      </c>
      <c r="C2845" t="s">
        <v>3157</v>
      </c>
      <c r="D2845" t="s">
        <v>135</v>
      </c>
      <c r="E2845" t="s">
        <v>43</v>
      </c>
      <c r="F2845" t="s">
        <v>34</v>
      </c>
      <c r="G2845">
        <v>1</v>
      </c>
      <c r="H2845" t="s">
        <v>44</v>
      </c>
      <c r="J2845">
        <v>2022</v>
      </c>
      <c r="K2845" t="s">
        <v>29</v>
      </c>
      <c r="L2845" t="s">
        <v>29</v>
      </c>
      <c r="M2845" t="s">
        <v>137</v>
      </c>
      <c r="N2845">
        <v>1</v>
      </c>
      <c r="O2845">
        <v>0</v>
      </c>
      <c r="P2845">
        <f>IF(Table_Table9_2[[#This Row],[Product Line Group Code]]="CTX", 1, 0)</f>
        <v>0</v>
      </c>
      <c r="Q2845" t="str">
        <f>_xlfn.IFNA(VLOOKUP(Table_Table9_2[[#This Row],[Parent SKU '#1]], [1]!Table23[[Item]:[Packaging]], 5, 0), "")</f>
        <v/>
      </c>
      <c r="R2845" t="str">
        <f>_xlfn.IFNA(VLOOKUP(Table_Table9_2[[#This Row],[Parent SKU '#1]], [1]Sheet15!$G$14:$G$20, 1, 0), "")</f>
        <v/>
      </c>
      <c r="U2845">
        <v>200</v>
      </c>
      <c r="V2845">
        <v>0</v>
      </c>
    </row>
    <row r="2846" spans="1:22" x14ac:dyDescent="0.3">
      <c r="A2846" t="s">
        <v>4315</v>
      </c>
      <c r="B2846" s="1" t="s">
        <v>1691</v>
      </c>
      <c r="C2846" t="s">
        <v>1692</v>
      </c>
      <c r="D2846" t="s">
        <v>176</v>
      </c>
      <c r="E2846" t="s">
        <v>43</v>
      </c>
      <c r="F2846" t="s">
        <v>34</v>
      </c>
      <c r="G2846">
        <v>200</v>
      </c>
      <c r="H2846" t="s">
        <v>44</v>
      </c>
      <c r="J2846">
        <v>2022</v>
      </c>
      <c r="K2846" t="s">
        <v>136</v>
      </c>
      <c r="L2846" t="s">
        <v>136</v>
      </c>
      <c r="M2846" t="s">
        <v>137</v>
      </c>
      <c r="N2846">
        <v>1</v>
      </c>
      <c r="O2846">
        <v>0</v>
      </c>
      <c r="P2846">
        <f>IF(Table_Table9_2[[#This Row],[Product Line Group Code]]="CTX", 1, 0)</f>
        <v>0</v>
      </c>
      <c r="Q2846" t="str">
        <f>_xlfn.IFNA(VLOOKUP(Table_Table9_2[[#This Row],[Parent SKU '#1]], [1]!Table23[[Item]:[Packaging]], 5, 0), "")</f>
        <v/>
      </c>
      <c r="R2846" t="str">
        <f>_xlfn.IFNA(VLOOKUP(Table_Table9_2[[#This Row],[Parent SKU '#1]], [1]Sheet15!$G$14:$G$20, 1, 0), "")</f>
        <v/>
      </c>
      <c r="U2846">
        <v>1601</v>
      </c>
      <c r="V2846">
        <v>0</v>
      </c>
    </row>
    <row r="2847" spans="1:22" x14ac:dyDescent="0.3">
      <c r="A2847" t="s">
        <v>4316</v>
      </c>
      <c r="B2847" s="1" t="s">
        <v>1691</v>
      </c>
      <c r="C2847" t="s">
        <v>1692</v>
      </c>
      <c r="D2847" t="s">
        <v>176</v>
      </c>
      <c r="E2847" t="s">
        <v>43</v>
      </c>
      <c r="F2847" t="s">
        <v>34</v>
      </c>
      <c r="G2847">
        <v>200</v>
      </c>
      <c r="H2847" t="s">
        <v>44</v>
      </c>
      <c r="J2847">
        <v>2022</v>
      </c>
      <c r="K2847" t="s">
        <v>136</v>
      </c>
      <c r="L2847" t="s">
        <v>136</v>
      </c>
      <c r="M2847" t="s">
        <v>137</v>
      </c>
      <c r="N2847">
        <v>1</v>
      </c>
      <c r="O2847">
        <v>0</v>
      </c>
      <c r="P2847">
        <f>IF(Table_Table9_2[[#This Row],[Product Line Group Code]]="CTX", 1, 0)</f>
        <v>0</v>
      </c>
      <c r="Q2847" t="str">
        <f>_xlfn.IFNA(VLOOKUP(Table_Table9_2[[#This Row],[Parent SKU '#1]], [1]!Table23[[Item]:[Packaging]], 5, 0), "")</f>
        <v/>
      </c>
      <c r="R2847" t="str">
        <f>_xlfn.IFNA(VLOOKUP(Table_Table9_2[[#This Row],[Parent SKU '#1]], [1]Sheet15!$G$14:$G$20, 1, 0), "")</f>
        <v/>
      </c>
      <c r="U2847">
        <v>1601</v>
      </c>
      <c r="V2847">
        <v>0</v>
      </c>
    </row>
    <row r="2848" spans="1:22" x14ac:dyDescent="0.3">
      <c r="A2848" t="s">
        <v>4317</v>
      </c>
      <c r="B2848" s="1" t="s">
        <v>896</v>
      </c>
      <c r="C2848" t="s">
        <v>897</v>
      </c>
      <c r="D2848" t="s">
        <v>176</v>
      </c>
      <c r="E2848" t="s">
        <v>43</v>
      </c>
      <c r="F2848" t="s">
        <v>27</v>
      </c>
      <c r="G2848">
        <v>200</v>
      </c>
      <c r="H2848" t="s">
        <v>44</v>
      </c>
      <c r="J2848">
        <v>2022</v>
      </c>
      <c r="K2848" t="s">
        <v>136</v>
      </c>
      <c r="L2848" t="s">
        <v>136</v>
      </c>
      <c r="M2848" t="s">
        <v>137</v>
      </c>
      <c r="N2848">
        <v>1</v>
      </c>
      <c r="O2848">
        <v>0</v>
      </c>
      <c r="P2848">
        <f>IF(Table_Table9_2[[#This Row],[Product Line Group Code]]="CTX", 1, 0)</f>
        <v>0</v>
      </c>
      <c r="Q2848" t="str">
        <f>_xlfn.IFNA(VLOOKUP(Table_Table9_2[[#This Row],[Parent SKU '#1]], [1]!Table23[[Item]:[Packaging]], 5, 0), "")</f>
        <v/>
      </c>
      <c r="R2848" t="str">
        <f>_xlfn.IFNA(VLOOKUP(Table_Table9_2[[#This Row],[Parent SKU '#1]], [1]Sheet15!$G$14:$G$20, 1, 0), "")</f>
        <v/>
      </c>
      <c r="U2848">
        <v>2800</v>
      </c>
      <c r="V2848">
        <v>0</v>
      </c>
    </row>
    <row r="2849" spans="1:22" x14ac:dyDescent="0.3">
      <c r="A2849" t="s">
        <v>4318</v>
      </c>
      <c r="B2849" s="1" t="s">
        <v>4319</v>
      </c>
      <c r="C2849" t="s">
        <v>4320</v>
      </c>
      <c r="D2849" t="s">
        <v>250</v>
      </c>
      <c r="E2849" t="s">
        <v>26</v>
      </c>
      <c r="F2849" t="s">
        <v>34</v>
      </c>
      <c r="G2849">
        <v>0.1</v>
      </c>
      <c r="H2849" t="s">
        <v>28</v>
      </c>
      <c r="J2849">
        <v>2022</v>
      </c>
      <c r="K2849" t="s">
        <v>35</v>
      </c>
      <c r="L2849" t="s">
        <v>35</v>
      </c>
      <c r="M2849" t="s">
        <v>30</v>
      </c>
      <c r="N2849">
        <v>1</v>
      </c>
      <c r="O2849">
        <v>0</v>
      </c>
      <c r="P2849">
        <f>IF(Table_Table9_2[[#This Row],[Product Line Group Code]]="CTX", 1, 0)</f>
        <v>0</v>
      </c>
      <c r="Q2849" t="str">
        <f>_xlfn.IFNA(VLOOKUP(Table_Table9_2[[#This Row],[Parent SKU '#1]], [1]!Table23[[Item]:[Packaging]], 5, 0), "")</f>
        <v/>
      </c>
      <c r="R2849" t="str">
        <f>_xlfn.IFNA(VLOOKUP(Table_Table9_2[[#This Row],[Parent SKU '#1]], [1]Sheet15!$G$14:$G$20, 1, 0), "")</f>
        <v/>
      </c>
      <c r="U2849">
        <v>2311</v>
      </c>
      <c r="V2849">
        <v>0</v>
      </c>
    </row>
    <row r="2850" spans="1:22" x14ac:dyDescent="0.3">
      <c r="A2850" t="s">
        <v>4321</v>
      </c>
      <c r="B2850" s="1" t="s">
        <v>96</v>
      </c>
      <c r="C2850" t="s">
        <v>97</v>
      </c>
      <c r="D2850" t="s">
        <v>25</v>
      </c>
      <c r="E2850" t="s">
        <v>26</v>
      </c>
      <c r="F2850" t="s">
        <v>27</v>
      </c>
      <c r="G2850">
        <v>0.5</v>
      </c>
      <c r="H2850" t="s">
        <v>28</v>
      </c>
      <c r="J2850">
        <v>2022</v>
      </c>
      <c r="K2850" t="s">
        <v>35</v>
      </c>
      <c r="L2850" t="s">
        <v>35</v>
      </c>
      <c r="M2850" t="s">
        <v>30</v>
      </c>
      <c r="N2850">
        <v>1</v>
      </c>
      <c r="O2850">
        <v>0</v>
      </c>
      <c r="P2850">
        <f>IF(Table_Table9_2[[#This Row],[Product Line Group Code]]="CTX", 1, 0)</f>
        <v>0</v>
      </c>
      <c r="Q2850" t="str">
        <f>_xlfn.IFNA(VLOOKUP(Table_Table9_2[[#This Row],[Parent SKU '#1]], [1]!Table23[[Item]:[Packaging]], 5, 0), "")</f>
        <v/>
      </c>
      <c r="R2850" t="str">
        <f>_xlfn.IFNA(VLOOKUP(Table_Table9_2[[#This Row],[Parent SKU '#1]], [1]Sheet15!$G$14:$G$20, 1, 0), "")</f>
        <v/>
      </c>
      <c r="U2850">
        <v>2402</v>
      </c>
      <c r="V2850">
        <v>0</v>
      </c>
    </row>
    <row r="2851" spans="1:22" x14ac:dyDescent="0.3">
      <c r="A2851" t="s">
        <v>4322</v>
      </c>
      <c r="B2851" s="1" t="s">
        <v>561</v>
      </c>
      <c r="C2851" t="s">
        <v>117</v>
      </c>
      <c r="D2851" t="s">
        <v>25</v>
      </c>
      <c r="E2851" t="s">
        <v>26</v>
      </c>
      <c r="F2851" t="s">
        <v>34</v>
      </c>
      <c r="G2851">
        <v>0.5</v>
      </c>
      <c r="H2851" t="s">
        <v>28</v>
      </c>
      <c r="J2851">
        <v>2022</v>
      </c>
      <c r="K2851" t="s">
        <v>35</v>
      </c>
      <c r="L2851" t="s">
        <v>35</v>
      </c>
      <c r="M2851" t="s">
        <v>30</v>
      </c>
      <c r="N2851">
        <v>1</v>
      </c>
      <c r="O2851">
        <v>0</v>
      </c>
      <c r="P2851">
        <f>IF(Table_Table9_2[[#This Row],[Product Line Group Code]]="CTX", 1, 0)</f>
        <v>0</v>
      </c>
      <c r="Q2851" t="str">
        <f>_xlfn.IFNA(VLOOKUP(Table_Table9_2[[#This Row],[Parent SKU '#1]], [1]!Table23[[Item]:[Packaging]], 5, 0), "")</f>
        <v/>
      </c>
      <c r="R2851" t="str">
        <f>_xlfn.IFNA(VLOOKUP(Table_Table9_2[[#This Row],[Parent SKU '#1]], [1]Sheet15!$G$14:$G$20, 1, 0), "")</f>
        <v/>
      </c>
      <c r="U2851">
        <v>2415</v>
      </c>
      <c r="V2851">
        <v>0</v>
      </c>
    </row>
    <row r="2852" spans="1:22" x14ac:dyDescent="0.3">
      <c r="A2852" t="s">
        <v>4323</v>
      </c>
      <c r="B2852" s="1" t="s">
        <v>186</v>
      </c>
      <c r="C2852" t="s">
        <v>187</v>
      </c>
      <c r="D2852" t="s">
        <v>188</v>
      </c>
      <c r="E2852" t="s">
        <v>26</v>
      </c>
      <c r="F2852" t="s">
        <v>34</v>
      </c>
      <c r="G2852">
        <v>0.5</v>
      </c>
      <c r="H2852" t="s">
        <v>28</v>
      </c>
      <c r="J2852">
        <v>2022</v>
      </c>
      <c r="K2852" t="s">
        <v>35</v>
      </c>
      <c r="L2852" t="s">
        <v>35</v>
      </c>
      <c r="M2852" t="s">
        <v>30</v>
      </c>
      <c r="N2852">
        <v>1</v>
      </c>
      <c r="O2852">
        <v>0</v>
      </c>
      <c r="P2852">
        <f>IF(Table_Table9_2[[#This Row],[Product Line Group Code]]="CTX", 1, 0)</f>
        <v>0</v>
      </c>
      <c r="Q2852" t="str">
        <f>_xlfn.IFNA(VLOOKUP(Table_Table9_2[[#This Row],[Parent SKU '#1]], [1]!Table23[[Item]:[Packaging]], 5, 0), "")</f>
        <v/>
      </c>
      <c r="R2852" t="str">
        <f>_xlfn.IFNA(VLOOKUP(Table_Table9_2[[#This Row],[Parent SKU '#1]], [1]Sheet15!$G$14:$G$20, 1, 0), "")</f>
        <v/>
      </c>
      <c r="U2852">
        <v>2381</v>
      </c>
      <c r="V2852">
        <v>0</v>
      </c>
    </row>
    <row r="2853" spans="1:22" x14ac:dyDescent="0.3">
      <c r="A2853" t="s">
        <v>4324</v>
      </c>
      <c r="B2853" s="1" t="s">
        <v>869</v>
      </c>
      <c r="C2853" t="s">
        <v>117</v>
      </c>
      <c r="D2853" t="s">
        <v>25</v>
      </c>
      <c r="E2853" t="s">
        <v>26</v>
      </c>
      <c r="F2853" t="s">
        <v>34</v>
      </c>
      <c r="G2853">
        <v>0.5</v>
      </c>
      <c r="H2853" t="s">
        <v>28</v>
      </c>
      <c r="J2853">
        <v>2022</v>
      </c>
      <c r="K2853" t="s">
        <v>35</v>
      </c>
      <c r="L2853" t="s">
        <v>35</v>
      </c>
      <c r="M2853" t="s">
        <v>30</v>
      </c>
      <c r="N2853">
        <v>1</v>
      </c>
      <c r="O2853">
        <v>0</v>
      </c>
      <c r="P2853">
        <f>IF(Table_Table9_2[[#This Row],[Product Line Group Code]]="CTX", 1, 0)</f>
        <v>0</v>
      </c>
      <c r="Q2853" t="str">
        <f>_xlfn.IFNA(VLOOKUP(Table_Table9_2[[#This Row],[Parent SKU '#1]], [1]!Table23[[Item]:[Packaging]], 5, 0), "")</f>
        <v/>
      </c>
      <c r="R2853" t="str">
        <f>_xlfn.IFNA(VLOOKUP(Table_Table9_2[[#This Row],[Parent SKU '#1]], [1]Sheet15!$G$14:$G$20, 1, 0), "")</f>
        <v/>
      </c>
      <c r="U2853">
        <v>9598</v>
      </c>
      <c r="V2853">
        <v>0</v>
      </c>
    </row>
    <row r="2854" spans="1:22" x14ac:dyDescent="0.3">
      <c r="A2854" t="s">
        <v>4325</v>
      </c>
      <c r="B2854" s="1" t="s">
        <v>473</v>
      </c>
      <c r="C2854" t="s">
        <v>52</v>
      </c>
      <c r="D2854" t="s">
        <v>25</v>
      </c>
      <c r="E2854" t="s">
        <v>26</v>
      </c>
      <c r="F2854" t="s">
        <v>34</v>
      </c>
      <c r="G2854">
        <v>0.5</v>
      </c>
      <c r="H2854" t="s">
        <v>28</v>
      </c>
      <c r="J2854">
        <v>2022</v>
      </c>
      <c r="K2854" t="s">
        <v>35</v>
      </c>
      <c r="L2854" t="s">
        <v>35</v>
      </c>
      <c r="M2854" t="s">
        <v>30</v>
      </c>
      <c r="N2854">
        <v>1</v>
      </c>
      <c r="O2854">
        <v>0</v>
      </c>
      <c r="P2854">
        <f>IF(Table_Table9_2[[#This Row],[Product Line Group Code]]="CTX", 1, 0)</f>
        <v>0</v>
      </c>
      <c r="Q2854" t="str">
        <f>_xlfn.IFNA(VLOOKUP(Table_Table9_2[[#This Row],[Parent SKU '#1]], [1]!Table23[[Item]:[Packaging]], 5, 0), "")</f>
        <v/>
      </c>
      <c r="R2854" t="str">
        <f>_xlfn.IFNA(VLOOKUP(Table_Table9_2[[#This Row],[Parent SKU '#1]], [1]Sheet15!$G$14:$G$20, 1, 0), "")</f>
        <v/>
      </c>
      <c r="U2854">
        <v>2416</v>
      </c>
      <c r="V2854">
        <v>0</v>
      </c>
    </row>
    <row r="2855" spans="1:22" x14ac:dyDescent="0.3">
      <c r="A2855" t="s">
        <v>4326</v>
      </c>
      <c r="B2855" s="1" t="s">
        <v>574</v>
      </c>
      <c r="C2855" t="s">
        <v>129</v>
      </c>
      <c r="D2855" t="s">
        <v>25</v>
      </c>
      <c r="E2855" t="s">
        <v>26</v>
      </c>
      <c r="F2855" t="s">
        <v>34</v>
      </c>
      <c r="G2855">
        <v>0.5</v>
      </c>
      <c r="H2855" t="s">
        <v>28</v>
      </c>
      <c r="J2855">
        <v>2022</v>
      </c>
      <c r="K2855" t="s">
        <v>35</v>
      </c>
      <c r="L2855" t="s">
        <v>35</v>
      </c>
      <c r="M2855" t="s">
        <v>30</v>
      </c>
      <c r="N2855">
        <v>1</v>
      </c>
      <c r="O2855">
        <v>0</v>
      </c>
      <c r="P2855">
        <f>IF(Table_Table9_2[[#This Row],[Product Line Group Code]]="CTX", 1, 0)</f>
        <v>0</v>
      </c>
      <c r="Q2855" t="str">
        <f>_xlfn.IFNA(VLOOKUP(Table_Table9_2[[#This Row],[Parent SKU '#1]], [1]!Table23[[Item]:[Packaging]], 5, 0), "")</f>
        <v/>
      </c>
      <c r="R2855" t="str">
        <f>_xlfn.IFNA(VLOOKUP(Table_Table9_2[[#This Row],[Parent SKU '#1]], [1]Sheet15!$G$14:$G$20, 1, 0), "")</f>
        <v/>
      </c>
      <c r="U2855">
        <v>9626</v>
      </c>
      <c r="V2855">
        <v>0</v>
      </c>
    </row>
    <row r="2856" spans="1:22" x14ac:dyDescent="0.3">
      <c r="A2856" t="s">
        <v>4327</v>
      </c>
      <c r="B2856" s="1" t="s">
        <v>518</v>
      </c>
      <c r="C2856" t="s">
        <v>52</v>
      </c>
      <c r="D2856" t="s">
        <v>25</v>
      </c>
      <c r="E2856" t="s">
        <v>26</v>
      </c>
      <c r="F2856" t="s">
        <v>34</v>
      </c>
      <c r="G2856">
        <v>0.5</v>
      </c>
      <c r="H2856" t="s">
        <v>28</v>
      </c>
      <c r="J2856">
        <v>2022</v>
      </c>
      <c r="K2856" t="s">
        <v>35</v>
      </c>
      <c r="L2856" t="s">
        <v>35</v>
      </c>
      <c r="M2856" t="s">
        <v>30</v>
      </c>
      <c r="N2856">
        <v>1</v>
      </c>
      <c r="O2856">
        <v>0</v>
      </c>
      <c r="P2856">
        <f>IF(Table_Table9_2[[#This Row],[Product Line Group Code]]="CTX", 1, 0)</f>
        <v>0</v>
      </c>
      <c r="Q2856" t="str">
        <f>_xlfn.IFNA(VLOOKUP(Table_Table9_2[[#This Row],[Parent SKU '#1]], [1]!Table23[[Item]:[Packaging]], 5, 0), "")</f>
        <v/>
      </c>
      <c r="R2856" t="str">
        <f>_xlfn.IFNA(VLOOKUP(Table_Table9_2[[#This Row],[Parent SKU '#1]], [1]Sheet15!$G$14:$G$20, 1, 0), "")</f>
        <v/>
      </c>
      <c r="U2856">
        <v>2374</v>
      </c>
      <c r="V2856">
        <v>0</v>
      </c>
    </row>
    <row r="2857" spans="1:22" x14ac:dyDescent="0.3">
      <c r="A2857" t="s">
        <v>4328</v>
      </c>
      <c r="B2857" s="1" t="s">
        <v>337</v>
      </c>
      <c r="C2857" t="s">
        <v>117</v>
      </c>
      <c r="D2857" t="s">
        <v>25</v>
      </c>
      <c r="E2857" t="s">
        <v>26</v>
      </c>
      <c r="F2857" t="s">
        <v>34</v>
      </c>
      <c r="G2857">
        <v>0.5</v>
      </c>
      <c r="H2857" t="s">
        <v>28</v>
      </c>
      <c r="J2857">
        <v>2022</v>
      </c>
      <c r="K2857" t="s">
        <v>35</v>
      </c>
      <c r="L2857" t="s">
        <v>35</v>
      </c>
      <c r="M2857" t="s">
        <v>30</v>
      </c>
      <c r="N2857">
        <v>1</v>
      </c>
      <c r="O2857">
        <v>0</v>
      </c>
      <c r="P2857">
        <f>IF(Table_Table9_2[[#This Row],[Product Line Group Code]]="CTX", 1, 0)</f>
        <v>0</v>
      </c>
      <c r="Q2857" t="str">
        <f>_xlfn.IFNA(VLOOKUP(Table_Table9_2[[#This Row],[Parent SKU '#1]], [1]!Table23[[Item]:[Packaging]], 5, 0), "")</f>
        <v/>
      </c>
      <c r="R2857" t="str">
        <f>_xlfn.IFNA(VLOOKUP(Table_Table9_2[[#This Row],[Parent SKU '#1]], [1]Sheet15!$G$14:$G$20, 1, 0), "")</f>
        <v/>
      </c>
      <c r="U2857">
        <v>2394</v>
      </c>
      <c r="V2857">
        <v>0</v>
      </c>
    </row>
    <row r="2858" spans="1:22" x14ac:dyDescent="0.3">
      <c r="A2858" t="s">
        <v>4329</v>
      </c>
      <c r="B2858" s="1" t="s">
        <v>567</v>
      </c>
      <c r="C2858" t="s">
        <v>129</v>
      </c>
      <c r="D2858" t="s">
        <v>25</v>
      </c>
      <c r="E2858" t="s">
        <v>26</v>
      </c>
      <c r="F2858" t="s">
        <v>34</v>
      </c>
      <c r="G2858">
        <v>0.5</v>
      </c>
      <c r="H2858" t="s">
        <v>28</v>
      </c>
      <c r="J2858">
        <v>2022</v>
      </c>
      <c r="K2858" t="s">
        <v>35</v>
      </c>
      <c r="L2858" t="s">
        <v>35</v>
      </c>
      <c r="M2858" t="s">
        <v>30</v>
      </c>
      <c r="N2858">
        <v>1</v>
      </c>
      <c r="O2858">
        <v>0</v>
      </c>
      <c r="P2858">
        <f>IF(Table_Table9_2[[#This Row],[Product Line Group Code]]="CTX", 1, 0)</f>
        <v>0</v>
      </c>
      <c r="Q2858" t="str">
        <f>_xlfn.IFNA(VLOOKUP(Table_Table9_2[[#This Row],[Parent SKU '#1]], [1]!Table23[[Item]:[Packaging]], 5, 0), "")</f>
        <v/>
      </c>
      <c r="R2858" t="str">
        <f>_xlfn.IFNA(VLOOKUP(Table_Table9_2[[#This Row],[Parent SKU '#1]], [1]Sheet15!$G$14:$G$20, 1, 0), "")</f>
        <v/>
      </c>
      <c r="U2858">
        <v>2393</v>
      </c>
      <c r="V2858">
        <v>0</v>
      </c>
    </row>
    <row r="2859" spans="1:22" x14ac:dyDescent="0.3">
      <c r="A2859" t="s">
        <v>4330</v>
      </c>
      <c r="B2859" s="1" t="s">
        <v>140</v>
      </c>
      <c r="C2859" t="s">
        <v>75</v>
      </c>
      <c r="D2859" t="s">
        <v>56</v>
      </c>
      <c r="E2859" t="s">
        <v>26</v>
      </c>
      <c r="F2859" t="s">
        <v>34</v>
      </c>
      <c r="G2859">
        <v>0.5</v>
      </c>
      <c r="H2859" t="s">
        <v>28</v>
      </c>
      <c r="J2859">
        <v>2022</v>
      </c>
      <c r="K2859" t="s">
        <v>35</v>
      </c>
      <c r="L2859" t="s">
        <v>35</v>
      </c>
      <c r="M2859" t="s">
        <v>30</v>
      </c>
      <c r="N2859">
        <v>1</v>
      </c>
      <c r="O2859">
        <v>0</v>
      </c>
      <c r="P2859">
        <f>IF(Table_Table9_2[[#This Row],[Product Line Group Code]]="CTX", 1, 0)</f>
        <v>0</v>
      </c>
      <c r="Q2859" t="str">
        <f>_xlfn.IFNA(VLOOKUP(Table_Table9_2[[#This Row],[Parent SKU '#1]], [1]!Table23[[Item]:[Packaging]], 5, 0), "")</f>
        <v/>
      </c>
      <c r="R2859" t="str">
        <f>_xlfn.IFNA(VLOOKUP(Table_Table9_2[[#This Row],[Parent SKU '#1]], [1]Sheet15!$G$14:$G$20, 1, 0), "")</f>
        <v/>
      </c>
      <c r="U2859">
        <v>2340</v>
      </c>
      <c r="V2859">
        <v>0</v>
      </c>
    </row>
    <row r="2860" spans="1:22" x14ac:dyDescent="0.3">
      <c r="A2860" t="s">
        <v>4331</v>
      </c>
      <c r="B2860" s="1" t="s">
        <v>766</v>
      </c>
      <c r="C2860" t="s">
        <v>767</v>
      </c>
      <c r="D2860" t="s">
        <v>56</v>
      </c>
      <c r="E2860" t="s">
        <v>26</v>
      </c>
      <c r="F2860" t="s">
        <v>34</v>
      </c>
      <c r="G2860">
        <v>0.5</v>
      </c>
      <c r="H2860" t="s">
        <v>28</v>
      </c>
      <c r="J2860">
        <v>2022</v>
      </c>
      <c r="K2860" t="s">
        <v>35</v>
      </c>
      <c r="L2860" t="s">
        <v>35</v>
      </c>
      <c r="M2860" t="s">
        <v>30</v>
      </c>
      <c r="N2860">
        <v>1</v>
      </c>
      <c r="O2860">
        <v>0</v>
      </c>
      <c r="P2860">
        <f>IF(Table_Table9_2[[#This Row],[Product Line Group Code]]="CTX", 1, 0)</f>
        <v>0</v>
      </c>
      <c r="Q2860" t="str">
        <f>_xlfn.IFNA(VLOOKUP(Table_Table9_2[[#This Row],[Parent SKU '#1]], [1]!Table23[[Item]:[Packaging]], 5, 0), "")</f>
        <v/>
      </c>
      <c r="R2860" t="str">
        <f>_xlfn.IFNA(VLOOKUP(Table_Table9_2[[#This Row],[Parent SKU '#1]], [1]Sheet15!$G$14:$G$20, 1, 0), "")</f>
        <v/>
      </c>
      <c r="U2860">
        <v>7146</v>
      </c>
      <c r="V2860">
        <v>0</v>
      </c>
    </row>
    <row r="2861" spans="1:22" x14ac:dyDescent="0.3">
      <c r="A2861" t="s">
        <v>4332</v>
      </c>
      <c r="B2861" s="1" t="s">
        <v>385</v>
      </c>
      <c r="C2861" t="s">
        <v>81</v>
      </c>
      <c r="D2861" t="s">
        <v>25</v>
      </c>
      <c r="E2861" t="s">
        <v>26</v>
      </c>
      <c r="F2861" t="s">
        <v>34</v>
      </c>
      <c r="G2861">
        <v>0.5</v>
      </c>
      <c r="H2861" t="s">
        <v>28</v>
      </c>
      <c r="J2861">
        <v>2022</v>
      </c>
      <c r="K2861" t="s">
        <v>35</v>
      </c>
      <c r="L2861" t="s">
        <v>35</v>
      </c>
      <c r="M2861" t="s">
        <v>30</v>
      </c>
      <c r="N2861">
        <v>1</v>
      </c>
      <c r="O2861">
        <v>0</v>
      </c>
      <c r="P2861">
        <f>IF(Table_Table9_2[[#This Row],[Product Line Group Code]]="CTX", 1, 0)</f>
        <v>0</v>
      </c>
      <c r="Q2861" t="str">
        <f>_xlfn.IFNA(VLOOKUP(Table_Table9_2[[#This Row],[Parent SKU '#1]], [1]!Table23[[Item]:[Packaging]], 5, 0), "")</f>
        <v/>
      </c>
      <c r="R2861" t="str">
        <f>_xlfn.IFNA(VLOOKUP(Table_Table9_2[[#This Row],[Parent SKU '#1]], [1]Sheet15!$G$14:$G$20, 1, 0), "")</f>
        <v/>
      </c>
      <c r="U2861">
        <v>2389</v>
      </c>
      <c r="V2861">
        <v>0</v>
      </c>
    </row>
    <row r="2862" spans="1:22" x14ac:dyDescent="0.3">
      <c r="A2862" t="s">
        <v>4333</v>
      </c>
      <c r="B2862" s="1" t="s">
        <v>279</v>
      </c>
      <c r="C2862" t="s">
        <v>280</v>
      </c>
      <c r="D2862" t="s">
        <v>25</v>
      </c>
      <c r="E2862" t="s">
        <v>26</v>
      </c>
      <c r="F2862" t="s">
        <v>34</v>
      </c>
      <c r="G2862">
        <v>1</v>
      </c>
      <c r="H2862" t="s">
        <v>28</v>
      </c>
      <c r="J2862">
        <v>2022</v>
      </c>
      <c r="K2862" t="s">
        <v>35</v>
      </c>
      <c r="L2862" t="s">
        <v>35</v>
      </c>
      <c r="M2862" t="s">
        <v>30</v>
      </c>
      <c r="N2862">
        <v>1</v>
      </c>
      <c r="O2862">
        <v>0</v>
      </c>
      <c r="P2862">
        <f>IF(Table_Table9_2[[#This Row],[Product Line Group Code]]="CTX", 1, 0)</f>
        <v>0</v>
      </c>
      <c r="Q2862" t="str">
        <f>_xlfn.IFNA(VLOOKUP(Table_Table9_2[[#This Row],[Parent SKU '#1]], [1]!Table23[[Item]:[Packaging]], 5, 0), "")</f>
        <v/>
      </c>
      <c r="R2862" t="str">
        <f>_xlfn.IFNA(VLOOKUP(Table_Table9_2[[#This Row],[Parent SKU '#1]], [1]Sheet15!$G$14:$G$20, 1, 0), "")</f>
        <v/>
      </c>
      <c r="U2862">
        <v>9573</v>
      </c>
      <c r="V2862">
        <v>0</v>
      </c>
    </row>
    <row r="2863" spans="1:22" x14ac:dyDescent="0.3">
      <c r="A2863" t="s">
        <v>4334</v>
      </c>
      <c r="B2863" s="1" t="s">
        <v>74</v>
      </c>
      <c r="C2863" t="s">
        <v>75</v>
      </c>
      <c r="D2863" t="s">
        <v>56</v>
      </c>
      <c r="E2863" t="s">
        <v>26</v>
      </c>
      <c r="F2863" t="s">
        <v>34</v>
      </c>
      <c r="G2863">
        <v>0.5</v>
      </c>
      <c r="H2863" t="s">
        <v>28</v>
      </c>
      <c r="J2863">
        <v>2022</v>
      </c>
      <c r="K2863" t="s">
        <v>35</v>
      </c>
      <c r="L2863" t="s">
        <v>35</v>
      </c>
      <c r="M2863" t="s">
        <v>30</v>
      </c>
      <c r="N2863">
        <v>1</v>
      </c>
      <c r="O2863">
        <v>0</v>
      </c>
      <c r="P2863">
        <f>IF(Table_Table9_2[[#This Row],[Product Line Group Code]]="CTX", 1, 0)</f>
        <v>0</v>
      </c>
      <c r="Q2863" t="str">
        <f>_xlfn.IFNA(VLOOKUP(Table_Table9_2[[#This Row],[Parent SKU '#1]], [1]!Table23[[Item]:[Packaging]], 5, 0), "")</f>
        <v/>
      </c>
      <c r="R2863" t="str">
        <f>_xlfn.IFNA(VLOOKUP(Table_Table9_2[[#This Row],[Parent SKU '#1]], [1]Sheet15!$G$14:$G$20, 1, 0), "")</f>
        <v/>
      </c>
      <c r="U2863">
        <v>2396</v>
      </c>
      <c r="V2863">
        <v>0</v>
      </c>
    </row>
    <row r="2864" spans="1:22" x14ac:dyDescent="0.3">
      <c r="A2864" t="s">
        <v>4335</v>
      </c>
      <c r="B2864" s="1" t="s">
        <v>769</v>
      </c>
      <c r="C2864" t="s">
        <v>770</v>
      </c>
      <c r="D2864" t="s">
        <v>56</v>
      </c>
      <c r="E2864" t="s">
        <v>26</v>
      </c>
      <c r="F2864" t="s">
        <v>34</v>
      </c>
      <c r="G2864">
        <v>0.5</v>
      </c>
      <c r="H2864" t="s">
        <v>28</v>
      </c>
      <c r="J2864">
        <v>2022</v>
      </c>
      <c r="K2864" t="s">
        <v>35</v>
      </c>
      <c r="L2864" t="s">
        <v>35</v>
      </c>
      <c r="M2864" t="s">
        <v>30</v>
      </c>
      <c r="N2864">
        <v>1</v>
      </c>
      <c r="O2864">
        <v>0</v>
      </c>
      <c r="P2864">
        <f>IF(Table_Table9_2[[#This Row],[Product Line Group Code]]="CTX", 1, 0)</f>
        <v>0</v>
      </c>
      <c r="Q2864" t="str">
        <f>_xlfn.IFNA(VLOOKUP(Table_Table9_2[[#This Row],[Parent SKU '#1]], [1]!Table23[[Item]:[Packaging]], 5, 0), "")</f>
        <v/>
      </c>
      <c r="R2864" t="str">
        <f>_xlfn.IFNA(VLOOKUP(Table_Table9_2[[#This Row],[Parent SKU '#1]], [1]Sheet15!$G$14:$G$20, 1, 0), "")</f>
        <v/>
      </c>
      <c r="U2864">
        <v>9623</v>
      </c>
      <c r="V2864">
        <v>0</v>
      </c>
    </row>
    <row r="2865" spans="1:22" x14ac:dyDescent="0.3">
      <c r="A2865" t="s">
        <v>4336</v>
      </c>
      <c r="B2865" s="1" t="s">
        <v>455</v>
      </c>
      <c r="C2865" t="s">
        <v>117</v>
      </c>
      <c r="D2865" t="s">
        <v>25</v>
      </c>
      <c r="E2865" t="s">
        <v>26</v>
      </c>
      <c r="F2865" t="s">
        <v>34</v>
      </c>
      <c r="G2865">
        <v>0.5</v>
      </c>
      <c r="H2865" t="s">
        <v>28</v>
      </c>
      <c r="J2865">
        <v>2022</v>
      </c>
      <c r="K2865" t="s">
        <v>35</v>
      </c>
      <c r="L2865" t="s">
        <v>35</v>
      </c>
      <c r="M2865" t="s">
        <v>30</v>
      </c>
      <c r="N2865">
        <v>1</v>
      </c>
      <c r="O2865">
        <v>0</v>
      </c>
      <c r="P2865">
        <f>IF(Table_Table9_2[[#This Row],[Product Line Group Code]]="CTX", 1, 0)</f>
        <v>0</v>
      </c>
      <c r="Q2865" t="str">
        <f>_xlfn.IFNA(VLOOKUP(Table_Table9_2[[#This Row],[Parent SKU '#1]], [1]!Table23[[Item]:[Packaging]], 5, 0), "")</f>
        <v/>
      </c>
      <c r="R2865" t="str">
        <f>_xlfn.IFNA(VLOOKUP(Table_Table9_2[[#This Row],[Parent SKU '#1]], [1]Sheet15!$G$14:$G$20, 1, 0), "")</f>
        <v/>
      </c>
      <c r="U2865">
        <v>2374</v>
      </c>
      <c r="V2865">
        <v>0</v>
      </c>
    </row>
    <row r="2866" spans="1:22" x14ac:dyDescent="0.3">
      <c r="A2866" t="s">
        <v>4337</v>
      </c>
      <c r="B2866" s="1" t="s">
        <v>807</v>
      </c>
      <c r="C2866" t="s">
        <v>808</v>
      </c>
      <c r="D2866" t="s">
        <v>199</v>
      </c>
      <c r="E2866" t="s">
        <v>26</v>
      </c>
      <c r="F2866" t="s">
        <v>34</v>
      </c>
      <c r="G2866">
        <v>0.1</v>
      </c>
      <c r="H2866" t="s">
        <v>28</v>
      </c>
      <c r="J2866">
        <v>2022</v>
      </c>
      <c r="K2866" t="s">
        <v>35</v>
      </c>
      <c r="L2866" t="s">
        <v>35</v>
      </c>
      <c r="M2866" t="s">
        <v>30</v>
      </c>
      <c r="N2866">
        <v>1</v>
      </c>
      <c r="O2866">
        <v>0</v>
      </c>
      <c r="P2866">
        <f>IF(Table_Table9_2[[#This Row],[Product Line Group Code]]="CTX", 1, 0)</f>
        <v>0</v>
      </c>
      <c r="Q2866" t="str">
        <f>_xlfn.IFNA(VLOOKUP(Table_Table9_2[[#This Row],[Parent SKU '#1]], [1]!Table23[[Item]:[Packaging]], 5, 0), "")</f>
        <v/>
      </c>
      <c r="R2866" t="str">
        <f>_xlfn.IFNA(VLOOKUP(Table_Table9_2[[#This Row],[Parent SKU '#1]], [1]Sheet15!$G$14:$G$20, 1, 0), "")</f>
        <v/>
      </c>
      <c r="U2866">
        <v>2279</v>
      </c>
      <c r="V2866">
        <v>0</v>
      </c>
    </row>
    <row r="2867" spans="1:22" x14ac:dyDescent="0.3">
      <c r="A2867" t="s">
        <v>4338</v>
      </c>
      <c r="B2867" s="1" t="s">
        <v>524</v>
      </c>
      <c r="C2867" t="s">
        <v>59</v>
      </c>
      <c r="D2867" t="s">
        <v>25</v>
      </c>
      <c r="E2867" t="s">
        <v>26</v>
      </c>
      <c r="F2867" t="s">
        <v>34</v>
      </c>
      <c r="G2867">
        <v>0.5</v>
      </c>
      <c r="H2867" t="s">
        <v>28</v>
      </c>
      <c r="J2867">
        <v>2022</v>
      </c>
      <c r="K2867" t="s">
        <v>35</v>
      </c>
      <c r="L2867" t="s">
        <v>35</v>
      </c>
      <c r="M2867" t="s">
        <v>30</v>
      </c>
      <c r="N2867">
        <v>1</v>
      </c>
      <c r="O2867">
        <v>0</v>
      </c>
      <c r="P2867">
        <f>IF(Table_Table9_2[[#This Row],[Product Line Group Code]]="CTX", 1, 0)</f>
        <v>0</v>
      </c>
      <c r="Q2867" t="str">
        <f>_xlfn.IFNA(VLOOKUP(Table_Table9_2[[#This Row],[Parent SKU '#1]], [1]!Table23[[Item]:[Packaging]], 5, 0), "")</f>
        <v/>
      </c>
      <c r="R2867" t="str">
        <f>_xlfn.IFNA(VLOOKUP(Table_Table9_2[[#This Row],[Parent SKU '#1]], [1]Sheet15!$G$14:$G$20, 1, 0), "")</f>
        <v/>
      </c>
      <c r="U2867">
        <v>2400</v>
      </c>
      <c r="V2867">
        <v>0</v>
      </c>
    </row>
    <row r="2868" spans="1:22" x14ac:dyDescent="0.3">
      <c r="A2868" t="s">
        <v>4339</v>
      </c>
      <c r="B2868" s="1" t="s">
        <v>757</v>
      </c>
      <c r="C2868" t="s">
        <v>758</v>
      </c>
      <c r="D2868" t="s">
        <v>250</v>
      </c>
      <c r="E2868" t="s">
        <v>26</v>
      </c>
      <c r="F2868" t="s">
        <v>27</v>
      </c>
      <c r="G2868">
        <v>0.5</v>
      </c>
      <c r="H2868" t="s">
        <v>28</v>
      </c>
      <c r="J2868">
        <v>2022</v>
      </c>
      <c r="K2868" t="s">
        <v>35</v>
      </c>
      <c r="L2868" t="s">
        <v>35</v>
      </c>
      <c r="M2868" t="s">
        <v>30</v>
      </c>
      <c r="N2868">
        <v>1</v>
      </c>
      <c r="O2868">
        <v>0</v>
      </c>
      <c r="P2868">
        <f>IF(Table_Table9_2[[#This Row],[Product Line Group Code]]="CTX", 1, 0)</f>
        <v>0</v>
      </c>
      <c r="Q2868" t="str">
        <f>_xlfn.IFNA(VLOOKUP(Table_Table9_2[[#This Row],[Parent SKU '#1]], [1]!Table23[[Item]:[Packaging]], 5, 0), "")</f>
        <v/>
      </c>
      <c r="R2868" t="str">
        <f>_xlfn.IFNA(VLOOKUP(Table_Table9_2[[#This Row],[Parent SKU '#1]], [1]Sheet15!$G$14:$G$20, 1, 0), "")</f>
        <v/>
      </c>
      <c r="U2868">
        <v>2333</v>
      </c>
      <c r="V2868">
        <v>0</v>
      </c>
    </row>
    <row r="2869" spans="1:22" x14ac:dyDescent="0.3">
      <c r="A2869" t="s">
        <v>4340</v>
      </c>
      <c r="B2869" s="1" t="s">
        <v>72</v>
      </c>
      <c r="C2869" t="s">
        <v>59</v>
      </c>
      <c r="D2869" t="s">
        <v>25</v>
      </c>
      <c r="E2869" t="s">
        <v>26</v>
      </c>
      <c r="F2869" t="s">
        <v>34</v>
      </c>
      <c r="G2869">
        <v>0.5</v>
      </c>
      <c r="H2869" t="s">
        <v>28</v>
      </c>
      <c r="J2869">
        <v>2022</v>
      </c>
      <c r="K2869" t="s">
        <v>35</v>
      </c>
      <c r="L2869" t="s">
        <v>35</v>
      </c>
      <c r="M2869" t="s">
        <v>30</v>
      </c>
      <c r="N2869">
        <v>1</v>
      </c>
      <c r="O2869">
        <v>0</v>
      </c>
      <c r="P2869">
        <f>IF(Table_Table9_2[[#This Row],[Product Line Group Code]]="CTX", 1, 0)</f>
        <v>0</v>
      </c>
      <c r="Q2869" t="str">
        <f>_xlfn.IFNA(VLOOKUP(Table_Table9_2[[#This Row],[Parent SKU '#1]], [1]!Table23[[Item]:[Packaging]], 5, 0), "")</f>
        <v/>
      </c>
      <c r="R2869" t="str">
        <f>_xlfn.IFNA(VLOOKUP(Table_Table9_2[[#This Row],[Parent SKU '#1]], [1]Sheet15!$G$14:$G$20, 1, 0), "")</f>
        <v/>
      </c>
      <c r="U2869">
        <v>2393</v>
      </c>
      <c r="V2869">
        <v>0</v>
      </c>
    </row>
    <row r="2870" spans="1:22" x14ac:dyDescent="0.3">
      <c r="A2870" t="s">
        <v>4341</v>
      </c>
      <c r="B2870" s="1" t="s">
        <v>2913</v>
      </c>
      <c r="C2870" t="s">
        <v>124</v>
      </c>
      <c r="D2870" t="s">
        <v>25</v>
      </c>
      <c r="E2870" t="s">
        <v>26</v>
      </c>
      <c r="F2870" t="s">
        <v>34</v>
      </c>
      <c r="G2870">
        <v>0.5</v>
      </c>
      <c r="H2870" t="s">
        <v>28</v>
      </c>
      <c r="J2870">
        <v>2022</v>
      </c>
      <c r="K2870" t="s">
        <v>35</v>
      </c>
      <c r="L2870" t="s">
        <v>35</v>
      </c>
      <c r="M2870" t="s">
        <v>30</v>
      </c>
      <c r="N2870">
        <v>1</v>
      </c>
      <c r="O2870">
        <v>0</v>
      </c>
      <c r="P2870">
        <f>IF(Table_Table9_2[[#This Row],[Product Line Group Code]]="CTX", 1, 0)</f>
        <v>0</v>
      </c>
      <c r="Q2870" t="str">
        <f>_xlfn.IFNA(VLOOKUP(Table_Table9_2[[#This Row],[Parent SKU '#1]], [1]!Table23[[Item]:[Packaging]], 5, 0), "")</f>
        <v/>
      </c>
      <c r="R2870" t="str">
        <f>_xlfn.IFNA(VLOOKUP(Table_Table9_2[[#This Row],[Parent SKU '#1]], [1]Sheet15!$G$14:$G$20, 1, 0), "")</f>
        <v/>
      </c>
      <c r="U2870">
        <v>2393</v>
      </c>
      <c r="V2870">
        <v>0</v>
      </c>
    </row>
    <row r="2871" spans="1:22" x14ac:dyDescent="0.3">
      <c r="A2871" t="s">
        <v>4342</v>
      </c>
      <c r="B2871" s="1" t="s">
        <v>459</v>
      </c>
      <c r="C2871" t="s">
        <v>460</v>
      </c>
      <c r="D2871" t="s">
        <v>250</v>
      </c>
      <c r="E2871" t="s">
        <v>26</v>
      </c>
      <c r="F2871" t="s">
        <v>27</v>
      </c>
      <c r="G2871">
        <v>0.1</v>
      </c>
      <c r="H2871" t="s">
        <v>28</v>
      </c>
      <c r="J2871">
        <v>2022</v>
      </c>
      <c r="K2871" t="s">
        <v>35</v>
      </c>
      <c r="L2871" t="s">
        <v>35</v>
      </c>
      <c r="M2871" t="s">
        <v>30</v>
      </c>
      <c r="N2871">
        <v>1</v>
      </c>
      <c r="O2871">
        <v>0</v>
      </c>
      <c r="P2871">
        <f>IF(Table_Table9_2[[#This Row],[Product Line Group Code]]="CTX", 1, 0)</f>
        <v>0</v>
      </c>
      <c r="Q2871" t="str">
        <f>_xlfn.IFNA(VLOOKUP(Table_Table9_2[[#This Row],[Parent SKU '#1]], [1]!Table23[[Item]:[Packaging]], 5, 0), "")</f>
        <v/>
      </c>
      <c r="R2871" t="str">
        <f>_xlfn.IFNA(VLOOKUP(Table_Table9_2[[#This Row],[Parent SKU '#1]], [1]Sheet15!$G$14:$G$20, 1, 0), "")</f>
        <v/>
      </c>
      <c r="U2871">
        <v>2291</v>
      </c>
      <c r="V2871">
        <v>0</v>
      </c>
    </row>
    <row r="2872" spans="1:22" x14ac:dyDescent="0.3">
      <c r="A2872" t="s">
        <v>4343</v>
      </c>
      <c r="B2872" s="1" t="s">
        <v>778</v>
      </c>
      <c r="C2872" t="s">
        <v>779</v>
      </c>
      <c r="D2872" t="s">
        <v>42</v>
      </c>
      <c r="E2872" t="s">
        <v>43</v>
      </c>
      <c r="F2872" t="s">
        <v>34</v>
      </c>
      <c r="G2872">
        <v>1</v>
      </c>
      <c r="H2872" t="s">
        <v>44</v>
      </c>
      <c r="J2872">
        <v>2022</v>
      </c>
      <c r="K2872" t="s">
        <v>35</v>
      </c>
      <c r="L2872" t="s">
        <v>35</v>
      </c>
      <c r="M2872" t="s">
        <v>30</v>
      </c>
      <c r="N2872">
        <v>1</v>
      </c>
      <c r="O2872">
        <v>0</v>
      </c>
      <c r="P2872">
        <f>IF(Table_Table9_2[[#This Row],[Product Line Group Code]]="CTX", 1, 0)</f>
        <v>0</v>
      </c>
      <c r="Q2872" t="str">
        <f>_xlfn.IFNA(VLOOKUP(Table_Table9_2[[#This Row],[Parent SKU '#1]], [1]!Table23[[Item]:[Packaging]], 5, 0), "")</f>
        <v/>
      </c>
      <c r="R2872" t="str">
        <f>_xlfn.IFNA(VLOOKUP(Table_Table9_2[[#This Row],[Parent SKU '#1]], [1]Sheet15!$G$14:$G$20, 1, 0), "")</f>
        <v/>
      </c>
      <c r="U2872">
        <v>2340</v>
      </c>
      <c r="V2872">
        <v>0</v>
      </c>
    </row>
    <row r="2873" spans="1:22" x14ac:dyDescent="0.3">
      <c r="A2873" t="s">
        <v>4344</v>
      </c>
      <c r="B2873" s="1" t="s">
        <v>168</v>
      </c>
      <c r="C2873" t="s">
        <v>169</v>
      </c>
      <c r="D2873" t="s">
        <v>147</v>
      </c>
      <c r="E2873" t="s">
        <v>148</v>
      </c>
      <c r="F2873" t="s">
        <v>34</v>
      </c>
      <c r="G2873">
        <v>1</v>
      </c>
      <c r="H2873" t="s">
        <v>44</v>
      </c>
      <c r="J2873">
        <v>2022</v>
      </c>
      <c r="K2873" t="s">
        <v>35</v>
      </c>
      <c r="L2873" t="s">
        <v>35</v>
      </c>
      <c r="M2873" t="s">
        <v>30</v>
      </c>
      <c r="N2873">
        <v>0</v>
      </c>
      <c r="O2873">
        <v>0</v>
      </c>
      <c r="P2873">
        <f>IF(Table_Table9_2[[#This Row],[Product Line Group Code]]="CTX", 1, 0)</f>
        <v>0</v>
      </c>
      <c r="Q2873" t="str">
        <f>_xlfn.IFNA(VLOOKUP(Table_Table9_2[[#This Row],[Parent SKU '#1]], [1]!Table23[[Item]:[Packaging]], 5, 0), "")</f>
        <v/>
      </c>
      <c r="R2873" t="str">
        <f>_xlfn.IFNA(VLOOKUP(Table_Table9_2[[#This Row],[Parent SKU '#1]], [1]Sheet15!$G$14:$G$20, 1, 0), "")</f>
        <v/>
      </c>
      <c r="U2873">
        <v>2302</v>
      </c>
      <c r="V2873">
        <v>0</v>
      </c>
    </row>
    <row r="2874" spans="1:22" x14ac:dyDescent="0.3">
      <c r="A2874" t="s">
        <v>4345</v>
      </c>
      <c r="B2874" s="1" t="s">
        <v>174</v>
      </c>
      <c r="C2874" t="s">
        <v>175</v>
      </c>
      <c r="D2874" t="s">
        <v>176</v>
      </c>
      <c r="E2874" t="s">
        <v>43</v>
      </c>
      <c r="F2874" t="s">
        <v>34</v>
      </c>
      <c r="G2874">
        <v>1</v>
      </c>
      <c r="H2874" t="s">
        <v>44</v>
      </c>
      <c r="J2874">
        <v>2022</v>
      </c>
      <c r="K2874" t="s">
        <v>35</v>
      </c>
      <c r="L2874" t="s">
        <v>35</v>
      </c>
      <c r="M2874" t="s">
        <v>30</v>
      </c>
      <c r="N2874">
        <v>1</v>
      </c>
      <c r="O2874">
        <v>0</v>
      </c>
      <c r="P2874">
        <f>IF(Table_Table9_2[[#This Row],[Product Line Group Code]]="CTX", 1, 0)</f>
        <v>0</v>
      </c>
      <c r="Q2874" t="str">
        <f>_xlfn.IFNA(VLOOKUP(Table_Table9_2[[#This Row],[Parent SKU '#1]], [1]!Table23[[Item]:[Packaging]], 5, 0), "")</f>
        <v/>
      </c>
      <c r="R2874" t="str">
        <f>_xlfn.IFNA(VLOOKUP(Table_Table9_2[[#This Row],[Parent SKU '#1]], [1]Sheet15!$G$14:$G$20, 1, 0), "")</f>
        <v/>
      </c>
      <c r="U2874">
        <v>2326</v>
      </c>
      <c r="V2874">
        <v>0</v>
      </c>
    </row>
    <row r="2875" spans="1:22" x14ac:dyDescent="0.3">
      <c r="A2875" t="s">
        <v>4346</v>
      </c>
      <c r="B2875" s="1" t="s">
        <v>462</v>
      </c>
      <c r="C2875" t="s">
        <v>463</v>
      </c>
      <c r="D2875" t="s">
        <v>250</v>
      </c>
      <c r="E2875" t="s">
        <v>26</v>
      </c>
      <c r="F2875" t="s">
        <v>34</v>
      </c>
      <c r="G2875">
        <v>0.1</v>
      </c>
      <c r="H2875" t="s">
        <v>28</v>
      </c>
      <c r="J2875">
        <v>2022</v>
      </c>
      <c r="K2875" t="s">
        <v>35</v>
      </c>
      <c r="L2875" t="s">
        <v>35</v>
      </c>
      <c r="M2875" t="s">
        <v>30</v>
      </c>
      <c r="N2875">
        <v>1</v>
      </c>
      <c r="O2875">
        <v>0</v>
      </c>
      <c r="P2875">
        <f>IF(Table_Table9_2[[#This Row],[Product Line Group Code]]="CTX", 1, 0)</f>
        <v>0</v>
      </c>
      <c r="Q2875" t="str">
        <f>_xlfn.IFNA(VLOOKUP(Table_Table9_2[[#This Row],[Parent SKU '#1]], [1]!Table23[[Item]:[Packaging]], 5, 0), "")</f>
        <v/>
      </c>
      <c r="R2875" t="str">
        <f>_xlfn.IFNA(VLOOKUP(Table_Table9_2[[#This Row],[Parent SKU '#1]], [1]Sheet15!$G$14:$G$20, 1, 0), "")</f>
        <v/>
      </c>
      <c r="U2875">
        <v>1324</v>
      </c>
      <c r="V2875">
        <v>0</v>
      </c>
    </row>
    <row r="2876" spans="1:22" x14ac:dyDescent="0.3">
      <c r="A2876" t="s">
        <v>4347</v>
      </c>
      <c r="B2876" s="1" t="s">
        <v>453</v>
      </c>
      <c r="C2876" t="s">
        <v>117</v>
      </c>
      <c r="D2876" t="s">
        <v>25</v>
      </c>
      <c r="E2876" t="s">
        <v>26</v>
      </c>
      <c r="F2876" t="s">
        <v>34</v>
      </c>
      <c r="G2876">
        <v>0.5</v>
      </c>
      <c r="H2876" t="s">
        <v>28</v>
      </c>
      <c r="J2876">
        <v>2022</v>
      </c>
      <c r="K2876" t="s">
        <v>35</v>
      </c>
      <c r="L2876" t="s">
        <v>35</v>
      </c>
      <c r="M2876" t="s">
        <v>30</v>
      </c>
      <c r="N2876">
        <v>1</v>
      </c>
      <c r="O2876">
        <v>0</v>
      </c>
      <c r="P2876">
        <f>IF(Table_Table9_2[[#This Row],[Product Line Group Code]]="CTX", 1, 0)</f>
        <v>0</v>
      </c>
      <c r="Q2876" t="str">
        <f>_xlfn.IFNA(VLOOKUP(Table_Table9_2[[#This Row],[Parent SKU '#1]], [1]!Table23[[Item]:[Packaging]], 5, 0), "")</f>
        <v/>
      </c>
      <c r="R2876" t="str">
        <f>_xlfn.IFNA(VLOOKUP(Table_Table9_2[[#This Row],[Parent SKU '#1]], [1]Sheet15!$G$14:$G$20, 1, 0), "")</f>
        <v/>
      </c>
      <c r="U2876">
        <v>2366</v>
      </c>
      <c r="V2876">
        <v>0</v>
      </c>
    </row>
    <row r="2877" spans="1:22" x14ac:dyDescent="0.3">
      <c r="A2877" t="s">
        <v>4348</v>
      </c>
      <c r="B2877" s="1" t="s">
        <v>2508</v>
      </c>
      <c r="C2877" t="s">
        <v>2509</v>
      </c>
      <c r="D2877" t="s">
        <v>188</v>
      </c>
      <c r="E2877" t="s">
        <v>26</v>
      </c>
      <c r="F2877" t="s">
        <v>34</v>
      </c>
      <c r="G2877">
        <v>0.5</v>
      </c>
      <c r="H2877" t="s">
        <v>28</v>
      </c>
      <c r="J2877">
        <v>2022</v>
      </c>
      <c r="K2877" t="s">
        <v>35</v>
      </c>
      <c r="L2877" t="s">
        <v>35</v>
      </c>
      <c r="M2877" t="s">
        <v>30</v>
      </c>
      <c r="N2877">
        <v>1</v>
      </c>
      <c r="O2877">
        <v>0</v>
      </c>
      <c r="P2877">
        <f>IF(Table_Table9_2[[#This Row],[Product Line Group Code]]="CTX", 1, 0)</f>
        <v>0</v>
      </c>
      <c r="Q2877" t="str">
        <f>_xlfn.IFNA(VLOOKUP(Table_Table9_2[[#This Row],[Parent SKU '#1]], [1]!Table23[[Item]:[Packaging]], 5, 0), "")</f>
        <v/>
      </c>
      <c r="R2877" t="str">
        <f>_xlfn.IFNA(VLOOKUP(Table_Table9_2[[#This Row],[Parent SKU '#1]], [1]Sheet15!$G$14:$G$20, 1, 0), "")</f>
        <v/>
      </c>
      <c r="U2877">
        <v>2423</v>
      </c>
      <c r="V2877">
        <v>0</v>
      </c>
    </row>
    <row r="2878" spans="1:22" x14ac:dyDescent="0.3">
      <c r="A2878" t="s">
        <v>4349</v>
      </c>
      <c r="B2878" s="1" t="s">
        <v>404</v>
      </c>
      <c r="C2878" t="s">
        <v>280</v>
      </c>
      <c r="D2878" t="s">
        <v>25</v>
      </c>
      <c r="E2878" t="s">
        <v>26</v>
      </c>
      <c r="F2878" t="s">
        <v>34</v>
      </c>
      <c r="G2878">
        <v>1</v>
      </c>
      <c r="H2878" t="s">
        <v>28</v>
      </c>
      <c r="J2878">
        <v>2022</v>
      </c>
      <c r="K2878" t="s">
        <v>35</v>
      </c>
      <c r="L2878" t="s">
        <v>35</v>
      </c>
      <c r="M2878" t="s">
        <v>30</v>
      </c>
      <c r="N2878">
        <v>1</v>
      </c>
      <c r="O2878">
        <v>0</v>
      </c>
      <c r="P2878">
        <f>IF(Table_Table9_2[[#This Row],[Product Line Group Code]]="CTX", 1, 0)</f>
        <v>0</v>
      </c>
      <c r="Q2878" t="str">
        <f>_xlfn.IFNA(VLOOKUP(Table_Table9_2[[#This Row],[Parent SKU '#1]], [1]!Table23[[Item]:[Packaging]], 5, 0), "")</f>
        <v/>
      </c>
      <c r="R2878" t="str">
        <f>_xlfn.IFNA(VLOOKUP(Table_Table9_2[[#This Row],[Parent SKU '#1]], [1]Sheet15!$G$14:$G$20, 1, 0), "")</f>
        <v/>
      </c>
      <c r="U2878">
        <v>2279</v>
      </c>
      <c r="V2878">
        <v>0</v>
      </c>
    </row>
    <row r="2879" spans="1:22" x14ac:dyDescent="0.3">
      <c r="A2879" t="s">
        <v>4350</v>
      </c>
      <c r="B2879" s="1" t="s">
        <v>80</v>
      </c>
      <c r="C2879" t="s">
        <v>81</v>
      </c>
      <c r="D2879" t="s">
        <v>25</v>
      </c>
      <c r="E2879" t="s">
        <v>26</v>
      </c>
      <c r="F2879" t="s">
        <v>34</v>
      </c>
      <c r="G2879">
        <v>0.5</v>
      </c>
      <c r="H2879" t="s">
        <v>28</v>
      </c>
      <c r="J2879">
        <v>2022</v>
      </c>
      <c r="K2879" t="s">
        <v>35</v>
      </c>
      <c r="L2879" t="s">
        <v>35</v>
      </c>
      <c r="M2879" t="s">
        <v>30</v>
      </c>
      <c r="N2879">
        <v>1</v>
      </c>
      <c r="O2879">
        <v>0</v>
      </c>
      <c r="P2879">
        <f>IF(Table_Table9_2[[#This Row],[Product Line Group Code]]="CTX", 1, 0)</f>
        <v>0</v>
      </c>
      <c r="Q2879" t="str">
        <f>_xlfn.IFNA(VLOOKUP(Table_Table9_2[[#This Row],[Parent SKU '#1]], [1]!Table23[[Item]:[Packaging]], 5, 0), "")</f>
        <v/>
      </c>
      <c r="R2879" t="str">
        <f>_xlfn.IFNA(VLOOKUP(Table_Table9_2[[#This Row],[Parent SKU '#1]], [1]Sheet15!$G$14:$G$20, 1, 0), "")</f>
        <v/>
      </c>
      <c r="U2879">
        <v>2374</v>
      </c>
      <c r="V2879">
        <v>0</v>
      </c>
    </row>
    <row r="2880" spans="1:22" x14ac:dyDescent="0.3">
      <c r="A2880" t="s">
        <v>4351</v>
      </c>
      <c r="B2880" s="1" t="s">
        <v>151</v>
      </c>
      <c r="C2880" t="s">
        <v>152</v>
      </c>
      <c r="D2880" t="s">
        <v>25</v>
      </c>
      <c r="E2880" t="s">
        <v>26</v>
      </c>
      <c r="F2880" t="s">
        <v>34</v>
      </c>
      <c r="G2880">
        <v>1</v>
      </c>
      <c r="H2880" t="s">
        <v>28</v>
      </c>
      <c r="J2880">
        <v>2022</v>
      </c>
      <c r="K2880" t="s">
        <v>35</v>
      </c>
      <c r="L2880" t="s">
        <v>35</v>
      </c>
      <c r="M2880" t="s">
        <v>30</v>
      </c>
      <c r="N2880">
        <v>1</v>
      </c>
      <c r="O2880">
        <v>0</v>
      </c>
      <c r="P2880">
        <f>IF(Table_Table9_2[[#This Row],[Product Line Group Code]]="CTX", 1, 0)</f>
        <v>0</v>
      </c>
      <c r="Q2880" t="str">
        <f>_xlfn.IFNA(VLOOKUP(Table_Table9_2[[#This Row],[Parent SKU '#1]], [1]!Table23[[Item]:[Packaging]], 5, 0), "")</f>
        <v/>
      </c>
      <c r="R2880" t="str">
        <f>_xlfn.IFNA(VLOOKUP(Table_Table9_2[[#This Row],[Parent SKU '#1]], [1]Sheet15!$G$14:$G$20, 1, 0), "")</f>
        <v/>
      </c>
      <c r="U2880">
        <v>2279</v>
      </c>
      <c r="V2880">
        <v>0</v>
      </c>
    </row>
    <row r="2881" spans="1:22" x14ac:dyDescent="0.3">
      <c r="A2881" t="s">
        <v>4352</v>
      </c>
      <c r="B2881" s="1" t="s">
        <v>2425</v>
      </c>
      <c r="C2881" t="s">
        <v>2426</v>
      </c>
      <c r="D2881" t="s">
        <v>56</v>
      </c>
      <c r="E2881" t="s">
        <v>26</v>
      </c>
      <c r="F2881" t="s">
        <v>34</v>
      </c>
      <c r="G2881">
        <v>1</v>
      </c>
      <c r="H2881" t="s">
        <v>28</v>
      </c>
      <c r="J2881">
        <v>2022</v>
      </c>
      <c r="K2881" t="s">
        <v>35</v>
      </c>
      <c r="L2881" t="s">
        <v>35</v>
      </c>
      <c r="M2881" t="s">
        <v>30</v>
      </c>
      <c r="N2881">
        <v>1</v>
      </c>
      <c r="O2881">
        <v>0</v>
      </c>
      <c r="P2881">
        <f>IF(Table_Table9_2[[#This Row],[Product Line Group Code]]="CTX", 1, 0)</f>
        <v>0</v>
      </c>
      <c r="Q2881" t="str">
        <f>_xlfn.IFNA(VLOOKUP(Table_Table9_2[[#This Row],[Parent SKU '#1]], [1]!Table23[[Item]:[Packaging]], 5, 0), "")</f>
        <v/>
      </c>
      <c r="R2881" t="str">
        <f>_xlfn.IFNA(VLOOKUP(Table_Table9_2[[#This Row],[Parent SKU '#1]], [1]Sheet15!$G$14:$G$20, 1, 0), "")</f>
        <v/>
      </c>
      <c r="U2881">
        <v>2365</v>
      </c>
      <c r="V2881">
        <v>0</v>
      </c>
    </row>
    <row r="2882" spans="1:22" x14ac:dyDescent="0.3">
      <c r="A2882" t="s">
        <v>4353</v>
      </c>
      <c r="B2882" s="1" t="s">
        <v>119</v>
      </c>
      <c r="C2882" t="s">
        <v>78</v>
      </c>
      <c r="D2882" t="s">
        <v>25</v>
      </c>
      <c r="E2882" t="s">
        <v>26</v>
      </c>
      <c r="F2882" t="s">
        <v>120</v>
      </c>
      <c r="G2882">
        <v>0.5</v>
      </c>
      <c r="H2882" t="s">
        <v>28</v>
      </c>
      <c r="J2882">
        <v>2022</v>
      </c>
      <c r="K2882" t="s">
        <v>35</v>
      </c>
      <c r="L2882" t="s">
        <v>35</v>
      </c>
      <c r="M2882" t="s">
        <v>30</v>
      </c>
      <c r="N2882">
        <v>1</v>
      </c>
      <c r="O2882">
        <v>0</v>
      </c>
      <c r="P2882">
        <f>IF(Table_Table9_2[[#This Row],[Product Line Group Code]]="CTX", 1, 0)</f>
        <v>0</v>
      </c>
      <c r="Q2882" t="str">
        <f>_xlfn.IFNA(VLOOKUP(Table_Table9_2[[#This Row],[Parent SKU '#1]], [1]!Table23[[Item]:[Packaging]], 5, 0), "")</f>
        <v/>
      </c>
      <c r="R2882" t="str">
        <f>_xlfn.IFNA(VLOOKUP(Table_Table9_2[[#This Row],[Parent SKU '#1]], [1]Sheet15!$G$14:$G$20, 1, 0), "")</f>
        <v/>
      </c>
      <c r="U2882">
        <v>2323</v>
      </c>
      <c r="V2882">
        <v>0</v>
      </c>
    </row>
    <row r="2883" spans="1:22" x14ac:dyDescent="0.3">
      <c r="A2883" t="s">
        <v>4354</v>
      </c>
      <c r="B2883" s="1" t="s">
        <v>68</v>
      </c>
      <c r="C2883" t="s">
        <v>69</v>
      </c>
      <c r="D2883" t="s">
        <v>70</v>
      </c>
      <c r="E2883" t="s">
        <v>26</v>
      </c>
      <c r="F2883" t="s">
        <v>27</v>
      </c>
      <c r="G2883">
        <v>1</v>
      </c>
      <c r="H2883" t="s">
        <v>28</v>
      </c>
      <c r="J2883">
        <v>2022</v>
      </c>
      <c r="K2883" t="s">
        <v>35</v>
      </c>
      <c r="L2883" t="s">
        <v>35</v>
      </c>
      <c r="M2883" t="s">
        <v>30</v>
      </c>
      <c r="N2883">
        <v>1</v>
      </c>
      <c r="O2883">
        <v>0</v>
      </c>
      <c r="P2883">
        <f>IF(Table_Table9_2[[#This Row],[Product Line Group Code]]="CTX", 1, 0)</f>
        <v>0</v>
      </c>
      <c r="Q2883" t="str">
        <f>_xlfn.IFNA(VLOOKUP(Table_Table9_2[[#This Row],[Parent SKU '#1]], [1]!Table23[[Item]:[Packaging]], 5, 0), "")</f>
        <v/>
      </c>
      <c r="R2883" t="str">
        <f>_xlfn.IFNA(VLOOKUP(Table_Table9_2[[#This Row],[Parent SKU '#1]], [1]Sheet15!$G$14:$G$20, 1, 0), "")</f>
        <v/>
      </c>
      <c r="U2883">
        <v>2357</v>
      </c>
      <c r="V2883">
        <v>0</v>
      </c>
    </row>
    <row r="2884" spans="1:22" x14ac:dyDescent="0.3">
      <c r="A2884" t="s">
        <v>4355</v>
      </c>
      <c r="B2884" s="1" t="s">
        <v>54</v>
      </c>
      <c r="C2884" t="s">
        <v>55</v>
      </c>
      <c r="D2884" t="s">
        <v>56</v>
      </c>
      <c r="E2884" t="s">
        <v>26</v>
      </c>
      <c r="F2884" t="s">
        <v>34</v>
      </c>
      <c r="G2884">
        <v>0.5</v>
      </c>
      <c r="H2884" t="s">
        <v>28</v>
      </c>
      <c r="J2884">
        <v>2022</v>
      </c>
      <c r="K2884" t="s">
        <v>35</v>
      </c>
      <c r="L2884" t="s">
        <v>35</v>
      </c>
      <c r="M2884" t="s">
        <v>30</v>
      </c>
      <c r="N2884">
        <v>1</v>
      </c>
      <c r="O2884">
        <v>0</v>
      </c>
      <c r="P2884">
        <f>IF(Table_Table9_2[[#This Row],[Product Line Group Code]]="CTX", 1, 0)</f>
        <v>0</v>
      </c>
      <c r="Q2884" t="str">
        <f>_xlfn.IFNA(VLOOKUP(Table_Table9_2[[#This Row],[Parent SKU '#1]], [1]!Table23[[Item]:[Packaging]], 5, 0), "")</f>
        <v/>
      </c>
      <c r="R2884" t="str">
        <f>_xlfn.IFNA(VLOOKUP(Table_Table9_2[[#This Row],[Parent SKU '#1]], [1]Sheet15!$G$14:$G$20, 1, 0), "")</f>
        <v/>
      </c>
      <c r="U2884">
        <v>2374</v>
      </c>
      <c r="V2884">
        <v>0</v>
      </c>
    </row>
    <row r="2885" spans="1:22" x14ac:dyDescent="0.3">
      <c r="A2885" t="s">
        <v>4356</v>
      </c>
      <c r="B2885" s="1" t="s">
        <v>2429</v>
      </c>
      <c r="C2885" t="s">
        <v>2430</v>
      </c>
      <c r="D2885" t="s">
        <v>199</v>
      </c>
      <c r="E2885" t="s">
        <v>26</v>
      </c>
      <c r="F2885" t="s">
        <v>34</v>
      </c>
      <c r="G2885">
        <v>0.1</v>
      </c>
      <c r="H2885" t="s">
        <v>28</v>
      </c>
      <c r="J2885">
        <v>2022</v>
      </c>
      <c r="K2885" t="s">
        <v>35</v>
      </c>
      <c r="L2885" t="s">
        <v>35</v>
      </c>
      <c r="M2885" t="s">
        <v>30</v>
      </c>
      <c r="N2885">
        <v>1</v>
      </c>
      <c r="O2885">
        <v>0</v>
      </c>
      <c r="P2885">
        <f>IF(Table_Table9_2[[#This Row],[Product Line Group Code]]="CTX", 1, 0)</f>
        <v>0</v>
      </c>
      <c r="Q2885" t="str">
        <f>_xlfn.IFNA(VLOOKUP(Table_Table9_2[[#This Row],[Parent SKU '#1]], [1]!Table23[[Item]:[Packaging]], 5, 0), "")</f>
        <v/>
      </c>
      <c r="R2885" t="str">
        <f>_xlfn.IFNA(VLOOKUP(Table_Table9_2[[#This Row],[Parent SKU '#1]], [1]Sheet15!$G$14:$G$20, 1, 0), "")</f>
        <v/>
      </c>
      <c r="U2885">
        <v>1309</v>
      </c>
      <c r="V2885">
        <v>0</v>
      </c>
    </row>
    <row r="2886" spans="1:22" x14ac:dyDescent="0.3">
      <c r="A2886" t="s">
        <v>4357</v>
      </c>
      <c r="B2886" s="1" t="s">
        <v>64</v>
      </c>
      <c r="C2886" t="s">
        <v>65</v>
      </c>
      <c r="D2886" t="s">
        <v>25</v>
      </c>
      <c r="E2886" t="s">
        <v>26</v>
      </c>
      <c r="F2886" t="s">
        <v>34</v>
      </c>
      <c r="G2886">
        <v>1</v>
      </c>
      <c r="H2886" t="s">
        <v>28</v>
      </c>
      <c r="J2886">
        <v>2022</v>
      </c>
      <c r="K2886" t="s">
        <v>35</v>
      </c>
      <c r="L2886" t="s">
        <v>35</v>
      </c>
      <c r="M2886" t="s">
        <v>30</v>
      </c>
      <c r="N2886">
        <v>1</v>
      </c>
      <c r="O2886">
        <v>0</v>
      </c>
      <c r="P2886">
        <f>IF(Table_Table9_2[[#This Row],[Product Line Group Code]]="CTX", 1, 0)</f>
        <v>0</v>
      </c>
      <c r="Q2886" t="str">
        <f>_xlfn.IFNA(VLOOKUP(Table_Table9_2[[#This Row],[Parent SKU '#1]], [1]!Table23[[Item]:[Packaging]], 5, 0), "")</f>
        <v/>
      </c>
      <c r="R2886" t="str">
        <f>_xlfn.IFNA(VLOOKUP(Table_Table9_2[[#This Row],[Parent SKU '#1]], [1]Sheet15!$G$14:$G$20, 1, 0), "")</f>
        <v/>
      </c>
      <c r="U2886">
        <v>2381</v>
      </c>
      <c r="V2886">
        <v>0</v>
      </c>
    </row>
    <row r="2887" spans="1:22" x14ac:dyDescent="0.3">
      <c r="A2887" t="s">
        <v>4358</v>
      </c>
      <c r="B2887" s="1" t="s">
        <v>93</v>
      </c>
      <c r="C2887" t="s">
        <v>94</v>
      </c>
      <c r="D2887" t="s">
        <v>25</v>
      </c>
      <c r="E2887" t="s">
        <v>26</v>
      </c>
      <c r="F2887" t="s">
        <v>27</v>
      </c>
      <c r="G2887">
        <v>0.1</v>
      </c>
      <c r="H2887" t="s">
        <v>28</v>
      </c>
      <c r="J2887">
        <v>2022</v>
      </c>
      <c r="K2887" t="s">
        <v>35</v>
      </c>
      <c r="L2887" t="s">
        <v>35</v>
      </c>
      <c r="M2887" t="s">
        <v>30</v>
      </c>
      <c r="N2887">
        <v>1</v>
      </c>
      <c r="O2887">
        <v>0</v>
      </c>
      <c r="P2887">
        <f>IF(Table_Table9_2[[#This Row],[Product Line Group Code]]="CTX", 1, 0)</f>
        <v>0</v>
      </c>
      <c r="Q2887" t="str">
        <f>_xlfn.IFNA(VLOOKUP(Table_Table9_2[[#This Row],[Parent SKU '#1]], [1]!Table23[[Item]:[Packaging]], 5, 0), "")</f>
        <v/>
      </c>
      <c r="R2887" t="str">
        <f>_xlfn.IFNA(VLOOKUP(Table_Table9_2[[#This Row],[Parent SKU '#1]], [1]Sheet15!$G$14:$G$20, 1, 0), "")</f>
        <v/>
      </c>
      <c r="U2887">
        <v>1325</v>
      </c>
      <c r="V2887">
        <v>0</v>
      </c>
    </row>
    <row r="2888" spans="1:22" x14ac:dyDescent="0.3">
      <c r="A2888" t="s">
        <v>4359</v>
      </c>
      <c r="B2888" s="1" t="s">
        <v>77</v>
      </c>
      <c r="C2888" t="s">
        <v>78</v>
      </c>
      <c r="D2888" t="s">
        <v>25</v>
      </c>
      <c r="E2888" t="s">
        <v>26</v>
      </c>
      <c r="F2888" t="s">
        <v>27</v>
      </c>
      <c r="G2888">
        <v>0.5</v>
      </c>
      <c r="H2888" t="s">
        <v>28</v>
      </c>
      <c r="J2888">
        <v>2022</v>
      </c>
      <c r="K2888" t="s">
        <v>35</v>
      </c>
      <c r="L2888" t="s">
        <v>35</v>
      </c>
      <c r="M2888" t="s">
        <v>30</v>
      </c>
      <c r="N2888">
        <v>1</v>
      </c>
      <c r="O2888">
        <v>0</v>
      </c>
      <c r="P2888">
        <f>IF(Table_Table9_2[[#This Row],[Product Line Group Code]]="CTX", 1, 0)</f>
        <v>0</v>
      </c>
      <c r="Q2888" t="str">
        <f>_xlfn.IFNA(VLOOKUP(Table_Table9_2[[#This Row],[Parent SKU '#1]], [1]!Table23[[Item]:[Packaging]], 5, 0), "")</f>
        <v/>
      </c>
      <c r="R2888" t="str">
        <f>_xlfn.IFNA(VLOOKUP(Table_Table9_2[[#This Row],[Parent SKU '#1]], [1]Sheet15!$G$14:$G$20, 1, 0), "")</f>
        <v/>
      </c>
      <c r="U2888">
        <v>2404</v>
      </c>
      <c r="V2888">
        <v>0</v>
      </c>
    </row>
    <row r="2889" spans="1:22" x14ac:dyDescent="0.3">
      <c r="A2889" t="s">
        <v>4360</v>
      </c>
      <c r="B2889" s="1" t="s">
        <v>77</v>
      </c>
      <c r="C2889" t="s">
        <v>78</v>
      </c>
      <c r="D2889" t="s">
        <v>25</v>
      </c>
      <c r="E2889" t="s">
        <v>26</v>
      </c>
      <c r="F2889" t="s">
        <v>27</v>
      </c>
      <c r="G2889">
        <v>0.5</v>
      </c>
      <c r="H2889" t="s">
        <v>28</v>
      </c>
      <c r="J2889">
        <v>2022</v>
      </c>
      <c r="K2889" t="s">
        <v>35</v>
      </c>
      <c r="L2889" t="s">
        <v>35</v>
      </c>
      <c r="M2889" t="s">
        <v>30</v>
      </c>
      <c r="N2889">
        <v>1</v>
      </c>
      <c r="O2889">
        <v>0</v>
      </c>
      <c r="P2889">
        <f>IF(Table_Table9_2[[#This Row],[Product Line Group Code]]="CTX", 1, 0)</f>
        <v>0</v>
      </c>
      <c r="Q2889" t="str">
        <f>_xlfn.IFNA(VLOOKUP(Table_Table9_2[[#This Row],[Parent SKU '#1]], [1]!Table23[[Item]:[Packaging]], 5, 0), "")</f>
        <v/>
      </c>
      <c r="R2889" t="str">
        <f>_xlfn.IFNA(VLOOKUP(Table_Table9_2[[#This Row],[Parent SKU '#1]], [1]Sheet15!$G$14:$G$20, 1, 0), "")</f>
        <v/>
      </c>
      <c r="U2889">
        <v>2347</v>
      </c>
      <c r="V2889">
        <v>0</v>
      </c>
    </row>
    <row r="2890" spans="1:22" x14ac:dyDescent="0.3">
      <c r="A2890" t="s">
        <v>4361</v>
      </c>
      <c r="B2890" s="1" t="s">
        <v>77</v>
      </c>
      <c r="C2890" t="s">
        <v>78</v>
      </c>
      <c r="D2890" t="s">
        <v>25</v>
      </c>
      <c r="E2890" t="s">
        <v>26</v>
      </c>
      <c r="F2890" t="s">
        <v>27</v>
      </c>
      <c r="G2890">
        <v>0.5</v>
      </c>
      <c r="H2890" t="s">
        <v>28</v>
      </c>
      <c r="J2890">
        <v>2022</v>
      </c>
      <c r="K2890" t="s">
        <v>35</v>
      </c>
      <c r="L2890" t="s">
        <v>35</v>
      </c>
      <c r="M2890" t="s">
        <v>30</v>
      </c>
      <c r="N2890">
        <v>1</v>
      </c>
      <c r="O2890">
        <v>0</v>
      </c>
      <c r="P2890">
        <f>IF(Table_Table9_2[[#This Row],[Product Line Group Code]]="CTX", 1, 0)</f>
        <v>0</v>
      </c>
      <c r="Q2890" t="str">
        <f>_xlfn.IFNA(VLOOKUP(Table_Table9_2[[#This Row],[Parent SKU '#1]], [1]!Table23[[Item]:[Packaging]], 5, 0), "")</f>
        <v/>
      </c>
      <c r="R2890" t="str">
        <f>_xlfn.IFNA(VLOOKUP(Table_Table9_2[[#This Row],[Parent SKU '#1]], [1]Sheet15!$G$14:$G$20, 1, 0), "")</f>
        <v/>
      </c>
      <c r="U2890">
        <v>2412</v>
      </c>
      <c r="V2890">
        <v>0</v>
      </c>
    </row>
    <row r="2891" spans="1:22" x14ac:dyDescent="0.3">
      <c r="A2891" t="s">
        <v>4362</v>
      </c>
      <c r="B2891" s="1" t="s">
        <v>113</v>
      </c>
      <c r="C2891" t="s">
        <v>114</v>
      </c>
      <c r="D2891" t="s">
        <v>25</v>
      </c>
      <c r="E2891" t="s">
        <v>26</v>
      </c>
      <c r="F2891" t="s">
        <v>34</v>
      </c>
      <c r="G2891">
        <v>0.5</v>
      </c>
      <c r="H2891" t="s">
        <v>28</v>
      </c>
      <c r="J2891">
        <v>2022</v>
      </c>
      <c r="K2891" t="s">
        <v>35</v>
      </c>
      <c r="L2891" t="s">
        <v>35</v>
      </c>
      <c r="M2891" t="s">
        <v>30</v>
      </c>
      <c r="N2891">
        <v>1</v>
      </c>
      <c r="O2891">
        <v>0</v>
      </c>
      <c r="P2891">
        <f>IF(Table_Table9_2[[#This Row],[Product Line Group Code]]="CTX", 1, 0)</f>
        <v>0</v>
      </c>
      <c r="Q2891" t="str">
        <f>_xlfn.IFNA(VLOOKUP(Table_Table9_2[[#This Row],[Parent SKU '#1]], [1]!Table23[[Item]:[Packaging]], 5, 0), "")</f>
        <v/>
      </c>
      <c r="R2891" t="str">
        <f>_xlfn.IFNA(VLOOKUP(Table_Table9_2[[#This Row],[Parent SKU '#1]], [1]Sheet15!$G$14:$G$20, 1, 0), "")</f>
        <v/>
      </c>
      <c r="U2891">
        <v>2418</v>
      </c>
      <c r="V2891">
        <v>0</v>
      </c>
    </row>
    <row r="2892" spans="1:22" x14ac:dyDescent="0.3">
      <c r="A2892" t="s">
        <v>4363</v>
      </c>
      <c r="B2892" s="1" t="s">
        <v>180</v>
      </c>
      <c r="C2892" t="s">
        <v>81</v>
      </c>
      <c r="D2892" t="s">
        <v>25</v>
      </c>
      <c r="E2892" t="s">
        <v>26</v>
      </c>
      <c r="F2892" t="s">
        <v>34</v>
      </c>
      <c r="G2892">
        <v>0.5</v>
      </c>
      <c r="H2892" t="s">
        <v>28</v>
      </c>
      <c r="J2892">
        <v>2022</v>
      </c>
      <c r="K2892" t="s">
        <v>35</v>
      </c>
      <c r="L2892" t="s">
        <v>35</v>
      </c>
      <c r="M2892" t="s">
        <v>30</v>
      </c>
      <c r="N2892">
        <v>1</v>
      </c>
      <c r="O2892">
        <v>0</v>
      </c>
      <c r="P2892">
        <f>IF(Table_Table9_2[[#This Row],[Product Line Group Code]]="CTX", 1, 0)</f>
        <v>0</v>
      </c>
      <c r="Q2892" t="str">
        <f>_xlfn.IFNA(VLOOKUP(Table_Table9_2[[#This Row],[Parent SKU '#1]], [1]!Table23[[Item]:[Packaging]], 5, 0), "")</f>
        <v/>
      </c>
      <c r="R2892" t="str">
        <f>_xlfn.IFNA(VLOOKUP(Table_Table9_2[[#This Row],[Parent SKU '#1]], [1]Sheet15!$G$14:$G$20, 1, 0), "")</f>
        <v/>
      </c>
      <c r="U2892">
        <v>2414</v>
      </c>
      <c r="V2892">
        <v>0</v>
      </c>
    </row>
    <row r="2893" spans="1:22" x14ac:dyDescent="0.3">
      <c r="A2893" t="s">
        <v>4364</v>
      </c>
      <c r="B2893" s="1" t="s">
        <v>109</v>
      </c>
      <c r="C2893" t="s">
        <v>59</v>
      </c>
      <c r="D2893" t="s">
        <v>25</v>
      </c>
      <c r="E2893" t="s">
        <v>26</v>
      </c>
      <c r="F2893" t="s">
        <v>34</v>
      </c>
      <c r="G2893">
        <v>0.5</v>
      </c>
      <c r="H2893" t="s">
        <v>28</v>
      </c>
      <c r="J2893">
        <v>2022</v>
      </c>
      <c r="K2893" t="s">
        <v>35</v>
      </c>
      <c r="L2893" t="s">
        <v>35</v>
      </c>
      <c r="M2893" t="s">
        <v>30</v>
      </c>
      <c r="N2893">
        <v>1</v>
      </c>
      <c r="O2893">
        <v>0</v>
      </c>
      <c r="P2893">
        <f>IF(Table_Table9_2[[#This Row],[Product Line Group Code]]="CTX", 1, 0)</f>
        <v>0</v>
      </c>
      <c r="Q2893" t="str">
        <f>_xlfn.IFNA(VLOOKUP(Table_Table9_2[[#This Row],[Parent SKU '#1]], [1]!Table23[[Item]:[Packaging]], 5, 0), "")</f>
        <v/>
      </c>
      <c r="R2893" t="str">
        <f>_xlfn.IFNA(VLOOKUP(Table_Table9_2[[#This Row],[Parent SKU '#1]], [1]Sheet15!$G$14:$G$20, 1, 0), "")</f>
        <v/>
      </c>
      <c r="U2893">
        <v>2410</v>
      </c>
      <c r="V2893">
        <v>0</v>
      </c>
    </row>
    <row r="2894" spans="1:22" x14ac:dyDescent="0.3">
      <c r="A2894" t="s">
        <v>4365</v>
      </c>
      <c r="B2894" s="1" t="s">
        <v>194</v>
      </c>
      <c r="C2894" t="s">
        <v>195</v>
      </c>
      <c r="D2894" t="s">
        <v>56</v>
      </c>
      <c r="E2894" t="s">
        <v>26</v>
      </c>
      <c r="F2894" t="s">
        <v>34</v>
      </c>
      <c r="G2894">
        <v>1</v>
      </c>
      <c r="H2894" t="s">
        <v>28</v>
      </c>
      <c r="J2894">
        <v>2022</v>
      </c>
      <c r="K2894" t="s">
        <v>35</v>
      </c>
      <c r="L2894" t="s">
        <v>35</v>
      </c>
      <c r="M2894" t="s">
        <v>30</v>
      </c>
      <c r="N2894">
        <v>1</v>
      </c>
      <c r="O2894">
        <v>0</v>
      </c>
      <c r="P2894">
        <f>IF(Table_Table9_2[[#This Row],[Product Line Group Code]]="CTX", 1, 0)</f>
        <v>0</v>
      </c>
      <c r="Q2894" t="str">
        <f>_xlfn.IFNA(VLOOKUP(Table_Table9_2[[#This Row],[Parent SKU '#1]], [1]!Table23[[Item]:[Packaging]], 5, 0), "")</f>
        <v/>
      </c>
      <c r="R2894" t="str">
        <f>_xlfn.IFNA(VLOOKUP(Table_Table9_2[[#This Row],[Parent SKU '#1]], [1]Sheet15!$G$14:$G$20, 1, 0), "")</f>
        <v/>
      </c>
      <c r="U2894">
        <v>2373</v>
      </c>
      <c r="V2894">
        <v>0</v>
      </c>
    </row>
    <row r="2895" spans="1:22" x14ac:dyDescent="0.3">
      <c r="A2895" t="s">
        <v>4366</v>
      </c>
      <c r="B2895" s="1" t="s">
        <v>194</v>
      </c>
      <c r="C2895" t="s">
        <v>195</v>
      </c>
      <c r="D2895" t="s">
        <v>56</v>
      </c>
      <c r="E2895" t="s">
        <v>26</v>
      </c>
      <c r="F2895" t="s">
        <v>34</v>
      </c>
      <c r="G2895">
        <v>1</v>
      </c>
      <c r="H2895" t="s">
        <v>28</v>
      </c>
      <c r="J2895">
        <v>2022</v>
      </c>
      <c r="K2895" t="s">
        <v>35</v>
      </c>
      <c r="L2895" t="s">
        <v>35</v>
      </c>
      <c r="M2895" t="s">
        <v>30</v>
      </c>
      <c r="N2895">
        <v>1</v>
      </c>
      <c r="O2895">
        <v>0</v>
      </c>
      <c r="P2895">
        <f>IF(Table_Table9_2[[#This Row],[Product Line Group Code]]="CTX", 1, 0)</f>
        <v>0</v>
      </c>
      <c r="Q2895" t="str">
        <f>_xlfn.IFNA(VLOOKUP(Table_Table9_2[[#This Row],[Parent SKU '#1]], [1]!Table23[[Item]:[Packaging]], 5, 0), "")</f>
        <v/>
      </c>
      <c r="R2895" t="str">
        <f>_xlfn.IFNA(VLOOKUP(Table_Table9_2[[#This Row],[Parent SKU '#1]], [1]Sheet15!$G$14:$G$20, 1, 0), "")</f>
        <v/>
      </c>
      <c r="U2895">
        <v>5000</v>
      </c>
      <c r="V2895">
        <v>0</v>
      </c>
    </row>
    <row r="2896" spans="1:22" x14ac:dyDescent="0.3">
      <c r="A2896" t="s">
        <v>4367</v>
      </c>
      <c r="B2896" s="1" t="s">
        <v>194</v>
      </c>
      <c r="C2896" t="s">
        <v>195</v>
      </c>
      <c r="D2896" t="s">
        <v>56</v>
      </c>
      <c r="E2896" t="s">
        <v>26</v>
      </c>
      <c r="F2896" t="s">
        <v>34</v>
      </c>
      <c r="G2896">
        <v>1</v>
      </c>
      <c r="H2896" t="s">
        <v>28</v>
      </c>
      <c r="J2896">
        <v>2022</v>
      </c>
      <c r="K2896" t="s">
        <v>35</v>
      </c>
      <c r="L2896" t="s">
        <v>35</v>
      </c>
      <c r="M2896" t="s">
        <v>30</v>
      </c>
      <c r="N2896">
        <v>1</v>
      </c>
      <c r="O2896">
        <v>0</v>
      </c>
      <c r="P2896">
        <f>IF(Table_Table9_2[[#This Row],[Product Line Group Code]]="CTX", 1, 0)</f>
        <v>0</v>
      </c>
      <c r="Q2896" t="str">
        <f>_xlfn.IFNA(VLOOKUP(Table_Table9_2[[#This Row],[Parent SKU '#1]], [1]!Table23[[Item]:[Packaging]], 5, 0), "")</f>
        <v/>
      </c>
      <c r="R2896" t="str">
        <f>_xlfn.IFNA(VLOOKUP(Table_Table9_2[[#This Row],[Parent SKU '#1]], [1]Sheet15!$G$14:$G$20, 1, 0), "")</f>
        <v/>
      </c>
      <c r="U2896">
        <v>9429</v>
      </c>
      <c r="V2896">
        <v>0</v>
      </c>
    </row>
    <row r="2897" spans="1:22" x14ac:dyDescent="0.3">
      <c r="A2897" t="s">
        <v>4368</v>
      </c>
      <c r="B2897" s="1" t="s">
        <v>407</v>
      </c>
      <c r="C2897" t="s">
        <v>408</v>
      </c>
      <c r="D2897" t="s">
        <v>56</v>
      </c>
      <c r="E2897" t="s">
        <v>26</v>
      </c>
      <c r="F2897" t="s">
        <v>34</v>
      </c>
      <c r="G2897">
        <v>1</v>
      </c>
      <c r="H2897" t="s">
        <v>28</v>
      </c>
      <c r="J2897">
        <v>2022</v>
      </c>
      <c r="K2897" t="s">
        <v>35</v>
      </c>
      <c r="L2897" t="s">
        <v>35</v>
      </c>
      <c r="M2897" t="s">
        <v>30</v>
      </c>
      <c r="N2897">
        <v>1</v>
      </c>
      <c r="O2897">
        <v>0</v>
      </c>
      <c r="P2897">
        <f>IF(Table_Table9_2[[#This Row],[Product Line Group Code]]="CTX", 1, 0)</f>
        <v>0</v>
      </c>
      <c r="Q2897" t="str">
        <f>_xlfn.IFNA(VLOOKUP(Table_Table9_2[[#This Row],[Parent SKU '#1]], [1]!Table23[[Item]:[Packaging]], 5, 0), "")</f>
        <v/>
      </c>
      <c r="R2897" t="str">
        <f>_xlfn.IFNA(VLOOKUP(Table_Table9_2[[#This Row],[Parent SKU '#1]], [1]Sheet15!$G$14:$G$20, 1, 0), "")</f>
        <v/>
      </c>
      <c r="U2897">
        <v>2359</v>
      </c>
      <c r="V2897">
        <v>0</v>
      </c>
    </row>
    <row r="2898" spans="1:22" x14ac:dyDescent="0.3">
      <c r="A2898" t="s">
        <v>4369</v>
      </c>
      <c r="B2898" s="1" t="s">
        <v>407</v>
      </c>
      <c r="C2898" t="s">
        <v>408</v>
      </c>
      <c r="D2898" t="s">
        <v>56</v>
      </c>
      <c r="E2898" t="s">
        <v>26</v>
      </c>
      <c r="F2898" t="s">
        <v>34</v>
      </c>
      <c r="G2898">
        <v>1</v>
      </c>
      <c r="H2898" t="s">
        <v>28</v>
      </c>
      <c r="J2898">
        <v>2022</v>
      </c>
      <c r="K2898" t="s">
        <v>35</v>
      </c>
      <c r="L2898" t="s">
        <v>35</v>
      </c>
      <c r="M2898" t="s">
        <v>30</v>
      </c>
      <c r="N2898">
        <v>1</v>
      </c>
      <c r="O2898">
        <v>0</v>
      </c>
      <c r="P2898">
        <f>IF(Table_Table9_2[[#This Row],[Product Line Group Code]]="CTX", 1, 0)</f>
        <v>0</v>
      </c>
      <c r="Q2898" t="str">
        <f>_xlfn.IFNA(VLOOKUP(Table_Table9_2[[#This Row],[Parent SKU '#1]], [1]!Table23[[Item]:[Packaging]], 5, 0), "")</f>
        <v/>
      </c>
      <c r="R2898" t="str">
        <f>_xlfn.IFNA(VLOOKUP(Table_Table9_2[[#This Row],[Parent SKU '#1]], [1]Sheet15!$G$14:$G$20, 1, 0), "")</f>
        <v/>
      </c>
      <c r="U2898">
        <v>2324</v>
      </c>
      <c r="V2898">
        <v>0</v>
      </c>
    </row>
    <row r="2899" spans="1:22" x14ac:dyDescent="0.3">
      <c r="A2899" t="s">
        <v>4370</v>
      </c>
      <c r="B2899" s="1" t="s">
        <v>792</v>
      </c>
      <c r="C2899" t="s">
        <v>793</v>
      </c>
      <c r="D2899" t="s">
        <v>56</v>
      </c>
      <c r="E2899" t="s">
        <v>26</v>
      </c>
      <c r="F2899" t="s">
        <v>34</v>
      </c>
      <c r="G2899">
        <v>1</v>
      </c>
      <c r="H2899" t="s">
        <v>28</v>
      </c>
      <c r="J2899">
        <v>2022</v>
      </c>
      <c r="K2899" t="s">
        <v>35</v>
      </c>
      <c r="L2899" t="s">
        <v>35</v>
      </c>
      <c r="M2899" t="s">
        <v>30</v>
      </c>
      <c r="N2899">
        <v>1</v>
      </c>
      <c r="O2899">
        <v>0</v>
      </c>
      <c r="P2899">
        <f>IF(Table_Table9_2[[#This Row],[Product Line Group Code]]="CTX", 1, 0)</f>
        <v>0</v>
      </c>
      <c r="Q2899" t="str">
        <f>_xlfn.IFNA(VLOOKUP(Table_Table9_2[[#This Row],[Parent SKU '#1]], [1]!Table23[[Item]:[Packaging]], 5, 0), "")</f>
        <v/>
      </c>
      <c r="R2899" t="str">
        <f>_xlfn.IFNA(VLOOKUP(Table_Table9_2[[#This Row],[Parent SKU '#1]], [1]Sheet15!$G$14:$G$20, 1, 0), "")</f>
        <v/>
      </c>
      <c r="U2899">
        <v>1959</v>
      </c>
      <c r="V2899">
        <v>0</v>
      </c>
    </row>
    <row r="2900" spans="1:22" x14ac:dyDescent="0.3">
      <c r="A2900" t="s">
        <v>4371</v>
      </c>
      <c r="B2900" s="1" t="s">
        <v>190</v>
      </c>
      <c r="C2900" t="s">
        <v>191</v>
      </c>
      <c r="D2900" t="s">
        <v>25</v>
      </c>
      <c r="E2900" t="s">
        <v>26</v>
      </c>
      <c r="F2900" t="s">
        <v>27</v>
      </c>
      <c r="G2900">
        <v>0.5</v>
      </c>
      <c r="H2900" t="s">
        <v>28</v>
      </c>
      <c r="J2900">
        <v>2022</v>
      </c>
      <c r="K2900" t="s">
        <v>35</v>
      </c>
      <c r="L2900" t="s">
        <v>35</v>
      </c>
      <c r="M2900" t="s">
        <v>30</v>
      </c>
      <c r="N2900">
        <v>1</v>
      </c>
      <c r="O2900">
        <v>0</v>
      </c>
      <c r="P2900">
        <f>IF(Table_Table9_2[[#This Row],[Product Line Group Code]]="CTX", 1, 0)</f>
        <v>0</v>
      </c>
      <c r="Q2900" t="str">
        <f>_xlfn.IFNA(VLOOKUP(Table_Table9_2[[#This Row],[Parent SKU '#1]], [1]!Table23[[Item]:[Packaging]], 5, 0), "")</f>
        <v/>
      </c>
      <c r="R2900" t="str">
        <f>_xlfn.IFNA(VLOOKUP(Table_Table9_2[[#This Row],[Parent SKU '#1]], [1]Sheet15!$G$14:$G$20, 1, 0), "")</f>
        <v/>
      </c>
      <c r="U2900">
        <v>2408</v>
      </c>
      <c r="V2900">
        <v>0</v>
      </c>
    </row>
    <row r="2901" spans="1:22" x14ac:dyDescent="0.3">
      <c r="A2901" t="s">
        <v>4372</v>
      </c>
      <c r="B2901" s="1" t="s">
        <v>2446</v>
      </c>
      <c r="C2901" t="s">
        <v>2447</v>
      </c>
      <c r="D2901" t="s">
        <v>56</v>
      </c>
      <c r="E2901" t="s">
        <v>26</v>
      </c>
      <c r="F2901" t="s">
        <v>34</v>
      </c>
      <c r="G2901">
        <v>0.5</v>
      </c>
      <c r="H2901" t="s">
        <v>28</v>
      </c>
      <c r="J2901">
        <v>2022</v>
      </c>
      <c r="K2901" t="s">
        <v>35</v>
      </c>
      <c r="L2901" t="s">
        <v>35</v>
      </c>
      <c r="M2901" t="s">
        <v>30</v>
      </c>
      <c r="N2901">
        <v>1</v>
      </c>
      <c r="O2901">
        <v>0</v>
      </c>
      <c r="P2901">
        <f>IF(Table_Table9_2[[#This Row],[Product Line Group Code]]="CTX", 1, 0)</f>
        <v>0</v>
      </c>
      <c r="Q2901" t="str">
        <f>_xlfn.IFNA(VLOOKUP(Table_Table9_2[[#This Row],[Parent SKU '#1]], [1]!Table23[[Item]:[Packaging]], 5, 0), "")</f>
        <v/>
      </c>
      <c r="R2901" t="str">
        <f>_xlfn.IFNA(VLOOKUP(Table_Table9_2[[#This Row],[Parent SKU '#1]], [1]Sheet15!$G$14:$G$20, 1, 0), "")</f>
        <v/>
      </c>
      <c r="U2901">
        <v>9601</v>
      </c>
      <c r="V2901">
        <v>0</v>
      </c>
    </row>
    <row r="2902" spans="1:22" x14ac:dyDescent="0.3">
      <c r="A2902" t="s">
        <v>4373</v>
      </c>
      <c r="B2902" s="1" t="s">
        <v>4319</v>
      </c>
      <c r="C2902" t="s">
        <v>4320</v>
      </c>
      <c r="D2902" t="s">
        <v>250</v>
      </c>
      <c r="E2902" t="s">
        <v>26</v>
      </c>
      <c r="F2902" t="s">
        <v>34</v>
      </c>
      <c r="G2902">
        <v>0.1</v>
      </c>
      <c r="H2902" t="s">
        <v>28</v>
      </c>
      <c r="J2902">
        <v>2022</v>
      </c>
      <c r="K2902" t="s">
        <v>29</v>
      </c>
      <c r="L2902" t="s">
        <v>29</v>
      </c>
      <c r="M2902" t="s">
        <v>30</v>
      </c>
      <c r="N2902">
        <v>1</v>
      </c>
      <c r="O2902">
        <v>0</v>
      </c>
      <c r="P2902">
        <f>IF(Table_Table9_2[[#This Row],[Product Line Group Code]]="CTX", 1, 0)</f>
        <v>0</v>
      </c>
      <c r="Q2902" t="str">
        <f>_xlfn.IFNA(VLOOKUP(Table_Table9_2[[#This Row],[Parent SKU '#1]], [1]!Table23[[Item]:[Packaging]], 5, 0), "")</f>
        <v/>
      </c>
      <c r="R2902" t="str">
        <f>_xlfn.IFNA(VLOOKUP(Table_Table9_2[[#This Row],[Parent SKU '#1]], [1]Sheet15!$G$14:$G$20, 1, 0), "")</f>
        <v/>
      </c>
      <c r="U2902">
        <v>364</v>
      </c>
      <c r="V2902">
        <v>0</v>
      </c>
    </row>
    <row r="2903" spans="1:22" x14ac:dyDescent="0.3">
      <c r="A2903" t="s">
        <v>4374</v>
      </c>
      <c r="B2903" s="1" t="s">
        <v>4319</v>
      </c>
      <c r="C2903" t="s">
        <v>4320</v>
      </c>
      <c r="D2903" t="s">
        <v>250</v>
      </c>
      <c r="E2903" t="s">
        <v>26</v>
      </c>
      <c r="F2903" t="s">
        <v>34</v>
      </c>
      <c r="G2903">
        <v>0.1</v>
      </c>
      <c r="H2903" t="s">
        <v>28</v>
      </c>
      <c r="J2903">
        <v>2022</v>
      </c>
      <c r="K2903" t="s">
        <v>29</v>
      </c>
      <c r="L2903" t="s">
        <v>29</v>
      </c>
      <c r="M2903" t="s">
        <v>30</v>
      </c>
      <c r="N2903">
        <v>1</v>
      </c>
      <c r="O2903">
        <v>0</v>
      </c>
      <c r="P2903">
        <f>IF(Table_Table9_2[[#This Row],[Product Line Group Code]]="CTX", 1, 0)</f>
        <v>0</v>
      </c>
      <c r="Q2903" t="str">
        <f>_xlfn.IFNA(VLOOKUP(Table_Table9_2[[#This Row],[Parent SKU '#1]], [1]!Table23[[Item]:[Packaging]], 5, 0), "")</f>
        <v/>
      </c>
      <c r="R2903" t="str">
        <f>_xlfn.IFNA(VLOOKUP(Table_Table9_2[[#This Row],[Parent SKU '#1]], [1]Sheet15!$G$14:$G$20, 1, 0), "")</f>
        <v/>
      </c>
      <c r="U2903">
        <v>373</v>
      </c>
      <c r="V2903">
        <v>0</v>
      </c>
    </row>
    <row r="2904" spans="1:22" x14ac:dyDescent="0.3">
      <c r="A2904" t="s">
        <v>4375</v>
      </c>
      <c r="B2904" s="1" t="s">
        <v>4319</v>
      </c>
      <c r="C2904" t="s">
        <v>4320</v>
      </c>
      <c r="D2904" t="s">
        <v>250</v>
      </c>
      <c r="E2904" t="s">
        <v>26</v>
      </c>
      <c r="F2904" t="s">
        <v>34</v>
      </c>
      <c r="G2904">
        <v>0.1</v>
      </c>
      <c r="H2904" t="s">
        <v>28</v>
      </c>
      <c r="J2904">
        <v>2022</v>
      </c>
      <c r="K2904" t="s">
        <v>29</v>
      </c>
      <c r="L2904" t="s">
        <v>29</v>
      </c>
      <c r="M2904" t="s">
        <v>30</v>
      </c>
      <c r="N2904">
        <v>1</v>
      </c>
      <c r="O2904">
        <v>0</v>
      </c>
      <c r="P2904">
        <f>IF(Table_Table9_2[[#This Row],[Product Line Group Code]]="CTX", 1, 0)</f>
        <v>0</v>
      </c>
      <c r="Q2904" t="str">
        <f>_xlfn.IFNA(VLOOKUP(Table_Table9_2[[#This Row],[Parent SKU '#1]], [1]!Table23[[Item]:[Packaging]], 5, 0), "")</f>
        <v/>
      </c>
      <c r="R2904" t="str">
        <f>_xlfn.IFNA(VLOOKUP(Table_Table9_2[[#This Row],[Parent SKU '#1]], [1]Sheet15!$G$14:$G$20, 1, 0), "")</f>
        <v/>
      </c>
      <c r="U2904">
        <v>360</v>
      </c>
      <c r="V2904">
        <v>0</v>
      </c>
    </row>
    <row r="2905" spans="1:22" x14ac:dyDescent="0.3">
      <c r="A2905" t="s">
        <v>4376</v>
      </c>
      <c r="B2905" s="1" t="s">
        <v>4319</v>
      </c>
      <c r="C2905" t="s">
        <v>4320</v>
      </c>
      <c r="D2905" t="s">
        <v>250</v>
      </c>
      <c r="E2905" t="s">
        <v>26</v>
      </c>
      <c r="F2905" t="s">
        <v>34</v>
      </c>
      <c r="G2905">
        <v>0.1</v>
      </c>
      <c r="H2905" t="s">
        <v>28</v>
      </c>
      <c r="J2905">
        <v>2022</v>
      </c>
      <c r="K2905" t="s">
        <v>35</v>
      </c>
      <c r="L2905" t="s">
        <v>35</v>
      </c>
      <c r="M2905" t="s">
        <v>30</v>
      </c>
      <c r="N2905">
        <v>1</v>
      </c>
      <c r="O2905">
        <v>0</v>
      </c>
      <c r="P2905">
        <f>IF(Table_Table9_2[[#This Row],[Product Line Group Code]]="CTX", 1, 0)</f>
        <v>0</v>
      </c>
      <c r="Q2905" t="str">
        <f>_xlfn.IFNA(VLOOKUP(Table_Table9_2[[#This Row],[Parent SKU '#1]], [1]!Table23[[Item]:[Packaging]], 5, 0), "")</f>
        <v/>
      </c>
      <c r="R2905" t="str">
        <f>_xlfn.IFNA(VLOOKUP(Table_Table9_2[[#This Row],[Parent SKU '#1]], [1]Sheet15!$G$14:$G$20, 1, 0), "")</f>
        <v/>
      </c>
      <c r="U2905">
        <v>2255</v>
      </c>
      <c r="V2905">
        <v>0</v>
      </c>
    </row>
    <row r="2906" spans="1:22" x14ac:dyDescent="0.3">
      <c r="A2906" t="s">
        <v>4377</v>
      </c>
      <c r="B2906" s="1" t="s">
        <v>800</v>
      </c>
      <c r="C2906" t="s">
        <v>793</v>
      </c>
      <c r="D2906" t="s">
        <v>56</v>
      </c>
      <c r="E2906" t="s">
        <v>26</v>
      </c>
      <c r="F2906" t="s">
        <v>34</v>
      </c>
      <c r="G2906">
        <v>1</v>
      </c>
      <c r="H2906" t="s">
        <v>28</v>
      </c>
      <c r="J2906">
        <v>2022</v>
      </c>
      <c r="K2906" t="s">
        <v>35</v>
      </c>
      <c r="L2906" t="s">
        <v>35</v>
      </c>
      <c r="M2906" t="s">
        <v>30</v>
      </c>
      <c r="N2906">
        <v>1</v>
      </c>
      <c r="O2906">
        <v>0</v>
      </c>
      <c r="P2906">
        <f>IF(Table_Table9_2[[#This Row],[Product Line Group Code]]="CTX", 1, 0)</f>
        <v>0</v>
      </c>
      <c r="Q2906" t="str">
        <f>_xlfn.IFNA(VLOOKUP(Table_Table9_2[[#This Row],[Parent SKU '#1]], [1]!Table23[[Item]:[Packaging]], 5, 0), "")</f>
        <v/>
      </c>
      <c r="R2906" t="str">
        <f>_xlfn.IFNA(VLOOKUP(Table_Table9_2[[#This Row],[Parent SKU '#1]], [1]Sheet15!$G$14:$G$20, 1, 0), "")</f>
        <v/>
      </c>
      <c r="U2906">
        <v>2261</v>
      </c>
      <c r="V2906">
        <v>0</v>
      </c>
    </row>
    <row r="2907" spans="1:22" x14ac:dyDescent="0.3">
      <c r="A2907" t="s">
        <v>4378</v>
      </c>
      <c r="B2907" s="1" t="s">
        <v>800</v>
      </c>
      <c r="C2907" t="s">
        <v>793</v>
      </c>
      <c r="D2907" t="s">
        <v>56</v>
      </c>
      <c r="E2907" t="s">
        <v>26</v>
      </c>
      <c r="F2907" t="s">
        <v>34</v>
      </c>
      <c r="G2907">
        <v>1</v>
      </c>
      <c r="H2907" t="s">
        <v>28</v>
      </c>
      <c r="J2907">
        <v>2022</v>
      </c>
      <c r="K2907" t="s">
        <v>35</v>
      </c>
      <c r="L2907" t="s">
        <v>35</v>
      </c>
      <c r="M2907" t="s">
        <v>30</v>
      </c>
      <c r="N2907">
        <v>1</v>
      </c>
      <c r="O2907">
        <v>0</v>
      </c>
      <c r="P2907">
        <f>IF(Table_Table9_2[[#This Row],[Product Line Group Code]]="CTX", 1, 0)</f>
        <v>0</v>
      </c>
      <c r="Q2907" t="str">
        <f>_xlfn.IFNA(VLOOKUP(Table_Table9_2[[#This Row],[Parent SKU '#1]], [1]!Table23[[Item]:[Packaging]], 5, 0), "")</f>
        <v/>
      </c>
      <c r="R2907" t="str">
        <f>_xlfn.IFNA(VLOOKUP(Table_Table9_2[[#This Row],[Parent SKU '#1]], [1]Sheet15!$G$14:$G$20, 1, 0), "")</f>
        <v/>
      </c>
      <c r="U2907">
        <v>2263</v>
      </c>
      <c r="V2907">
        <v>0</v>
      </c>
    </row>
    <row r="2908" spans="1:22" x14ac:dyDescent="0.3">
      <c r="A2908" t="s">
        <v>4379</v>
      </c>
      <c r="B2908" s="1" t="s">
        <v>4380</v>
      </c>
      <c r="C2908" t="s">
        <v>4381</v>
      </c>
      <c r="D2908" t="s">
        <v>763</v>
      </c>
      <c r="E2908" t="s">
        <v>43</v>
      </c>
      <c r="F2908" t="s">
        <v>34</v>
      </c>
      <c r="G2908">
        <v>180</v>
      </c>
      <c r="H2908" t="s">
        <v>44</v>
      </c>
      <c r="J2908">
        <v>2022</v>
      </c>
      <c r="K2908" t="s">
        <v>136</v>
      </c>
      <c r="L2908" t="s">
        <v>136</v>
      </c>
      <c r="M2908" t="s">
        <v>137</v>
      </c>
      <c r="N2908">
        <v>1</v>
      </c>
      <c r="O2908">
        <v>0</v>
      </c>
      <c r="P2908">
        <f>IF(Table_Table9_2[[#This Row],[Product Line Group Code]]="CTX", 1, 0)</f>
        <v>0</v>
      </c>
      <c r="Q2908" t="str">
        <f>_xlfn.IFNA(VLOOKUP(Table_Table9_2[[#This Row],[Parent SKU '#1]], [1]!Table23[[Item]:[Packaging]], 5, 0), "")</f>
        <v/>
      </c>
      <c r="R2908" t="str">
        <f>_xlfn.IFNA(VLOOKUP(Table_Table9_2[[#This Row],[Parent SKU '#1]], [1]Sheet15!$G$14:$G$20, 1, 0), "")</f>
        <v/>
      </c>
      <c r="U2908">
        <v>186</v>
      </c>
      <c r="V2908">
        <v>0</v>
      </c>
    </row>
    <row r="2909" spans="1:22" x14ac:dyDescent="0.3">
      <c r="A2909" t="s">
        <v>4382</v>
      </c>
      <c r="B2909" s="1" t="s">
        <v>4383</v>
      </c>
      <c r="C2909" t="s">
        <v>4384</v>
      </c>
      <c r="D2909" t="s">
        <v>135</v>
      </c>
      <c r="E2909" t="s">
        <v>43</v>
      </c>
      <c r="F2909" t="s">
        <v>34</v>
      </c>
      <c r="G2909">
        <v>0.02</v>
      </c>
      <c r="H2909" t="s">
        <v>44</v>
      </c>
      <c r="J2909">
        <v>2022</v>
      </c>
      <c r="K2909" t="s">
        <v>29</v>
      </c>
      <c r="L2909" t="s">
        <v>29</v>
      </c>
      <c r="M2909" t="s">
        <v>137</v>
      </c>
      <c r="N2909">
        <v>1</v>
      </c>
      <c r="O2909">
        <v>0</v>
      </c>
      <c r="P2909">
        <f>IF(Table_Table9_2[[#This Row],[Product Line Group Code]]="CTX", 1, 0)</f>
        <v>0</v>
      </c>
      <c r="Q2909" t="str">
        <f>_xlfn.IFNA(VLOOKUP(Table_Table9_2[[#This Row],[Parent SKU '#1]], [1]!Table23[[Item]:[Packaging]], 5, 0), "")</f>
        <v/>
      </c>
      <c r="R2909" t="str">
        <f>_xlfn.IFNA(VLOOKUP(Table_Table9_2[[#This Row],[Parent SKU '#1]], [1]Sheet15!$G$14:$G$20, 1, 0), "")</f>
        <v/>
      </c>
      <c r="U2909">
        <v>9</v>
      </c>
      <c r="V2909">
        <v>0</v>
      </c>
    </row>
    <row r="2910" spans="1:22" x14ac:dyDescent="0.3">
      <c r="A2910" t="s">
        <v>4385</v>
      </c>
      <c r="B2910" s="1" t="s">
        <v>1603</v>
      </c>
      <c r="C2910" t="s">
        <v>1604</v>
      </c>
      <c r="D2910" t="s">
        <v>135</v>
      </c>
      <c r="E2910" t="s">
        <v>43</v>
      </c>
      <c r="F2910" t="s">
        <v>34</v>
      </c>
      <c r="G2910">
        <v>1</v>
      </c>
      <c r="H2910" t="s">
        <v>44</v>
      </c>
      <c r="J2910">
        <v>2022</v>
      </c>
      <c r="K2910" t="s">
        <v>29</v>
      </c>
      <c r="L2910" t="s">
        <v>29</v>
      </c>
      <c r="M2910" t="s">
        <v>137</v>
      </c>
      <c r="N2910">
        <v>1</v>
      </c>
      <c r="O2910">
        <v>0</v>
      </c>
      <c r="P2910">
        <f>IF(Table_Table9_2[[#This Row],[Product Line Group Code]]="CTX", 1, 0)</f>
        <v>0</v>
      </c>
      <c r="Q2910" t="str">
        <f>_xlfn.IFNA(VLOOKUP(Table_Table9_2[[#This Row],[Parent SKU '#1]], [1]!Table23[[Item]:[Packaging]], 5, 0), "")</f>
        <v/>
      </c>
      <c r="R2910" t="str">
        <f>_xlfn.IFNA(VLOOKUP(Table_Table9_2[[#This Row],[Parent SKU '#1]], [1]Sheet15!$G$14:$G$20, 1, 0), "")</f>
        <v/>
      </c>
      <c r="U2910">
        <v>15</v>
      </c>
      <c r="V2910">
        <v>0</v>
      </c>
    </row>
    <row r="2911" spans="1:22" x14ac:dyDescent="0.3">
      <c r="A2911" t="s">
        <v>4386</v>
      </c>
      <c r="B2911" s="1" t="s">
        <v>677</v>
      </c>
      <c r="C2911" t="s">
        <v>678</v>
      </c>
      <c r="D2911" t="s">
        <v>259</v>
      </c>
      <c r="E2911" t="s">
        <v>43</v>
      </c>
      <c r="F2911" t="s">
        <v>34</v>
      </c>
      <c r="G2911">
        <v>4</v>
      </c>
      <c r="H2911" t="s">
        <v>44</v>
      </c>
      <c r="J2911">
        <v>2022</v>
      </c>
      <c r="K2911" t="s">
        <v>136</v>
      </c>
      <c r="L2911" t="s">
        <v>136</v>
      </c>
      <c r="M2911" t="s">
        <v>137</v>
      </c>
      <c r="N2911">
        <v>1</v>
      </c>
      <c r="O2911">
        <v>0</v>
      </c>
      <c r="P2911">
        <f>IF(Table_Table9_2[[#This Row],[Product Line Group Code]]="CTX", 1, 0)</f>
        <v>0</v>
      </c>
      <c r="Q2911" t="str">
        <f>_xlfn.IFNA(VLOOKUP(Table_Table9_2[[#This Row],[Parent SKU '#1]], [1]!Table23[[Item]:[Packaging]], 5, 0), "")</f>
        <v/>
      </c>
      <c r="R2911" t="str">
        <f>_xlfn.IFNA(VLOOKUP(Table_Table9_2[[#This Row],[Parent SKU '#1]], [1]Sheet15!$G$14:$G$20, 1, 0), "")</f>
        <v/>
      </c>
      <c r="U2911">
        <v>2400</v>
      </c>
      <c r="V2911">
        <v>0</v>
      </c>
    </row>
    <row r="2912" spans="1:22" x14ac:dyDescent="0.3">
      <c r="A2912" t="s">
        <v>4387</v>
      </c>
      <c r="B2912" s="1" t="s">
        <v>2697</v>
      </c>
      <c r="C2912" t="s">
        <v>2698</v>
      </c>
      <c r="D2912" t="s">
        <v>259</v>
      </c>
      <c r="E2912" t="s">
        <v>43</v>
      </c>
      <c r="F2912" t="s">
        <v>34</v>
      </c>
      <c r="G2912">
        <v>5</v>
      </c>
      <c r="H2912" t="s">
        <v>44</v>
      </c>
      <c r="J2912">
        <v>2022</v>
      </c>
      <c r="K2912" t="s">
        <v>136</v>
      </c>
      <c r="L2912" t="s">
        <v>136</v>
      </c>
      <c r="M2912" t="s">
        <v>137</v>
      </c>
      <c r="N2912">
        <v>1</v>
      </c>
      <c r="O2912">
        <v>0</v>
      </c>
      <c r="P2912">
        <f>IF(Table_Table9_2[[#This Row],[Product Line Group Code]]="CTX", 1, 0)</f>
        <v>0</v>
      </c>
      <c r="Q2912" t="str">
        <f>_xlfn.IFNA(VLOOKUP(Table_Table9_2[[#This Row],[Parent SKU '#1]], [1]!Table23[[Item]:[Packaging]], 5, 0), "")</f>
        <v/>
      </c>
      <c r="R2912" t="str">
        <f>_xlfn.IFNA(VLOOKUP(Table_Table9_2[[#This Row],[Parent SKU '#1]], [1]Sheet15!$G$14:$G$20, 1, 0), "")</f>
        <v/>
      </c>
      <c r="U2912">
        <v>400</v>
      </c>
      <c r="V2912">
        <v>0</v>
      </c>
    </row>
    <row r="2913" spans="1:22" x14ac:dyDescent="0.3">
      <c r="A2913" t="s">
        <v>4388</v>
      </c>
      <c r="B2913" s="1" t="s">
        <v>194</v>
      </c>
      <c r="C2913" t="s">
        <v>195</v>
      </c>
      <c r="D2913" t="s">
        <v>56</v>
      </c>
      <c r="E2913" t="s">
        <v>26</v>
      </c>
      <c r="F2913" t="s">
        <v>34</v>
      </c>
      <c r="G2913">
        <v>1</v>
      </c>
      <c r="H2913" t="s">
        <v>28</v>
      </c>
      <c r="J2913">
        <v>2022</v>
      </c>
      <c r="K2913" t="s">
        <v>35</v>
      </c>
      <c r="L2913" t="s">
        <v>35</v>
      </c>
      <c r="M2913" t="s">
        <v>30</v>
      </c>
      <c r="N2913">
        <v>1</v>
      </c>
      <c r="O2913">
        <v>0</v>
      </c>
      <c r="P2913">
        <f>IF(Table_Table9_2[[#This Row],[Product Line Group Code]]="CTX", 1, 0)</f>
        <v>0</v>
      </c>
      <c r="Q2913" t="str">
        <f>_xlfn.IFNA(VLOOKUP(Table_Table9_2[[#This Row],[Parent SKU '#1]], [1]!Table23[[Item]:[Packaging]], 5, 0), "")</f>
        <v/>
      </c>
      <c r="R2913" t="str">
        <f>_xlfn.IFNA(VLOOKUP(Table_Table9_2[[#This Row],[Parent SKU '#1]], [1]Sheet15!$G$14:$G$20, 1, 0), "")</f>
        <v/>
      </c>
      <c r="U2913">
        <v>2302</v>
      </c>
      <c r="V2913">
        <v>0</v>
      </c>
    </row>
    <row r="2914" spans="1:22" x14ac:dyDescent="0.3">
      <c r="A2914" t="s">
        <v>4389</v>
      </c>
      <c r="B2914" s="1" t="s">
        <v>2942</v>
      </c>
      <c r="C2914" t="s">
        <v>2943</v>
      </c>
      <c r="D2914" t="s">
        <v>259</v>
      </c>
      <c r="E2914" t="s">
        <v>43</v>
      </c>
      <c r="F2914" t="s">
        <v>34</v>
      </c>
      <c r="G2914">
        <v>200</v>
      </c>
      <c r="H2914" t="s">
        <v>44</v>
      </c>
      <c r="J2914">
        <v>2022</v>
      </c>
      <c r="K2914" t="s">
        <v>136</v>
      </c>
      <c r="L2914" t="s">
        <v>136</v>
      </c>
      <c r="M2914" t="s">
        <v>137</v>
      </c>
      <c r="N2914">
        <v>1</v>
      </c>
      <c r="O2914">
        <v>0</v>
      </c>
      <c r="P2914">
        <f>IF(Table_Table9_2[[#This Row],[Product Line Group Code]]="CTX", 1, 0)</f>
        <v>0</v>
      </c>
      <c r="Q2914" t="str">
        <f>_xlfn.IFNA(VLOOKUP(Table_Table9_2[[#This Row],[Parent SKU '#1]], [1]!Table23[[Item]:[Packaging]], 5, 0), "")</f>
        <v/>
      </c>
      <c r="R2914" t="str">
        <f>_xlfn.IFNA(VLOOKUP(Table_Table9_2[[#This Row],[Parent SKU '#1]], [1]Sheet15!$G$14:$G$20, 1, 0), "")</f>
        <v/>
      </c>
      <c r="U2914">
        <v>4805</v>
      </c>
      <c r="V2914">
        <v>0</v>
      </c>
    </row>
    <row r="2915" spans="1:22" x14ac:dyDescent="0.3">
      <c r="A2915" t="s">
        <v>4390</v>
      </c>
      <c r="B2915" s="1" t="s">
        <v>3032</v>
      </c>
      <c r="C2915" t="s">
        <v>3033</v>
      </c>
      <c r="D2915" t="s">
        <v>199</v>
      </c>
      <c r="E2915" t="s">
        <v>26</v>
      </c>
      <c r="F2915" t="s">
        <v>120</v>
      </c>
      <c r="G2915">
        <v>0.1</v>
      </c>
      <c r="H2915" t="s">
        <v>28</v>
      </c>
      <c r="J2915">
        <v>2022</v>
      </c>
      <c r="K2915" t="s">
        <v>29</v>
      </c>
      <c r="L2915" t="s">
        <v>29</v>
      </c>
      <c r="M2915" t="s">
        <v>137</v>
      </c>
      <c r="N2915">
        <v>1</v>
      </c>
      <c r="O2915">
        <v>0</v>
      </c>
      <c r="P2915">
        <f>IF(Table_Table9_2[[#This Row],[Product Line Group Code]]="CTX", 1, 0)</f>
        <v>0</v>
      </c>
      <c r="Q2915" t="str">
        <f>_xlfn.IFNA(VLOOKUP(Table_Table9_2[[#This Row],[Parent SKU '#1]], [1]!Table23[[Item]:[Packaging]], 5, 0), "")</f>
        <v/>
      </c>
      <c r="R2915" t="str">
        <f>_xlfn.IFNA(VLOOKUP(Table_Table9_2[[#This Row],[Parent SKU '#1]], [1]Sheet15!$G$14:$G$20, 1, 0), "")</f>
        <v/>
      </c>
      <c r="U2915">
        <v>11</v>
      </c>
      <c r="V2915">
        <v>0</v>
      </c>
    </row>
    <row r="2916" spans="1:22" x14ac:dyDescent="0.3">
      <c r="A2916" t="s">
        <v>4391</v>
      </c>
      <c r="B2916" s="1" t="s">
        <v>4392</v>
      </c>
      <c r="C2916" t="s">
        <v>4393</v>
      </c>
      <c r="D2916" t="s">
        <v>89</v>
      </c>
      <c r="E2916" t="s">
        <v>26</v>
      </c>
      <c r="F2916" t="s">
        <v>27</v>
      </c>
      <c r="G2916">
        <v>2.2999999999999998</v>
      </c>
      <c r="H2916" t="s">
        <v>28</v>
      </c>
      <c r="J2916">
        <v>2022</v>
      </c>
      <c r="K2916" t="s">
        <v>136</v>
      </c>
      <c r="L2916" t="s">
        <v>136</v>
      </c>
      <c r="M2916" t="s">
        <v>137</v>
      </c>
      <c r="N2916">
        <v>1</v>
      </c>
      <c r="O2916">
        <v>0</v>
      </c>
      <c r="P2916">
        <f>IF(Table_Table9_2[[#This Row],[Product Line Group Code]]="CTX", 1, 0)</f>
        <v>0</v>
      </c>
      <c r="Q2916" t="str">
        <f>_xlfn.IFNA(VLOOKUP(Table_Table9_2[[#This Row],[Parent SKU '#1]], [1]!Table23[[Item]:[Packaging]], 5, 0), "")</f>
        <v/>
      </c>
      <c r="R2916" t="str">
        <f>_xlfn.IFNA(VLOOKUP(Table_Table9_2[[#This Row],[Parent SKU '#1]], [1]Sheet15!$G$14:$G$20, 1, 0), "")</f>
        <v/>
      </c>
      <c r="U2916">
        <v>347</v>
      </c>
      <c r="V2916">
        <v>0</v>
      </c>
    </row>
    <row r="2917" spans="1:22" x14ac:dyDescent="0.3">
      <c r="A2917" t="s">
        <v>4394</v>
      </c>
      <c r="B2917" s="1" t="s">
        <v>4395</v>
      </c>
      <c r="C2917" t="s">
        <v>4396</v>
      </c>
      <c r="D2917" t="s">
        <v>89</v>
      </c>
      <c r="E2917" t="s">
        <v>26</v>
      </c>
      <c r="F2917" t="s">
        <v>27</v>
      </c>
      <c r="G2917">
        <v>2.2999999999999998</v>
      </c>
      <c r="H2917" t="s">
        <v>28</v>
      </c>
      <c r="J2917">
        <v>2022</v>
      </c>
      <c r="K2917" t="s">
        <v>136</v>
      </c>
      <c r="L2917" t="s">
        <v>136</v>
      </c>
      <c r="M2917" t="s">
        <v>137</v>
      </c>
      <c r="N2917">
        <v>1</v>
      </c>
      <c r="O2917">
        <v>0</v>
      </c>
      <c r="P2917">
        <f>IF(Table_Table9_2[[#This Row],[Product Line Group Code]]="CTX", 1, 0)</f>
        <v>0</v>
      </c>
      <c r="Q2917" t="str">
        <f>_xlfn.IFNA(VLOOKUP(Table_Table9_2[[#This Row],[Parent SKU '#1]], [1]!Table23[[Item]:[Packaging]], 5, 0), "")</f>
        <v/>
      </c>
      <c r="R2917" t="str">
        <f>_xlfn.IFNA(VLOOKUP(Table_Table9_2[[#This Row],[Parent SKU '#1]], [1]Sheet15!$G$14:$G$20, 1, 0), "")</f>
        <v/>
      </c>
      <c r="U2917">
        <v>416</v>
      </c>
      <c r="V2917">
        <v>0</v>
      </c>
    </row>
    <row r="2918" spans="1:22" x14ac:dyDescent="0.3">
      <c r="A2918" t="s">
        <v>4397</v>
      </c>
      <c r="B2918" s="1" t="s">
        <v>4398</v>
      </c>
      <c r="C2918" t="s">
        <v>4399</v>
      </c>
      <c r="D2918" t="s">
        <v>89</v>
      </c>
      <c r="E2918" t="s">
        <v>26</v>
      </c>
      <c r="F2918" t="s">
        <v>27</v>
      </c>
      <c r="G2918">
        <v>2.2999999999999998</v>
      </c>
      <c r="H2918" t="s">
        <v>28</v>
      </c>
      <c r="J2918">
        <v>2022</v>
      </c>
      <c r="K2918" t="s">
        <v>136</v>
      </c>
      <c r="L2918" t="s">
        <v>136</v>
      </c>
      <c r="M2918" t="s">
        <v>137</v>
      </c>
      <c r="N2918">
        <v>1</v>
      </c>
      <c r="O2918">
        <v>0</v>
      </c>
      <c r="P2918">
        <f>IF(Table_Table9_2[[#This Row],[Product Line Group Code]]="CTX", 1, 0)</f>
        <v>0</v>
      </c>
      <c r="Q2918" t="str">
        <f>_xlfn.IFNA(VLOOKUP(Table_Table9_2[[#This Row],[Parent SKU '#1]], [1]!Table23[[Item]:[Packaging]], 5, 0), "")</f>
        <v/>
      </c>
      <c r="R2918" t="str">
        <f>_xlfn.IFNA(VLOOKUP(Table_Table9_2[[#This Row],[Parent SKU '#1]], [1]Sheet15!$G$14:$G$20, 1, 0), "")</f>
        <v/>
      </c>
      <c r="U2918">
        <v>269</v>
      </c>
      <c r="V2918">
        <v>0</v>
      </c>
    </row>
    <row r="2919" spans="1:22" x14ac:dyDescent="0.3">
      <c r="A2919" t="s">
        <v>4400</v>
      </c>
      <c r="B2919" s="1" t="s">
        <v>4401</v>
      </c>
      <c r="C2919" t="s">
        <v>4402</v>
      </c>
      <c r="D2919" t="s">
        <v>89</v>
      </c>
      <c r="E2919" t="s">
        <v>26</v>
      </c>
      <c r="F2919" t="s">
        <v>27</v>
      </c>
      <c r="G2919">
        <v>2.2999999999999998</v>
      </c>
      <c r="H2919" t="s">
        <v>28</v>
      </c>
      <c r="J2919">
        <v>2022</v>
      </c>
      <c r="K2919" t="s">
        <v>136</v>
      </c>
      <c r="L2919" t="s">
        <v>136</v>
      </c>
      <c r="M2919" t="s">
        <v>137</v>
      </c>
      <c r="N2919">
        <v>1</v>
      </c>
      <c r="O2919">
        <v>0</v>
      </c>
      <c r="P2919">
        <f>IF(Table_Table9_2[[#This Row],[Product Line Group Code]]="CTX", 1, 0)</f>
        <v>0</v>
      </c>
      <c r="Q2919" t="str">
        <f>_xlfn.IFNA(VLOOKUP(Table_Table9_2[[#This Row],[Parent SKU '#1]], [1]!Table23[[Item]:[Packaging]], 5, 0), "")</f>
        <v/>
      </c>
      <c r="R2919" t="str">
        <f>_xlfn.IFNA(VLOOKUP(Table_Table9_2[[#This Row],[Parent SKU '#1]], [1]Sheet15!$G$14:$G$20, 1, 0), "")</f>
        <v/>
      </c>
      <c r="U2919">
        <v>269</v>
      </c>
      <c r="V2919">
        <v>0</v>
      </c>
    </row>
    <row r="2920" spans="1:22" x14ac:dyDescent="0.3">
      <c r="A2920" t="s">
        <v>4403</v>
      </c>
      <c r="B2920" s="1" t="s">
        <v>4380</v>
      </c>
      <c r="C2920" t="s">
        <v>4381</v>
      </c>
      <c r="D2920" t="s">
        <v>763</v>
      </c>
      <c r="E2920" t="s">
        <v>43</v>
      </c>
      <c r="F2920" t="s">
        <v>34</v>
      </c>
      <c r="G2920">
        <v>180</v>
      </c>
      <c r="H2920" t="s">
        <v>44</v>
      </c>
      <c r="J2920">
        <v>2022</v>
      </c>
      <c r="K2920" t="s">
        <v>136</v>
      </c>
      <c r="L2920" t="s">
        <v>136</v>
      </c>
      <c r="M2920" t="s">
        <v>137</v>
      </c>
      <c r="N2920">
        <v>1</v>
      </c>
      <c r="O2920">
        <v>0</v>
      </c>
      <c r="P2920">
        <f>IF(Table_Table9_2[[#This Row],[Product Line Group Code]]="CTX", 1, 0)</f>
        <v>0</v>
      </c>
      <c r="Q2920" t="str">
        <f>_xlfn.IFNA(VLOOKUP(Table_Table9_2[[#This Row],[Parent SKU '#1]], [1]!Table23[[Item]:[Packaging]], 5, 0), "")</f>
        <v/>
      </c>
      <c r="R2920" t="str">
        <f>_xlfn.IFNA(VLOOKUP(Table_Table9_2[[#This Row],[Parent SKU '#1]], [1]Sheet15!$G$14:$G$20, 1, 0), "")</f>
        <v/>
      </c>
      <c r="U2920">
        <v>366</v>
      </c>
      <c r="V2920">
        <v>0</v>
      </c>
    </row>
    <row r="2921" spans="1:22" x14ac:dyDescent="0.3">
      <c r="A2921" t="s">
        <v>4404</v>
      </c>
      <c r="B2921" s="1" t="s">
        <v>4405</v>
      </c>
      <c r="C2921" t="s">
        <v>4406</v>
      </c>
      <c r="D2921" t="s">
        <v>176</v>
      </c>
      <c r="E2921" t="s">
        <v>43</v>
      </c>
      <c r="F2921" t="s">
        <v>34</v>
      </c>
      <c r="G2921">
        <v>100</v>
      </c>
      <c r="H2921" t="s">
        <v>44</v>
      </c>
      <c r="J2921">
        <v>2022</v>
      </c>
      <c r="K2921" t="s">
        <v>136</v>
      </c>
      <c r="L2921" t="s">
        <v>136</v>
      </c>
      <c r="M2921" t="s">
        <v>137</v>
      </c>
      <c r="N2921">
        <v>1</v>
      </c>
      <c r="O2921">
        <v>0</v>
      </c>
      <c r="P2921">
        <f>IF(Table_Table9_2[[#This Row],[Product Line Group Code]]="CTX", 1, 0)</f>
        <v>0</v>
      </c>
      <c r="Q2921" t="str">
        <f>_xlfn.IFNA(VLOOKUP(Table_Table9_2[[#This Row],[Parent SKU '#1]], [1]!Table23[[Item]:[Packaging]], 5, 0), "")</f>
        <v/>
      </c>
      <c r="R2921" t="str">
        <f>_xlfn.IFNA(VLOOKUP(Table_Table9_2[[#This Row],[Parent SKU '#1]], [1]Sheet15!$G$14:$G$20, 1, 0), "")</f>
        <v/>
      </c>
      <c r="U2921">
        <v>1000</v>
      </c>
      <c r="V2921">
        <v>0</v>
      </c>
    </row>
    <row r="2922" spans="1:22" x14ac:dyDescent="0.3">
      <c r="A2922" t="s">
        <v>4407</v>
      </c>
      <c r="B2922" s="1" t="s">
        <v>1026</v>
      </c>
      <c r="C2922" t="s">
        <v>1027</v>
      </c>
      <c r="D2922" t="s">
        <v>135</v>
      </c>
      <c r="E2922" t="s">
        <v>43</v>
      </c>
      <c r="F2922" t="s">
        <v>34</v>
      </c>
      <c r="G2922">
        <v>5</v>
      </c>
      <c r="H2922" t="s">
        <v>44</v>
      </c>
      <c r="J2922">
        <v>2022</v>
      </c>
      <c r="K2922" t="s">
        <v>136</v>
      </c>
      <c r="L2922" t="s">
        <v>136</v>
      </c>
      <c r="M2922" t="s">
        <v>137</v>
      </c>
      <c r="N2922">
        <v>1</v>
      </c>
      <c r="O2922">
        <v>0</v>
      </c>
      <c r="P2922">
        <f>IF(Table_Table9_2[[#This Row],[Product Line Group Code]]="CTX", 1, 0)</f>
        <v>0</v>
      </c>
      <c r="Q2922" t="str">
        <f>_xlfn.IFNA(VLOOKUP(Table_Table9_2[[#This Row],[Parent SKU '#1]], [1]!Table23[[Item]:[Packaging]], 5, 0), "")</f>
        <v/>
      </c>
      <c r="R2922" t="str">
        <f>_xlfn.IFNA(VLOOKUP(Table_Table9_2[[#This Row],[Parent SKU '#1]], [1]Sheet15!$G$14:$G$20, 1, 0), "")</f>
        <v/>
      </c>
      <c r="U2922">
        <v>135</v>
      </c>
      <c r="V2922">
        <v>0</v>
      </c>
    </row>
    <row r="2923" spans="1:22" x14ac:dyDescent="0.3">
      <c r="A2923" t="s">
        <v>4408</v>
      </c>
      <c r="B2923" s="1" t="s">
        <v>145</v>
      </c>
      <c r="C2923" t="s">
        <v>146</v>
      </c>
      <c r="D2923" t="s">
        <v>147</v>
      </c>
      <c r="E2923" t="s">
        <v>148</v>
      </c>
      <c r="F2923" t="s">
        <v>34</v>
      </c>
      <c r="G2923">
        <v>0.5</v>
      </c>
      <c r="H2923" t="s">
        <v>44</v>
      </c>
      <c r="J2923">
        <v>2022</v>
      </c>
      <c r="K2923" t="s">
        <v>29</v>
      </c>
      <c r="L2923" t="s">
        <v>29</v>
      </c>
      <c r="M2923" t="s">
        <v>30</v>
      </c>
      <c r="N2923">
        <v>0</v>
      </c>
      <c r="O2923">
        <v>0</v>
      </c>
      <c r="P2923">
        <f>IF(Table_Table9_2[[#This Row],[Product Line Group Code]]="CTX", 1, 0)</f>
        <v>0</v>
      </c>
      <c r="Q2923" t="str">
        <f>_xlfn.IFNA(VLOOKUP(Table_Table9_2[[#This Row],[Parent SKU '#1]], [1]!Table23[[Item]:[Packaging]], 5, 0), "")</f>
        <v/>
      </c>
      <c r="R2923" t="str">
        <f>_xlfn.IFNA(VLOOKUP(Table_Table9_2[[#This Row],[Parent SKU '#1]], [1]Sheet15!$G$14:$G$20, 1, 0), "")</f>
        <v/>
      </c>
      <c r="U2923">
        <v>375</v>
      </c>
      <c r="V2923">
        <v>0</v>
      </c>
    </row>
    <row r="2924" spans="1:22" x14ac:dyDescent="0.3">
      <c r="A2924" t="s">
        <v>4409</v>
      </c>
      <c r="B2924" s="1" t="s">
        <v>168</v>
      </c>
      <c r="C2924" t="s">
        <v>169</v>
      </c>
      <c r="D2924" t="s">
        <v>147</v>
      </c>
      <c r="E2924" t="s">
        <v>148</v>
      </c>
      <c r="F2924" t="s">
        <v>34</v>
      </c>
      <c r="G2924">
        <v>1</v>
      </c>
      <c r="H2924" t="s">
        <v>44</v>
      </c>
      <c r="J2924">
        <v>2022</v>
      </c>
      <c r="K2924" t="s">
        <v>29</v>
      </c>
      <c r="L2924" t="s">
        <v>29</v>
      </c>
      <c r="M2924" t="s">
        <v>30</v>
      </c>
      <c r="N2924">
        <v>0</v>
      </c>
      <c r="O2924">
        <v>0</v>
      </c>
      <c r="P2924">
        <f>IF(Table_Table9_2[[#This Row],[Product Line Group Code]]="CTX", 1, 0)</f>
        <v>0</v>
      </c>
      <c r="Q2924" t="str">
        <f>_xlfn.IFNA(VLOOKUP(Table_Table9_2[[#This Row],[Parent SKU '#1]], [1]!Table23[[Item]:[Packaging]], 5, 0), "")</f>
        <v/>
      </c>
      <c r="R2924" t="str">
        <f>_xlfn.IFNA(VLOOKUP(Table_Table9_2[[#This Row],[Parent SKU '#1]], [1]Sheet15!$G$14:$G$20, 1, 0), "")</f>
        <v/>
      </c>
      <c r="U2924">
        <v>380</v>
      </c>
      <c r="V2924">
        <v>0</v>
      </c>
    </row>
    <row r="2925" spans="1:22" x14ac:dyDescent="0.3">
      <c r="A2925" t="s">
        <v>4410</v>
      </c>
      <c r="B2925" s="1" t="s">
        <v>1803</v>
      </c>
      <c r="C2925" t="s">
        <v>1804</v>
      </c>
      <c r="D2925" t="s">
        <v>56</v>
      </c>
      <c r="E2925" t="s">
        <v>26</v>
      </c>
      <c r="F2925" t="s">
        <v>34</v>
      </c>
      <c r="G2925">
        <v>10</v>
      </c>
      <c r="H2925" t="s">
        <v>28</v>
      </c>
      <c r="J2925">
        <v>2022</v>
      </c>
      <c r="K2925" t="s">
        <v>136</v>
      </c>
      <c r="L2925" t="s">
        <v>136</v>
      </c>
      <c r="M2925" t="s">
        <v>30</v>
      </c>
      <c r="N2925">
        <v>1</v>
      </c>
      <c r="O2925">
        <v>0</v>
      </c>
      <c r="P2925">
        <f>IF(Table_Table9_2[[#This Row],[Product Line Group Code]]="CTX", 1, 0)</f>
        <v>0</v>
      </c>
      <c r="Q2925" t="str">
        <f>_xlfn.IFNA(VLOOKUP(Table_Table9_2[[#This Row],[Parent SKU '#1]], [1]!Table23[[Item]:[Packaging]], 5, 0), "")</f>
        <v/>
      </c>
      <c r="R2925" t="str">
        <f>_xlfn.IFNA(VLOOKUP(Table_Table9_2[[#This Row],[Parent SKU '#1]], [1]Sheet15!$G$14:$G$20, 1, 0), "")</f>
        <v/>
      </c>
      <c r="U2925">
        <v>1200</v>
      </c>
      <c r="V2925">
        <v>0</v>
      </c>
    </row>
    <row r="2926" spans="1:22" x14ac:dyDescent="0.3">
      <c r="A2926" t="s">
        <v>4411</v>
      </c>
      <c r="B2926" s="1" t="s">
        <v>863</v>
      </c>
      <c r="C2926" t="s">
        <v>864</v>
      </c>
      <c r="D2926" t="s">
        <v>259</v>
      </c>
      <c r="E2926" t="s">
        <v>43</v>
      </c>
      <c r="F2926" t="s">
        <v>27</v>
      </c>
      <c r="G2926">
        <v>1</v>
      </c>
      <c r="H2926" t="s">
        <v>44</v>
      </c>
      <c r="J2926">
        <v>2022</v>
      </c>
      <c r="K2926" t="s">
        <v>29</v>
      </c>
      <c r="L2926" t="s">
        <v>29</v>
      </c>
      <c r="M2926" t="s">
        <v>30</v>
      </c>
      <c r="N2926">
        <v>1</v>
      </c>
      <c r="O2926">
        <v>0</v>
      </c>
      <c r="P2926">
        <f>IF(Table_Table9_2[[#This Row],[Product Line Group Code]]="CTX", 1, 0)</f>
        <v>0</v>
      </c>
      <c r="Q2926" t="str">
        <f>_xlfn.IFNA(VLOOKUP(Table_Table9_2[[#This Row],[Parent SKU '#1]], [1]!Table23[[Item]:[Packaging]], 5, 0), "")</f>
        <v/>
      </c>
      <c r="R2926" t="str">
        <f>_xlfn.IFNA(VLOOKUP(Table_Table9_2[[#This Row],[Parent SKU '#1]], [1]Sheet15!$G$14:$G$20, 1, 0), "")</f>
        <v/>
      </c>
      <c r="U2926">
        <v>473</v>
      </c>
      <c r="V2926">
        <v>0</v>
      </c>
    </row>
    <row r="2927" spans="1:22" x14ac:dyDescent="0.3">
      <c r="A2927" t="s">
        <v>4412</v>
      </c>
      <c r="B2927" s="1" t="s">
        <v>1961</v>
      </c>
      <c r="C2927" t="s">
        <v>1962</v>
      </c>
      <c r="D2927" t="s">
        <v>199</v>
      </c>
      <c r="E2927" t="s">
        <v>26</v>
      </c>
      <c r="F2927" t="s">
        <v>34</v>
      </c>
      <c r="G2927">
        <v>0.4</v>
      </c>
      <c r="H2927" t="s">
        <v>28</v>
      </c>
      <c r="J2927">
        <v>2022</v>
      </c>
      <c r="K2927" t="s">
        <v>29</v>
      </c>
      <c r="L2927" t="s">
        <v>29</v>
      </c>
      <c r="M2927" t="s">
        <v>30</v>
      </c>
      <c r="N2927">
        <v>1</v>
      </c>
      <c r="O2927">
        <v>0</v>
      </c>
      <c r="P2927">
        <f>IF(Table_Table9_2[[#This Row],[Product Line Group Code]]="CTX", 1, 0)</f>
        <v>0</v>
      </c>
      <c r="Q2927" t="str">
        <f>_xlfn.IFNA(VLOOKUP(Table_Table9_2[[#This Row],[Parent SKU '#1]], [1]!Table23[[Item]:[Packaging]], 5, 0), "")</f>
        <v/>
      </c>
      <c r="R2927" t="str">
        <f>_xlfn.IFNA(VLOOKUP(Table_Table9_2[[#This Row],[Parent SKU '#1]], [1]Sheet15!$G$14:$G$20, 1, 0), "")</f>
        <v/>
      </c>
      <c r="U2927">
        <v>225</v>
      </c>
      <c r="V2927">
        <v>0</v>
      </c>
    </row>
    <row r="2928" spans="1:22" x14ac:dyDescent="0.3">
      <c r="A2928" t="s">
        <v>4413</v>
      </c>
      <c r="B2928" s="1" t="s">
        <v>1961</v>
      </c>
      <c r="C2928" t="s">
        <v>1962</v>
      </c>
      <c r="D2928" t="s">
        <v>199</v>
      </c>
      <c r="E2928" t="s">
        <v>26</v>
      </c>
      <c r="F2928" t="s">
        <v>34</v>
      </c>
      <c r="G2928">
        <v>0.4</v>
      </c>
      <c r="H2928" t="s">
        <v>28</v>
      </c>
      <c r="J2928">
        <v>2022</v>
      </c>
      <c r="K2928" t="s">
        <v>29</v>
      </c>
      <c r="L2928" t="s">
        <v>29</v>
      </c>
      <c r="M2928" t="s">
        <v>30</v>
      </c>
      <c r="N2928">
        <v>1</v>
      </c>
      <c r="O2928">
        <v>0</v>
      </c>
      <c r="P2928">
        <f>IF(Table_Table9_2[[#This Row],[Product Line Group Code]]="CTX", 1, 0)</f>
        <v>0</v>
      </c>
      <c r="Q2928" t="str">
        <f>_xlfn.IFNA(VLOOKUP(Table_Table9_2[[#This Row],[Parent SKU '#1]], [1]!Table23[[Item]:[Packaging]], 5, 0), "")</f>
        <v/>
      </c>
      <c r="R2928" t="str">
        <f>_xlfn.IFNA(VLOOKUP(Table_Table9_2[[#This Row],[Parent SKU '#1]], [1]Sheet15!$G$14:$G$20, 1, 0), "")</f>
        <v/>
      </c>
      <c r="U2928">
        <v>250</v>
      </c>
      <c r="V2928">
        <v>0</v>
      </c>
    </row>
    <row r="2929" spans="1:22" x14ac:dyDescent="0.3">
      <c r="A2929" t="s">
        <v>4414</v>
      </c>
      <c r="B2929" s="1" t="s">
        <v>1961</v>
      </c>
      <c r="C2929" t="s">
        <v>1962</v>
      </c>
      <c r="D2929" t="s">
        <v>199</v>
      </c>
      <c r="E2929" t="s">
        <v>26</v>
      </c>
      <c r="F2929" t="s">
        <v>34</v>
      </c>
      <c r="G2929">
        <v>0.4</v>
      </c>
      <c r="H2929" t="s">
        <v>28</v>
      </c>
      <c r="J2929">
        <v>2022</v>
      </c>
      <c r="K2929" t="s">
        <v>29</v>
      </c>
      <c r="L2929" t="s">
        <v>29</v>
      </c>
      <c r="M2929" t="s">
        <v>30</v>
      </c>
      <c r="N2929">
        <v>1</v>
      </c>
      <c r="O2929">
        <v>0</v>
      </c>
      <c r="P2929">
        <f>IF(Table_Table9_2[[#This Row],[Product Line Group Code]]="CTX", 1, 0)</f>
        <v>0</v>
      </c>
      <c r="Q2929" t="str">
        <f>_xlfn.IFNA(VLOOKUP(Table_Table9_2[[#This Row],[Parent SKU '#1]], [1]!Table23[[Item]:[Packaging]], 5, 0), "")</f>
        <v/>
      </c>
      <c r="R2929" t="str">
        <f>_xlfn.IFNA(VLOOKUP(Table_Table9_2[[#This Row],[Parent SKU '#1]], [1]Sheet15!$G$14:$G$20, 1, 0), "")</f>
        <v/>
      </c>
      <c r="U2929">
        <v>249</v>
      </c>
      <c r="V2929">
        <v>0</v>
      </c>
    </row>
    <row r="2930" spans="1:22" x14ac:dyDescent="0.3">
      <c r="A2930" t="s">
        <v>4415</v>
      </c>
      <c r="B2930" s="1" t="s">
        <v>1961</v>
      </c>
      <c r="C2930" t="s">
        <v>1962</v>
      </c>
      <c r="D2930" t="s">
        <v>199</v>
      </c>
      <c r="E2930" t="s">
        <v>26</v>
      </c>
      <c r="F2930" t="s">
        <v>34</v>
      </c>
      <c r="G2930">
        <v>0.4</v>
      </c>
      <c r="H2930" t="s">
        <v>28</v>
      </c>
      <c r="J2930">
        <v>2022</v>
      </c>
      <c r="K2930" t="s">
        <v>29</v>
      </c>
      <c r="L2930" t="s">
        <v>29</v>
      </c>
      <c r="M2930" t="s">
        <v>30</v>
      </c>
      <c r="N2930">
        <v>1</v>
      </c>
      <c r="O2930">
        <v>0</v>
      </c>
      <c r="P2930">
        <f>IF(Table_Table9_2[[#This Row],[Product Line Group Code]]="CTX", 1, 0)</f>
        <v>0</v>
      </c>
      <c r="Q2930" t="str">
        <f>_xlfn.IFNA(VLOOKUP(Table_Table9_2[[#This Row],[Parent SKU '#1]], [1]!Table23[[Item]:[Packaging]], 5, 0), "")</f>
        <v/>
      </c>
      <c r="R2930" t="str">
        <f>_xlfn.IFNA(VLOOKUP(Table_Table9_2[[#This Row],[Parent SKU '#1]], [1]Sheet15!$G$14:$G$20, 1, 0), "")</f>
        <v/>
      </c>
      <c r="U2930">
        <v>216</v>
      </c>
      <c r="V2930">
        <v>0</v>
      </c>
    </row>
    <row r="2931" spans="1:22" x14ac:dyDescent="0.3">
      <c r="A2931" t="s">
        <v>4416</v>
      </c>
      <c r="B2931" s="1" t="s">
        <v>1274</v>
      </c>
      <c r="C2931" t="s">
        <v>1275</v>
      </c>
      <c r="D2931" t="s">
        <v>25</v>
      </c>
      <c r="E2931" t="s">
        <v>26</v>
      </c>
      <c r="F2931" t="s">
        <v>34</v>
      </c>
      <c r="G2931">
        <v>1</v>
      </c>
      <c r="H2931" t="s">
        <v>28</v>
      </c>
      <c r="J2931">
        <v>2022</v>
      </c>
      <c r="K2931" t="s">
        <v>29</v>
      </c>
      <c r="L2931" t="s">
        <v>29</v>
      </c>
      <c r="M2931" t="s">
        <v>30</v>
      </c>
      <c r="N2931">
        <v>1</v>
      </c>
      <c r="O2931">
        <v>0</v>
      </c>
      <c r="P2931">
        <f>IF(Table_Table9_2[[#This Row],[Product Line Group Code]]="CTX", 1, 0)</f>
        <v>0</v>
      </c>
      <c r="Q2931" t="str">
        <f>_xlfn.IFNA(VLOOKUP(Table_Table9_2[[#This Row],[Parent SKU '#1]], [1]!Table23[[Item]:[Packaging]], 5, 0), "")</f>
        <v/>
      </c>
      <c r="R2931" t="str">
        <f>_xlfn.IFNA(VLOOKUP(Table_Table9_2[[#This Row],[Parent SKU '#1]], [1]Sheet15!$G$14:$G$20, 1, 0), "")</f>
        <v/>
      </c>
      <c r="U2931">
        <v>360</v>
      </c>
      <c r="V2931">
        <v>0</v>
      </c>
    </row>
    <row r="2932" spans="1:22" x14ac:dyDescent="0.3">
      <c r="A2932" t="s">
        <v>4417</v>
      </c>
      <c r="B2932" s="1" t="s">
        <v>1274</v>
      </c>
      <c r="C2932" t="s">
        <v>1275</v>
      </c>
      <c r="D2932" t="s">
        <v>25</v>
      </c>
      <c r="E2932" t="s">
        <v>26</v>
      </c>
      <c r="F2932" t="s">
        <v>34</v>
      </c>
      <c r="G2932">
        <v>1</v>
      </c>
      <c r="H2932" t="s">
        <v>28</v>
      </c>
      <c r="J2932">
        <v>2022</v>
      </c>
      <c r="K2932" t="s">
        <v>29</v>
      </c>
      <c r="L2932" t="s">
        <v>29</v>
      </c>
      <c r="M2932" t="s">
        <v>30</v>
      </c>
      <c r="N2932">
        <v>1</v>
      </c>
      <c r="O2932">
        <v>0</v>
      </c>
      <c r="P2932">
        <f>IF(Table_Table9_2[[#This Row],[Product Line Group Code]]="CTX", 1, 0)</f>
        <v>0</v>
      </c>
      <c r="Q2932" t="str">
        <f>_xlfn.IFNA(VLOOKUP(Table_Table9_2[[#This Row],[Parent SKU '#1]], [1]!Table23[[Item]:[Packaging]], 5, 0), "")</f>
        <v/>
      </c>
      <c r="R2932" t="str">
        <f>_xlfn.IFNA(VLOOKUP(Table_Table9_2[[#This Row],[Parent SKU '#1]], [1]Sheet15!$G$14:$G$20, 1, 0), "")</f>
        <v/>
      </c>
      <c r="U2932">
        <v>377</v>
      </c>
      <c r="V2932">
        <v>0</v>
      </c>
    </row>
    <row r="2933" spans="1:22" x14ac:dyDescent="0.3">
      <c r="A2933" t="s">
        <v>4418</v>
      </c>
      <c r="B2933" s="1" t="s">
        <v>1274</v>
      </c>
      <c r="C2933" t="s">
        <v>1275</v>
      </c>
      <c r="D2933" t="s">
        <v>25</v>
      </c>
      <c r="E2933" t="s">
        <v>26</v>
      </c>
      <c r="F2933" t="s">
        <v>34</v>
      </c>
      <c r="G2933">
        <v>1</v>
      </c>
      <c r="H2933" t="s">
        <v>28</v>
      </c>
      <c r="J2933">
        <v>2022</v>
      </c>
      <c r="K2933" t="s">
        <v>29</v>
      </c>
      <c r="L2933" t="s">
        <v>29</v>
      </c>
      <c r="M2933" t="s">
        <v>30</v>
      </c>
      <c r="N2933">
        <v>1</v>
      </c>
      <c r="O2933">
        <v>0</v>
      </c>
      <c r="P2933">
        <f>IF(Table_Table9_2[[#This Row],[Product Line Group Code]]="CTX", 1, 0)</f>
        <v>0</v>
      </c>
      <c r="Q2933" t="str">
        <f>_xlfn.IFNA(VLOOKUP(Table_Table9_2[[#This Row],[Parent SKU '#1]], [1]!Table23[[Item]:[Packaging]], 5, 0), "")</f>
        <v/>
      </c>
      <c r="R2933" t="str">
        <f>_xlfn.IFNA(VLOOKUP(Table_Table9_2[[#This Row],[Parent SKU '#1]], [1]Sheet15!$G$14:$G$20, 1, 0), "")</f>
        <v/>
      </c>
      <c r="U2933">
        <v>360</v>
      </c>
      <c r="V2933">
        <v>0</v>
      </c>
    </row>
    <row r="2934" spans="1:22" x14ac:dyDescent="0.3">
      <c r="A2934" t="s">
        <v>4419</v>
      </c>
      <c r="B2934" s="1" t="s">
        <v>1274</v>
      </c>
      <c r="C2934" t="s">
        <v>1275</v>
      </c>
      <c r="D2934" t="s">
        <v>25</v>
      </c>
      <c r="E2934" t="s">
        <v>26</v>
      </c>
      <c r="F2934" t="s">
        <v>34</v>
      </c>
      <c r="G2934">
        <v>1</v>
      </c>
      <c r="H2934" t="s">
        <v>28</v>
      </c>
      <c r="J2934">
        <v>2022</v>
      </c>
      <c r="K2934" t="s">
        <v>29</v>
      </c>
      <c r="L2934" t="s">
        <v>29</v>
      </c>
      <c r="M2934" t="s">
        <v>30</v>
      </c>
      <c r="N2934">
        <v>1</v>
      </c>
      <c r="O2934">
        <v>0</v>
      </c>
      <c r="P2934">
        <f>IF(Table_Table9_2[[#This Row],[Product Line Group Code]]="CTX", 1, 0)</f>
        <v>0</v>
      </c>
      <c r="Q2934" t="str">
        <f>_xlfn.IFNA(VLOOKUP(Table_Table9_2[[#This Row],[Parent SKU '#1]], [1]!Table23[[Item]:[Packaging]], 5, 0), "")</f>
        <v/>
      </c>
      <c r="R2934" t="str">
        <f>_xlfn.IFNA(VLOOKUP(Table_Table9_2[[#This Row],[Parent SKU '#1]], [1]Sheet15!$G$14:$G$20, 1, 0), "")</f>
        <v/>
      </c>
      <c r="U2934">
        <v>360</v>
      </c>
      <c r="V2934">
        <v>0</v>
      </c>
    </row>
    <row r="2935" spans="1:22" x14ac:dyDescent="0.3">
      <c r="A2935" t="s">
        <v>4420</v>
      </c>
      <c r="B2935" s="1" t="s">
        <v>4421</v>
      </c>
      <c r="C2935" t="s">
        <v>4422</v>
      </c>
      <c r="D2935" t="s">
        <v>188</v>
      </c>
      <c r="E2935" t="s">
        <v>26</v>
      </c>
      <c r="F2935" t="s">
        <v>27</v>
      </c>
      <c r="G2935">
        <v>0.01</v>
      </c>
      <c r="H2935" t="s">
        <v>28</v>
      </c>
      <c r="J2935">
        <v>2022</v>
      </c>
      <c r="K2935" t="s">
        <v>29</v>
      </c>
      <c r="L2935" t="s">
        <v>29</v>
      </c>
      <c r="M2935" t="s">
        <v>30</v>
      </c>
      <c r="N2935">
        <v>1</v>
      </c>
      <c r="O2935">
        <v>0</v>
      </c>
      <c r="P2935">
        <f>IF(Table_Table9_2[[#This Row],[Product Line Group Code]]="CTX", 1, 0)</f>
        <v>0</v>
      </c>
      <c r="Q2935" t="str">
        <f>_xlfn.IFNA(VLOOKUP(Table_Table9_2[[#This Row],[Parent SKU '#1]], [1]!Table23[[Item]:[Packaging]], 5, 0), "")</f>
        <v/>
      </c>
      <c r="R2935" t="str">
        <f>_xlfn.IFNA(VLOOKUP(Table_Table9_2[[#This Row],[Parent SKU '#1]], [1]Sheet15!$G$14:$G$20, 1, 0), "")</f>
        <v/>
      </c>
      <c r="U2935">
        <v>1</v>
      </c>
      <c r="V2935">
        <v>0</v>
      </c>
    </row>
    <row r="2936" spans="1:22" x14ac:dyDescent="0.3">
      <c r="A2936" t="s">
        <v>4423</v>
      </c>
      <c r="B2936" s="1" t="s">
        <v>1948</v>
      </c>
      <c r="C2936" t="s">
        <v>1949</v>
      </c>
      <c r="D2936" t="s">
        <v>70</v>
      </c>
      <c r="E2936" t="s">
        <v>26</v>
      </c>
      <c r="F2936" t="s">
        <v>34</v>
      </c>
      <c r="G2936">
        <v>0.11</v>
      </c>
      <c r="H2936" t="s">
        <v>28</v>
      </c>
      <c r="J2936">
        <v>2022</v>
      </c>
      <c r="K2936" t="s">
        <v>29</v>
      </c>
      <c r="L2936" t="s">
        <v>29</v>
      </c>
      <c r="M2936" t="s">
        <v>30</v>
      </c>
      <c r="N2936">
        <v>1</v>
      </c>
      <c r="O2936">
        <v>0</v>
      </c>
      <c r="P2936">
        <f>IF(Table_Table9_2[[#This Row],[Product Line Group Code]]="CTX", 1, 0)</f>
        <v>0</v>
      </c>
      <c r="Q2936" t="str">
        <f>_xlfn.IFNA(VLOOKUP(Table_Table9_2[[#This Row],[Parent SKU '#1]], [1]!Table23[[Item]:[Packaging]], 5, 0), "")</f>
        <v/>
      </c>
      <c r="R2936" t="str">
        <f>_xlfn.IFNA(VLOOKUP(Table_Table9_2[[#This Row],[Parent SKU '#1]], [1]Sheet15!$G$14:$G$20, 1, 0), "")</f>
        <v/>
      </c>
      <c r="U2936">
        <v>330</v>
      </c>
      <c r="V2936">
        <v>0</v>
      </c>
    </row>
    <row r="2937" spans="1:22" x14ac:dyDescent="0.3">
      <c r="A2937" t="s">
        <v>4424</v>
      </c>
      <c r="B2937" s="1" t="s">
        <v>1948</v>
      </c>
      <c r="C2937" t="s">
        <v>1949</v>
      </c>
      <c r="D2937" t="s">
        <v>70</v>
      </c>
      <c r="E2937" t="s">
        <v>26</v>
      </c>
      <c r="F2937" t="s">
        <v>34</v>
      </c>
      <c r="G2937">
        <v>0.11</v>
      </c>
      <c r="H2937" t="s">
        <v>28</v>
      </c>
      <c r="J2937">
        <v>2022</v>
      </c>
      <c r="K2937" t="s">
        <v>29</v>
      </c>
      <c r="L2937" t="s">
        <v>29</v>
      </c>
      <c r="M2937" t="s">
        <v>30</v>
      </c>
      <c r="N2937">
        <v>1</v>
      </c>
      <c r="O2937">
        <v>0</v>
      </c>
      <c r="P2937">
        <f>IF(Table_Table9_2[[#This Row],[Product Line Group Code]]="CTX", 1, 0)</f>
        <v>0</v>
      </c>
      <c r="Q2937" t="str">
        <f>_xlfn.IFNA(VLOOKUP(Table_Table9_2[[#This Row],[Parent SKU '#1]], [1]!Table23[[Item]:[Packaging]], 5, 0), "")</f>
        <v/>
      </c>
      <c r="R2937" t="str">
        <f>_xlfn.IFNA(VLOOKUP(Table_Table9_2[[#This Row],[Parent SKU '#1]], [1]Sheet15!$G$14:$G$20, 1, 0), "")</f>
        <v/>
      </c>
      <c r="U2937">
        <v>348</v>
      </c>
      <c r="V2937">
        <v>0</v>
      </c>
    </row>
    <row r="2938" spans="1:22" x14ac:dyDescent="0.3">
      <c r="A2938" t="s">
        <v>4425</v>
      </c>
      <c r="B2938" s="1" t="s">
        <v>1948</v>
      </c>
      <c r="C2938" t="s">
        <v>1949</v>
      </c>
      <c r="D2938" t="s">
        <v>70</v>
      </c>
      <c r="E2938" t="s">
        <v>26</v>
      </c>
      <c r="F2938" t="s">
        <v>34</v>
      </c>
      <c r="G2938">
        <v>0.11</v>
      </c>
      <c r="H2938" t="s">
        <v>28</v>
      </c>
      <c r="J2938">
        <v>2022</v>
      </c>
      <c r="K2938" t="s">
        <v>29</v>
      </c>
      <c r="L2938" t="s">
        <v>29</v>
      </c>
      <c r="M2938" t="s">
        <v>30</v>
      </c>
      <c r="N2938">
        <v>1</v>
      </c>
      <c r="O2938">
        <v>0</v>
      </c>
      <c r="P2938">
        <f>IF(Table_Table9_2[[#This Row],[Product Line Group Code]]="CTX", 1, 0)</f>
        <v>0</v>
      </c>
      <c r="Q2938" t="str">
        <f>_xlfn.IFNA(VLOOKUP(Table_Table9_2[[#This Row],[Parent SKU '#1]], [1]!Table23[[Item]:[Packaging]], 5, 0), "")</f>
        <v/>
      </c>
      <c r="R2938" t="str">
        <f>_xlfn.IFNA(VLOOKUP(Table_Table9_2[[#This Row],[Parent SKU '#1]], [1]Sheet15!$G$14:$G$20, 1, 0), "")</f>
        <v/>
      </c>
      <c r="U2938">
        <v>363</v>
      </c>
      <c r="V2938">
        <v>0</v>
      </c>
    </row>
    <row r="2939" spans="1:22" x14ac:dyDescent="0.3">
      <c r="A2939" t="s">
        <v>4426</v>
      </c>
      <c r="B2939" s="1" t="s">
        <v>1948</v>
      </c>
      <c r="C2939" t="s">
        <v>1949</v>
      </c>
      <c r="D2939" t="s">
        <v>70</v>
      </c>
      <c r="E2939" t="s">
        <v>26</v>
      </c>
      <c r="F2939" t="s">
        <v>34</v>
      </c>
      <c r="G2939">
        <v>0.11</v>
      </c>
      <c r="H2939" t="s">
        <v>28</v>
      </c>
      <c r="J2939">
        <v>2022</v>
      </c>
      <c r="K2939" t="s">
        <v>29</v>
      </c>
      <c r="L2939" t="s">
        <v>29</v>
      </c>
      <c r="M2939" t="s">
        <v>30</v>
      </c>
      <c r="N2939">
        <v>1</v>
      </c>
      <c r="O2939">
        <v>0</v>
      </c>
      <c r="P2939">
        <f>IF(Table_Table9_2[[#This Row],[Product Line Group Code]]="CTX", 1, 0)</f>
        <v>0</v>
      </c>
      <c r="Q2939" t="str">
        <f>_xlfn.IFNA(VLOOKUP(Table_Table9_2[[#This Row],[Parent SKU '#1]], [1]!Table23[[Item]:[Packaging]], 5, 0), "")</f>
        <v/>
      </c>
      <c r="R2939" t="str">
        <f>_xlfn.IFNA(VLOOKUP(Table_Table9_2[[#This Row],[Parent SKU '#1]], [1]Sheet15!$G$14:$G$20, 1, 0), "")</f>
        <v/>
      </c>
      <c r="U2939">
        <v>370</v>
      </c>
      <c r="V2939">
        <v>0</v>
      </c>
    </row>
    <row r="2940" spans="1:22" x14ac:dyDescent="0.3">
      <c r="A2940" t="s">
        <v>4427</v>
      </c>
      <c r="B2940" s="1" t="s">
        <v>1948</v>
      </c>
      <c r="C2940" t="s">
        <v>1949</v>
      </c>
      <c r="D2940" t="s">
        <v>70</v>
      </c>
      <c r="E2940" t="s">
        <v>26</v>
      </c>
      <c r="F2940" t="s">
        <v>34</v>
      </c>
      <c r="G2940">
        <v>0.11</v>
      </c>
      <c r="H2940" t="s">
        <v>28</v>
      </c>
      <c r="J2940">
        <v>2022</v>
      </c>
      <c r="K2940" t="s">
        <v>29</v>
      </c>
      <c r="L2940" t="s">
        <v>29</v>
      </c>
      <c r="M2940" t="s">
        <v>30</v>
      </c>
      <c r="N2940">
        <v>1</v>
      </c>
      <c r="O2940">
        <v>0</v>
      </c>
      <c r="P2940">
        <f>IF(Table_Table9_2[[#This Row],[Product Line Group Code]]="CTX", 1, 0)</f>
        <v>0</v>
      </c>
      <c r="Q2940" t="str">
        <f>_xlfn.IFNA(VLOOKUP(Table_Table9_2[[#This Row],[Parent SKU '#1]], [1]!Table23[[Item]:[Packaging]], 5, 0), "")</f>
        <v/>
      </c>
      <c r="R2940" t="str">
        <f>_xlfn.IFNA(VLOOKUP(Table_Table9_2[[#This Row],[Parent SKU '#1]], [1]Sheet15!$G$14:$G$20, 1, 0), "")</f>
        <v/>
      </c>
      <c r="U2940">
        <v>334</v>
      </c>
      <c r="V2940">
        <v>0</v>
      </c>
    </row>
    <row r="2941" spans="1:22" x14ac:dyDescent="0.3">
      <c r="A2941" t="s">
        <v>4428</v>
      </c>
      <c r="B2941" s="1" t="s">
        <v>1948</v>
      </c>
      <c r="C2941" t="s">
        <v>1949</v>
      </c>
      <c r="D2941" t="s">
        <v>70</v>
      </c>
      <c r="E2941" t="s">
        <v>26</v>
      </c>
      <c r="F2941" t="s">
        <v>34</v>
      </c>
      <c r="G2941">
        <v>0.11</v>
      </c>
      <c r="H2941" t="s">
        <v>28</v>
      </c>
      <c r="J2941">
        <v>2022</v>
      </c>
      <c r="K2941" t="s">
        <v>29</v>
      </c>
      <c r="L2941" t="s">
        <v>29</v>
      </c>
      <c r="M2941" t="s">
        <v>30</v>
      </c>
      <c r="N2941">
        <v>1</v>
      </c>
      <c r="O2941">
        <v>0</v>
      </c>
      <c r="P2941">
        <f>IF(Table_Table9_2[[#This Row],[Product Line Group Code]]="CTX", 1, 0)</f>
        <v>0</v>
      </c>
      <c r="Q2941" t="str">
        <f>_xlfn.IFNA(VLOOKUP(Table_Table9_2[[#This Row],[Parent SKU '#1]], [1]!Table23[[Item]:[Packaging]], 5, 0), "")</f>
        <v/>
      </c>
      <c r="R2941" t="str">
        <f>_xlfn.IFNA(VLOOKUP(Table_Table9_2[[#This Row],[Parent SKU '#1]], [1]Sheet15!$G$14:$G$20, 1, 0), "")</f>
        <v/>
      </c>
      <c r="U2941">
        <v>365</v>
      </c>
      <c r="V2941">
        <v>0</v>
      </c>
    </row>
    <row r="2942" spans="1:22" x14ac:dyDescent="0.3">
      <c r="A2942" t="s">
        <v>4429</v>
      </c>
      <c r="B2942" s="1" t="s">
        <v>2703</v>
      </c>
      <c r="C2942" t="s">
        <v>2704</v>
      </c>
      <c r="D2942" t="s">
        <v>70</v>
      </c>
      <c r="E2942" t="s">
        <v>26</v>
      </c>
      <c r="F2942" t="s">
        <v>34</v>
      </c>
      <c r="G2942">
        <v>1.1000000000000001</v>
      </c>
      <c r="H2942" t="s">
        <v>28</v>
      </c>
      <c r="J2942">
        <v>2022</v>
      </c>
      <c r="K2942" t="s">
        <v>29</v>
      </c>
      <c r="L2942" t="s">
        <v>29</v>
      </c>
      <c r="M2942" t="s">
        <v>30</v>
      </c>
      <c r="N2942">
        <v>1</v>
      </c>
      <c r="O2942">
        <v>0</v>
      </c>
      <c r="P2942">
        <f>IF(Table_Table9_2[[#This Row],[Product Line Group Code]]="CTX", 1, 0)</f>
        <v>0</v>
      </c>
      <c r="Q2942" t="str">
        <f>_xlfn.IFNA(VLOOKUP(Table_Table9_2[[#This Row],[Parent SKU '#1]], [1]!Table23[[Item]:[Packaging]], 5, 0), "")</f>
        <v/>
      </c>
      <c r="R2942" t="str">
        <f>_xlfn.IFNA(VLOOKUP(Table_Table9_2[[#This Row],[Parent SKU '#1]], [1]Sheet15!$G$14:$G$20, 1, 0), "")</f>
        <v/>
      </c>
      <c r="U2942">
        <v>719</v>
      </c>
      <c r="V2942">
        <v>0</v>
      </c>
    </row>
    <row r="2943" spans="1:22" x14ac:dyDescent="0.3">
      <c r="A2943" t="s">
        <v>4430</v>
      </c>
      <c r="B2943" s="1" t="s">
        <v>2703</v>
      </c>
      <c r="C2943" t="s">
        <v>2704</v>
      </c>
      <c r="D2943" t="s">
        <v>70</v>
      </c>
      <c r="E2943" t="s">
        <v>26</v>
      </c>
      <c r="F2943" t="s">
        <v>34</v>
      </c>
      <c r="G2943">
        <v>1.1000000000000001</v>
      </c>
      <c r="H2943" t="s">
        <v>28</v>
      </c>
      <c r="J2943">
        <v>2022</v>
      </c>
      <c r="K2943" t="s">
        <v>29</v>
      </c>
      <c r="L2943" t="s">
        <v>29</v>
      </c>
      <c r="M2943" t="s">
        <v>30</v>
      </c>
      <c r="N2943">
        <v>1</v>
      </c>
      <c r="O2943">
        <v>0</v>
      </c>
      <c r="P2943">
        <f>IF(Table_Table9_2[[#This Row],[Product Line Group Code]]="CTX", 1, 0)</f>
        <v>0</v>
      </c>
      <c r="Q2943" t="str">
        <f>_xlfn.IFNA(VLOOKUP(Table_Table9_2[[#This Row],[Parent SKU '#1]], [1]!Table23[[Item]:[Packaging]], 5, 0), "")</f>
        <v/>
      </c>
      <c r="R2943" t="str">
        <f>_xlfn.IFNA(VLOOKUP(Table_Table9_2[[#This Row],[Parent SKU '#1]], [1]Sheet15!$G$14:$G$20, 1, 0), "")</f>
        <v/>
      </c>
      <c r="U2943">
        <v>664</v>
      </c>
      <c r="V2943">
        <v>0</v>
      </c>
    </row>
    <row r="2944" spans="1:22" x14ac:dyDescent="0.3">
      <c r="A2944" t="s">
        <v>4431</v>
      </c>
      <c r="B2944" s="1" t="s">
        <v>2703</v>
      </c>
      <c r="C2944" t="s">
        <v>2704</v>
      </c>
      <c r="D2944" t="s">
        <v>70</v>
      </c>
      <c r="E2944" t="s">
        <v>26</v>
      </c>
      <c r="F2944" t="s">
        <v>34</v>
      </c>
      <c r="G2944">
        <v>1.1000000000000001</v>
      </c>
      <c r="H2944" t="s">
        <v>28</v>
      </c>
      <c r="J2944">
        <v>2022</v>
      </c>
      <c r="K2944" t="s">
        <v>29</v>
      </c>
      <c r="L2944" t="s">
        <v>29</v>
      </c>
      <c r="M2944" t="s">
        <v>30</v>
      </c>
      <c r="N2944">
        <v>1</v>
      </c>
      <c r="O2944">
        <v>0</v>
      </c>
      <c r="P2944">
        <f>IF(Table_Table9_2[[#This Row],[Product Line Group Code]]="CTX", 1, 0)</f>
        <v>0</v>
      </c>
      <c r="Q2944" t="str">
        <f>_xlfn.IFNA(VLOOKUP(Table_Table9_2[[#This Row],[Parent SKU '#1]], [1]!Table23[[Item]:[Packaging]], 5, 0), "")</f>
        <v/>
      </c>
      <c r="R2944" t="str">
        <f>_xlfn.IFNA(VLOOKUP(Table_Table9_2[[#This Row],[Parent SKU '#1]], [1]Sheet15!$G$14:$G$20, 1, 0), "")</f>
        <v/>
      </c>
      <c r="U2944">
        <v>729</v>
      </c>
      <c r="V2944">
        <v>0</v>
      </c>
    </row>
    <row r="2945" spans="1:22" x14ac:dyDescent="0.3">
      <c r="A2945" t="s">
        <v>4432</v>
      </c>
      <c r="B2945" s="1" t="s">
        <v>1948</v>
      </c>
      <c r="C2945" t="s">
        <v>1949</v>
      </c>
      <c r="D2945" t="s">
        <v>70</v>
      </c>
      <c r="E2945" t="s">
        <v>26</v>
      </c>
      <c r="F2945" t="s">
        <v>34</v>
      </c>
      <c r="G2945">
        <v>0.11</v>
      </c>
      <c r="H2945" t="s">
        <v>28</v>
      </c>
      <c r="J2945">
        <v>2022</v>
      </c>
      <c r="K2945" t="s">
        <v>29</v>
      </c>
      <c r="L2945" t="s">
        <v>29</v>
      </c>
      <c r="M2945" t="s">
        <v>30</v>
      </c>
      <c r="N2945">
        <v>1</v>
      </c>
      <c r="O2945">
        <v>0</v>
      </c>
      <c r="P2945">
        <f>IF(Table_Table9_2[[#This Row],[Product Line Group Code]]="CTX", 1, 0)</f>
        <v>0</v>
      </c>
      <c r="Q2945" t="str">
        <f>_xlfn.IFNA(VLOOKUP(Table_Table9_2[[#This Row],[Parent SKU '#1]], [1]!Table23[[Item]:[Packaging]], 5, 0), "")</f>
        <v/>
      </c>
      <c r="R2945" t="str">
        <f>_xlfn.IFNA(VLOOKUP(Table_Table9_2[[#This Row],[Parent SKU '#1]], [1]Sheet15!$G$14:$G$20, 1, 0), "")</f>
        <v/>
      </c>
      <c r="U2945">
        <v>216</v>
      </c>
      <c r="V2945">
        <v>0</v>
      </c>
    </row>
    <row r="2946" spans="1:22" x14ac:dyDescent="0.3">
      <c r="A2946" t="s">
        <v>4433</v>
      </c>
      <c r="B2946" s="1" t="s">
        <v>1948</v>
      </c>
      <c r="C2946" t="s">
        <v>1949</v>
      </c>
      <c r="D2946" t="s">
        <v>70</v>
      </c>
      <c r="E2946" t="s">
        <v>26</v>
      </c>
      <c r="F2946" t="s">
        <v>34</v>
      </c>
      <c r="G2946">
        <v>0.11</v>
      </c>
      <c r="H2946" t="s">
        <v>28</v>
      </c>
      <c r="J2946">
        <v>2022</v>
      </c>
      <c r="K2946" t="s">
        <v>29</v>
      </c>
      <c r="L2946" t="s">
        <v>29</v>
      </c>
      <c r="M2946" t="s">
        <v>30</v>
      </c>
      <c r="N2946">
        <v>1</v>
      </c>
      <c r="O2946">
        <v>0</v>
      </c>
      <c r="P2946">
        <f>IF(Table_Table9_2[[#This Row],[Product Line Group Code]]="CTX", 1, 0)</f>
        <v>0</v>
      </c>
      <c r="Q2946" t="str">
        <f>_xlfn.IFNA(VLOOKUP(Table_Table9_2[[#This Row],[Parent SKU '#1]], [1]!Table23[[Item]:[Packaging]], 5, 0), "")</f>
        <v/>
      </c>
      <c r="R2946" t="str">
        <f>_xlfn.IFNA(VLOOKUP(Table_Table9_2[[#This Row],[Parent SKU '#1]], [1]Sheet15!$G$14:$G$20, 1, 0), "")</f>
        <v/>
      </c>
      <c r="U2946">
        <v>474</v>
      </c>
      <c r="V2946">
        <v>0</v>
      </c>
    </row>
    <row r="2947" spans="1:22" x14ac:dyDescent="0.3">
      <c r="A2947" t="s">
        <v>4434</v>
      </c>
      <c r="B2947" s="1" t="s">
        <v>1948</v>
      </c>
      <c r="C2947" t="s">
        <v>1949</v>
      </c>
      <c r="D2947" t="s">
        <v>70</v>
      </c>
      <c r="E2947" t="s">
        <v>26</v>
      </c>
      <c r="F2947" t="s">
        <v>34</v>
      </c>
      <c r="G2947">
        <v>0.11</v>
      </c>
      <c r="H2947" t="s">
        <v>28</v>
      </c>
      <c r="J2947">
        <v>2022</v>
      </c>
      <c r="K2947" t="s">
        <v>29</v>
      </c>
      <c r="L2947" t="s">
        <v>29</v>
      </c>
      <c r="M2947" t="s">
        <v>30</v>
      </c>
      <c r="N2947">
        <v>1</v>
      </c>
      <c r="O2947">
        <v>0</v>
      </c>
      <c r="P2947">
        <f>IF(Table_Table9_2[[#This Row],[Product Line Group Code]]="CTX", 1, 0)</f>
        <v>0</v>
      </c>
      <c r="Q2947" t="str">
        <f>_xlfn.IFNA(VLOOKUP(Table_Table9_2[[#This Row],[Parent SKU '#1]], [1]!Table23[[Item]:[Packaging]], 5, 0), "")</f>
        <v/>
      </c>
      <c r="R2947" t="str">
        <f>_xlfn.IFNA(VLOOKUP(Table_Table9_2[[#This Row],[Parent SKU '#1]], [1]Sheet15!$G$14:$G$20, 1, 0), "")</f>
        <v/>
      </c>
      <c r="U2947">
        <v>471</v>
      </c>
      <c r="V2947">
        <v>0</v>
      </c>
    </row>
    <row r="2948" spans="1:22" x14ac:dyDescent="0.3">
      <c r="A2948" t="s">
        <v>4435</v>
      </c>
      <c r="B2948" s="1" t="s">
        <v>2703</v>
      </c>
      <c r="C2948" t="s">
        <v>2704</v>
      </c>
      <c r="D2948" t="s">
        <v>70</v>
      </c>
      <c r="E2948" t="s">
        <v>26</v>
      </c>
      <c r="F2948" t="s">
        <v>34</v>
      </c>
      <c r="G2948">
        <v>1.1000000000000001</v>
      </c>
      <c r="H2948" t="s">
        <v>28</v>
      </c>
      <c r="J2948">
        <v>2022</v>
      </c>
      <c r="K2948" t="s">
        <v>29</v>
      </c>
      <c r="L2948" t="s">
        <v>29</v>
      </c>
      <c r="M2948" t="s">
        <v>30</v>
      </c>
      <c r="N2948">
        <v>1</v>
      </c>
      <c r="O2948">
        <v>0</v>
      </c>
      <c r="P2948">
        <f>IF(Table_Table9_2[[#This Row],[Product Line Group Code]]="CTX", 1, 0)</f>
        <v>0</v>
      </c>
      <c r="Q2948" t="str">
        <f>_xlfn.IFNA(VLOOKUP(Table_Table9_2[[#This Row],[Parent SKU '#1]], [1]!Table23[[Item]:[Packaging]], 5, 0), "")</f>
        <v/>
      </c>
      <c r="R2948" t="str">
        <f>_xlfn.IFNA(VLOOKUP(Table_Table9_2[[#This Row],[Parent SKU '#1]], [1]Sheet15!$G$14:$G$20, 1, 0), "")</f>
        <v/>
      </c>
      <c r="U2948">
        <v>735</v>
      </c>
      <c r="V2948">
        <v>0</v>
      </c>
    </row>
    <row r="2949" spans="1:22" x14ac:dyDescent="0.3">
      <c r="A2949" t="s">
        <v>4436</v>
      </c>
      <c r="B2949" s="1" t="s">
        <v>2236</v>
      </c>
      <c r="C2949" t="s">
        <v>2237</v>
      </c>
      <c r="D2949" t="s">
        <v>214</v>
      </c>
      <c r="E2949" t="s">
        <v>26</v>
      </c>
      <c r="F2949" t="s">
        <v>34</v>
      </c>
      <c r="G2949">
        <v>0.45</v>
      </c>
      <c r="H2949" t="s">
        <v>28</v>
      </c>
      <c r="J2949">
        <v>2022</v>
      </c>
      <c r="K2949" t="s">
        <v>29</v>
      </c>
      <c r="L2949" t="s">
        <v>29</v>
      </c>
      <c r="M2949" t="s">
        <v>30</v>
      </c>
      <c r="N2949">
        <v>1</v>
      </c>
      <c r="O2949">
        <v>0</v>
      </c>
      <c r="P2949">
        <f>IF(Table_Table9_2[[#This Row],[Product Line Group Code]]="CTX", 1, 0)</f>
        <v>0</v>
      </c>
      <c r="Q2949" t="str">
        <f>_xlfn.IFNA(VLOOKUP(Table_Table9_2[[#This Row],[Parent SKU '#1]], [1]!Table23[[Item]:[Packaging]], 5, 0), "")</f>
        <v/>
      </c>
      <c r="R2949" t="str">
        <f>_xlfn.IFNA(VLOOKUP(Table_Table9_2[[#This Row],[Parent SKU '#1]], [1]Sheet15!$G$14:$G$20, 1, 0), "")</f>
        <v/>
      </c>
      <c r="U2949">
        <v>359</v>
      </c>
      <c r="V2949">
        <v>0</v>
      </c>
    </row>
    <row r="2950" spans="1:22" x14ac:dyDescent="0.3">
      <c r="A2950" t="s">
        <v>4437</v>
      </c>
      <c r="B2950" s="1" t="s">
        <v>2236</v>
      </c>
      <c r="C2950" t="s">
        <v>2237</v>
      </c>
      <c r="D2950" t="s">
        <v>214</v>
      </c>
      <c r="E2950" t="s">
        <v>26</v>
      </c>
      <c r="F2950" t="s">
        <v>34</v>
      </c>
      <c r="G2950">
        <v>0.45</v>
      </c>
      <c r="H2950" t="s">
        <v>28</v>
      </c>
      <c r="J2950">
        <v>2022</v>
      </c>
      <c r="K2950" t="s">
        <v>29</v>
      </c>
      <c r="L2950" t="s">
        <v>29</v>
      </c>
      <c r="M2950" t="s">
        <v>30</v>
      </c>
      <c r="N2950">
        <v>1</v>
      </c>
      <c r="O2950">
        <v>0</v>
      </c>
      <c r="P2950">
        <f>IF(Table_Table9_2[[#This Row],[Product Line Group Code]]="CTX", 1, 0)</f>
        <v>0</v>
      </c>
      <c r="Q2950" t="str">
        <f>_xlfn.IFNA(VLOOKUP(Table_Table9_2[[#This Row],[Parent SKU '#1]], [1]!Table23[[Item]:[Packaging]], 5, 0), "")</f>
        <v/>
      </c>
      <c r="R2950" t="str">
        <f>_xlfn.IFNA(VLOOKUP(Table_Table9_2[[#This Row],[Parent SKU '#1]], [1]Sheet15!$G$14:$G$20, 1, 0), "")</f>
        <v/>
      </c>
      <c r="U2950">
        <v>365</v>
      </c>
      <c r="V2950">
        <v>0</v>
      </c>
    </row>
    <row r="2951" spans="1:22" x14ac:dyDescent="0.3">
      <c r="A2951" t="s">
        <v>4438</v>
      </c>
      <c r="B2951" s="1" t="s">
        <v>2120</v>
      </c>
      <c r="C2951" t="s">
        <v>2121</v>
      </c>
      <c r="D2951" t="s">
        <v>214</v>
      </c>
      <c r="E2951" t="s">
        <v>26</v>
      </c>
      <c r="F2951" t="s">
        <v>104</v>
      </c>
      <c r="G2951">
        <v>7.4999999999999997E-2</v>
      </c>
      <c r="H2951" t="s">
        <v>28</v>
      </c>
      <c r="J2951">
        <v>2022</v>
      </c>
      <c r="K2951" t="s">
        <v>29</v>
      </c>
      <c r="L2951" t="s">
        <v>29</v>
      </c>
      <c r="M2951" t="s">
        <v>30</v>
      </c>
      <c r="N2951">
        <v>1</v>
      </c>
      <c r="O2951">
        <v>0</v>
      </c>
      <c r="P2951">
        <f>IF(Table_Table9_2[[#This Row],[Product Line Group Code]]="CTX", 1, 0)</f>
        <v>0</v>
      </c>
      <c r="Q2951" t="str">
        <f>_xlfn.IFNA(VLOOKUP(Table_Table9_2[[#This Row],[Parent SKU '#1]], [1]!Table23[[Item]:[Packaging]], 5, 0), "")</f>
        <v/>
      </c>
      <c r="R2951" t="str">
        <f>_xlfn.IFNA(VLOOKUP(Table_Table9_2[[#This Row],[Parent SKU '#1]], [1]Sheet15!$G$14:$G$20, 1, 0), "")</f>
        <v/>
      </c>
      <c r="U2951">
        <v>56</v>
      </c>
      <c r="V2951">
        <v>0</v>
      </c>
    </row>
    <row r="2952" spans="1:22" x14ac:dyDescent="0.3">
      <c r="A2952" t="s">
        <v>4439</v>
      </c>
      <c r="B2952" s="1" t="s">
        <v>2120</v>
      </c>
      <c r="C2952" t="s">
        <v>2121</v>
      </c>
      <c r="D2952" t="s">
        <v>214</v>
      </c>
      <c r="E2952" t="s">
        <v>26</v>
      </c>
      <c r="F2952" t="s">
        <v>104</v>
      </c>
      <c r="G2952">
        <v>7.4999999999999997E-2</v>
      </c>
      <c r="H2952" t="s">
        <v>28</v>
      </c>
      <c r="J2952">
        <v>2022</v>
      </c>
      <c r="K2952" t="s">
        <v>29</v>
      </c>
      <c r="L2952" t="s">
        <v>29</v>
      </c>
      <c r="M2952" t="s">
        <v>30</v>
      </c>
      <c r="N2952">
        <v>1</v>
      </c>
      <c r="O2952">
        <v>0</v>
      </c>
      <c r="P2952">
        <f>IF(Table_Table9_2[[#This Row],[Product Line Group Code]]="CTX", 1, 0)</f>
        <v>0</v>
      </c>
      <c r="Q2952" t="str">
        <f>_xlfn.IFNA(VLOOKUP(Table_Table9_2[[#This Row],[Parent SKU '#1]], [1]!Table23[[Item]:[Packaging]], 5, 0), "")</f>
        <v/>
      </c>
      <c r="R2952" t="str">
        <f>_xlfn.IFNA(VLOOKUP(Table_Table9_2[[#This Row],[Parent SKU '#1]], [1]Sheet15!$G$14:$G$20, 1, 0), "")</f>
        <v/>
      </c>
      <c r="U2952">
        <v>57</v>
      </c>
      <c r="V2952">
        <v>0</v>
      </c>
    </row>
    <row r="2953" spans="1:22" x14ac:dyDescent="0.3">
      <c r="A2953" t="s">
        <v>4440</v>
      </c>
      <c r="B2953" s="1" t="s">
        <v>2120</v>
      </c>
      <c r="C2953" t="s">
        <v>2121</v>
      </c>
      <c r="D2953" t="s">
        <v>214</v>
      </c>
      <c r="E2953" t="s">
        <v>26</v>
      </c>
      <c r="F2953" t="s">
        <v>104</v>
      </c>
      <c r="G2953">
        <v>7.4999999999999997E-2</v>
      </c>
      <c r="H2953" t="s">
        <v>28</v>
      </c>
      <c r="J2953">
        <v>2022</v>
      </c>
      <c r="K2953" t="s">
        <v>29</v>
      </c>
      <c r="L2953" t="s">
        <v>29</v>
      </c>
      <c r="M2953" t="s">
        <v>30</v>
      </c>
      <c r="N2953">
        <v>1</v>
      </c>
      <c r="O2953">
        <v>0</v>
      </c>
      <c r="P2953">
        <f>IF(Table_Table9_2[[#This Row],[Product Line Group Code]]="CTX", 1, 0)</f>
        <v>0</v>
      </c>
      <c r="Q2953" t="str">
        <f>_xlfn.IFNA(VLOOKUP(Table_Table9_2[[#This Row],[Parent SKU '#1]], [1]!Table23[[Item]:[Packaging]], 5, 0), "")</f>
        <v/>
      </c>
      <c r="R2953" t="str">
        <f>_xlfn.IFNA(VLOOKUP(Table_Table9_2[[#This Row],[Parent SKU '#1]], [1]Sheet15!$G$14:$G$20, 1, 0), "")</f>
        <v/>
      </c>
      <c r="U2953">
        <v>59</v>
      </c>
      <c r="V2953">
        <v>0</v>
      </c>
    </row>
    <row r="2954" spans="1:22" x14ac:dyDescent="0.3">
      <c r="A2954" t="s">
        <v>4441</v>
      </c>
      <c r="B2954" s="1" t="s">
        <v>2120</v>
      </c>
      <c r="C2954" t="s">
        <v>2121</v>
      </c>
      <c r="D2954" t="s">
        <v>214</v>
      </c>
      <c r="E2954" t="s">
        <v>26</v>
      </c>
      <c r="F2954" t="s">
        <v>104</v>
      </c>
      <c r="G2954">
        <v>7.4999999999999997E-2</v>
      </c>
      <c r="H2954" t="s">
        <v>28</v>
      </c>
      <c r="J2954">
        <v>2022</v>
      </c>
      <c r="K2954" t="s">
        <v>29</v>
      </c>
      <c r="L2954" t="s">
        <v>29</v>
      </c>
      <c r="M2954" t="s">
        <v>30</v>
      </c>
      <c r="N2954">
        <v>1</v>
      </c>
      <c r="O2954">
        <v>0</v>
      </c>
      <c r="P2954">
        <f>IF(Table_Table9_2[[#This Row],[Product Line Group Code]]="CTX", 1, 0)</f>
        <v>0</v>
      </c>
      <c r="Q2954" t="str">
        <f>_xlfn.IFNA(VLOOKUP(Table_Table9_2[[#This Row],[Parent SKU '#1]], [1]!Table23[[Item]:[Packaging]], 5, 0), "")</f>
        <v/>
      </c>
      <c r="R2954" t="str">
        <f>_xlfn.IFNA(VLOOKUP(Table_Table9_2[[#This Row],[Parent SKU '#1]], [1]Sheet15!$G$14:$G$20, 1, 0), "")</f>
        <v/>
      </c>
      <c r="U2954">
        <v>60</v>
      </c>
      <c r="V2954">
        <v>0</v>
      </c>
    </row>
    <row r="2955" spans="1:22" x14ac:dyDescent="0.3">
      <c r="A2955" t="s">
        <v>4442</v>
      </c>
      <c r="B2955" s="1" t="s">
        <v>2236</v>
      </c>
      <c r="C2955" t="s">
        <v>2237</v>
      </c>
      <c r="D2955" t="s">
        <v>214</v>
      </c>
      <c r="E2955" t="s">
        <v>26</v>
      </c>
      <c r="F2955" t="s">
        <v>34</v>
      </c>
      <c r="G2955">
        <v>0.45</v>
      </c>
      <c r="H2955" t="s">
        <v>28</v>
      </c>
      <c r="J2955">
        <v>2022</v>
      </c>
      <c r="K2955" t="s">
        <v>29</v>
      </c>
      <c r="L2955" t="s">
        <v>29</v>
      </c>
      <c r="M2955" t="s">
        <v>30</v>
      </c>
      <c r="N2955">
        <v>1</v>
      </c>
      <c r="O2955">
        <v>0</v>
      </c>
      <c r="P2955">
        <f>IF(Table_Table9_2[[#This Row],[Product Line Group Code]]="CTX", 1, 0)</f>
        <v>0</v>
      </c>
      <c r="Q2955" t="str">
        <f>_xlfn.IFNA(VLOOKUP(Table_Table9_2[[#This Row],[Parent SKU '#1]], [1]!Table23[[Item]:[Packaging]], 5, 0), "")</f>
        <v/>
      </c>
      <c r="R2955" t="str">
        <f>_xlfn.IFNA(VLOOKUP(Table_Table9_2[[#This Row],[Parent SKU '#1]], [1]Sheet15!$G$14:$G$20, 1, 0), "")</f>
        <v/>
      </c>
      <c r="U2955">
        <v>370</v>
      </c>
      <c r="V2955">
        <v>0</v>
      </c>
    </row>
    <row r="2956" spans="1:22" x14ac:dyDescent="0.3">
      <c r="A2956" t="s">
        <v>4443</v>
      </c>
      <c r="B2956" s="1" t="s">
        <v>2236</v>
      </c>
      <c r="C2956" t="s">
        <v>2237</v>
      </c>
      <c r="D2956" t="s">
        <v>214</v>
      </c>
      <c r="E2956" t="s">
        <v>26</v>
      </c>
      <c r="F2956" t="s">
        <v>34</v>
      </c>
      <c r="G2956">
        <v>0.45</v>
      </c>
      <c r="H2956" t="s">
        <v>28</v>
      </c>
      <c r="J2956">
        <v>2022</v>
      </c>
      <c r="K2956" t="s">
        <v>29</v>
      </c>
      <c r="L2956" t="s">
        <v>29</v>
      </c>
      <c r="M2956" t="s">
        <v>30</v>
      </c>
      <c r="N2956">
        <v>1</v>
      </c>
      <c r="O2956">
        <v>0</v>
      </c>
      <c r="P2956">
        <f>IF(Table_Table9_2[[#This Row],[Product Line Group Code]]="CTX", 1, 0)</f>
        <v>0</v>
      </c>
      <c r="Q2956" t="str">
        <f>_xlfn.IFNA(VLOOKUP(Table_Table9_2[[#This Row],[Parent SKU '#1]], [1]!Table23[[Item]:[Packaging]], 5, 0), "")</f>
        <v/>
      </c>
      <c r="R2956" t="str">
        <f>_xlfn.IFNA(VLOOKUP(Table_Table9_2[[#This Row],[Parent SKU '#1]], [1]Sheet15!$G$14:$G$20, 1, 0), "")</f>
        <v/>
      </c>
      <c r="U2956">
        <v>368</v>
      </c>
      <c r="V2956">
        <v>0</v>
      </c>
    </row>
    <row r="2957" spans="1:22" x14ac:dyDescent="0.3">
      <c r="A2957" t="s">
        <v>4444</v>
      </c>
      <c r="B2957" s="1" t="s">
        <v>1353</v>
      </c>
      <c r="C2957" t="s">
        <v>1354</v>
      </c>
      <c r="D2957" t="s">
        <v>214</v>
      </c>
      <c r="E2957" t="s">
        <v>26</v>
      </c>
      <c r="F2957" t="s">
        <v>34</v>
      </c>
      <c r="G2957">
        <v>0.09</v>
      </c>
      <c r="H2957" t="s">
        <v>28</v>
      </c>
      <c r="J2957">
        <v>2022</v>
      </c>
      <c r="K2957" t="s">
        <v>29</v>
      </c>
      <c r="L2957" t="s">
        <v>29</v>
      </c>
      <c r="M2957" t="s">
        <v>30</v>
      </c>
      <c r="N2957">
        <v>1</v>
      </c>
      <c r="O2957">
        <v>0</v>
      </c>
      <c r="P2957">
        <f>IF(Table_Table9_2[[#This Row],[Product Line Group Code]]="CTX", 1, 0)</f>
        <v>0</v>
      </c>
      <c r="Q2957" t="str">
        <f>_xlfn.IFNA(VLOOKUP(Table_Table9_2[[#This Row],[Parent SKU '#1]], [1]!Table23[[Item]:[Packaging]], 5, 0), "")</f>
        <v/>
      </c>
      <c r="R2957" t="str">
        <f>_xlfn.IFNA(VLOOKUP(Table_Table9_2[[#This Row],[Parent SKU '#1]], [1]Sheet15!$G$14:$G$20, 1, 0), "")</f>
        <v/>
      </c>
      <c r="U2957">
        <v>312</v>
      </c>
      <c r="V2957">
        <v>0</v>
      </c>
    </row>
    <row r="2958" spans="1:22" x14ac:dyDescent="0.3">
      <c r="A2958" t="s">
        <v>4445</v>
      </c>
      <c r="B2958" s="1" t="s">
        <v>1353</v>
      </c>
      <c r="C2958" t="s">
        <v>1354</v>
      </c>
      <c r="D2958" t="s">
        <v>214</v>
      </c>
      <c r="E2958" t="s">
        <v>26</v>
      </c>
      <c r="F2958" t="s">
        <v>34</v>
      </c>
      <c r="G2958">
        <v>0.09</v>
      </c>
      <c r="H2958" t="s">
        <v>28</v>
      </c>
      <c r="J2958">
        <v>2022</v>
      </c>
      <c r="K2958" t="s">
        <v>29</v>
      </c>
      <c r="L2958" t="s">
        <v>29</v>
      </c>
      <c r="M2958" t="s">
        <v>30</v>
      </c>
      <c r="N2958">
        <v>1</v>
      </c>
      <c r="O2958">
        <v>0</v>
      </c>
      <c r="P2958">
        <f>IF(Table_Table9_2[[#This Row],[Product Line Group Code]]="CTX", 1, 0)</f>
        <v>0</v>
      </c>
      <c r="Q2958" t="str">
        <f>_xlfn.IFNA(VLOOKUP(Table_Table9_2[[#This Row],[Parent SKU '#1]], [1]!Table23[[Item]:[Packaging]], 5, 0), "")</f>
        <v/>
      </c>
      <c r="R2958" t="str">
        <f>_xlfn.IFNA(VLOOKUP(Table_Table9_2[[#This Row],[Parent SKU '#1]], [1]Sheet15!$G$14:$G$20, 1, 0), "")</f>
        <v/>
      </c>
      <c r="U2958">
        <v>305</v>
      </c>
      <c r="V2958">
        <v>0</v>
      </c>
    </row>
    <row r="2959" spans="1:22" x14ac:dyDescent="0.3">
      <c r="A2959" t="s">
        <v>4446</v>
      </c>
      <c r="B2959" s="1" t="s">
        <v>1353</v>
      </c>
      <c r="C2959" t="s">
        <v>1354</v>
      </c>
      <c r="D2959" t="s">
        <v>214</v>
      </c>
      <c r="E2959" t="s">
        <v>26</v>
      </c>
      <c r="F2959" t="s">
        <v>34</v>
      </c>
      <c r="G2959">
        <v>0.09</v>
      </c>
      <c r="H2959" t="s">
        <v>28</v>
      </c>
      <c r="J2959">
        <v>2022</v>
      </c>
      <c r="K2959" t="s">
        <v>29</v>
      </c>
      <c r="L2959" t="s">
        <v>29</v>
      </c>
      <c r="M2959" t="s">
        <v>30</v>
      </c>
      <c r="N2959">
        <v>1</v>
      </c>
      <c r="O2959">
        <v>0</v>
      </c>
      <c r="P2959">
        <f>IF(Table_Table9_2[[#This Row],[Product Line Group Code]]="CTX", 1, 0)</f>
        <v>0</v>
      </c>
      <c r="Q2959" t="str">
        <f>_xlfn.IFNA(VLOOKUP(Table_Table9_2[[#This Row],[Parent SKU '#1]], [1]!Table23[[Item]:[Packaging]], 5, 0), "")</f>
        <v/>
      </c>
      <c r="R2959" t="str">
        <f>_xlfn.IFNA(VLOOKUP(Table_Table9_2[[#This Row],[Parent SKU '#1]], [1]Sheet15!$G$14:$G$20, 1, 0), "")</f>
        <v/>
      </c>
      <c r="U2959">
        <v>310</v>
      </c>
      <c r="V2959">
        <v>0</v>
      </c>
    </row>
    <row r="2960" spans="1:22" x14ac:dyDescent="0.3">
      <c r="A2960" t="s">
        <v>4447</v>
      </c>
      <c r="B2960" s="1" t="s">
        <v>4224</v>
      </c>
      <c r="C2960" t="s">
        <v>4225</v>
      </c>
      <c r="D2960" t="s">
        <v>135</v>
      </c>
      <c r="E2960" t="s">
        <v>43</v>
      </c>
      <c r="F2960" t="s">
        <v>34</v>
      </c>
      <c r="G2960">
        <v>100</v>
      </c>
      <c r="H2960" t="s">
        <v>44</v>
      </c>
      <c r="J2960">
        <v>2022</v>
      </c>
      <c r="K2960" t="s">
        <v>136</v>
      </c>
      <c r="L2960" t="s">
        <v>136</v>
      </c>
      <c r="M2960" t="s">
        <v>137</v>
      </c>
      <c r="N2960">
        <v>1</v>
      </c>
      <c r="O2960">
        <v>0</v>
      </c>
      <c r="P2960">
        <f>IF(Table_Table9_2[[#This Row],[Product Line Group Code]]="CTX", 1, 0)</f>
        <v>0</v>
      </c>
      <c r="Q2960" t="str">
        <f>_xlfn.IFNA(VLOOKUP(Table_Table9_2[[#This Row],[Parent SKU '#1]], [1]!Table23[[Item]:[Packaging]], 5, 0), "")</f>
        <v/>
      </c>
      <c r="R2960" t="str">
        <f>_xlfn.IFNA(VLOOKUP(Table_Table9_2[[#This Row],[Parent SKU '#1]], [1]Sheet15!$G$14:$G$20, 1, 0), "")</f>
        <v/>
      </c>
      <c r="U2960">
        <v>5100</v>
      </c>
      <c r="V2960">
        <v>0</v>
      </c>
    </row>
    <row r="2961" spans="1:22" x14ac:dyDescent="0.3">
      <c r="A2961" t="s">
        <v>4448</v>
      </c>
      <c r="B2961" s="1" t="s">
        <v>4224</v>
      </c>
      <c r="C2961" t="s">
        <v>4225</v>
      </c>
      <c r="D2961" t="s">
        <v>135</v>
      </c>
      <c r="E2961" t="s">
        <v>43</v>
      </c>
      <c r="F2961" t="s">
        <v>34</v>
      </c>
      <c r="G2961">
        <v>100</v>
      </c>
      <c r="H2961" t="s">
        <v>44</v>
      </c>
      <c r="J2961">
        <v>2022</v>
      </c>
      <c r="K2961" t="s">
        <v>136</v>
      </c>
      <c r="L2961" t="s">
        <v>136</v>
      </c>
      <c r="M2961" t="s">
        <v>137</v>
      </c>
      <c r="N2961">
        <v>1</v>
      </c>
      <c r="O2961">
        <v>0</v>
      </c>
      <c r="P2961">
        <f>IF(Table_Table9_2[[#This Row],[Product Line Group Code]]="CTX", 1, 0)</f>
        <v>0</v>
      </c>
      <c r="Q2961" t="str">
        <f>_xlfn.IFNA(VLOOKUP(Table_Table9_2[[#This Row],[Parent SKU '#1]], [1]!Table23[[Item]:[Packaging]], 5, 0), "")</f>
        <v/>
      </c>
      <c r="R2961" t="str">
        <f>_xlfn.IFNA(VLOOKUP(Table_Table9_2[[#This Row],[Parent SKU '#1]], [1]Sheet15!$G$14:$G$20, 1, 0), "")</f>
        <v/>
      </c>
      <c r="U2961">
        <v>5100</v>
      </c>
      <c r="V2961">
        <v>0</v>
      </c>
    </row>
    <row r="2962" spans="1:22" x14ac:dyDescent="0.3">
      <c r="A2962" t="s">
        <v>4449</v>
      </c>
      <c r="B2962" s="1" t="s">
        <v>4450</v>
      </c>
      <c r="C2962" t="s">
        <v>4451</v>
      </c>
      <c r="D2962" t="s">
        <v>259</v>
      </c>
      <c r="E2962" t="s">
        <v>43</v>
      </c>
      <c r="F2962" t="s">
        <v>34</v>
      </c>
      <c r="G2962">
        <v>2</v>
      </c>
      <c r="H2962" t="s">
        <v>44</v>
      </c>
      <c r="J2962">
        <v>2022</v>
      </c>
      <c r="K2962" t="s">
        <v>136</v>
      </c>
      <c r="L2962" t="s">
        <v>136</v>
      </c>
      <c r="M2962" t="s">
        <v>137</v>
      </c>
      <c r="N2962">
        <v>1</v>
      </c>
      <c r="O2962">
        <v>0</v>
      </c>
      <c r="P2962">
        <f>IF(Table_Table9_2[[#This Row],[Product Line Group Code]]="CTX", 1, 0)</f>
        <v>0</v>
      </c>
      <c r="Q2962" t="str">
        <f>_xlfn.IFNA(VLOOKUP(Table_Table9_2[[#This Row],[Parent SKU '#1]], [1]!Table23[[Item]:[Packaging]], 5, 0), "")</f>
        <v/>
      </c>
      <c r="R2962" t="str">
        <f>_xlfn.IFNA(VLOOKUP(Table_Table9_2[[#This Row],[Parent SKU '#1]], [1]Sheet15!$G$14:$G$20, 1, 0), "")</f>
        <v/>
      </c>
      <c r="U2962">
        <v>97</v>
      </c>
      <c r="V2962">
        <v>0</v>
      </c>
    </row>
    <row r="2963" spans="1:22" x14ac:dyDescent="0.3">
      <c r="A2963" t="s">
        <v>4452</v>
      </c>
      <c r="B2963" s="1" t="s">
        <v>4450</v>
      </c>
      <c r="C2963" t="s">
        <v>4451</v>
      </c>
      <c r="D2963" t="s">
        <v>259</v>
      </c>
      <c r="E2963" t="s">
        <v>43</v>
      </c>
      <c r="F2963" t="s">
        <v>34</v>
      </c>
      <c r="G2963">
        <v>2</v>
      </c>
      <c r="H2963" t="s">
        <v>44</v>
      </c>
      <c r="J2963">
        <v>2022</v>
      </c>
      <c r="K2963" t="s">
        <v>136</v>
      </c>
      <c r="L2963" t="s">
        <v>136</v>
      </c>
      <c r="M2963" t="s">
        <v>137</v>
      </c>
      <c r="N2963">
        <v>1</v>
      </c>
      <c r="O2963">
        <v>0</v>
      </c>
      <c r="P2963">
        <f>IF(Table_Table9_2[[#This Row],[Product Line Group Code]]="CTX", 1, 0)</f>
        <v>0</v>
      </c>
      <c r="Q2963" t="str">
        <f>_xlfn.IFNA(VLOOKUP(Table_Table9_2[[#This Row],[Parent SKU '#1]], [1]!Table23[[Item]:[Packaging]], 5, 0), "")</f>
        <v/>
      </c>
      <c r="R2963" t="str">
        <f>_xlfn.IFNA(VLOOKUP(Table_Table9_2[[#This Row],[Parent SKU '#1]], [1]Sheet15!$G$14:$G$20, 1, 0), "")</f>
        <v/>
      </c>
      <c r="U2963">
        <v>93</v>
      </c>
      <c r="V2963">
        <v>0</v>
      </c>
    </row>
    <row r="2964" spans="1:22" x14ac:dyDescent="0.3">
      <c r="A2964" t="s">
        <v>4453</v>
      </c>
      <c r="B2964" s="1" t="s">
        <v>4450</v>
      </c>
      <c r="C2964" t="s">
        <v>4451</v>
      </c>
      <c r="D2964" t="s">
        <v>259</v>
      </c>
      <c r="E2964" t="s">
        <v>43</v>
      </c>
      <c r="F2964" t="s">
        <v>34</v>
      </c>
      <c r="G2964">
        <v>2</v>
      </c>
      <c r="H2964" t="s">
        <v>44</v>
      </c>
      <c r="J2964">
        <v>2022</v>
      </c>
      <c r="K2964" t="s">
        <v>136</v>
      </c>
      <c r="L2964" t="s">
        <v>136</v>
      </c>
      <c r="M2964" t="s">
        <v>137</v>
      </c>
      <c r="N2964">
        <v>1</v>
      </c>
      <c r="O2964">
        <v>0</v>
      </c>
      <c r="P2964">
        <f>IF(Table_Table9_2[[#This Row],[Product Line Group Code]]="CTX", 1, 0)</f>
        <v>0</v>
      </c>
      <c r="Q2964" t="str">
        <f>_xlfn.IFNA(VLOOKUP(Table_Table9_2[[#This Row],[Parent SKU '#1]], [1]!Table23[[Item]:[Packaging]], 5, 0), "")</f>
        <v/>
      </c>
      <c r="R2964" t="str">
        <f>_xlfn.IFNA(VLOOKUP(Table_Table9_2[[#This Row],[Parent SKU '#1]], [1]Sheet15!$G$14:$G$20, 1, 0), "")</f>
        <v/>
      </c>
      <c r="U2964">
        <v>93</v>
      </c>
      <c r="V2964">
        <v>0</v>
      </c>
    </row>
    <row r="2965" spans="1:22" x14ac:dyDescent="0.3">
      <c r="A2965" t="s">
        <v>4454</v>
      </c>
      <c r="B2965" s="1" t="s">
        <v>2670</v>
      </c>
      <c r="C2965" t="s">
        <v>2671</v>
      </c>
      <c r="D2965" t="s">
        <v>25</v>
      </c>
      <c r="E2965" t="s">
        <v>26</v>
      </c>
      <c r="F2965" t="s">
        <v>34</v>
      </c>
      <c r="G2965">
        <v>0.01</v>
      </c>
      <c r="H2965" t="s">
        <v>28</v>
      </c>
      <c r="J2965">
        <v>2022</v>
      </c>
      <c r="K2965" t="s">
        <v>29</v>
      </c>
      <c r="L2965" t="s">
        <v>29</v>
      </c>
      <c r="M2965" t="s">
        <v>137</v>
      </c>
      <c r="N2965">
        <v>1</v>
      </c>
      <c r="O2965">
        <v>0</v>
      </c>
      <c r="P2965">
        <f>IF(Table_Table9_2[[#This Row],[Product Line Group Code]]="CTX", 1, 0)</f>
        <v>0</v>
      </c>
      <c r="Q2965" t="str">
        <f>_xlfn.IFNA(VLOOKUP(Table_Table9_2[[#This Row],[Parent SKU '#1]], [1]!Table23[[Item]:[Packaging]], 5, 0), "")</f>
        <v/>
      </c>
      <c r="R2965" t="str">
        <f>_xlfn.IFNA(VLOOKUP(Table_Table9_2[[#This Row],[Parent SKU '#1]], [1]Sheet15!$G$14:$G$20, 1, 0), "")</f>
        <v/>
      </c>
      <c r="U2965">
        <v>20</v>
      </c>
      <c r="V2965">
        <v>0</v>
      </c>
    </row>
    <row r="2966" spans="1:22" x14ac:dyDescent="0.3">
      <c r="A2966" t="s">
        <v>4455</v>
      </c>
      <c r="B2966" s="1" t="s">
        <v>1925</v>
      </c>
      <c r="C2966" t="s">
        <v>1926</v>
      </c>
      <c r="D2966" t="s">
        <v>259</v>
      </c>
      <c r="E2966" t="s">
        <v>43</v>
      </c>
      <c r="F2966" t="s">
        <v>34</v>
      </c>
      <c r="G2966">
        <v>134</v>
      </c>
      <c r="H2966" t="s">
        <v>44</v>
      </c>
      <c r="J2966">
        <v>2022</v>
      </c>
      <c r="K2966" t="s">
        <v>136</v>
      </c>
      <c r="L2966" t="s">
        <v>136</v>
      </c>
      <c r="M2966" t="s">
        <v>137</v>
      </c>
      <c r="N2966">
        <v>1</v>
      </c>
      <c r="O2966">
        <v>0</v>
      </c>
      <c r="P2966">
        <f>IF(Table_Table9_2[[#This Row],[Product Line Group Code]]="CTX", 1, 0)</f>
        <v>0</v>
      </c>
      <c r="Q2966" t="str">
        <f>_xlfn.IFNA(VLOOKUP(Table_Table9_2[[#This Row],[Parent SKU '#1]], [1]!Table23[[Item]:[Packaging]], 5, 0), "")</f>
        <v/>
      </c>
      <c r="R2966" t="str">
        <f>_xlfn.IFNA(VLOOKUP(Table_Table9_2[[#This Row],[Parent SKU '#1]], [1]Sheet15!$G$14:$G$20, 1, 0), "")</f>
        <v/>
      </c>
      <c r="U2966">
        <v>6437</v>
      </c>
      <c r="V2966">
        <v>0</v>
      </c>
    </row>
    <row r="2967" spans="1:22" x14ac:dyDescent="0.3">
      <c r="A2967" t="s">
        <v>4456</v>
      </c>
      <c r="B2967" s="1" t="s">
        <v>4457</v>
      </c>
      <c r="C2967" t="s">
        <v>4458</v>
      </c>
      <c r="D2967" t="s">
        <v>135</v>
      </c>
      <c r="E2967" t="s">
        <v>43</v>
      </c>
      <c r="F2967" t="s">
        <v>34</v>
      </c>
      <c r="G2967">
        <v>0.1</v>
      </c>
      <c r="H2967" t="s">
        <v>44</v>
      </c>
      <c r="J2967">
        <v>2022</v>
      </c>
      <c r="K2967" t="s">
        <v>29</v>
      </c>
      <c r="L2967" t="s">
        <v>29</v>
      </c>
      <c r="M2967" t="s">
        <v>137</v>
      </c>
      <c r="N2967">
        <v>1</v>
      </c>
      <c r="O2967">
        <v>0</v>
      </c>
      <c r="P2967">
        <f>IF(Table_Table9_2[[#This Row],[Product Line Group Code]]="CTX", 1, 0)</f>
        <v>0</v>
      </c>
      <c r="Q2967" t="str">
        <f>_xlfn.IFNA(VLOOKUP(Table_Table9_2[[#This Row],[Parent SKU '#1]], [1]!Table23[[Item]:[Packaging]], 5, 0), "")</f>
        <v/>
      </c>
      <c r="R2967" t="str">
        <f>_xlfn.IFNA(VLOOKUP(Table_Table9_2[[#This Row],[Parent SKU '#1]], [1]Sheet15!$G$14:$G$20, 1, 0), "")</f>
        <v/>
      </c>
      <c r="U2967">
        <v>13</v>
      </c>
      <c r="V2967">
        <v>0</v>
      </c>
    </row>
    <row r="2968" spans="1:22" x14ac:dyDescent="0.3">
      <c r="A2968" t="s">
        <v>4459</v>
      </c>
      <c r="B2968" s="1" t="s">
        <v>1784</v>
      </c>
      <c r="C2968" t="s">
        <v>1785</v>
      </c>
      <c r="D2968" t="s">
        <v>259</v>
      </c>
      <c r="E2968" t="s">
        <v>43</v>
      </c>
      <c r="F2968" t="s">
        <v>34</v>
      </c>
      <c r="G2968">
        <v>1</v>
      </c>
      <c r="H2968" t="s">
        <v>44</v>
      </c>
      <c r="J2968">
        <v>2022</v>
      </c>
      <c r="K2968" t="s">
        <v>136</v>
      </c>
      <c r="L2968" t="s">
        <v>136</v>
      </c>
      <c r="M2968" t="s">
        <v>137</v>
      </c>
      <c r="N2968">
        <v>1</v>
      </c>
      <c r="O2968">
        <v>0</v>
      </c>
      <c r="P2968">
        <f>IF(Table_Table9_2[[#This Row],[Product Line Group Code]]="CTX", 1, 0)</f>
        <v>0</v>
      </c>
      <c r="Q2968" t="str">
        <f>_xlfn.IFNA(VLOOKUP(Table_Table9_2[[#This Row],[Parent SKU '#1]], [1]!Table23[[Item]:[Packaging]], 5, 0), "")</f>
        <v/>
      </c>
      <c r="R2968" t="str">
        <f>_xlfn.IFNA(VLOOKUP(Table_Table9_2[[#This Row],[Parent SKU '#1]], [1]Sheet15!$G$14:$G$20, 1, 0), "")</f>
        <v/>
      </c>
      <c r="U2968">
        <v>26</v>
      </c>
      <c r="V2968">
        <v>0</v>
      </c>
    </row>
    <row r="2969" spans="1:22" x14ac:dyDescent="0.3">
      <c r="A2969" t="s">
        <v>4460</v>
      </c>
      <c r="B2969" s="1" t="s">
        <v>4461</v>
      </c>
      <c r="C2969" t="s">
        <v>4462</v>
      </c>
      <c r="D2969" t="s">
        <v>42</v>
      </c>
      <c r="E2969" t="s">
        <v>43</v>
      </c>
      <c r="F2969" t="s">
        <v>34</v>
      </c>
      <c r="G2969">
        <v>50</v>
      </c>
      <c r="H2969" t="s">
        <v>44</v>
      </c>
      <c r="J2969">
        <v>2022</v>
      </c>
      <c r="K2969" t="s">
        <v>136</v>
      </c>
      <c r="L2969" t="s">
        <v>136</v>
      </c>
      <c r="M2969" t="s">
        <v>137</v>
      </c>
      <c r="N2969">
        <v>1</v>
      </c>
      <c r="O2969">
        <v>0</v>
      </c>
      <c r="P2969">
        <f>IF(Table_Table9_2[[#This Row],[Product Line Group Code]]="CTX", 1, 0)</f>
        <v>0</v>
      </c>
      <c r="Q2969" t="str">
        <f>_xlfn.IFNA(VLOOKUP(Table_Table9_2[[#This Row],[Parent SKU '#1]], [1]!Table23[[Item]:[Packaging]], 5, 0), "")</f>
        <v/>
      </c>
      <c r="R2969" t="str">
        <f>_xlfn.IFNA(VLOOKUP(Table_Table9_2[[#This Row],[Parent SKU '#1]], [1]Sheet15!$G$14:$G$20, 1, 0), "")</f>
        <v/>
      </c>
      <c r="U2969">
        <v>1598</v>
      </c>
      <c r="V2969">
        <v>0</v>
      </c>
    </row>
    <row r="2970" spans="1:22" x14ac:dyDescent="0.3">
      <c r="A2970" t="s">
        <v>4463</v>
      </c>
      <c r="B2970" s="1" t="s">
        <v>4464</v>
      </c>
      <c r="C2970" t="s">
        <v>4465</v>
      </c>
      <c r="D2970" t="s">
        <v>42</v>
      </c>
      <c r="E2970" t="s">
        <v>43</v>
      </c>
      <c r="F2970" t="s">
        <v>34</v>
      </c>
      <c r="G2970">
        <v>20</v>
      </c>
      <c r="H2970" t="s">
        <v>44</v>
      </c>
      <c r="J2970">
        <v>2022</v>
      </c>
      <c r="K2970" t="s">
        <v>136</v>
      </c>
      <c r="L2970" t="s">
        <v>136</v>
      </c>
      <c r="M2970" t="s">
        <v>137</v>
      </c>
      <c r="N2970">
        <v>1</v>
      </c>
      <c r="O2970">
        <v>0</v>
      </c>
      <c r="P2970">
        <f>IF(Table_Table9_2[[#This Row],[Product Line Group Code]]="CTX", 1, 0)</f>
        <v>0</v>
      </c>
      <c r="Q2970" t="str">
        <f>_xlfn.IFNA(VLOOKUP(Table_Table9_2[[#This Row],[Parent SKU '#1]], [1]!Table23[[Item]:[Packaging]], 5, 0), "")</f>
        <v/>
      </c>
      <c r="R2970" t="str">
        <f>_xlfn.IFNA(VLOOKUP(Table_Table9_2[[#This Row],[Parent SKU '#1]], [1]Sheet15!$G$14:$G$20, 1, 0), "")</f>
        <v/>
      </c>
      <c r="U2970">
        <v>100</v>
      </c>
      <c r="V2970">
        <v>0</v>
      </c>
    </row>
    <row r="2971" spans="1:22" x14ac:dyDescent="0.3">
      <c r="A2971" t="s">
        <v>4466</v>
      </c>
      <c r="B2971" s="1" t="s">
        <v>2135</v>
      </c>
      <c r="C2971" t="s">
        <v>2136</v>
      </c>
      <c r="D2971" t="s">
        <v>259</v>
      </c>
      <c r="E2971" t="s">
        <v>43</v>
      </c>
      <c r="F2971" t="s">
        <v>34</v>
      </c>
      <c r="G2971">
        <v>2</v>
      </c>
      <c r="H2971" t="s">
        <v>44</v>
      </c>
      <c r="J2971">
        <v>2022</v>
      </c>
      <c r="K2971" t="s">
        <v>136</v>
      </c>
      <c r="L2971" t="s">
        <v>136</v>
      </c>
      <c r="M2971" t="s">
        <v>137</v>
      </c>
      <c r="N2971">
        <v>1</v>
      </c>
      <c r="O2971">
        <v>0</v>
      </c>
      <c r="P2971">
        <f>IF(Table_Table9_2[[#This Row],[Product Line Group Code]]="CTX", 1, 0)</f>
        <v>0</v>
      </c>
      <c r="Q2971" t="str">
        <f>_xlfn.IFNA(VLOOKUP(Table_Table9_2[[#This Row],[Parent SKU '#1]], [1]!Table23[[Item]:[Packaging]], 5, 0), "")</f>
        <v/>
      </c>
      <c r="R2971" t="str">
        <f>_xlfn.IFNA(VLOOKUP(Table_Table9_2[[#This Row],[Parent SKU '#1]], [1]Sheet15!$G$14:$G$20, 1, 0), "")</f>
        <v/>
      </c>
      <c r="U2971">
        <v>56</v>
      </c>
      <c r="V2971">
        <v>0</v>
      </c>
    </row>
    <row r="2972" spans="1:22" x14ac:dyDescent="0.3">
      <c r="A2972" t="s">
        <v>4467</v>
      </c>
      <c r="B2972" s="1" t="s">
        <v>2446</v>
      </c>
      <c r="C2972" t="s">
        <v>2447</v>
      </c>
      <c r="D2972" t="s">
        <v>56</v>
      </c>
      <c r="E2972" t="s">
        <v>26</v>
      </c>
      <c r="F2972" t="s">
        <v>34</v>
      </c>
      <c r="G2972">
        <v>0.5</v>
      </c>
      <c r="H2972" t="s">
        <v>28</v>
      </c>
      <c r="J2972">
        <v>2022</v>
      </c>
      <c r="K2972" t="s">
        <v>35</v>
      </c>
      <c r="L2972" t="s">
        <v>35</v>
      </c>
      <c r="M2972" t="s">
        <v>30</v>
      </c>
      <c r="N2972">
        <v>1</v>
      </c>
      <c r="O2972">
        <v>0</v>
      </c>
      <c r="P2972">
        <f>IF(Table_Table9_2[[#This Row],[Product Line Group Code]]="CTX", 1, 0)</f>
        <v>0</v>
      </c>
      <c r="Q2972" t="str">
        <f>_xlfn.IFNA(VLOOKUP(Table_Table9_2[[#This Row],[Parent SKU '#1]], [1]!Table23[[Item]:[Packaging]], 5, 0), "")</f>
        <v/>
      </c>
      <c r="R2972" t="str">
        <f>_xlfn.IFNA(VLOOKUP(Table_Table9_2[[#This Row],[Parent SKU '#1]], [1]Sheet15!$G$14:$G$20, 1, 0), "")</f>
        <v/>
      </c>
      <c r="U2972">
        <v>5000</v>
      </c>
      <c r="V2972">
        <v>0</v>
      </c>
    </row>
    <row r="2973" spans="1:22" x14ac:dyDescent="0.3">
      <c r="A2973" t="s">
        <v>4468</v>
      </c>
      <c r="B2973" s="1" t="s">
        <v>4469</v>
      </c>
      <c r="C2973" t="s">
        <v>4470</v>
      </c>
      <c r="D2973" t="s">
        <v>89</v>
      </c>
      <c r="E2973" t="s">
        <v>26</v>
      </c>
      <c r="F2973" t="s">
        <v>34</v>
      </c>
      <c r="G2973">
        <v>0.05</v>
      </c>
      <c r="H2973" t="s">
        <v>28</v>
      </c>
      <c r="J2973">
        <v>2022</v>
      </c>
      <c r="K2973" t="s">
        <v>29</v>
      </c>
      <c r="L2973" t="s">
        <v>29</v>
      </c>
      <c r="M2973" t="s">
        <v>30</v>
      </c>
      <c r="N2973">
        <v>1</v>
      </c>
      <c r="O2973">
        <v>0</v>
      </c>
      <c r="P2973">
        <f>IF(Table_Table9_2[[#This Row],[Product Line Group Code]]="CTX", 1, 0)</f>
        <v>0</v>
      </c>
      <c r="Q2973" t="str">
        <f>_xlfn.IFNA(VLOOKUP(Table_Table9_2[[#This Row],[Parent SKU '#1]], [1]!Table23[[Item]:[Packaging]], 5, 0), "")</f>
        <v/>
      </c>
      <c r="R2973" t="str">
        <f>_xlfn.IFNA(VLOOKUP(Table_Table9_2[[#This Row],[Parent SKU '#1]], [1]Sheet15!$G$14:$G$20, 1, 0), "")</f>
        <v/>
      </c>
      <c r="U2973">
        <v>2</v>
      </c>
      <c r="V2973">
        <v>0</v>
      </c>
    </row>
    <row r="2974" spans="1:22" x14ac:dyDescent="0.3">
      <c r="A2974" t="s">
        <v>4471</v>
      </c>
      <c r="B2974" s="1" t="s">
        <v>4472</v>
      </c>
      <c r="C2974" t="s">
        <v>4473</v>
      </c>
      <c r="D2974" t="s">
        <v>299</v>
      </c>
      <c r="E2974" t="s">
        <v>148</v>
      </c>
      <c r="F2974" t="s">
        <v>34</v>
      </c>
      <c r="G2974">
        <v>15</v>
      </c>
      <c r="H2974" t="s">
        <v>44</v>
      </c>
      <c r="J2974">
        <v>2022</v>
      </c>
      <c r="K2974" t="s">
        <v>136</v>
      </c>
      <c r="L2974" t="s">
        <v>136</v>
      </c>
      <c r="M2974" t="s">
        <v>137</v>
      </c>
      <c r="N2974">
        <v>1</v>
      </c>
      <c r="O2974">
        <v>0</v>
      </c>
      <c r="P2974">
        <f>IF(Table_Table9_2[[#This Row],[Product Line Group Code]]="CTX", 1, 0)</f>
        <v>0</v>
      </c>
      <c r="Q2974" t="str">
        <f>_xlfn.IFNA(VLOOKUP(Table_Table9_2[[#This Row],[Parent SKU '#1]], [1]!Table23[[Item]:[Packaging]], 5, 0), "")</f>
        <v/>
      </c>
      <c r="R2974" t="str">
        <f>_xlfn.IFNA(VLOOKUP(Table_Table9_2[[#This Row],[Parent SKU '#1]], [1]Sheet15!$G$14:$G$20, 1, 0), "")</f>
        <v/>
      </c>
      <c r="U2974">
        <v>17</v>
      </c>
      <c r="V2974">
        <v>0</v>
      </c>
    </row>
    <row r="2975" spans="1:22" x14ac:dyDescent="0.3">
      <c r="A2975" t="s">
        <v>4474</v>
      </c>
      <c r="B2975" s="1" t="s">
        <v>4472</v>
      </c>
      <c r="C2975" t="s">
        <v>4473</v>
      </c>
      <c r="D2975" t="s">
        <v>299</v>
      </c>
      <c r="E2975" t="s">
        <v>148</v>
      </c>
      <c r="F2975" t="s">
        <v>34</v>
      </c>
      <c r="G2975">
        <v>15</v>
      </c>
      <c r="H2975" t="s">
        <v>44</v>
      </c>
      <c r="J2975">
        <v>2022</v>
      </c>
      <c r="K2975" t="s">
        <v>136</v>
      </c>
      <c r="L2975" t="s">
        <v>136</v>
      </c>
      <c r="M2975" t="s">
        <v>137</v>
      </c>
      <c r="N2975">
        <v>1</v>
      </c>
      <c r="O2975">
        <v>0</v>
      </c>
      <c r="P2975">
        <f>IF(Table_Table9_2[[#This Row],[Product Line Group Code]]="CTX", 1, 0)</f>
        <v>0</v>
      </c>
      <c r="Q2975" t="str">
        <f>_xlfn.IFNA(VLOOKUP(Table_Table9_2[[#This Row],[Parent SKU '#1]], [1]!Table23[[Item]:[Packaging]], 5, 0), "")</f>
        <v/>
      </c>
      <c r="R2975" t="str">
        <f>_xlfn.IFNA(VLOOKUP(Table_Table9_2[[#This Row],[Parent SKU '#1]], [1]Sheet15!$G$14:$G$20, 1, 0), "")</f>
        <v/>
      </c>
      <c r="U2975">
        <v>62</v>
      </c>
      <c r="V2975">
        <v>0</v>
      </c>
    </row>
    <row r="2976" spans="1:22" x14ac:dyDescent="0.3">
      <c r="A2976" t="s">
        <v>4475</v>
      </c>
      <c r="B2976" s="1" t="s">
        <v>4472</v>
      </c>
      <c r="C2976" t="s">
        <v>4473</v>
      </c>
      <c r="D2976" t="s">
        <v>299</v>
      </c>
      <c r="E2976" t="s">
        <v>148</v>
      </c>
      <c r="F2976" t="s">
        <v>34</v>
      </c>
      <c r="G2976">
        <v>15</v>
      </c>
      <c r="H2976" t="s">
        <v>44</v>
      </c>
      <c r="J2976">
        <v>2022</v>
      </c>
      <c r="K2976" t="s">
        <v>136</v>
      </c>
      <c r="L2976" t="s">
        <v>136</v>
      </c>
      <c r="M2976" t="s">
        <v>137</v>
      </c>
      <c r="N2976">
        <v>1</v>
      </c>
      <c r="O2976">
        <v>0</v>
      </c>
      <c r="P2976">
        <f>IF(Table_Table9_2[[#This Row],[Product Line Group Code]]="CTX", 1, 0)</f>
        <v>0</v>
      </c>
      <c r="Q2976" t="str">
        <f>_xlfn.IFNA(VLOOKUP(Table_Table9_2[[#This Row],[Parent SKU '#1]], [1]!Table23[[Item]:[Packaging]], 5, 0), "")</f>
        <v/>
      </c>
      <c r="R2976" t="str">
        <f>_xlfn.IFNA(VLOOKUP(Table_Table9_2[[#This Row],[Parent SKU '#1]], [1]Sheet15!$G$14:$G$20, 1, 0), "")</f>
        <v/>
      </c>
      <c r="U2976">
        <v>17</v>
      </c>
      <c r="V2976">
        <v>0</v>
      </c>
    </row>
    <row r="2977" spans="1:22" x14ac:dyDescent="0.3">
      <c r="A2977" t="s">
        <v>4476</v>
      </c>
      <c r="B2977" s="1" t="s">
        <v>4472</v>
      </c>
      <c r="C2977" t="s">
        <v>4473</v>
      </c>
      <c r="D2977" t="s">
        <v>299</v>
      </c>
      <c r="E2977" t="s">
        <v>148</v>
      </c>
      <c r="F2977" t="s">
        <v>34</v>
      </c>
      <c r="G2977">
        <v>15</v>
      </c>
      <c r="H2977" t="s">
        <v>44</v>
      </c>
      <c r="J2977">
        <v>2022</v>
      </c>
      <c r="K2977" t="s">
        <v>136</v>
      </c>
      <c r="L2977" t="s">
        <v>136</v>
      </c>
      <c r="M2977" t="s">
        <v>137</v>
      </c>
      <c r="N2977">
        <v>1</v>
      </c>
      <c r="O2977">
        <v>0</v>
      </c>
      <c r="P2977">
        <f>IF(Table_Table9_2[[#This Row],[Product Line Group Code]]="CTX", 1, 0)</f>
        <v>0</v>
      </c>
      <c r="Q2977" t="str">
        <f>_xlfn.IFNA(VLOOKUP(Table_Table9_2[[#This Row],[Parent SKU '#1]], [1]!Table23[[Item]:[Packaging]], 5, 0), "")</f>
        <v/>
      </c>
      <c r="R2977" t="str">
        <f>_xlfn.IFNA(VLOOKUP(Table_Table9_2[[#This Row],[Parent SKU '#1]], [1]Sheet15!$G$14:$G$20, 1, 0), "")</f>
        <v/>
      </c>
      <c r="U2977">
        <v>17</v>
      </c>
      <c r="V2977">
        <v>0</v>
      </c>
    </row>
    <row r="2978" spans="1:22" x14ac:dyDescent="0.3">
      <c r="A2978" t="s">
        <v>4477</v>
      </c>
      <c r="B2978" s="1" t="s">
        <v>4478</v>
      </c>
      <c r="C2978" t="s">
        <v>4479</v>
      </c>
      <c r="D2978" t="s">
        <v>259</v>
      </c>
      <c r="E2978" t="s">
        <v>43</v>
      </c>
      <c r="F2978" t="s">
        <v>34</v>
      </c>
      <c r="G2978">
        <v>1.35</v>
      </c>
      <c r="H2978" t="s">
        <v>44</v>
      </c>
      <c r="J2978">
        <v>2022</v>
      </c>
      <c r="K2978" t="s">
        <v>136</v>
      </c>
      <c r="L2978" t="s">
        <v>136</v>
      </c>
      <c r="M2978" t="s">
        <v>137</v>
      </c>
      <c r="N2978">
        <v>1</v>
      </c>
      <c r="O2978">
        <v>0</v>
      </c>
      <c r="P2978">
        <f>IF(Table_Table9_2[[#This Row],[Product Line Group Code]]="CTX", 1, 0)</f>
        <v>0</v>
      </c>
      <c r="Q2978" t="str">
        <f>_xlfn.IFNA(VLOOKUP(Table_Table9_2[[#This Row],[Parent SKU '#1]], [1]!Table23[[Item]:[Packaging]], 5, 0), "")</f>
        <v/>
      </c>
      <c r="R2978" t="str">
        <f>_xlfn.IFNA(VLOOKUP(Table_Table9_2[[#This Row],[Parent SKU '#1]], [1]Sheet15!$G$14:$G$20, 1, 0), "")</f>
        <v/>
      </c>
      <c r="U2978">
        <v>171</v>
      </c>
      <c r="V2978">
        <v>0</v>
      </c>
    </row>
    <row r="2979" spans="1:22" x14ac:dyDescent="0.3">
      <c r="A2979" t="s">
        <v>4480</v>
      </c>
      <c r="B2979" s="1" t="s">
        <v>4478</v>
      </c>
      <c r="C2979" t="s">
        <v>4479</v>
      </c>
      <c r="D2979" t="s">
        <v>259</v>
      </c>
      <c r="E2979" t="s">
        <v>43</v>
      </c>
      <c r="F2979" t="s">
        <v>34</v>
      </c>
      <c r="G2979">
        <v>1.35</v>
      </c>
      <c r="H2979" t="s">
        <v>44</v>
      </c>
      <c r="J2979">
        <v>2022</v>
      </c>
      <c r="K2979" t="s">
        <v>136</v>
      </c>
      <c r="L2979" t="s">
        <v>136</v>
      </c>
      <c r="M2979" t="s">
        <v>137</v>
      </c>
      <c r="N2979">
        <v>1</v>
      </c>
      <c r="O2979">
        <v>0</v>
      </c>
      <c r="P2979">
        <f>IF(Table_Table9_2[[#This Row],[Product Line Group Code]]="CTX", 1, 0)</f>
        <v>0</v>
      </c>
      <c r="Q2979" t="str">
        <f>_xlfn.IFNA(VLOOKUP(Table_Table9_2[[#This Row],[Parent SKU '#1]], [1]!Table23[[Item]:[Packaging]], 5, 0), "")</f>
        <v/>
      </c>
      <c r="R2979" t="str">
        <f>_xlfn.IFNA(VLOOKUP(Table_Table9_2[[#This Row],[Parent SKU '#1]], [1]Sheet15!$G$14:$G$20, 1, 0), "")</f>
        <v/>
      </c>
      <c r="U2979">
        <v>810</v>
      </c>
      <c r="V2979">
        <v>0</v>
      </c>
    </row>
    <row r="2980" spans="1:22" x14ac:dyDescent="0.3">
      <c r="A2980" t="s">
        <v>4481</v>
      </c>
      <c r="B2980" s="1" t="s">
        <v>2148</v>
      </c>
      <c r="C2980" t="s">
        <v>2149</v>
      </c>
      <c r="D2980" t="s">
        <v>259</v>
      </c>
      <c r="E2980" t="s">
        <v>43</v>
      </c>
      <c r="F2980" t="s">
        <v>34</v>
      </c>
      <c r="G2980">
        <v>0.5</v>
      </c>
      <c r="H2980" t="s">
        <v>44</v>
      </c>
      <c r="J2980">
        <v>2022</v>
      </c>
      <c r="K2980" t="s">
        <v>29</v>
      </c>
      <c r="L2980" t="s">
        <v>29</v>
      </c>
      <c r="M2980" t="s">
        <v>137</v>
      </c>
      <c r="N2980">
        <v>1</v>
      </c>
      <c r="O2980">
        <v>0</v>
      </c>
      <c r="P2980">
        <f>IF(Table_Table9_2[[#This Row],[Product Line Group Code]]="CTX", 1, 0)</f>
        <v>0</v>
      </c>
      <c r="Q2980" t="str">
        <f>_xlfn.IFNA(VLOOKUP(Table_Table9_2[[#This Row],[Parent SKU '#1]], [1]!Table23[[Item]:[Packaging]], 5, 0), "")</f>
        <v/>
      </c>
      <c r="R2980" t="str">
        <f>_xlfn.IFNA(VLOOKUP(Table_Table9_2[[#This Row],[Parent SKU '#1]], [1]Sheet15!$G$14:$G$20, 1, 0), "")</f>
        <v/>
      </c>
      <c r="U2980">
        <v>15</v>
      </c>
      <c r="V2980">
        <v>0</v>
      </c>
    </row>
    <row r="2981" spans="1:22" x14ac:dyDescent="0.3">
      <c r="A2981" t="s">
        <v>4482</v>
      </c>
      <c r="B2981" s="1" t="s">
        <v>1770</v>
      </c>
      <c r="C2981" t="s">
        <v>1771</v>
      </c>
      <c r="D2981" t="s">
        <v>299</v>
      </c>
      <c r="E2981" t="s">
        <v>148</v>
      </c>
      <c r="F2981" t="s">
        <v>34</v>
      </c>
      <c r="G2981">
        <v>200</v>
      </c>
      <c r="H2981" t="s">
        <v>44</v>
      </c>
      <c r="J2981">
        <v>2022</v>
      </c>
      <c r="K2981" t="s">
        <v>136</v>
      </c>
      <c r="L2981" t="s">
        <v>136</v>
      </c>
      <c r="M2981" t="s">
        <v>137</v>
      </c>
      <c r="N2981">
        <v>1</v>
      </c>
      <c r="O2981">
        <v>0</v>
      </c>
      <c r="P2981">
        <f>IF(Table_Table9_2[[#This Row],[Product Line Group Code]]="CTX", 1, 0)</f>
        <v>0</v>
      </c>
      <c r="Q2981" t="str">
        <f>_xlfn.IFNA(VLOOKUP(Table_Table9_2[[#This Row],[Parent SKU '#1]], [1]!Table23[[Item]:[Packaging]], 5, 0), "")</f>
        <v/>
      </c>
      <c r="R2981" t="str">
        <f>_xlfn.IFNA(VLOOKUP(Table_Table9_2[[#This Row],[Parent SKU '#1]], [1]Sheet15!$G$14:$G$20, 1, 0), "")</f>
        <v/>
      </c>
      <c r="U2981">
        <v>4800</v>
      </c>
      <c r="V2981">
        <v>0</v>
      </c>
    </row>
    <row r="2982" spans="1:22" x14ac:dyDescent="0.3">
      <c r="A2982" t="s">
        <v>4483</v>
      </c>
      <c r="B2982" s="1" t="s">
        <v>1770</v>
      </c>
      <c r="C2982" t="s">
        <v>1771</v>
      </c>
      <c r="D2982" t="s">
        <v>299</v>
      </c>
      <c r="E2982" t="s">
        <v>148</v>
      </c>
      <c r="F2982" t="s">
        <v>34</v>
      </c>
      <c r="G2982">
        <v>200</v>
      </c>
      <c r="H2982" t="s">
        <v>44</v>
      </c>
      <c r="J2982">
        <v>2022</v>
      </c>
      <c r="K2982" t="s">
        <v>136</v>
      </c>
      <c r="L2982" t="s">
        <v>136</v>
      </c>
      <c r="M2982" t="s">
        <v>137</v>
      </c>
      <c r="N2982">
        <v>1</v>
      </c>
      <c r="O2982">
        <v>0</v>
      </c>
      <c r="P2982">
        <f>IF(Table_Table9_2[[#This Row],[Product Line Group Code]]="CTX", 1, 0)</f>
        <v>0</v>
      </c>
      <c r="Q2982" t="str">
        <f>_xlfn.IFNA(VLOOKUP(Table_Table9_2[[#This Row],[Parent SKU '#1]], [1]!Table23[[Item]:[Packaging]], 5, 0), "")</f>
        <v/>
      </c>
      <c r="R2982" t="str">
        <f>_xlfn.IFNA(VLOOKUP(Table_Table9_2[[#This Row],[Parent SKU '#1]], [1]Sheet15!$G$14:$G$20, 1, 0), "")</f>
        <v/>
      </c>
      <c r="U2982">
        <v>4800</v>
      </c>
      <c r="V2982">
        <v>0</v>
      </c>
    </row>
    <row r="2983" spans="1:22" x14ac:dyDescent="0.3">
      <c r="A2983" t="s">
        <v>4484</v>
      </c>
      <c r="B2983" s="1" t="s">
        <v>2845</v>
      </c>
      <c r="C2983" t="s">
        <v>2846</v>
      </c>
      <c r="D2983" t="s">
        <v>70</v>
      </c>
      <c r="E2983" t="s">
        <v>26</v>
      </c>
      <c r="F2983" t="s">
        <v>34</v>
      </c>
      <c r="G2983">
        <v>20</v>
      </c>
      <c r="H2983" t="s">
        <v>28</v>
      </c>
      <c r="J2983">
        <v>2022</v>
      </c>
      <c r="K2983" t="s">
        <v>136</v>
      </c>
      <c r="L2983" t="s">
        <v>136</v>
      </c>
      <c r="M2983" t="s">
        <v>137</v>
      </c>
      <c r="N2983">
        <v>1</v>
      </c>
      <c r="O2983">
        <v>0</v>
      </c>
      <c r="P2983">
        <f>IF(Table_Table9_2[[#This Row],[Product Line Group Code]]="CTX", 1, 0)</f>
        <v>0</v>
      </c>
      <c r="Q2983" t="str">
        <f>_xlfn.IFNA(VLOOKUP(Table_Table9_2[[#This Row],[Parent SKU '#1]], [1]!Table23[[Item]:[Packaging]], 5, 0), "")</f>
        <v/>
      </c>
      <c r="R2983" t="str">
        <f>_xlfn.IFNA(VLOOKUP(Table_Table9_2[[#This Row],[Parent SKU '#1]], [1]Sheet15!$G$14:$G$20, 1, 0), "")</f>
        <v/>
      </c>
      <c r="U2983">
        <v>203</v>
      </c>
      <c r="V2983">
        <v>0</v>
      </c>
    </row>
    <row r="2984" spans="1:22" x14ac:dyDescent="0.3">
      <c r="A2984" t="s">
        <v>4485</v>
      </c>
      <c r="B2984" s="1" t="s">
        <v>1119</v>
      </c>
      <c r="C2984" t="s">
        <v>1120</v>
      </c>
      <c r="D2984" t="s">
        <v>135</v>
      </c>
      <c r="E2984" t="s">
        <v>43</v>
      </c>
      <c r="F2984" t="s">
        <v>34</v>
      </c>
      <c r="G2984">
        <v>2.5</v>
      </c>
      <c r="H2984" t="s">
        <v>44</v>
      </c>
      <c r="J2984">
        <v>2022</v>
      </c>
      <c r="K2984" t="s">
        <v>136</v>
      </c>
      <c r="L2984" t="s">
        <v>136</v>
      </c>
      <c r="M2984" t="s">
        <v>137</v>
      </c>
      <c r="N2984">
        <v>1</v>
      </c>
      <c r="O2984">
        <v>1</v>
      </c>
      <c r="P2984">
        <f>IF(Table_Table9_2[[#This Row],[Product Line Group Code]]="CTX", 1, 0)</f>
        <v>0</v>
      </c>
      <c r="Q2984" t="str">
        <f>_xlfn.IFNA(VLOOKUP(Table_Table9_2[[#This Row],[Parent SKU '#1]], [1]!Table23[[Item]:[Packaging]], 5, 0), "")</f>
        <v/>
      </c>
      <c r="R2984" t="str">
        <f>_xlfn.IFNA(VLOOKUP(Table_Table9_2[[#This Row],[Parent SKU '#1]], [1]Sheet15!$G$14:$G$20, 1, 0), "")</f>
        <v/>
      </c>
      <c r="U2984">
        <v>332</v>
      </c>
      <c r="V2984">
        <v>0</v>
      </c>
    </row>
    <row r="2985" spans="1:22" x14ac:dyDescent="0.3">
      <c r="A2985" t="s">
        <v>4486</v>
      </c>
      <c r="B2985" s="1" t="s">
        <v>4487</v>
      </c>
      <c r="C2985" t="s">
        <v>4488</v>
      </c>
      <c r="D2985" t="s">
        <v>135</v>
      </c>
      <c r="E2985" t="s">
        <v>43</v>
      </c>
      <c r="F2985" t="s">
        <v>34</v>
      </c>
      <c r="G2985">
        <v>0.1</v>
      </c>
      <c r="H2985" t="s">
        <v>44</v>
      </c>
      <c r="J2985">
        <v>2022</v>
      </c>
      <c r="K2985" t="s">
        <v>29</v>
      </c>
      <c r="L2985" t="s">
        <v>29</v>
      </c>
      <c r="M2985" t="s">
        <v>137</v>
      </c>
      <c r="N2985">
        <v>1</v>
      </c>
      <c r="O2985">
        <v>0</v>
      </c>
      <c r="P2985">
        <f>IF(Table_Table9_2[[#This Row],[Product Line Group Code]]="CTX", 1, 0)</f>
        <v>0</v>
      </c>
      <c r="Q2985" t="str">
        <f>_xlfn.IFNA(VLOOKUP(Table_Table9_2[[#This Row],[Parent SKU '#1]], [1]!Table23[[Item]:[Packaging]], 5, 0), "")</f>
        <v/>
      </c>
      <c r="R2985" t="str">
        <f>_xlfn.IFNA(VLOOKUP(Table_Table9_2[[#This Row],[Parent SKU '#1]], [1]Sheet15!$G$14:$G$20, 1, 0), "")</f>
        <v/>
      </c>
      <c r="U2985">
        <v>10</v>
      </c>
      <c r="V2985">
        <v>0</v>
      </c>
    </row>
    <row r="2986" spans="1:22" x14ac:dyDescent="0.3">
      <c r="A2986" t="s">
        <v>4489</v>
      </c>
      <c r="B2986" s="1" t="s">
        <v>4490</v>
      </c>
      <c r="C2986" t="s">
        <v>4491</v>
      </c>
      <c r="D2986" t="s">
        <v>89</v>
      </c>
      <c r="E2986" t="s">
        <v>26</v>
      </c>
      <c r="F2986" t="s">
        <v>120</v>
      </c>
      <c r="G2986">
        <v>0.01</v>
      </c>
      <c r="H2986" t="s">
        <v>28</v>
      </c>
      <c r="J2986">
        <v>2022</v>
      </c>
      <c r="K2986" t="s">
        <v>29</v>
      </c>
      <c r="L2986" t="s">
        <v>29</v>
      </c>
      <c r="M2986" t="s">
        <v>137</v>
      </c>
      <c r="N2986">
        <v>1</v>
      </c>
      <c r="O2986">
        <v>0</v>
      </c>
      <c r="P2986">
        <f>IF(Table_Table9_2[[#This Row],[Product Line Group Code]]="CTX", 1, 0)</f>
        <v>0</v>
      </c>
      <c r="Q2986" t="str">
        <f>_xlfn.IFNA(VLOOKUP(Table_Table9_2[[#This Row],[Parent SKU '#1]], [1]!Table23[[Item]:[Packaging]], 5, 0), "")</f>
        <v/>
      </c>
      <c r="R2986" t="str">
        <f>_xlfn.IFNA(VLOOKUP(Table_Table9_2[[#This Row],[Parent SKU '#1]], [1]Sheet15!$G$14:$G$20, 1, 0), "")</f>
        <v/>
      </c>
      <c r="U2986">
        <v>3</v>
      </c>
      <c r="V2986">
        <v>0</v>
      </c>
    </row>
    <row r="2987" spans="1:22" x14ac:dyDescent="0.3">
      <c r="A2987" t="s">
        <v>4492</v>
      </c>
      <c r="B2987" s="1" t="s">
        <v>4493</v>
      </c>
      <c r="C2987" t="s">
        <v>4494</v>
      </c>
      <c r="D2987" t="s">
        <v>763</v>
      </c>
      <c r="E2987" t="s">
        <v>43</v>
      </c>
      <c r="F2987" t="s">
        <v>34</v>
      </c>
      <c r="G2987">
        <v>20</v>
      </c>
      <c r="H2987" t="s">
        <v>44</v>
      </c>
      <c r="J2987">
        <v>2022</v>
      </c>
      <c r="K2987" t="s">
        <v>136</v>
      </c>
      <c r="L2987" t="s">
        <v>136</v>
      </c>
      <c r="M2987" t="s">
        <v>137</v>
      </c>
      <c r="N2987">
        <v>1</v>
      </c>
      <c r="O2987">
        <v>0</v>
      </c>
      <c r="P2987">
        <f>IF(Table_Table9_2[[#This Row],[Product Line Group Code]]="CTX", 1, 0)</f>
        <v>0</v>
      </c>
      <c r="Q2987" t="str">
        <f>_xlfn.IFNA(VLOOKUP(Table_Table9_2[[#This Row],[Parent SKU '#1]], [1]!Table23[[Item]:[Packaging]], 5, 0), "")</f>
        <v/>
      </c>
      <c r="R2987" t="str">
        <f>_xlfn.IFNA(VLOOKUP(Table_Table9_2[[#This Row],[Parent SKU '#1]], [1]Sheet15!$G$14:$G$20, 1, 0), "")</f>
        <v/>
      </c>
      <c r="U2987">
        <v>441</v>
      </c>
      <c r="V2987">
        <v>0</v>
      </c>
    </row>
    <row r="2988" spans="1:22" x14ac:dyDescent="0.3">
      <c r="A2988" t="s">
        <v>4495</v>
      </c>
      <c r="B2988" s="1" t="s">
        <v>1407</v>
      </c>
      <c r="C2988" t="s">
        <v>1408</v>
      </c>
      <c r="D2988" t="s">
        <v>259</v>
      </c>
      <c r="E2988" t="s">
        <v>43</v>
      </c>
      <c r="F2988" t="s">
        <v>34</v>
      </c>
      <c r="G2988">
        <v>1</v>
      </c>
      <c r="H2988" t="s">
        <v>44</v>
      </c>
      <c r="J2988">
        <v>2022</v>
      </c>
      <c r="K2988" t="s">
        <v>29</v>
      </c>
      <c r="L2988" t="s">
        <v>29</v>
      </c>
      <c r="M2988" t="s">
        <v>137</v>
      </c>
      <c r="N2988">
        <v>1</v>
      </c>
      <c r="O2988">
        <v>0</v>
      </c>
      <c r="P2988">
        <f>IF(Table_Table9_2[[#This Row],[Product Line Group Code]]="CTX", 1, 0)</f>
        <v>0</v>
      </c>
      <c r="Q2988" t="str">
        <f>_xlfn.IFNA(VLOOKUP(Table_Table9_2[[#This Row],[Parent SKU '#1]], [1]!Table23[[Item]:[Packaging]], 5, 0), "")</f>
        <v/>
      </c>
      <c r="R2988" t="str">
        <f>_xlfn.IFNA(VLOOKUP(Table_Table9_2[[#This Row],[Parent SKU '#1]], [1]Sheet15!$G$14:$G$20, 1, 0), "")</f>
        <v/>
      </c>
      <c r="U2988">
        <v>747</v>
      </c>
      <c r="V2988">
        <v>0</v>
      </c>
    </row>
    <row r="2989" spans="1:22" x14ac:dyDescent="0.3">
      <c r="A2989" t="s">
        <v>4496</v>
      </c>
      <c r="B2989" s="1" t="s">
        <v>284</v>
      </c>
      <c r="C2989" t="s">
        <v>285</v>
      </c>
      <c r="D2989" t="s">
        <v>259</v>
      </c>
      <c r="E2989" t="s">
        <v>43</v>
      </c>
      <c r="F2989" t="s">
        <v>34</v>
      </c>
      <c r="G2989">
        <v>144</v>
      </c>
      <c r="H2989" t="s">
        <v>44</v>
      </c>
      <c r="J2989">
        <v>2022</v>
      </c>
      <c r="K2989" t="s">
        <v>136</v>
      </c>
      <c r="L2989" t="s">
        <v>136</v>
      </c>
      <c r="M2989" t="s">
        <v>137</v>
      </c>
      <c r="N2989">
        <v>1</v>
      </c>
      <c r="O2989">
        <v>0</v>
      </c>
      <c r="P2989">
        <f>IF(Table_Table9_2[[#This Row],[Product Line Group Code]]="CTX", 1, 0)</f>
        <v>0</v>
      </c>
      <c r="Q2989" t="str">
        <f>_xlfn.IFNA(VLOOKUP(Table_Table9_2[[#This Row],[Parent SKU '#1]], [1]!Table23[[Item]:[Packaging]], 5, 0), "")</f>
        <v/>
      </c>
      <c r="R2989" t="str">
        <f>_xlfn.IFNA(VLOOKUP(Table_Table9_2[[#This Row],[Parent SKU '#1]], [1]Sheet15!$G$14:$G$20, 1, 0), "")</f>
        <v/>
      </c>
      <c r="U2989">
        <v>9420</v>
      </c>
      <c r="V2989">
        <v>0</v>
      </c>
    </row>
    <row r="2990" spans="1:22" x14ac:dyDescent="0.3">
      <c r="A2990" t="s">
        <v>4497</v>
      </c>
      <c r="B2990" s="1" t="s">
        <v>4498</v>
      </c>
      <c r="C2990" t="s">
        <v>4499</v>
      </c>
      <c r="D2990" t="s">
        <v>259</v>
      </c>
      <c r="E2990" t="s">
        <v>43</v>
      </c>
      <c r="F2990" t="s">
        <v>34</v>
      </c>
      <c r="G2990">
        <v>20</v>
      </c>
      <c r="H2990" t="s">
        <v>44</v>
      </c>
      <c r="J2990">
        <v>2022</v>
      </c>
      <c r="K2990" t="s">
        <v>136</v>
      </c>
      <c r="L2990" t="s">
        <v>136</v>
      </c>
      <c r="M2990" t="s">
        <v>137</v>
      </c>
      <c r="N2990">
        <v>1</v>
      </c>
      <c r="O2990">
        <v>0</v>
      </c>
      <c r="P2990">
        <f>IF(Table_Table9_2[[#This Row],[Product Line Group Code]]="CTX", 1, 0)</f>
        <v>0</v>
      </c>
      <c r="Q2990" t="str">
        <f>_xlfn.IFNA(VLOOKUP(Table_Table9_2[[#This Row],[Parent SKU '#1]], [1]!Table23[[Item]:[Packaging]], 5, 0), "")</f>
        <v/>
      </c>
      <c r="R2990" t="str">
        <f>_xlfn.IFNA(VLOOKUP(Table_Table9_2[[#This Row],[Parent SKU '#1]], [1]Sheet15!$G$14:$G$20, 1, 0), "")</f>
        <v/>
      </c>
      <c r="U2990">
        <v>2364</v>
      </c>
      <c r="V2990">
        <v>0</v>
      </c>
    </row>
    <row r="2991" spans="1:22" x14ac:dyDescent="0.3">
      <c r="A2991" t="s">
        <v>4500</v>
      </c>
      <c r="B2991" s="1" t="s">
        <v>4501</v>
      </c>
      <c r="C2991" t="s">
        <v>4502</v>
      </c>
      <c r="D2991" t="s">
        <v>259</v>
      </c>
      <c r="E2991" t="s">
        <v>43</v>
      </c>
      <c r="F2991" t="s">
        <v>27</v>
      </c>
      <c r="G2991">
        <v>1</v>
      </c>
      <c r="H2991" t="s">
        <v>44</v>
      </c>
      <c r="J2991">
        <v>2022</v>
      </c>
      <c r="K2991" t="s">
        <v>29</v>
      </c>
      <c r="L2991" t="s">
        <v>29</v>
      </c>
      <c r="M2991" t="s">
        <v>137</v>
      </c>
      <c r="N2991">
        <v>1</v>
      </c>
      <c r="O2991">
        <v>0</v>
      </c>
      <c r="P2991">
        <f>IF(Table_Table9_2[[#This Row],[Product Line Group Code]]="CTX", 1, 0)</f>
        <v>0</v>
      </c>
      <c r="Q2991" t="str">
        <f>_xlfn.IFNA(VLOOKUP(Table_Table9_2[[#This Row],[Parent SKU '#1]], [1]!Table23[[Item]:[Packaging]], 5, 0), "")</f>
        <v/>
      </c>
      <c r="R2991" t="str">
        <f>_xlfn.IFNA(VLOOKUP(Table_Table9_2[[#This Row],[Parent SKU '#1]], [1]Sheet15!$G$14:$G$20, 1, 0), "")</f>
        <v/>
      </c>
      <c r="U2991">
        <v>962</v>
      </c>
      <c r="V2991">
        <v>0</v>
      </c>
    </row>
    <row r="2992" spans="1:22" x14ac:dyDescent="0.3">
      <c r="A2992" t="s">
        <v>4503</v>
      </c>
      <c r="B2992" s="1" t="s">
        <v>327</v>
      </c>
      <c r="C2992" t="s">
        <v>328</v>
      </c>
      <c r="D2992" t="s">
        <v>135</v>
      </c>
      <c r="E2992" t="s">
        <v>43</v>
      </c>
      <c r="F2992" t="s">
        <v>27</v>
      </c>
      <c r="G2992">
        <v>5</v>
      </c>
      <c r="H2992" t="s">
        <v>44</v>
      </c>
      <c r="J2992">
        <v>2022</v>
      </c>
      <c r="K2992" t="s">
        <v>136</v>
      </c>
      <c r="L2992" t="s">
        <v>136</v>
      </c>
      <c r="M2992" t="s">
        <v>137</v>
      </c>
      <c r="N2992">
        <v>1</v>
      </c>
      <c r="O2992">
        <v>0</v>
      </c>
      <c r="P2992">
        <f>IF(Table_Table9_2[[#This Row],[Product Line Group Code]]="CTX", 1, 0)</f>
        <v>0</v>
      </c>
      <c r="Q2992" t="str">
        <f>_xlfn.IFNA(VLOOKUP(Table_Table9_2[[#This Row],[Parent SKU '#1]], [1]!Table23[[Item]:[Packaging]], 5, 0), "")</f>
        <v/>
      </c>
      <c r="R2992" t="str">
        <f>_xlfn.IFNA(VLOOKUP(Table_Table9_2[[#This Row],[Parent SKU '#1]], [1]Sheet15!$G$14:$G$20, 1, 0), "")</f>
        <v/>
      </c>
      <c r="U2992">
        <v>346</v>
      </c>
      <c r="V2992">
        <v>0</v>
      </c>
    </row>
    <row r="2993" spans="1:22" x14ac:dyDescent="0.3">
      <c r="A2993" t="s">
        <v>4504</v>
      </c>
      <c r="B2993" s="1" t="s">
        <v>168</v>
      </c>
      <c r="C2993" t="s">
        <v>169</v>
      </c>
      <c r="D2993" t="s">
        <v>147</v>
      </c>
      <c r="E2993" t="s">
        <v>148</v>
      </c>
      <c r="F2993" t="s">
        <v>34</v>
      </c>
      <c r="G2993">
        <v>1</v>
      </c>
      <c r="H2993" t="s">
        <v>44</v>
      </c>
      <c r="J2993">
        <v>2022</v>
      </c>
      <c r="K2993" t="s">
        <v>35</v>
      </c>
      <c r="L2993" t="s">
        <v>35</v>
      </c>
      <c r="M2993" t="s">
        <v>30</v>
      </c>
      <c r="N2993">
        <v>0</v>
      </c>
      <c r="O2993">
        <v>0</v>
      </c>
      <c r="P2993">
        <f>IF(Table_Table9_2[[#This Row],[Product Line Group Code]]="CTX", 1, 0)</f>
        <v>0</v>
      </c>
      <c r="Q2993" t="str">
        <f>_xlfn.IFNA(VLOOKUP(Table_Table9_2[[#This Row],[Parent SKU '#1]], [1]!Table23[[Item]:[Packaging]], 5, 0), "")</f>
        <v/>
      </c>
      <c r="R2993" t="str">
        <f>_xlfn.IFNA(VLOOKUP(Table_Table9_2[[#This Row],[Parent SKU '#1]], [1]Sheet15!$G$14:$G$20, 1, 0), "")</f>
        <v/>
      </c>
      <c r="U2993">
        <v>2358</v>
      </c>
      <c r="V2993">
        <v>0</v>
      </c>
    </row>
    <row r="2994" spans="1:22" x14ac:dyDescent="0.3">
      <c r="A2994" t="s">
        <v>4505</v>
      </c>
      <c r="B2994" s="1" t="s">
        <v>4472</v>
      </c>
      <c r="C2994" t="s">
        <v>4473</v>
      </c>
      <c r="D2994" t="s">
        <v>299</v>
      </c>
      <c r="E2994" t="s">
        <v>148</v>
      </c>
      <c r="F2994" t="s">
        <v>34</v>
      </c>
      <c r="G2994">
        <v>15</v>
      </c>
      <c r="H2994" t="s">
        <v>44</v>
      </c>
      <c r="J2994">
        <v>2022</v>
      </c>
      <c r="K2994" t="s">
        <v>136</v>
      </c>
      <c r="L2994" t="s">
        <v>136</v>
      </c>
      <c r="M2994" t="s">
        <v>137</v>
      </c>
      <c r="N2994">
        <v>1</v>
      </c>
      <c r="O2994">
        <v>0</v>
      </c>
      <c r="P2994">
        <f>IF(Table_Table9_2[[#This Row],[Product Line Group Code]]="CTX", 1, 0)</f>
        <v>0</v>
      </c>
      <c r="Q2994" t="str">
        <f>_xlfn.IFNA(VLOOKUP(Table_Table9_2[[#This Row],[Parent SKU '#1]], [1]!Table23[[Item]:[Packaging]], 5, 0), "")</f>
        <v/>
      </c>
      <c r="R2994" t="str">
        <f>_xlfn.IFNA(VLOOKUP(Table_Table9_2[[#This Row],[Parent SKU '#1]], [1]Sheet15!$G$14:$G$20, 1, 0), "")</f>
        <v/>
      </c>
      <c r="U2994">
        <v>122</v>
      </c>
      <c r="V2994">
        <v>0</v>
      </c>
    </row>
    <row r="2995" spans="1:22" x14ac:dyDescent="0.3">
      <c r="A2995" t="s">
        <v>4506</v>
      </c>
      <c r="B2995" s="1" t="s">
        <v>1778</v>
      </c>
      <c r="C2995" t="s">
        <v>1779</v>
      </c>
      <c r="D2995" t="s">
        <v>299</v>
      </c>
      <c r="E2995" t="s">
        <v>148</v>
      </c>
      <c r="F2995" t="s">
        <v>34</v>
      </c>
      <c r="G2995">
        <v>200</v>
      </c>
      <c r="H2995" t="s">
        <v>44</v>
      </c>
      <c r="J2995">
        <v>2022</v>
      </c>
      <c r="K2995" t="s">
        <v>136</v>
      </c>
      <c r="L2995" t="s">
        <v>136</v>
      </c>
      <c r="M2995" t="s">
        <v>137</v>
      </c>
      <c r="N2995">
        <v>1</v>
      </c>
      <c r="O2995">
        <v>0</v>
      </c>
      <c r="P2995">
        <f>IF(Table_Table9_2[[#This Row],[Product Line Group Code]]="CTX", 1, 0)</f>
        <v>0</v>
      </c>
      <c r="Q2995" t="str">
        <f>_xlfn.IFNA(VLOOKUP(Table_Table9_2[[#This Row],[Parent SKU '#1]], [1]!Table23[[Item]:[Packaging]], 5, 0), "")</f>
        <v/>
      </c>
      <c r="R2995" t="str">
        <f>_xlfn.IFNA(VLOOKUP(Table_Table9_2[[#This Row],[Parent SKU '#1]], [1]Sheet15!$G$14:$G$20, 1, 0), "")</f>
        <v/>
      </c>
      <c r="U2995">
        <v>4000</v>
      </c>
      <c r="V2995">
        <v>0</v>
      </c>
    </row>
    <row r="2996" spans="1:22" x14ac:dyDescent="0.3">
      <c r="A2996" t="s">
        <v>4507</v>
      </c>
      <c r="B2996" s="1" t="s">
        <v>1770</v>
      </c>
      <c r="C2996" t="s">
        <v>1771</v>
      </c>
      <c r="D2996" t="s">
        <v>299</v>
      </c>
      <c r="E2996" t="s">
        <v>148</v>
      </c>
      <c r="F2996" t="s">
        <v>34</v>
      </c>
      <c r="G2996">
        <v>200</v>
      </c>
      <c r="H2996" t="s">
        <v>44</v>
      </c>
      <c r="J2996">
        <v>2022</v>
      </c>
      <c r="K2996" t="s">
        <v>136</v>
      </c>
      <c r="L2996" t="s">
        <v>136</v>
      </c>
      <c r="M2996" t="s">
        <v>137</v>
      </c>
      <c r="N2996">
        <v>1</v>
      </c>
      <c r="O2996">
        <v>0</v>
      </c>
      <c r="P2996">
        <f>IF(Table_Table9_2[[#This Row],[Product Line Group Code]]="CTX", 1, 0)</f>
        <v>0</v>
      </c>
      <c r="Q2996" t="str">
        <f>_xlfn.IFNA(VLOOKUP(Table_Table9_2[[#This Row],[Parent SKU '#1]], [1]!Table23[[Item]:[Packaging]], 5, 0), "")</f>
        <v/>
      </c>
      <c r="R2996" t="str">
        <f>_xlfn.IFNA(VLOOKUP(Table_Table9_2[[#This Row],[Parent SKU '#1]], [1]Sheet15!$G$14:$G$20, 1, 0), "")</f>
        <v/>
      </c>
      <c r="U2996">
        <v>4800</v>
      </c>
      <c r="V2996">
        <v>0</v>
      </c>
    </row>
    <row r="2997" spans="1:22" x14ac:dyDescent="0.3">
      <c r="A2997" t="s">
        <v>4508</v>
      </c>
      <c r="B2997" s="1" t="s">
        <v>1770</v>
      </c>
      <c r="C2997" t="s">
        <v>1771</v>
      </c>
      <c r="D2997" t="s">
        <v>299</v>
      </c>
      <c r="E2997" t="s">
        <v>148</v>
      </c>
      <c r="F2997" t="s">
        <v>34</v>
      </c>
      <c r="G2997">
        <v>200</v>
      </c>
      <c r="H2997" t="s">
        <v>44</v>
      </c>
      <c r="J2997">
        <v>2022</v>
      </c>
      <c r="K2997" t="s">
        <v>136</v>
      </c>
      <c r="L2997" t="s">
        <v>136</v>
      </c>
      <c r="M2997" t="s">
        <v>137</v>
      </c>
      <c r="N2997">
        <v>1</v>
      </c>
      <c r="O2997">
        <v>0</v>
      </c>
      <c r="P2997">
        <f>IF(Table_Table9_2[[#This Row],[Product Line Group Code]]="CTX", 1, 0)</f>
        <v>0</v>
      </c>
      <c r="Q2997" t="str">
        <f>_xlfn.IFNA(VLOOKUP(Table_Table9_2[[#This Row],[Parent SKU '#1]], [1]!Table23[[Item]:[Packaging]], 5, 0), "")</f>
        <v/>
      </c>
      <c r="R2997" t="str">
        <f>_xlfn.IFNA(VLOOKUP(Table_Table9_2[[#This Row],[Parent SKU '#1]], [1]Sheet15!$G$14:$G$20, 1, 0), "")</f>
        <v/>
      </c>
      <c r="U2997">
        <v>4800</v>
      </c>
      <c r="V2997">
        <v>0</v>
      </c>
    </row>
    <row r="2998" spans="1:22" x14ac:dyDescent="0.3">
      <c r="A2998" t="s">
        <v>4509</v>
      </c>
      <c r="B2998" s="1" t="s">
        <v>4510</v>
      </c>
      <c r="C2998" t="s">
        <v>4511</v>
      </c>
      <c r="D2998" t="s">
        <v>70</v>
      </c>
      <c r="E2998" t="s">
        <v>26</v>
      </c>
      <c r="F2998" t="s">
        <v>27</v>
      </c>
      <c r="G2998">
        <v>1</v>
      </c>
      <c r="H2998" t="s">
        <v>28</v>
      </c>
      <c r="J2998">
        <v>2022</v>
      </c>
      <c r="K2998" t="s">
        <v>29</v>
      </c>
      <c r="L2998" t="s">
        <v>29</v>
      </c>
      <c r="M2998" t="s">
        <v>137</v>
      </c>
      <c r="N2998">
        <v>1</v>
      </c>
      <c r="O2998">
        <v>0</v>
      </c>
      <c r="P2998">
        <f>IF(Table_Table9_2[[#This Row],[Product Line Group Code]]="CTX", 1, 0)</f>
        <v>0</v>
      </c>
      <c r="Q2998" t="str">
        <f>_xlfn.IFNA(VLOOKUP(Table_Table9_2[[#This Row],[Parent SKU '#1]], [1]!Table23[[Item]:[Packaging]], 5, 0), "")</f>
        <v/>
      </c>
      <c r="R2998" t="str">
        <f>_xlfn.IFNA(VLOOKUP(Table_Table9_2[[#This Row],[Parent SKU '#1]], [1]Sheet15!$G$14:$G$20, 1, 0), "")</f>
        <v/>
      </c>
      <c r="U2998">
        <v>20</v>
      </c>
      <c r="V2998">
        <v>0</v>
      </c>
    </row>
    <row r="2999" spans="1:22" x14ac:dyDescent="0.3">
      <c r="A2999" t="s">
        <v>4512</v>
      </c>
      <c r="B2999" s="1" t="s">
        <v>1470</v>
      </c>
      <c r="C2999" t="s">
        <v>1275</v>
      </c>
      <c r="D2999" t="s">
        <v>25</v>
      </c>
      <c r="E2999" t="s">
        <v>26</v>
      </c>
      <c r="F2999" t="s">
        <v>34</v>
      </c>
      <c r="G2999">
        <v>1</v>
      </c>
      <c r="H2999" t="s">
        <v>28</v>
      </c>
      <c r="J2999">
        <v>2022</v>
      </c>
      <c r="K2999" t="s">
        <v>35</v>
      </c>
      <c r="L2999" t="s">
        <v>35</v>
      </c>
      <c r="M2999" t="s">
        <v>30</v>
      </c>
      <c r="N2999">
        <v>1</v>
      </c>
      <c r="O2999">
        <v>0</v>
      </c>
      <c r="P2999">
        <f>IF(Table_Table9_2[[#This Row],[Product Line Group Code]]="CTX", 1, 0)</f>
        <v>0</v>
      </c>
      <c r="Q2999" t="str">
        <f>_xlfn.IFNA(VLOOKUP(Table_Table9_2[[#This Row],[Parent SKU '#1]], [1]!Table23[[Item]:[Packaging]], 5, 0), "")</f>
        <v/>
      </c>
      <c r="R2999" t="str">
        <f>_xlfn.IFNA(VLOOKUP(Table_Table9_2[[#This Row],[Parent SKU '#1]], [1]Sheet15!$G$14:$G$20, 1, 0), "")</f>
        <v/>
      </c>
      <c r="U2999">
        <v>2135</v>
      </c>
      <c r="V2999">
        <v>0</v>
      </c>
    </row>
    <row r="3000" spans="1:22" x14ac:dyDescent="0.3">
      <c r="A3000" t="s">
        <v>4513</v>
      </c>
      <c r="B3000" s="1" t="s">
        <v>2512</v>
      </c>
      <c r="C3000" t="s">
        <v>2513</v>
      </c>
      <c r="D3000" t="s">
        <v>290</v>
      </c>
      <c r="E3000" t="s">
        <v>291</v>
      </c>
      <c r="F3000" t="s">
        <v>27</v>
      </c>
      <c r="G3000">
        <v>0.1</v>
      </c>
      <c r="H3000" t="s">
        <v>292</v>
      </c>
      <c r="J3000">
        <v>2022</v>
      </c>
      <c r="K3000" t="s">
        <v>29</v>
      </c>
      <c r="L3000" t="s">
        <v>29</v>
      </c>
      <c r="M3000" t="s">
        <v>137</v>
      </c>
      <c r="N3000">
        <v>1</v>
      </c>
      <c r="O3000">
        <v>0</v>
      </c>
      <c r="P3000">
        <f>IF(Table_Table9_2[[#This Row],[Product Line Group Code]]="CTX", 1, 0)</f>
        <v>0</v>
      </c>
      <c r="Q3000" t="str">
        <f>_xlfn.IFNA(VLOOKUP(Table_Table9_2[[#This Row],[Parent SKU '#1]], [1]!Table23[[Item]:[Packaging]], 5, 0), "")</f>
        <v/>
      </c>
      <c r="R3000" t="str">
        <f>_xlfn.IFNA(VLOOKUP(Table_Table9_2[[#This Row],[Parent SKU '#1]], [1]Sheet15!$G$14:$G$20, 1, 0), "")</f>
        <v/>
      </c>
      <c r="U3000">
        <v>102</v>
      </c>
      <c r="V3000">
        <v>0</v>
      </c>
    </row>
    <row r="3001" spans="1:22" x14ac:dyDescent="0.3">
      <c r="A3001" t="s">
        <v>4514</v>
      </c>
      <c r="B3001" s="1" t="s">
        <v>2512</v>
      </c>
      <c r="C3001" t="s">
        <v>2513</v>
      </c>
      <c r="D3001" t="s">
        <v>290</v>
      </c>
      <c r="E3001" t="s">
        <v>291</v>
      </c>
      <c r="F3001" t="s">
        <v>27</v>
      </c>
      <c r="G3001">
        <v>0.1</v>
      </c>
      <c r="H3001" t="s">
        <v>292</v>
      </c>
      <c r="J3001">
        <v>2022</v>
      </c>
      <c r="K3001" t="s">
        <v>29</v>
      </c>
      <c r="L3001" t="s">
        <v>29</v>
      </c>
      <c r="M3001" t="s">
        <v>137</v>
      </c>
      <c r="N3001">
        <v>1</v>
      </c>
      <c r="O3001">
        <v>0</v>
      </c>
      <c r="P3001">
        <f>IF(Table_Table9_2[[#This Row],[Product Line Group Code]]="CTX", 1, 0)</f>
        <v>0</v>
      </c>
      <c r="Q3001" t="str">
        <f>_xlfn.IFNA(VLOOKUP(Table_Table9_2[[#This Row],[Parent SKU '#1]], [1]!Table23[[Item]:[Packaging]], 5, 0), "")</f>
        <v/>
      </c>
      <c r="R3001" t="str">
        <f>_xlfn.IFNA(VLOOKUP(Table_Table9_2[[#This Row],[Parent SKU '#1]], [1]Sheet15!$G$14:$G$20, 1, 0), "")</f>
        <v/>
      </c>
      <c r="U3001">
        <v>102</v>
      </c>
      <c r="V3001">
        <v>0</v>
      </c>
    </row>
    <row r="3002" spans="1:22" x14ac:dyDescent="0.3">
      <c r="A3002" t="s">
        <v>4515</v>
      </c>
      <c r="B3002" s="1" t="s">
        <v>2512</v>
      </c>
      <c r="C3002" t="s">
        <v>2513</v>
      </c>
      <c r="D3002" t="s">
        <v>290</v>
      </c>
      <c r="E3002" t="s">
        <v>291</v>
      </c>
      <c r="F3002" t="s">
        <v>27</v>
      </c>
      <c r="G3002">
        <v>0.1</v>
      </c>
      <c r="H3002" t="s">
        <v>292</v>
      </c>
      <c r="J3002">
        <v>2022</v>
      </c>
      <c r="K3002" t="s">
        <v>29</v>
      </c>
      <c r="L3002" t="s">
        <v>29</v>
      </c>
      <c r="M3002" t="s">
        <v>137</v>
      </c>
      <c r="N3002">
        <v>1</v>
      </c>
      <c r="O3002">
        <v>0</v>
      </c>
      <c r="P3002">
        <f>IF(Table_Table9_2[[#This Row],[Product Line Group Code]]="CTX", 1, 0)</f>
        <v>0</v>
      </c>
      <c r="Q3002" t="str">
        <f>_xlfn.IFNA(VLOOKUP(Table_Table9_2[[#This Row],[Parent SKU '#1]], [1]!Table23[[Item]:[Packaging]], 5, 0), "")</f>
        <v/>
      </c>
      <c r="R3002" t="str">
        <f>_xlfn.IFNA(VLOOKUP(Table_Table9_2[[#This Row],[Parent SKU '#1]], [1]Sheet15!$G$14:$G$20, 1, 0), "")</f>
        <v/>
      </c>
      <c r="U3002">
        <v>107</v>
      </c>
      <c r="V3002">
        <v>0</v>
      </c>
    </row>
    <row r="3003" spans="1:22" x14ac:dyDescent="0.3">
      <c r="A3003" t="s">
        <v>4516</v>
      </c>
      <c r="B3003" s="1" t="s">
        <v>2512</v>
      </c>
      <c r="C3003" t="s">
        <v>2513</v>
      </c>
      <c r="D3003" t="s">
        <v>290</v>
      </c>
      <c r="E3003" t="s">
        <v>291</v>
      </c>
      <c r="F3003" t="s">
        <v>27</v>
      </c>
      <c r="G3003">
        <v>0.1</v>
      </c>
      <c r="H3003" t="s">
        <v>292</v>
      </c>
      <c r="J3003">
        <v>2022</v>
      </c>
      <c r="K3003" t="s">
        <v>29</v>
      </c>
      <c r="L3003" t="s">
        <v>29</v>
      </c>
      <c r="M3003" t="s">
        <v>137</v>
      </c>
      <c r="N3003">
        <v>1</v>
      </c>
      <c r="O3003">
        <v>0</v>
      </c>
      <c r="P3003">
        <f>IF(Table_Table9_2[[#This Row],[Product Line Group Code]]="CTX", 1, 0)</f>
        <v>0</v>
      </c>
      <c r="Q3003" t="str">
        <f>_xlfn.IFNA(VLOOKUP(Table_Table9_2[[#This Row],[Parent SKU '#1]], [1]!Table23[[Item]:[Packaging]], 5, 0), "")</f>
        <v/>
      </c>
      <c r="R3003" t="str">
        <f>_xlfn.IFNA(VLOOKUP(Table_Table9_2[[#This Row],[Parent SKU '#1]], [1]Sheet15!$G$14:$G$20, 1, 0), "")</f>
        <v/>
      </c>
      <c r="U3003">
        <v>102</v>
      </c>
      <c r="V3003">
        <v>0</v>
      </c>
    </row>
    <row r="3004" spans="1:22" x14ac:dyDescent="0.3">
      <c r="A3004" t="s">
        <v>4517</v>
      </c>
      <c r="B3004" s="1" t="s">
        <v>2512</v>
      </c>
      <c r="C3004" t="s">
        <v>2513</v>
      </c>
      <c r="D3004" t="s">
        <v>290</v>
      </c>
      <c r="E3004" t="s">
        <v>291</v>
      </c>
      <c r="F3004" t="s">
        <v>27</v>
      </c>
      <c r="G3004">
        <v>0.1</v>
      </c>
      <c r="H3004" t="s">
        <v>292</v>
      </c>
      <c r="J3004">
        <v>2022</v>
      </c>
      <c r="K3004" t="s">
        <v>29</v>
      </c>
      <c r="L3004" t="s">
        <v>29</v>
      </c>
      <c r="M3004" t="s">
        <v>137</v>
      </c>
      <c r="N3004">
        <v>1</v>
      </c>
      <c r="O3004">
        <v>0</v>
      </c>
      <c r="P3004">
        <f>IF(Table_Table9_2[[#This Row],[Product Line Group Code]]="CTX", 1, 0)</f>
        <v>0</v>
      </c>
      <c r="Q3004" t="str">
        <f>_xlfn.IFNA(VLOOKUP(Table_Table9_2[[#This Row],[Parent SKU '#1]], [1]!Table23[[Item]:[Packaging]], 5, 0), "")</f>
        <v/>
      </c>
      <c r="R3004" t="str">
        <f>_xlfn.IFNA(VLOOKUP(Table_Table9_2[[#This Row],[Parent SKU '#1]], [1]Sheet15!$G$14:$G$20, 1, 0), "")</f>
        <v/>
      </c>
      <c r="U3004">
        <v>102</v>
      </c>
      <c r="V3004">
        <v>0</v>
      </c>
    </row>
    <row r="3005" spans="1:22" x14ac:dyDescent="0.3">
      <c r="A3005" t="s">
        <v>4518</v>
      </c>
      <c r="B3005" s="1" t="s">
        <v>294</v>
      </c>
      <c r="C3005" t="s">
        <v>295</v>
      </c>
      <c r="D3005" t="s">
        <v>25</v>
      </c>
      <c r="E3005" t="s">
        <v>26</v>
      </c>
      <c r="F3005" t="s">
        <v>27</v>
      </c>
      <c r="G3005">
        <v>3</v>
      </c>
      <c r="H3005" t="s">
        <v>28</v>
      </c>
      <c r="J3005">
        <v>2022</v>
      </c>
      <c r="K3005" t="s">
        <v>136</v>
      </c>
      <c r="L3005" t="s">
        <v>136</v>
      </c>
      <c r="M3005" t="s">
        <v>137</v>
      </c>
      <c r="N3005">
        <v>1</v>
      </c>
      <c r="O3005">
        <v>0</v>
      </c>
      <c r="P3005">
        <f>IF(Table_Table9_2[[#This Row],[Product Line Group Code]]="CTX", 1, 0)</f>
        <v>0</v>
      </c>
      <c r="Q3005" t="str">
        <f>_xlfn.IFNA(VLOOKUP(Table_Table9_2[[#This Row],[Parent SKU '#1]], [1]!Table23[[Item]:[Packaging]], 5, 0), "")</f>
        <v/>
      </c>
      <c r="R3005" t="str">
        <f>_xlfn.IFNA(VLOOKUP(Table_Table9_2[[#This Row],[Parent SKU '#1]], [1]Sheet15!$G$14:$G$20, 1, 0), "")</f>
        <v/>
      </c>
      <c r="U3005">
        <v>183</v>
      </c>
      <c r="V3005">
        <v>0</v>
      </c>
    </row>
    <row r="3006" spans="1:22" x14ac:dyDescent="0.3">
      <c r="A3006" t="s">
        <v>4519</v>
      </c>
      <c r="B3006" s="1" t="s">
        <v>4472</v>
      </c>
      <c r="C3006" t="s">
        <v>4473</v>
      </c>
      <c r="D3006" t="s">
        <v>299</v>
      </c>
      <c r="E3006" t="s">
        <v>148</v>
      </c>
      <c r="F3006" t="s">
        <v>34</v>
      </c>
      <c r="G3006">
        <v>15</v>
      </c>
      <c r="H3006" t="s">
        <v>44</v>
      </c>
      <c r="J3006">
        <v>2022</v>
      </c>
      <c r="K3006" t="s">
        <v>136</v>
      </c>
      <c r="L3006" t="s">
        <v>136</v>
      </c>
      <c r="M3006" t="s">
        <v>137</v>
      </c>
      <c r="N3006">
        <v>1</v>
      </c>
      <c r="O3006">
        <v>0</v>
      </c>
      <c r="P3006">
        <f>IF(Table_Table9_2[[#This Row],[Product Line Group Code]]="CTX", 1, 0)</f>
        <v>0</v>
      </c>
      <c r="Q3006" t="str">
        <f>_xlfn.IFNA(VLOOKUP(Table_Table9_2[[#This Row],[Parent SKU '#1]], [1]!Table23[[Item]:[Packaging]], 5, 0), "")</f>
        <v/>
      </c>
      <c r="R3006" t="str">
        <f>_xlfn.IFNA(VLOOKUP(Table_Table9_2[[#This Row],[Parent SKU '#1]], [1]Sheet15!$G$14:$G$20, 1, 0), "")</f>
        <v/>
      </c>
      <c r="U3006">
        <v>122</v>
      </c>
      <c r="V3006">
        <v>0</v>
      </c>
    </row>
    <row r="3007" spans="1:22" x14ac:dyDescent="0.3">
      <c r="A3007" t="s">
        <v>4520</v>
      </c>
      <c r="B3007" s="1" t="s">
        <v>1183</v>
      </c>
      <c r="C3007" t="s">
        <v>1184</v>
      </c>
      <c r="D3007" t="s">
        <v>135</v>
      </c>
      <c r="E3007" t="s">
        <v>43</v>
      </c>
      <c r="F3007" t="s">
        <v>34</v>
      </c>
      <c r="G3007">
        <v>0.05</v>
      </c>
      <c r="H3007" t="s">
        <v>44</v>
      </c>
      <c r="J3007">
        <v>2022</v>
      </c>
      <c r="K3007" t="s">
        <v>29</v>
      </c>
      <c r="L3007" t="s">
        <v>29</v>
      </c>
      <c r="M3007" t="s">
        <v>137</v>
      </c>
      <c r="N3007">
        <v>1</v>
      </c>
      <c r="O3007">
        <v>0</v>
      </c>
      <c r="P3007">
        <f>IF(Table_Table9_2[[#This Row],[Product Line Group Code]]="CTX", 1, 0)</f>
        <v>0</v>
      </c>
      <c r="Q3007" t="str">
        <f>_xlfn.IFNA(VLOOKUP(Table_Table9_2[[#This Row],[Parent SKU '#1]], [1]!Table23[[Item]:[Packaging]], 5, 0), "")</f>
        <v/>
      </c>
      <c r="R3007" t="str">
        <f>_xlfn.IFNA(VLOOKUP(Table_Table9_2[[#This Row],[Parent SKU '#1]], [1]Sheet15!$G$14:$G$20, 1, 0), "")</f>
        <v/>
      </c>
      <c r="U3007">
        <v>2</v>
      </c>
      <c r="V3007">
        <v>0</v>
      </c>
    </row>
    <row r="3008" spans="1:22" x14ac:dyDescent="0.3">
      <c r="A3008" t="s">
        <v>4521</v>
      </c>
      <c r="B3008" s="1" t="s">
        <v>2025</v>
      </c>
      <c r="C3008" t="s">
        <v>2026</v>
      </c>
      <c r="D3008" t="s">
        <v>25</v>
      </c>
      <c r="E3008" t="s">
        <v>26</v>
      </c>
      <c r="F3008" t="s">
        <v>120</v>
      </c>
      <c r="G3008">
        <v>10</v>
      </c>
      <c r="H3008" t="s">
        <v>28</v>
      </c>
      <c r="J3008">
        <v>2022</v>
      </c>
      <c r="K3008" t="s">
        <v>136</v>
      </c>
      <c r="L3008" t="s">
        <v>136</v>
      </c>
      <c r="M3008" t="s">
        <v>137</v>
      </c>
      <c r="N3008">
        <v>1</v>
      </c>
      <c r="O3008">
        <v>0</v>
      </c>
      <c r="P3008">
        <f>IF(Table_Table9_2[[#This Row],[Product Line Group Code]]="CTX", 1, 0)</f>
        <v>0</v>
      </c>
      <c r="Q3008" t="str">
        <f>_xlfn.IFNA(VLOOKUP(Table_Table9_2[[#This Row],[Parent SKU '#1]], [1]!Table23[[Item]:[Packaging]], 5, 0), "")</f>
        <v/>
      </c>
      <c r="R3008" t="str">
        <f>_xlfn.IFNA(VLOOKUP(Table_Table9_2[[#This Row],[Parent SKU '#1]], [1]Sheet15!$G$14:$G$20, 1, 0), "")</f>
        <v/>
      </c>
      <c r="U3008">
        <v>120</v>
      </c>
      <c r="V3008">
        <v>0</v>
      </c>
    </row>
    <row r="3009" spans="1:22" x14ac:dyDescent="0.3">
      <c r="A3009" t="s">
        <v>4522</v>
      </c>
      <c r="B3009" s="1" t="s">
        <v>710</v>
      </c>
      <c r="C3009" t="s">
        <v>711</v>
      </c>
      <c r="D3009" t="s">
        <v>42</v>
      </c>
      <c r="E3009" t="s">
        <v>43</v>
      </c>
      <c r="F3009" t="s">
        <v>34</v>
      </c>
      <c r="G3009">
        <v>196</v>
      </c>
      <c r="H3009" t="s">
        <v>44</v>
      </c>
      <c r="J3009">
        <v>2022</v>
      </c>
      <c r="K3009" t="s">
        <v>136</v>
      </c>
      <c r="L3009" t="s">
        <v>136</v>
      </c>
      <c r="M3009" t="s">
        <v>137</v>
      </c>
      <c r="N3009">
        <v>1</v>
      </c>
      <c r="O3009">
        <v>0</v>
      </c>
      <c r="P3009">
        <f>IF(Table_Table9_2[[#This Row],[Product Line Group Code]]="CTX", 1, 0)</f>
        <v>0</v>
      </c>
      <c r="Q3009" t="str">
        <f>_xlfn.IFNA(VLOOKUP(Table_Table9_2[[#This Row],[Parent SKU '#1]], [1]!Table23[[Item]:[Packaging]], 5, 0), "")</f>
        <v/>
      </c>
      <c r="R3009" t="str">
        <f>_xlfn.IFNA(VLOOKUP(Table_Table9_2[[#This Row],[Parent SKU '#1]], [1]Sheet15!$G$14:$G$20, 1, 0), "")</f>
        <v/>
      </c>
      <c r="U3009">
        <v>1960</v>
      </c>
      <c r="V3009">
        <v>0</v>
      </c>
    </row>
    <row r="3010" spans="1:22" x14ac:dyDescent="0.3">
      <c r="A3010" t="s">
        <v>4523</v>
      </c>
      <c r="B3010" s="1" t="s">
        <v>4524</v>
      </c>
      <c r="C3010" t="s">
        <v>4525</v>
      </c>
      <c r="D3010" t="s">
        <v>25</v>
      </c>
      <c r="E3010" t="s">
        <v>26</v>
      </c>
      <c r="F3010" t="s">
        <v>34</v>
      </c>
      <c r="G3010">
        <v>0.5</v>
      </c>
      <c r="H3010" t="s">
        <v>28</v>
      </c>
      <c r="J3010">
        <v>2022</v>
      </c>
      <c r="K3010" t="s">
        <v>29</v>
      </c>
      <c r="L3010" t="s">
        <v>29</v>
      </c>
      <c r="M3010" t="s">
        <v>137</v>
      </c>
      <c r="N3010">
        <v>1</v>
      </c>
      <c r="O3010">
        <v>0</v>
      </c>
      <c r="P3010">
        <f>IF(Table_Table9_2[[#This Row],[Product Line Group Code]]="CTX", 1, 0)</f>
        <v>0</v>
      </c>
      <c r="Q3010" t="str">
        <f>_xlfn.IFNA(VLOOKUP(Table_Table9_2[[#This Row],[Parent SKU '#1]], [1]!Table23[[Item]:[Packaging]], 5, 0), "")</f>
        <v/>
      </c>
      <c r="R3010" t="str">
        <f>_xlfn.IFNA(VLOOKUP(Table_Table9_2[[#This Row],[Parent SKU '#1]], [1]Sheet15!$G$14:$G$20, 1, 0), "")</f>
        <v/>
      </c>
      <c r="U3010">
        <v>159</v>
      </c>
      <c r="V3010">
        <v>0</v>
      </c>
    </row>
    <row r="3011" spans="1:22" x14ac:dyDescent="0.3">
      <c r="A3011" t="s">
        <v>4526</v>
      </c>
      <c r="B3011" s="1" t="s">
        <v>294</v>
      </c>
      <c r="C3011" t="s">
        <v>295</v>
      </c>
      <c r="D3011" t="s">
        <v>25</v>
      </c>
      <c r="E3011" t="s">
        <v>26</v>
      </c>
      <c r="F3011" t="s">
        <v>27</v>
      </c>
      <c r="G3011">
        <v>3</v>
      </c>
      <c r="H3011" t="s">
        <v>28</v>
      </c>
      <c r="J3011">
        <v>2022</v>
      </c>
      <c r="K3011" t="s">
        <v>136</v>
      </c>
      <c r="L3011" t="s">
        <v>136</v>
      </c>
      <c r="M3011" t="s">
        <v>137</v>
      </c>
      <c r="N3011">
        <v>1</v>
      </c>
      <c r="O3011">
        <v>0</v>
      </c>
      <c r="P3011">
        <f>IF(Table_Table9_2[[#This Row],[Product Line Group Code]]="CTX", 1, 0)</f>
        <v>0</v>
      </c>
      <c r="Q3011" t="str">
        <f>_xlfn.IFNA(VLOOKUP(Table_Table9_2[[#This Row],[Parent SKU '#1]], [1]!Table23[[Item]:[Packaging]], 5, 0), "")</f>
        <v/>
      </c>
      <c r="R3011" t="str">
        <f>_xlfn.IFNA(VLOOKUP(Table_Table9_2[[#This Row],[Parent SKU '#1]], [1]Sheet15!$G$14:$G$20, 1, 0), "")</f>
        <v/>
      </c>
      <c r="U3011">
        <v>186</v>
      </c>
      <c r="V3011">
        <v>0</v>
      </c>
    </row>
    <row r="3012" spans="1:22" x14ac:dyDescent="0.3">
      <c r="A3012" t="s">
        <v>4527</v>
      </c>
      <c r="B3012" s="1" t="s">
        <v>294</v>
      </c>
      <c r="C3012" t="s">
        <v>295</v>
      </c>
      <c r="D3012" t="s">
        <v>25</v>
      </c>
      <c r="E3012" t="s">
        <v>26</v>
      </c>
      <c r="F3012" t="s">
        <v>27</v>
      </c>
      <c r="G3012">
        <v>3</v>
      </c>
      <c r="H3012" t="s">
        <v>28</v>
      </c>
      <c r="J3012">
        <v>2022</v>
      </c>
      <c r="K3012" t="s">
        <v>136</v>
      </c>
      <c r="L3012" t="s">
        <v>136</v>
      </c>
      <c r="M3012" t="s">
        <v>137</v>
      </c>
      <c r="N3012">
        <v>1</v>
      </c>
      <c r="O3012">
        <v>0</v>
      </c>
      <c r="P3012">
        <f>IF(Table_Table9_2[[#This Row],[Product Line Group Code]]="CTX", 1, 0)</f>
        <v>0</v>
      </c>
      <c r="Q3012" t="str">
        <f>_xlfn.IFNA(VLOOKUP(Table_Table9_2[[#This Row],[Parent SKU '#1]], [1]!Table23[[Item]:[Packaging]], 5, 0), "")</f>
        <v/>
      </c>
      <c r="R3012" t="str">
        <f>_xlfn.IFNA(VLOOKUP(Table_Table9_2[[#This Row],[Parent SKU '#1]], [1]Sheet15!$G$14:$G$20, 1, 0), "")</f>
        <v/>
      </c>
      <c r="U3012">
        <v>186</v>
      </c>
      <c r="V3012">
        <v>0</v>
      </c>
    </row>
    <row r="3013" spans="1:22" x14ac:dyDescent="0.3">
      <c r="A3013" t="s">
        <v>4528</v>
      </c>
      <c r="B3013" s="1" t="s">
        <v>294</v>
      </c>
      <c r="C3013" t="s">
        <v>295</v>
      </c>
      <c r="D3013" t="s">
        <v>25</v>
      </c>
      <c r="E3013" t="s">
        <v>26</v>
      </c>
      <c r="F3013" t="s">
        <v>27</v>
      </c>
      <c r="G3013">
        <v>3</v>
      </c>
      <c r="H3013" t="s">
        <v>28</v>
      </c>
      <c r="J3013">
        <v>2022</v>
      </c>
      <c r="K3013" t="s">
        <v>136</v>
      </c>
      <c r="L3013" t="s">
        <v>136</v>
      </c>
      <c r="M3013" t="s">
        <v>137</v>
      </c>
      <c r="N3013">
        <v>1</v>
      </c>
      <c r="O3013">
        <v>0</v>
      </c>
      <c r="P3013">
        <f>IF(Table_Table9_2[[#This Row],[Product Line Group Code]]="CTX", 1, 0)</f>
        <v>0</v>
      </c>
      <c r="Q3013" t="str">
        <f>_xlfn.IFNA(VLOOKUP(Table_Table9_2[[#This Row],[Parent SKU '#1]], [1]!Table23[[Item]:[Packaging]], 5, 0), "")</f>
        <v/>
      </c>
      <c r="R3013" t="str">
        <f>_xlfn.IFNA(VLOOKUP(Table_Table9_2[[#This Row],[Parent SKU '#1]], [1]Sheet15!$G$14:$G$20, 1, 0), "")</f>
        <v/>
      </c>
      <c r="U3013">
        <v>90</v>
      </c>
      <c r="V3013">
        <v>0</v>
      </c>
    </row>
    <row r="3014" spans="1:22" x14ac:dyDescent="0.3">
      <c r="A3014" t="s">
        <v>4529</v>
      </c>
      <c r="B3014" s="1" t="s">
        <v>2074</v>
      </c>
      <c r="C3014" t="s">
        <v>2075</v>
      </c>
      <c r="D3014" t="s">
        <v>56</v>
      </c>
      <c r="E3014" t="s">
        <v>26</v>
      </c>
      <c r="F3014" t="s">
        <v>34</v>
      </c>
      <c r="G3014">
        <v>5</v>
      </c>
      <c r="H3014" t="s">
        <v>28</v>
      </c>
      <c r="J3014">
        <v>2022</v>
      </c>
      <c r="K3014" t="s">
        <v>136</v>
      </c>
      <c r="L3014" t="s">
        <v>136</v>
      </c>
      <c r="M3014" t="s">
        <v>30</v>
      </c>
      <c r="N3014">
        <v>1</v>
      </c>
      <c r="O3014">
        <v>0</v>
      </c>
      <c r="P3014">
        <f>IF(Table_Table9_2[[#This Row],[Product Line Group Code]]="CTX", 1, 0)</f>
        <v>0</v>
      </c>
      <c r="Q3014" t="str">
        <f>_xlfn.IFNA(VLOOKUP(Table_Table9_2[[#This Row],[Parent SKU '#1]], [1]!Table23[[Item]:[Packaging]], 5, 0), "")</f>
        <v/>
      </c>
      <c r="R3014" t="str">
        <f>_xlfn.IFNA(VLOOKUP(Table_Table9_2[[#This Row],[Parent SKU '#1]], [1]Sheet15!$G$14:$G$20, 1, 0), "")</f>
        <v/>
      </c>
      <c r="U3014">
        <v>350</v>
      </c>
      <c r="V3014">
        <v>0</v>
      </c>
    </row>
    <row r="3015" spans="1:22" x14ac:dyDescent="0.3">
      <c r="A3015" t="s">
        <v>4530</v>
      </c>
      <c r="B3015" s="1" t="s">
        <v>2074</v>
      </c>
      <c r="C3015" t="s">
        <v>2075</v>
      </c>
      <c r="D3015" t="s">
        <v>56</v>
      </c>
      <c r="E3015" t="s">
        <v>26</v>
      </c>
      <c r="F3015" t="s">
        <v>34</v>
      </c>
      <c r="G3015">
        <v>5</v>
      </c>
      <c r="H3015" t="s">
        <v>28</v>
      </c>
      <c r="J3015">
        <v>2022</v>
      </c>
      <c r="K3015" t="s">
        <v>136</v>
      </c>
      <c r="L3015" t="s">
        <v>136</v>
      </c>
      <c r="M3015" t="s">
        <v>30</v>
      </c>
      <c r="N3015">
        <v>1</v>
      </c>
      <c r="O3015">
        <v>0</v>
      </c>
      <c r="P3015">
        <f>IF(Table_Table9_2[[#This Row],[Product Line Group Code]]="CTX", 1, 0)</f>
        <v>0</v>
      </c>
      <c r="Q3015" t="str">
        <f>_xlfn.IFNA(VLOOKUP(Table_Table9_2[[#This Row],[Parent SKU '#1]], [1]!Table23[[Item]:[Packaging]], 5, 0), "")</f>
        <v/>
      </c>
      <c r="R3015" t="str">
        <f>_xlfn.IFNA(VLOOKUP(Table_Table9_2[[#This Row],[Parent SKU '#1]], [1]Sheet15!$G$14:$G$20, 1, 0), "")</f>
        <v/>
      </c>
      <c r="U3015">
        <v>375</v>
      </c>
      <c r="V3015">
        <v>0</v>
      </c>
    </row>
    <row r="3016" spans="1:22" x14ac:dyDescent="0.3">
      <c r="A3016" t="s">
        <v>4531</v>
      </c>
      <c r="B3016" s="1" t="s">
        <v>2074</v>
      </c>
      <c r="C3016" t="s">
        <v>2075</v>
      </c>
      <c r="D3016" t="s">
        <v>56</v>
      </c>
      <c r="E3016" t="s">
        <v>26</v>
      </c>
      <c r="F3016" t="s">
        <v>34</v>
      </c>
      <c r="G3016">
        <v>5</v>
      </c>
      <c r="H3016" t="s">
        <v>28</v>
      </c>
      <c r="J3016">
        <v>2022</v>
      </c>
      <c r="K3016" t="s">
        <v>136</v>
      </c>
      <c r="L3016" t="s">
        <v>136</v>
      </c>
      <c r="M3016" t="s">
        <v>30</v>
      </c>
      <c r="N3016">
        <v>1</v>
      </c>
      <c r="O3016">
        <v>0</v>
      </c>
      <c r="P3016">
        <f>IF(Table_Table9_2[[#This Row],[Product Line Group Code]]="CTX", 1, 0)</f>
        <v>0</v>
      </c>
      <c r="Q3016" t="str">
        <f>_xlfn.IFNA(VLOOKUP(Table_Table9_2[[#This Row],[Parent SKU '#1]], [1]!Table23[[Item]:[Packaging]], 5, 0), "")</f>
        <v/>
      </c>
      <c r="R3016" t="str">
        <f>_xlfn.IFNA(VLOOKUP(Table_Table9_2[[#This Row],[Parent SKU '#1]], [1]Sheet15!$G$14:$G$20, 1, 0), "")</f>
        <v/>
      </c>
      <c r="U3016">
        <v>375</v>
      </c>
      <c r="V3016">
        <v>0</v>
      </c>
    </row>
    <row r="3017" spans="1:22" x14ac:dyDescent="0.3">
      <c r="A3017" t="s">
        <v>4532</v>
      </c>
      <c r="B3017" s="1" t="s">
        <v>2074</v>
      </c>
      <c r="C3017" t="s">
        <v>2075</v>
      </c>
      <c r="D3017" t="s">
        <v>56</v>
      </c>
      <c r="E3017" t="s">
        <v>26</v>
      </c>
      <c r="F3017" t="s">
        <v>34</v>
      </c>
      <c r="G3017">
        <v>5</v>
      </c>
      <c r="H3017" t="s">
        <v>28</v>
      </c>
      <c r="J3017">
        <v>2022</v>
      </c>
      <c r="K3017" t="s">
        <v>136</v>
      </c>
      <c r="L3017" t="s">
        <v>136</v>
      </c>
      <c r="M3017" t="s">
        <v>30</v>
      </c>
      <c r="N3017">
        <v>1</v>
      </c>
      <c r="O3017">
        <v>0</v>
      </c>
      <c r="P3017">
        <f>IF(Table_Table9_2[[#This Row],[Product Line Group Code]]="CTX", 1, 0)</f>
        <v>0</v>
      </c>
      <c r="Q3017" t="str">
        <f>_xlfn.IFNA(VLOOKUP(Table_Table9_2[[#This Row],[Parent SKU '#1]], [1]!Table23[[Item]:[Packaging]], 5, 0), "")</f>
        <v/>
      </c>
      <c r="R3017" t="str">
        <f>_xlfn.IFNA(VLOOKUP(Table_Table9_2[[#This Row],[Parent SKU '#1]], [1]Sheet15!$G$14:$G$20, 1, 0), "")</f>
        <v/>
      </c>
      <c r="U3017">
        <v>370</v>
      </c>
      <c r="V3017">
        <v>0</v>
      </c>
    </row>
    <row r="3018" spans="1:22" x14ac:dyDescent="0.3">
      <c r="A3018" t="s">
        <v>4533</v>
      </c>
      <c r="B3018" s="1" t="s">
        <v>2074</v>
      </c>
      <c r="C3018" t="s">
        <v>2075</v>
      </c>
      <c r="D3018" t="s">
        <v>56</v>
      </c>
      <c r="E3018" t="s">
        <v>26</v>
      </c>
      <c r="F3018" t="s">
        <v>34</v>
      </c>
      <c r="G3018">
        <v>5</v>
      </c>
      <c r="H3018" t="s">
        <v>28</v>
      </c>
      <c r="J3018">
        <v>2022</v>
      </c>
      <c r="K3018" t="s">
        <v>136</v>
      </c>
      <c r="L3018" t="s">
        <v>136</v>
      </c>
      <c r="M3018" t="s">
        <v>30</v>
      </c>
      <c r="N3018">
        <v>1</v>
      </c>
      <c r="O3018">
        <v>0</v>
      </c>
      <c r="P3018">
        <f>IF(Table_Table9_2[[#This Row],[Product Line Group Code]]="CTX", 1, 0)</f>
        <v>0</v>
      </c>
      <c r="Q3018" t="str">
        <f>_xlfn.IFNA(VLOOKUP(Table_Table9_2[[#This Row],[Parent SKU '#1]], [1]!Table23[[Item]:[Packaging]], 5, 0), "")</f>
        <v/>
      </c>
      <c r="R3018" t="str">
        <f>_xlfn.IFNA(VLOOKUP(Table_Table9_2[[#This Row],[Parent SKU '#1]], [1]Sheet15!$G$14:$G$20, 1, 0), "")</f>
        <v/>
      </c>
      <c r="U3018">
        <v>380</v>
      </c>
      <c r="V3018">
        <v>0</v>
      </c>
    </row>
    <row r="3019" spans="1:22" x14ac:dyDescent="0.3">
      <c r="A3019" t="s">
        <v>4534</v>
      </c>
      <c r="B3019" s="1" t="s">
        <v>2074</v>
      </c>
      <c r="C3019" t="s">
        <v>2075</v>
      </c>
      <c r="D3019" t="s">
        <v>56</v>
      </c>
      <c r="E3019" t="s">
        <v>26</v>
      </c>
      <c r="F3019" t="s">
        <v>34</v>
      </c>
      <c r="G3019">
        <v>5</v>
      </c>
      <c r="H3019" t="s">
        <v>28</v>
      </c>
      <c r="J3019">
        <v>2022</v>
      </c>
      <c r="K3019" t="s">
        <v>136</v>
      </c>
      <c r="L3019" t="s">
        <v>136</v>
      </c>
      <c r="M3019" t="s">
        <v>30</v>
      </c>
      <c r="N3019">
        <v>1</v>
      </c>
      <c r="O3019">
        <v>0</v>
      </c>
      <c r="P3019">
        <f>IF(Table_Table9_2[[#This Row],[Product Line Group Code]]="CTX", 1, 0)</f>
        <v>0</v>
      </c>
      <c r="Q3019" t="str">
        <f>_xlfn.IFNA(VLOOKUP(Table_Table9_2[[#This Row],[Parent SKU '#1]], [1]!Table23[[Item]:[Packaging]], 5, 0), "")</f>
        <v/>
      </c>
      <c r="R3019" t="str">
        <f>_xlfn.IFNA(VLOOKUP(Table_Table9_2[[#This Row],[Parent SKU '#1]], [1]Sheet15!$G$14:$G$20, 1, 0), "")</f>
        <v/>
      </c>
      <c r="U3019">
        <v>350</v>
      </c>
      <c r="V3019">
        <v>0</v>
      </c>
    </row>
    <row r="3020" spans="1:22" x14ac:dyDescent="0.3">
      <c r="A3020" t="s">
        <v>4535</v>
      </c>
      <c r="B3020" s="1" t="s">
        <v>2074</v>
      </c>
      <c r="C3020" t="s">
        <v>2075</v>
      </c>
      <c r="D3020" t="s">
        <v>56</v>
      </c>
      <c r="E3020" t="s">
        <v>26</v>
      </c>
      <c r="F3020" t="s">
        <v>34</v>
      </c>
      <c r="G3020">
        <v>5</v>
      </c>
      <c r="H3020" t="s">
        <v>28</v>
      </c>
      <c r="J3020">
        <v>2022</v>
      </c>
      <c r="K3020" t="s">
        <v>136</v>
      </c>
      <c r="L3020" t="s">
        <v>136</v>
      </c>
      <c r="M3020" t="s">
        <v>30</v>
      </c>
      <c r="N3020">
        <v>1</v>
      </c>
      <c r="O3020">
        <v>0</v>
      </c>
      <c r="P3020">
        <f>IF(Table_Table9_2[[#This Row],[Product Line Group Code]]="CTX", 1, 0)</f>
        <v>0</v>
      </c>
      <c r="Q3020" t="str">
        <f>_xlfn.IFNA(VLOOKUP(Table_Table9_2[[#This Row],[Parent SKU '#1]], [1]!Table23[[Item]:[Packaging]], 5, 0), "")</f>
        <v/>
      </c>
      <c r="R3020" t="str">
        <f>_xlfn.IFNA(VLOOKUP(Table_Table9_2[[#This Row],[Parent SKU '#1]], [1]Sheet15!$G$14:$G$20, 1, 0), "")</f>
        <v/>
      </c>
      <c r="U3020">
        <v>365</v>
      </c>
      <c r="V3020">
        <v>0</v>
      </c>
    </row>
    <row r="3021" spans="1:22" x14ac:dyDescent="0.3">
      <c r="A3021" t="s">
        <v>4536</v>
      </c>
      <c r="B3021" s="1" t="s">
        <v>2074</v>
      </c>
      <c r="C3021" t="s">
        <v>2075</v>
      </c>
      <c r="D3021" t="s">
        <v>56</v>
      </c>
      <c r="E3021" t="s">
        <v>26</v>
      </c>
      <c r="F3021" t="s">
        <v>34</v>
      </c>
      <c r="G3021">
        <v>5</v>
      </c>
      <c r="H3021" t="s">
        <v>28</v>
      </c>
      <c r="J3021">
        <v>2022</v>
      </c>
      <c r="K3021" t="s">
        <v>136</v>
      </c>
      <c r="L3021" t="s">
        <v>136</v>
      </c>
      <c r="M3021" t="s">
        <v>30</v>
      </c>
      <c r="N3021">
        <v>1</v>
      </c>
      <c r="O3021">
        <v>0</v>
      </c>
      <c r="P3021">
        <f>IF(Table_Table9_2[[#This Row],[Product Line Group Code]]="CTX", 1, 0)</f>
        <v>0</v>
      </c>
      <c r="Q3021" t="str">
        <f>_xlfn.IFNA(VLOOKUP(Table_Table9_2[[#This Row],[Parent SKU '#1]], [1]!Table23[[Item]:[Packaging]], 5, 0), "")</f>
        <v/>
      </c>
      <c r="R3021" t="str">
        <f>_xlfn.IFNA(VLOOKUP(Table_Table9_2[[#This Row],[Parent SKU '#1]], [1]Sheet15!$G$14:$G$20, 1, 0), "")</f>
        <v/>
      </c>
      <c r="U3021">
        <v>380</v>
      </c>
      <c r="V3021">
        <v>0</v>
      </c>
    </row>
    <row r="3022" spans="1:22" x14ac:dyDescent="0.3">
      <c r="A3022" t="s">
        <v>4537</v>
      </c>
      <c r="B3022" s="1" t="s">
        <v>2074</v>
      </c>
      <c r="C3022" t="s">
        <v>2075</v>
      </c>
      <c r="D3022" t="s">
        <v>56</v>
      </c>
      <c r="E3022" t="s">
        <v>26</v>
      </c>
      <c r="F3022" t="s">
        <v>34</v>
      </c>
      <c r="G3022">
        <v>5</v>
      </c>
      <c r="H3022" t="s">
        <v>28</v>
      </c>
      <c r="J3022">
        <v>2022</v>
      </c>
      <c r="K3022" t="s">
        <v>136</v>
      </c>
      <c r="L3022" t="s">
        <v>136</v>
      </c>
      <c r="M3022" t="s">
        <v>30</v>
      </c>
      <c r="N3022">
        <v>1</v>
      </c>
      <c r="O3022">
        <v>0</v>
      </c>
      <c r="P3022">
        <f>IF(Table_Table9_2[[#This Row],[Product Line Group Code]]="CTX", 1, 0)</f>
        <v>0</v>
      </c>
      <c r="Q3022" t="str">
        <f>_xlfn.IFNA(VLOOKUP(Table_Table9_2[[#This Row],[Parent SKU '#1]], [1]!Table23[[Item]:[Packaging]], 5, 0), "")</f>
        <v/>
      </c>
      <c r="R3022" t="str">
        <f>_xlfn.IFNA(VLOOKUP(Table_Table9_2[[#This Row],[Parent SKU '#1]], [1]Sheet15!$G$14:$G$20, 1, 0), "")</f>
        <v/>
      </c>
      <c r="U3022">
        <v>370</v>
      </c>
      <c r="V3022">
        <v>0</v>
      </c>
    </row>
    <row r="3023" spans="1:22" x14ac:dyDescent="0.3">
      <c r="A3023" t="s">
        <v>4538</v>
      </c>
      <c r="B3023" s="1" t="s">
        <v>2245</v>
      </c>
      <c r="C3023" t="s">
        <v>1142</v>
      </c>
      <c r="D3023" t="s">
        <v>25</v>
      </c>
      <c r="E3023" t="s">
        <v>26</v>
      </c>
      <c r="F3023" t="s">
        <v>34</v>
      </c>
      <c r="G3023">
        <v>5</v>
      </c>
      <c r="H3023" t="s">
        <v>28</v>
      </c>
      <c r="J3023">
        <v>2022</v>
      </c>
      <c r="K3023" t="s">
        <v>136</v>
      </c>
      <c r="L3023" t="s">
        <v>136</v>
      </c>
      <c r="M3023" t="s">
        <v>30</v>
      </c>
      <c r="N3023">
        <v>1</v>
      </c>
      <c r="O3023">
        <v>0</v>
      </c>
      <c r="P3023">
        <f>IF(Table_Table9_2[[#This Row],[Product Line Group Code]]="CTX", 1, 0)</f>
        <v>0</v>
      </c>
      <c r="Q3023" t="str">
        <f>_xlfn.IFNA(VLOOKUP(Table_Table9_2[[#This Row],[Parent SKU '#1]], [1]!Table23[[Item]:[Packaging]], 5, 0), "")</f>
        <v/>
      </c>
      <c r="R3023" t="str">
        <f>_xlfn.IFNA(VLOOKUP(Table_Table9_2[[#This Row],[Parent SKU '#1]], [1]Sheet15!$G$14:$G$20, 1, 0), "")</f>
        <v/>
      </c>
      <c r="U3023">
        <v>350</v>
      </c>
      <c r="V3023">
        <v>0</v>
      </c>
    </row>
    <row r="3024" spans="1:22" x14ac:dyDescent="0.3">
      <c r="A3024" t="s">
        <v>4539</v>
      </c>
      <c r="B3024" s="1" t="s">
        <v>3128</v>
      </c>
      <c r="C3024" t="s">
        <v>3129</v>
      </c>
      <c r="D3024" t="s">
        <v>199</v>
      </c>
      <c r="E3024" t="s">
        <v>26</v>
      </c>
      <c r="F3024" t="s">
        <v>34</v>
      </c>
      <c r="G3024">
        <v>5</v>
      </c>
      <c r="H3024" t="s">
        <v>28</v>
      </c>
      <c r="J3024">
        <v>2022</v>
      </c>
      <c r="K3024" t="s">
        <v>136</v>
      </c>
      <c r="L3024" t="s">
        <v>136</v>
      </c>
      <c r="M3024" t="s">
        <v>30</v>
      </c>
      <c r="N3024">
        <v>0</v>
      </c>
      <c r="O3024">
        <v>0</v>
      </c>
      <c r="P3024">
        <f>IF(Table_Table9_2[[#This Row],[Product Line Group Code]]="CTX", 1, 0)</f>
        <v>0</v>
      </c>
      <c r="Q3024" t="str">
        <f>_xlfn.IFNA(VLOOKUP(Table_Table9_2[[#This Row],[Parent SKU '#1]], [1]!Table23[[Item]:[Packaging]], 5, 0), "")</f>
        <v/>
      </c>
      <c r="R3024" t="str">
        <f>_xlfn.IFNA(VLOOKUP(Table_Table9_2[[#This Row],[Parent SKU '#1]], [1]Sheet15!$G$14:$G$20, 1, 0), "")</f>
        <v/>
      </c>
      <c r="U3024">
        <v>350</v>
      </c>
      <c r="V3024">
        <v>0</v>
      </c>
    </row>
    <row r="3025" spans="1:22" x14ac:dyDescent="0.3">
      <c r="A3025" t="s">
        <v>4540</v>
      </c>
      <c r="B3025" s="1" t="s">
        <v>3128</v>
      </c>
      <c r="C3025" t="s">
        <v>3129</v>
      </c>
      <c r="D3025" t="s">
        <v>199</v>
      </c>
      <c r="E3025" t="s">
        <v>26</v>
      </c>
      <c r="F3025" t="s">
        <v>34</v>
      </c>
      <c r="G3025">
        <v>5</v>
      </c>
      <c r="H3025" t="s">
        <v>28</v>
      </c>
      <c r="J3025">
        <v>2022</v>
      </c>
      <c r="K3025" t="s">
        <v>136</v>
      </c>
      <c r="L3025" t="s">
        <v>136</v>
      </c>
      <c r="M3025" t="s">
        <v>30</v>
      </c>
      <c r="N3025">
        <v>0</v>
      </c>
      <c r="O3025">
        <v>0</v>
      </c>
      <c r="P3025">
        <f>IF(Table_Table9_2[[#This Row],[Product Line Group Code]]="CTX", 1, 0)</f>
        <v>0</v>
      </c>
      <c r="Q3025" t="str">
        <f>_xlfn.IFNA(VLOOKUP(Table_Table9_2[[#This Row],[Parent SKU '#1]], [1]!Table23[[Item]:[Packaging]], 5, 0), "")</f>
        <v/>
      </c>
      <c r="R3025" t="str">
        <f>_xlfn.IFNA(VLOOKUP(Table_Table9_2[[#This Row],[Parent SKU '#1]], [1]Sheet15!$G$14:$G$20, 1, 0), "")</f>
        <v/>
      </c>
      <c r="U3025">
        <v>345</v>
      </c>
      <c r="V3025">
        <v>0</v>
      </c>
    </row>
    <row r="3026" spans="1:22" x14ac:dyDescent="0.3">
      <c r="A3026" t="s">
        <v>4541</v>
      </c>
      <c r="B3026" s="1" t="s">
        <v>3128</v>
      </c>
      <c r="C3026" t="s">
        <v>3129</v>
      </c>
      <c r="D3026" t="s">
        <v>199</v>
      </c>
      <c r="E3026" t="s">
        <v>26</v>
      </c>
      <c r="F3026" t="s">
        <v>34</v>
      </c>
      <c r="G3026">
        <v>5</v>
      </c>
      <c r="H3026" t="s">
        <v>28</v>
      </c>
      <c r="J3026">
        <v>2022</v>
      </c>
      <c r="K3026" t="s">
        <v>136</v>
      </c>
      <c r="L3026" t="s">
        <v>136</v>
      </c>
      <c r="M3026" t="s">
        <v>30</v>
      </c>
      <c r="N3026">
        <v>0</v>
      </c>
      <c r="O3026">
        <v>0</v>
      </c>
      <c r="P3026">
        <f>IF(Table_Table9_2[[#This Row],[Product Line Group Code]]="CTX", 1, 0)</f>
        <v>0</v>
      </c>
      <c r="Q3026" t="str">
        <f>_xlfn.IFNA(VLOOKUP(Table_Table9_2[[#This Row],[Parent SKU '#1]], [1]!Table23[[Item]:[Packaging]], 5, 0), "")</f>
        <v/>
      </c>
      <c r="R3026" t="str">
        <f>_xlfn.IFNA(VLOOKUP(Table_Table9_2[[#This Row],[Parent SKU '#1]], [1]Sheet15!$G$14:$G$20, 1, 0), "")</f>
        <v/>
      </c>
      <c r="U3026">
        <v>375</v>
      </c>
      <c r="V3026">
        <v>0</v>
      </c>
    </row>
    <row r="3027" spans="1:22" x14ac:dyDescent="0.3">
      <c r="A3027" t="s">
        <v>4542</v>
      </c>
      <c r="B3027" s="1" t="s">
        <v>3128</v>
      </c>
      <c r="C3027" t="s">
        <v>3129</v>
      </c>
      <c r="D3027" t="s">
        <v>199</v>
      </c>
      <c r="E3027" t="s">
        <v>26</v>
      </c>
      <c r="F3027" t="s">
        <v>34</v>
      </c>
      <c r="G3027">
        <v>5</v>
      </c>
      <c r="H3027" t="s">
        <v>28</v>
      </c>
      <c r="J3027">
        <v>2022</v>
      </c>
      <c r="K3027" t="s">
        <v>136</v>
      </c>
      <c r="L3027" t="s">
        <v>136</v>
      </c>
      <c r="M3027" t="s">
        <v>30</v>
      </c>
      <c r="N3027">
        <v>0</v>
      </c>
      <c r="O3027">
        <v>0</v>
      </c>
      <c r="P3027">
        <f>IF(Table_Table9_2[[#This Row],[Product Line Group Code]]="CTX", 1, 0)</f>
        <v>0</v>
      </c>
      <c r="Q3027" t="str">
        <f>_xlfn.IFNA(VLOOKUP(Table_Table9_2[[#This Row],[Parent SKU '#1]], [1]!Table23[[Item]:[Packaging]], 5, 0), "")</f>
        <v/>
      </c>
      <c r="R3027" t="str">
        <f>_xlfn.IFNA(VLOOKUP(Table_Table9_2[[#This Row],[Parent SKU '#1]], [1]Sheet15!$G$14:$G$20, 1, 0), "")</f>
        <v/>
      </c>
      <c r="U3027">
        <v>345</v>
      </c>
      <c r="V3027">
        <v>0</v>
      </c>
    </row>
    <row r="3028" spans="1:22" x14ac:dyDescent="0.3">
      <c r="A3028" t="s">
        <v>4543</v>
      </c>
      <c r="B3028" s="1" t="s">
        <v>3128</v>
      </c>
      <c r="C3028" t="s">
        <v>3129</v>
      </c>
      <c r="D3028" t="s">
        <v>199</v>
      </c>
      <c r="E3028" t="s">
        <v>26</v>
      </c>
      <c r="F3028" t="s">
        <v>34</v>
      </c>
      <c r="G3028">
        <v>5</v>
      </c>
      <c r="H3028" t="s">
        <v>28</v>
      </c>
      <c r="J3028">
        <v>2022</v>
      </c>
      <c r="K3028" t="s">
        <v>136</v>
      </c>
      <c r="L3028" t="s">
        <v>136</v>
      </c>
      <c r="M3028" t="s">
        <v>30</v>
      </c>
      <c r="N3028">
        <v>0</v>
      </c>
      <c r="O3028">
        <v>0</v>
      </c>
      <c r="P3028">
        <f>IF(Table_Table9_2[[#This Row],[Product Line Group Code]]="CTX", 1, 0)</f>
        <v>0</v>
      </c>
      <c r="Q3028" t="str">
        <f>_xlfn.IFNA(VLOOKUP(Table_Table9_2[[#This Row],[Parent SKU '#1]], [1]!Table23[[Item]:[Packaging]], 5, 0), "")</f>
        <v/>
      </c>
      <c r="R3028" t="str">
        <f>_xlfn.IFNA(VLOOKUP(Table_Table9_2[[#This Row],[Parent SKU '#1]], [1]Sheet15!$G$14:$G$20, 1, 0), "")</f>
        <v/>
      </c>
      <c r="U3028">
        <v>345</v>
      </c>
      <c r="V3028">
        <v>0</v>
      </c>
    </row>
    <row r="3029" spans="1:22" x14ac:dyDescent="0.3">
      <c r="A3029" t="s">
        <v>4544</v>
      </c>
      <c r="B3029" s="1" t="s">
        <v>4545</v>
      </c>
      <c r="C3029" t="s">
        <v>2599</v>
      </c>
      <c r="D3029" t="s">
        <v>42</v>
      </c>
      <c r="E3029" t="s">
        <v>43</v>
      </c>
      <c r="F3029" t="s">
        <v>34</v>
      </c>
      <c r="G3029">
        <v>10</v>
      </c>
      <c r="H3029" t="s">
        <v>44</v>
      </c>
      <c r="J3029">
        <v>2022</v>
      </c>
      <c r="K3029" t="s">
        <v>136</v>
      </c>
      <c r="L3029" t="s">
        <v>136</v>
      </c>
      <c r="M3029" t="s">
        <v>137</v>
      </c>
      <c r="N3029">
        <v>1</v>
      </c>
      <c r="O3029">
        <v>0</v>
      </c>
      <c r="P3029">
        <f>IF(Table_Table9_2[[#This Row],[Product Line Group Code]]="CTX", 1, 0)</f>
        <v>0</v>
      </c>
      <c r="Q3029" t="str">
        <f>_xlfn.IFNA(VLOOKUP(Table_Table9_2[[#This Row],[Parent SKU '#1]], [1]!Table23[[Item]:[Packaging]], 5, 0), "")</f>
        <v/>
      </c>
      <c r="R3029" t="str">
        <f>_xlfn.IFNA(VLOOKUP(Table_Table9_2[[#This Row],[Parent SKU '#1]], [1]Sheet15!$G$14:$G$20, 1, 0), "")</f>
        <v/>
      </c>
      <c r="U3029">
        <v>120</v>
      </c>
      <c r="V3029">
        <v>0</v>
      </c>
    </row>
    <row r="3030" spans="1:22" x14ac:dyDescent="0.3">
      <c r="A3030" t="s">
        <v>4546</v>
      </c>
      <c r="B3030" s="1" t="s">
        <v>2942</v>
      </c>
      <c r="C3030" t="s">
        <v>2943</v>
      </c>
      <c r="D3030" t="s">
        <v>259</v>
      </c>
      <c r="E3030" t="s">
        <v>43</v>
      </c>
      <c r="F3030" t="s">
        <v>34</v>
      </c>
      <c r="G3030">
        <v>200</v>
      </c>
      <c r="H3030" t="s">
        <v>44</v>
      </c>
      <c r="J3030">
        <v>2022</v>
      </c>
      <c r="K3030" t="s">
        <v>136</v>
      </c>
      <c r="L3030" t="s">
        <v>136</v>
      </c>
      <c r="M3030" t="s">
        <v>137</v>
      </c>
      <c r="N3030">
        <v>1</v>
      </c>
      <c r="O3030">
        <v>0</v>
      </c>
      <c r="P3030">
        <f>IF(Table_Table9_2[[#This Row],[Product Line Group Code]]="CTX", 1, 0)</f>
        <v>0</v>
      </c>
      <c r="Q3030" t="str">
        <f>_xlfn.IFNA(VLOOKUP(Table_Table9_2[[#This Row],[Parent SKU '#1]], [1]!Table23[[Item]:[Packaging]], 5, 0), "")</f>
        <v/>
      </c>
      <c r="R3030" t="str">
        <f>_xlfn.IFNA(VLOOKUP(Table_Table9_2[[#This Row],[Parent SKU '#1]], [1]Sheet15!$G$14:$G$20, 1, 0), "")</f>
        <v/>
      </c>
      <c r="U3030">
        <v>4808</v>
      </c>
      <c r="V3030">
        <v>0</v>
      </c>
    </row>
    <row r="3031" spans="1:22" x14ac:dyDescent="0.3">
      <c r="A3031" t="s">
        <v>4547</v>
      </c>
      <c r="B3031" s="1" t="s">
        <v>4179</v>
      </c>
      <c r="C3031" t="s">
        <v>4180</v>
      </c>
      <c r="D3031" t="s">
        <v>135</v>
      </c>
      <c r="E3031" t="s">
        <v>43</v>
      </c>
      <c r="F3031" t="s">
        <v>34</v>
      </c>
      <c r="G3031">
        <v>20</v>
      </c>
      <c r="H3031" t="s">
        <v>44</v>
      </c>
      <c r="J3031">
        <v>2022</v>
      </c>
      <c r="K3031" t="s">
        <v>136</v>
      </c>
      <c r="L3031" t="s">
        <v>136</v>
      </c>
      <c r="M3031" t="s">
        <v>137</v>
      </c>
      <c r="N3031">
        <v>1</v>
      </c>
      <c r="O3031">
        <v>0</v>
      </c>
      <c r="P3031">
        <f>IF(Table_Table9_2[[#This Row],[Product Line Group Code]]="CTX", 1, 0)</f>
        <v>0</v>
      </c>
      <c r="Q3031" t="str">
        <f>_xlfn.IFNA(VLOOKUP(Table_Table9_2[[#This Row],[Parent SKU '#1]], [1]!Table23[[Item]:[Packaging]], 5, 0), "")</f>
        <v/>
      </c>
      <c r="R3031" t="str">
        <f>_xlfn.IFNA(VLOOKUP(Table_Table9_2[[#This Row],[Parent SKU '#1]], [1]Sheet15!$G$14:$G$20, 1, 0), "")</f>
        <v/>
      </c>
      <c r="U3031">
        <v>23</v>
      </c>
      <c r="V3031">
        <v>0</v>
      </c>
    </row>
    <row r="3032" spans="1:22" x14ac:dyDescent="0.3">
      <c r="A3032" t="s">
        <v>4548</v>
      </c>
      <c r="B3032" s="1" t="s">
        <v>4179</v>
      </c>
      <c r="C3032" t="s">
        <v>4180</v>
      </c>
      <c r="D3032" t="s">
        <v>135</v>
      </c>
      <c r="E3032" t="s">
        <v>43</v>
      </c>
      <c r="F3032" t="s">
        <v>34</v>
      </c>
      <c r="G3032">
        <v>20</v>
      </c>
      <c r="H3032" t="s">
        <v>44</v>
      </c>
      <c r="J3032">
        <v>2022</v>
      </c>
      <c r="K3032" t="s">
        <v>136</v>
      </c>
      <c r="L3032" t="s">
        <v>136</v>
      </c>
      <c r="M3032" t="s">
        <v>137</v>
      </c>
      <c r="N3032">
        <v>1</v>
      </c>
      <c r="O3032">
        <v>0</v>
      </c>
      <c r="P3032">
        <f>IF(Table_Table9_2[[#This Row],[Product Line Group Code]]="CTX", 1, 0)</f>
        <v>0</v>
      </c>
      <c r="Q3032" t="str">
        <f>_xlfn.IFNA(VLOOKUP(Table_Table9_2[[#This Row],[Parent SKU '#1]], [1]!Table23[[Item]:[Packaging]], 5, 0), "")</f>
        <v/>
      </c>
      <c r="R3032" t="str">
        <f>_xlfn.IFNA(VLOOKUP(Table_Table9_2[[#This Row],[Parent SKU '#1]], [1]Sheet15!$G$14:$G$20, 1, 0), "")</f>
        <v/>
      </c>
      <c r="U3032">
        <v>23</v>
      </c>
      <c r="V3032">
        <v>0</v>
      </c>
    </row>
    <row r="3033" spans="1:22" x14ac:dyDescent="0.3">
      <c r="A3033" t="s">
        <v>4549</v>
      </c>
      <c r="B3033" s="1" t="s">
        <v>4550</v>
      </c>
      <c r="C3033" t="s">
        <v>426</v>
      </c>
      <c r="D3033" t="s">
        <v>25</v>
      </c>
      <c r="E3033" t="s">
        <v>26</v>
      </c>
      <c r="F3033" t="s">
        <v>34</v>
      </c>
      <c r="G3033">
        <v>0.5</v>
      </c>
      <c r="H3033" t="s">
        <v>28</v>
      </c>
      <c r="J3033">
        <v>2022</v>
      </c>
      <c r="K3033" t="s">
        <v>29</v>
      </c>
      <c r="L3033" t="s">
        <v>29</v>
      </c>
      <c r="M3033" t="s">
        <v>137</v>
      </c>
      <c r="N3033">
        <v>1</v>
      </c>
      <c r="O3033">
        <v>0</v>
      </c>
      <c r="P3033">
        <f>IF(Table_Table9_2[[#This Row],[Product Line Group Code]]="CTX", 1, 0)</f>
        <v>0</v>
      </c>
      <c r="Q3033" t="str">
        <f>_xlfn.IFNA(VLOOKUP(Table_Table9_2[[#This Row],[Parent SKU '#1]], [1]!Table23[[Item]:[Packaging]], 5, 0), "")</f>
        <v/>
      </c>
      <c r="R3033" t="str">
        <f>_xlfn.IFNA(VLOOKUP(Table_Table9_2[[#This Row],[Parent SKU '#1]], [1]Sheet15!$G$14:$G$20, 1, 0), "")</f>
        <v/>
      </c>
      <c r="U3033">
        <v>15</v>
      </c>
      <c r="V3033">
        <v>0</v>
      </c>
    </row>
    <row r="3034" spans="1:22" x14ac:dyDescent="0.3">
      <c r="A3034" t="s">
        <v>4551</v>
      </c>
      <c r="B3034" s="1" t="s">
        <v>4552</v>
      </c>
      <c r="C3034" t="s">
        <v>4553</v>
      </c>
      <c r="D3034" t="s">
        <v>176</v>
      </c>
      <c r="E3034" t="s">
        <v>43</v>
      </c>
      <c r="F3034" t="s">
        <v>34</v>
      </c>
      <c r="G3034">
        <v>20</v>
      </c>
      <c r="H3034" t="s">
        <v>44</v>
      </c>
      <c r="J3034">
        <v>2022</v>
      </c>
      <c r="K3034" t="s">
        <v>29</v>
      </c>
      <c r="L3034" t="s">
        <v>29</v>
      </c>
      <c r="M3034" t="s">
        <v>30</v>
      </c>
      <c r="N3034">
        <v>1</v>
      </c>
      <c r="O3034">
        <v>0</v>
      </c>
      <c r="P3034">
        <f>IF(Table_Table9_2[[#This Row],[Product Line Group Code]]="CTX", 1, 0)</f>
        <v>0</v>
      </c>
      <c r="Q3034" t="str">
        <f>_xlfn.IFNA(VLOOKUP(Table_Table9_2[[#This Row],[Parent SKU '#1]], [1]!Table23[[Item]:[Packaging]], 5, 0), "")</f>
        <v/>
      </c>
      <c r="R3034" t="str">
        <f>_xlfn.IFNA(VLOOKUP(Table_Table9_2[[#This Row],[Parent SKU '#1]], [1]Sheet15!$G$14:$G$20, 1, 0), "")</f>
        <v/>
      </c>
      <c r="U3034">
        <v>479</v>
      </c>
      <c r="V3034">
        <v>0</v>
      </c>
    </row>
    <row r="3035" spans="1:22" x14ac:dyDescent="0.3">
      <c r="A3035" t="s">
        <v>4554</v>
      </c>
      <c r="B3035" s="1" t="s">
        <v>4552</v>
      </c>
      <c r="C3035" t="s">
        <v>4553</v>
      </c>
      <c r="D3035" t="s">
        <v>176</v>
      </c>
      <c r="E3035" t="s">
        <v>43</v>
      </c>
      <c r="F3035" t="s">
        <v>34</v>
      </c>
      <c r="G3035">
        <v>20</v>
      </c>
      <c r="H3035" t="s">
        <v>44</v>
      </c>
      <c r="J3035">
        <v>2022</v>
      </c>
      <c r="K3035" t="s">
        <v>29</v>
      </c>
      <c r="L3035" t="s">
        <v>29</v>
      </c>
      <c r="M3035" t="s">
        <v>30</v>
      </c>
      <c r="N3035">
        <v>1</v>
      </c>
      <c r="O3035">
        <v>0</v>
      </c>
      <c r="P3035">
        <f>IF(Table_Table9_2[[#This Row],[Product Line Group Code]]="CTX", 1, 0)</f>
        <v>0</v>
      </c>
      <c r="Q3035" t="str">
        <f>_xlfn.IFNA(VLOOKUP(Table_Table9_2[[#This Row],[Parent SKU '#1]], [1]!Table23[[Item]:[Packaging]], 5, 0), "")</f>
        <v/>
      </c>
      <c r="R3035" t="str">
        <f>_xlfn.IFNA(VLOOKUP(Table_Table9_2[[#This Row],[Parent SKU '#1]], [1]Sheet15!$G$14:$G$20, 1, 0), "")</f>
        <v/>
      </c>
      <c r="U3035">
        <v>423</v>
      </c>
      <c r="V3035">
        <v>0</v>
      </c>
    </row>
    <row r="3036" spans="1:22" x14ac:dyDescent="0.3">
      <c r="A3036" t="s">
        <v>4555</v>
      </c>
      <c r="B3036" s="1" t="s">
        <v>1578</v>
      </c>
      <c r="C3036" t="s">
        <v>1579</v>
      </c>
      <c r="D3036" t="s">
        <v>135</v>
      </c>
      <c r="E3036" t="s">
        <v>43</v>
      </c>
      <c r="F3036" t="s">
        <v>34</v>
      </c>
      <c r="G3036">
        <v>10</v>
      </c>
      <c r="H3036" t="s">
        <v>44</v>
      </c>
      <c r="J3036">
        <v>2022</v>
      </c>
      <c r="K3036" t="s">
        <v>136</v>
      </c>
      <c r="L3036" t="s">
        <v>136</v>
      </c>
      <c r="M3036" t="s">
        <v>137</v>
      </c>
      <c r="N3036">
        <v>1</v>
      </c>
      <c r="O3036">
        <v>0</v>
      </c>
      <c r="P3036">
        <f>IF(Table_Table9_2[[#This Row],[Product Line Group Code]]="CTX", 1, 0)</f>
        <v>0</v>
      </c>
      <c r="Q3036" t="str">
        <f>_xlfn.IFNA(VLOOKUP(Table_Table9_2[[#This Row],[Parent SKU '#1]], [1]!Table23[[Item]:[Packaging]], 5, 0), "")</f>
        <v/>
      </c>
      <c r="R3036" t="str">
        <f>_xlfn.IFNA(VLOOKUP(Table_Table9_2[[#This Row],[Parent SKU '#1]], [1]Sheet15!$G$14:$G$20, 1, 0), "")</f>
        <v/>
      </c>
      <c r="U3036">
        <v>880</v>
      </c>
      <c r="V3036">
        <v>0</v>
      </c>
    </row>
    <row r="3037" spans="1:22" x14ac:dyDescent="0.3">
      <c r="A3037" t="s">
        <v>4556</v>
      </c>
      <c r="B3037" s="1" t="s">
        <v>4557</v>
      </c>
      <c r="C3037" t="s">
        <v>4558</v>
      </c>
      <c r="D3037" t="s">
        <v>259</v>
      </c>
      <c r="E3037" t="s">
        <v>43</v>
      </c>
      <c r="F3037" t="s">
        <v>34</v>
      </c>
      <c r="G3037">
        <v>21.5</v>
      </c>
      <c r="H3037" t="s">
        <v>44</v>
      </c>
      <c r="J3037">
        <v>2022</v>
      </c>
      <c r="K3037" t="s">
        <v>136</v>
      </c>
      <c r="L3037" t="s">
        <v>136</v>
      </c>
      <c r="M3037" t="s">
        <v>137</v>
      </c>
      <c r="N3037">
        <v>1</v>
      </c>
      <c r="O3037">
        <v>0</v>
      </c>
      <c r="P3037">
        <f>IF(Table_Table9_2[[#This Row],[Product Line Group Code]]="CTX", 1, 0)</f>
        <v>0</v>
      </c>
      <c r="Q3037" t="str">
        <f>_xlfn.IFNA(VLOOKUP(Table_Table9_2[[#This Row],[Parent SKU '#1]], [1]!Table23[[Item]:[Packaging]], 5, 0), "")</f>
        <v/>
      </c>
      <c r="R3037" t="str">
        <f>_xlfn.IFNA(VLOOKUP(Table_Table9_2[[#This Row],[Parent SKU '#1]], [1]Sheet15!$G$14:$G$20, 1, 0), "")</f>
        <v/>
      </c>
      <c r="U3037">
        <v>2326</v>
      </c>
      <c r="V3037">
        <v>0</v>
      </c>
    </row>
    <row r="3038" spans="1:22" x14ac:dyDescent="0.3">
      <c r="A3038" t="s">
        <v>4559</v>
      </c>
      <c r="B3038" s="1" t="s">
        <v>1788</v>
      </c>
      <c r="C3038" t="s">
        <v>1789</v>
      </c>
      <c r="D3038" t="s">
        <v>299</v>
      </c>
      <c r="E3038" t="s">
        <v>148</v>
      </c>
      <c r="F3038" t="s">
        <v>34</v>
      </c>
      <c r="G3038">
        <v>180</v>
      </c>
      <c r="H3038" t="s">
        <v>44</v>
      </c>
      <c r="J3038">
        <v>2022</v>
      </c>
      <c r="K3038" t="s">
        <v>136</v>
      </c>
      <c r="L3038" t="s">
        <v>136</v>
      </c>
      <c r="M3038" t="s">
        <v>137</v>
      </c>
      <c r="N3038">
        <v>1</v>
      </c>
      <c r="O3038">
        <v>0</v>
      </c>
      <c r="P3038">
        <f>IF(Table_Table9_2[[#This Row],[Product Line Group Code]]="CTX", 1, 0)</f>
        <v>0</v>
      </c>
      <c r="Q3038" t="str">
        <f>_xlfn.IFNA(VLOOKUP(Table_Table9_2[[#This Row],[Parent SKU '#1]], [1]!Table23[[Item]:[Packaging]], 5, 0), "")</f>
        <v/>
      </c>
      <c r="R3038" t="str">
        <f>_xlfn.IFNA(VLOOKUP(Table_Table9_2[[#This Row],[Parent SKU '#1]], [1]Sheet15!$G$14:$G$20, 1, 0), "")</f>
        <v/>
      </c>
      <c r="U3038">
        <v>3060</v>
      </c>
      <c r="V3038">
        <v>0</v>
      </c>
    </row>
    <row r="3039" spans="1:22" x14ac:dyDescent="0.3">
      <c r="A3039" t="s">
        <v>4560</v>
      </c>
      <c r="B3039" s="1" t="s">
        <v>1788</v>
      </c>
      <c r="C3039" t="s">
        <v>1789</v>
      </c>
      <c r="D3039" t="s">
        <v>299</v>
      </c>
      <c r="E3039" t="s">
        <v>148</v>
      </c>
      <c r="F3039" t="s">
        <v>34</v>
      </c>
      <c r="G3039">
        <v>180</v>
      </c>
      <c r="H3039" t="s">
        <v>44</v>
      </c>
      <c r="J3039">
        <v>2022</v>
      </c>
      <c r="K3039" t="s">
        <v>136</v>
      </c>
      <c r="L3039" t="s">
        <v>136</v>
      </c>
      <c r="M3039" t="s">
        <v>137</v>
      </c>
      <c r="N3039">
        <v>1</v>
      </c>
      <c r="O3039">
        <v>0</v>
      </c>
      <c r="P3039">
        <f>IF(Table_Table9_2[[#This Row],[Product Line Group Code]]="CTX", 1, 0)</f>
        <v>0</v>
      </c>
      <c r="Q3039" t="str">
        <f>_xlfn.IFNA(VLOOKUP(Table_Table9_2[[#This Row],[Parent SKU '#1]], [1]!Table23[[Item]:[Packaging]], 5, 0), "")</f>
        <v/>
      </c>
      <c r="R3039" t="str">
        <f>_xlfn.IFNA(VLOOKUP(Table_Table9_2[[#This Row],[Parent SKU '#1]], [1]Sheet15!$G$14:$G$20, 1, 0), "")</f>
        <v/>
      </c>
      <c r="U3039">
        <v>3060</v>
      </c>
      <c r="V3039">
        <v>0</v>
      </c>
    </row>
    <row r="3040" spans="1:22" x14ac:dyDescent="0.3">
      <c r="A3040" t="s">
        <v>4561</v>
      </c>
      <c r="B3040" s="1" t="s">
        <v>1788</v>
      </c>
      <c r="C3040" t="s">
        <v>1789</v>
      </c>
      <c r="D3040" t="s">
        <v>299</v>
      </c>
      <c r="E3040" t="s">
        <v>148</v>
      </c>
      <c r="F3040" t="s">
        <v>34</v>
      </c>
      <c r="G3040">
        <v>180</v>
      </c>
      <c r="H3040" t="s">
        <v>44</v>
      </c>
      <c r="J3040">
        <v>2022</v>
      </c>
      <c r="K3040" t="s">
        <v>136</v>
      </c>
      <c r="L3040" t="s">
        <v>136</v>
      </c>
      <c r="M3040" t="s">
        <v>137</v>
      </c>
      <c r="N3040">
        <v>1</v>
      </c>
      <c r="O3040">
        <v>0</v>
      </c>
      <c r="P3040">
        <f>IF(Table_Table9_2[[#This Row],[Product Line Group Code]]="CTX", 1, 0)</f>
        <v>0</v>
      </c>
      <c r="Q3040" t="str">
        <f>_xlfn.IFNA(VLOOKUP(Table_Table9_2[[#This Row],[Parent SKU '#1]], [1]!Table23[[Item]:[Packaging]], 5, 0), "")</f>
        <v/>
      </c>
      <c r="R3040" t="str">
        <f>_xlfn.IFNA(VLOOKUP(Table_Table9_2[[#This Row],[Parent SKU '#1]], [1]Sheet15!$G$14:$G$20, 1, 0), "")</f>
        <v/>
      </c>
      <c r="U3040">
        <v>3060</v>
      </c>
      <c r="V3040">
        <v>0</v>
      </c>
    </row>
    <row r="3041" spans="1:22" x14ac:dyDescent="0.3">
      <c r="A3041" t="s">
        <v>4562</v>
      </c>
      <c r="B3041" s="1" t="s">
        <v>1770</v>
      </c>
      <c r="C3041" t="s">
        <v>1771</v>
      </c>
      <c r="D3041" t="s">
        <v>299</v>
      </c>
      <c r="E3041" t="s">
        <v>148</v>
      </c>
      <c r="F3041" t="s">
        <v>34</v>
      </c>
      <c r="G3041">
        <v>200</v>
      </c>
      <c r="H3041" t="s">
        <v>44</v>
      </c>
      <c r="J3041">
        <v>2022</v>
      </c>
      <c r="K3041" t="s">
        <v>136</v>
      </c>
      <c r="L3041" t="s">
        <v>136</v>
      </c>
      <c r="M3041" t="s">
        <v>137</v>
      </c>
      <c r="N3041">
        <v>1</v>
      </c>
      <c r="O3041">
        <v>0</v>
      </c>
      <c r="P3041">
        <f>IF(Table_Table9_2[[#This Row],[Product Line Group Code]]="CTX", 1, 0)</f>
        <v>0</v>
      </c>
      <c r="Q3041" t="str">
        <f>_xlfn.IFNA(VLOOKUP(Table_Table9_2[[#This Row],[Parent SKU '#1]], [1]!Table23[[Item]:[Packaging]], 5, 0), "")</f>
        <v/>
      </c>
      <c r="R3041" t="str">
        <f>_xlfn.IFNA(VLOOKUP(Table_Table9_2[[#This Row],[Parent SKU '#1]], [1]Sheet15!$G$14:$G$20, 1, 0), "")</f>
        <v/>
      </c>
      <c r="U3041">
        <v>4800</v>
      </c>
      <c r="V3041">
        <v>0</v>
      </c>
    </row>
    <row r="3042" spans="1:22" x14ac:dyDescent="0.3">
      <c r="A3042" t="s">
        <v>4563</v>
      </c>
      <c r="B3042" s="1" t="s">
        <v>1770</v>
      </c>
      <c r="C3042" t="s">
        <v>1771</v>
      </c>
      <c r="D3042" t="s">
        <v>299</v>
      </c>
      <c r="E3042" t="s">
        <v>148</v>
      </c>
      <c r="F3042" t="s">
        <v>34</v>
      </c>
      <c r="G3042">
        <v>200</v>
      </c>
      <c r="H3042" t="s">
        <v>44</v>
      </c>
      <c r="J3042">
        <v>2022</v>
      </c>
      <c r="K3042" t="s">
        <v>136</v>
      </c>
      <c r="L3042" t="s">
        <v>136</v>
      </c>
      <c r="M3042" t="s">
        <v>137</v>
      </c>
      <c r="N3042">
        <v>1</v>
      </c>
      <c r="O3042">
        <v>0</v>
      </c>
      <c r="P3042">
        <f>IF(Table_Table9_2[[#This Row],[Product Line Group Code]]="CTX", 1, 0)</f>
        <v>0</v>
      </c>
      <c r="Q3042" t="str">
        <f>_xlfn.IFNA(VLOOKUP(Table_Table9_2[[#This Row],[Parent SKU '#1]], [1]!Table23[[Item]:[Packaging]], 5, 0), "")</f>
        <v/>
      </c>
      <c r="R3042" t="str">
        <f>_xlfn.IFNA(VLOOKUP(Table_Table9_2[[#This Row],[Parent SKU '#1]], [1]Sheet15!$G$14:$G$20, 1, 0), "")</f>
        <v/>
      </c>
      <c r="U3042">
        <v>4800</v>
      </c>
      <c r="V3042">
        <v>0</v>
      </c>
    </row>
    <row r="3043" spans="1:22" x14ac:dyDescent="0.3">
      <c r="A3043" t="s">
        <v>4564</v>
      </c>
      <c r="B3043" s="1" t="s">
        <v>1770</v>
      </c>
      <c r="C3043" t="s">
        <v>1771</v>
      </c>
      <c r="D3043" t="s">
        <v>299</v>
      </c>
      <c r="E3043" t="s">
        <v>148</v>
      </c>
      <c r="F3043" t="s">
        <v>34</v>
      </c>
      <c r="G3043">
        <v>200</v>
      </c>
      <c r="H3043" t="s">
        <v>44</v>
      </c>
      <c r="J3043">
        <v>2022</v>
      </c>
      <c r="K3043" t="s">
        <v>136</v>
      </c>
      <c r="L3043" t="s">
        <v>136</v>
      </c>
      <c r="M3043" t="s">
        <v>137</v>
      </c>
      <c r="N3043">
        <v>1</v>
      </c>
      <c r="O3043">
        <v>0</v>
      </c>
      <c r="P3043">
        <f>IF(Table_Table9_2[[#This Row],[Product Line Group Code]]="CTX", 1, 0)</f>
        <v>0</v>
      </c>
      <c r="Q3043" t="str">
        <f>_xlfn.IFNA(VLOOKUP(Table_Table9_2[[#This Row],[Parent SKU '#1]], [1]!Table23[[Item]:[Packaging]], 5, 0), "")</f>
        <v/>
      </c>
      <c r="R3043" t="str">
        <f>_xlfn.IFNA(VLOOKUP(Table_Table9_2[[#This Row],[Parent SKU '#1]], [1]Sheet15!$G$14:$G$20, 1, 0), "")</f>
        <v/>
      </c>
      <c r="U3043">
        <v>4800</v>
      </c>
      <c r="V3043">
        <v>0</v>
      </c>
    </row>
    <row r="3044" spans="1:22" x14ac:dyDescent="0.3">
      <c r="A3044" t="s">
        <v>4565</v>
      </c>
      <c r="B3044" s="1" t="s">
        <v>4566</v>
      </c>
      <c r="C3044" t="s">
        <v>4567</v>
      </c>
      <c r="D3044" t="s">
        <v>763</v>
      </c>
      <c r="E3044" t="s">
        <v>43</v>
      </c>
      <c r="F3044" t="s">
        <v>34</v>
      </c>
      <c r="G3044">
        <v>200</v>
      </c>
      <c r="H3044" t="s">
        <v>44</v>
      </c>
      <c r="J3044">
        <v>2022</v>
      </c>
      <c r="K3044" t="s">
        <v>136</v>
      </c>
      <c r="L3044" t="s">
        <v>136</v>
      </c>
      <c r="M3044" t="s">
        <v>137</v>
      </c>
      <c r="N3044">
        <v>1</v>
      </c>
      <c r="O3044">
        <v>0</v>
      </c>
      <c r="P3044">
        <f>IF(Table_Table9_2[[#This Row],[Product Line Group Code]]="CTX", 1, 0)</f>
        <v>0</v>
      </c>
      <c r="Q3044" t="str">
        <f>_xlfn.IFNA(VLOOKUP(Table_Table9_2[[#This Row],[Parent SKU '#1]], [1]!Table23[[Item]:[Packaging]], 5, 0), "")</f>
        <v/>
      </c>
      <c r="R3044" t="str">
        <f>_xlfn.IFNA(VLOOKUP(Table_Table9_2[[#This Row],[Parent SKU '#1]], [1]Sheet15!$G$14:$G$20, 1, 0), "")</f>
        <v/>
      </c>
      <c r="U3044">
        <v>2002</v>
      </c>
      <c r="V3044">
        <v>0</v>
      </c>
    </row>
    <row r="3045" spans="1:22" x14ac:dyDescent="0.3">
      <c r="A3045" t="s">
        <v>4568</v>
      </c>
      <c r="B3045" s="1" t="s">
        <v>4569</v>
      </c>
      <c r="C3045" t="s">
        <v>4570</v>
      </c>
      <c r="D3045" t="s">
        <v>188</v>
      </c>
      <c r="E3045" t="s">
        <v>26</v>
      </c>
      <c r="F3045" t="s">
        <v>34</v>
      </c>
      <c r="G3045">
        <v>5</v>
      </c>
      <c r="H3045" t="s">
        <v>28</v>
      </c>
      <c r="J3045">
        <v>2022</v>
      </c>
      <c r="K3045" t="s">
        <v>136</v>
      </c>
      <c r="L3045" t="s">
        <v>136</v>
      </c>
      <c r="M3045" t="s">
        <v>137</v>
      </c>
      <c r="N3045">
        <v>1</v>
      </c>
      <c r="O3045">
        <v>0</v>
      </c>
      <c r="P3045">
        <f>IF(Table_Table9_2[[#This Row],[Product Line Group Code]]="CTX", 1, 0)</f>
        <v>0</v>
      </c>
      <c r="Q3045" t="str">
        <f>_xlfn.IFNA(VLOOKUP(Table_Table9_2[[#This Row],[Parent SKU '#1]], [1]!Table23[[Item]:[Packaging]], 5, 0), "")</f>
        <v/>
      </c>
      <c r="R3045" t="str">
        <f>_xlfn.IFNA(VLOOKUP(Table_Table9_2[[#This Row],[Parent SKU '#1]], [1]Sheet15!$G$14:$G$20, 1, 0), "")</f>
        <v/>
      </c>
      <c r="U3045">
        <v>3000</v>
      </c>
      <c r="V3045">
        <v>0</v>
      </c>
    </row>
    <row r="3046" spans="1:22" x14ac:dyDescent="0.3">
      <c r="A3046" t="s">
        <v>4571</v>
      </c>
      <c r="B3046" s="1" t="s">
        <v>4572</v>
      </c>
      <c r="C3046" t="s">
        <v>4573</v>
      </c>
      <c r="D3046" t="s">
        <v>259</v>
      </c>
      <c r="E3046" t="s">
        <v>43</v>
      </c>
      <c r="F3046" t="s">
        <v>120</v>
      </c>
      <c r="G3046">
        <v>1</v>
      </c>
      <c r="H3046" t="s">
        <v>44</v>
      </c>
      <c r="J3046">
        <v>2022</v>
      </c>
      <c r="K3046" t="s">
        <v>35</v>
      </c>
      <c r="L3046" t="s">
        <v>35</v>
      </c>
      <c r="M3046" t="s">
        <v>137</v>
      </c>
      <c r="N3046">
        <v>1</v>
      </c>
      <c r="O3046">
        <v>0</v>
      </c>
      <c r="P3046">
        <f>IF(Table_Table9_2[[#This Row],[Product Line Group Code]]="CTX", 1, 0)</f>
        <v>0</v>
      </c>
      <c r="Q3046" t="str">
        <f>_xlfn.IFNA(VLOOKUP(Table_Table9_2[[#This Row],[Parent SKU '#1]], [1]!Table23[[Item]:[Packaging]], 5, 0), "")</f>
        <v/>
      </c>
      <c r="R3046" t="str">
        <f>_xlfn.IFNA(VLOOKUP(Table_Table9_2[[#This Row],[Parent SKU '#1]], [1]Sheet15!$G$14:$G$20, 1, 0), "")</f>
        <v/>
      </c>
      <c r="U3046">
        <v>1250</v>
      </c>
      <c r="V3046">
        <v>0</v>
      </c>
    </row>
    <row r="3047" spans="1:22" x14ac:dyDescent="0.3">
      <c r="A3047" t="s">
        <v>4574</v>
      </c>
      <c r="B3047" s="1" t="s">
        <v>93</v>
      </c>
      <c r="C3047" t="s">
        <v>94</v>
      </c>
      <c r="D3047" t="s">
        <v>25</v>
      </c>
      <c r="E3047" t="s">
        <v>26</v>
      </c>
      <c r="F3047" t="s">
        <v>27</v>
      </c>
      <c r="G3047">
        <v>0.1</v>
      </c>
      <c r="H3047" t="s">
        <v>28</v>
      </c>
      <c r="J3047">
        <v>2022</v>
      </c>
      <c r="K3047" t="s">
        <v>29</v>
      </c>
      <c r="L3047" t="s">
        <v>29</v>
      </c>
      <c r="M3047" t="s">
        <v>30</v>
      </c>
      <c r="N3047">
        <v>1</v>
      </c>
      <c r="O3047">
        <v>0</v>
      </c>
      <c r="P3047">
        <f>IF(Table_Table9_2[[#This Row],[Product Line Group Code]]="CTX", 1, 0)</f>
        <v>0</v>
      </c>
      <c r="Q3047" t="str">
        <f>_xlfn.IFNA(VLOOKUP(Table_Table9_2[[#This Row],[Parent SKU '#1]], [1]!Table23[[Item]:[Packaging]], 5, 0), "")</f>
        <v/>
      </c>
      <c r="R3047" t="str">
        <f>_xlfn.IFNA(VLOOKUP(Table_Table9_2[[#This Row],[Parent SKU '#1]], [1]Sheet15!$G$14:$G$20, 1, 0), "")</f>
        <v/>
      </c>
      <c r="U3047">
        <v>369</v>
      </c>
      <c r="V3047">
        <v>0</v>
      </c>
    </row>
    <row r="3048" spans="1:22" x14ac:dyDescent="0.3">
      <c r="A3048" t="s">
        <v>4575</v>
      </c>
      <c r="B3048" s="1" t="s">
        <v>93</v>
      </c>
      <c r="C3048" t="s">
        <v>94</v>
      </c>
      <c r="D3048" t="s">
        <v>25</v>
      </c>
      <c r="E3048" t="s">
        <v>26</v>
      </c>
      <c r="F3048" t="s">
        <v>27</v>
      </c>
      <c r="G3048">
        <v>0.1</v>
      </c>
      <c r="H3048" t="s">
        <v>28</v>
      </c>
      <c r="J3048">
        <v>2022</v>
      </c>
      <c r="K3048" t="s">
        <v>29</v>
      </c>
      <c r="L3048" t="s">
        <v>29</v>
      </c>
      <c r="M3048" t="s">
        <v>30</v>
      </c>
      <c r="N3048">
        <v>1</v>
      </c>
      <c r="O3048">
        <v>0</v>
      </c>
      <c r="P3048">
        <f>IF(Table_Table9_2[[#This Row],[Product Line Group Code]]="CTX", 1, 0)</f>
        <v>0</v>
      </c>
      <c r="Q3048" t="str">
        <f>_xlfn.IFNA(VLOOKUP(Table_Table9_2[[#This Row],[Parent SKU '#1]], [1]!Table23[[Item]:[Packaging]], 5, 0), "")</f>
        <v/>
      </c>
      <c r="R3048" t="str">
        <f>_xlfn.IFNA(VLOOKUP(Table_Table9_2[[#This Row],[Parent SKU '#1]], [1]Sheet15!$G$14:$G$20, 1, 0), "")</f>
        <v/>
      </c>
      <c r="U3048">
        <v>330</v>
      </c>
      <c r="V3048">
        <v>0</v>
      </c>
    </row>
    <row r="3049" spans="1:22" x14ac:dyDescent="0.3">
      <c r="A3049" t="s">
        <v>4576</v>
      </c>
      <c r="B3049" s="1" t="s">
        <v>465</v>
      </c>
      <c r="C3049" t="s">
        <v>62</v>
      </c>
      <c r="D3049" t="s">
        <v>25</v>
      </c>
      <c r="E3049" t="s">
        <v>26</v>
      </c>
      <c r="F3049" t="s">
        <v>34</v>
      </c>
      <c r="G3049">
        <v>0.5</v>
      </c>
      <c r="H3049" t="s">
        <v>28</v>
      </c>
      <c r="J3049">
        <v>2022</v>
      </c>
      <c r="K3049" t="s">
        <v>35</v>
      </c>
      <c r="L3049" t="s">
        <v>35</v>
      </c>
      <c r="M3049" t="s">
        <v>30</v>
      </c>
      <c r="N3049">
        <v>1</v>
      </c>
      <c r="O3049">
        <v>0</v>
      </c>
      <c r="P3049">
        <f>IF(Table_Table9_2[[#This Row],[Product Line Group Code]]="CTX", 1, 0)</f>
        <v>0</v>
      </c>
      <c r="Q3049" t="str">
        <f>_xlfn.IFNA(VLOOKUP(Table_Table9_2[[#This Row],[Parent SKU '#1]], [1]!Table23[[Item]:[Packaging]], 5, 0), "")</f>
        <v/>
      </c>
      <c r="R3049" t="str">
        <f>_xlfn.IFNA(VLOOKUP(Table_Table9_2[[#This Row],[Parent SKU '#1]], [1]Sheet15!$G$14:$G$20, 1, 0), "")</f>
        <v/>
      </c>
      <c r="U3049">
        <v>2363</v>
      </c>
      <c r="V3049">
        <v>0</v>
      </c>
    </row>
    <row r="3050" spans="1:22" x14ac:dyDescent="0.3">
      <c r="A3050" t="s">
        <v>4577</v>
      </c>
      <c r="B3050" s="1" t="s">
        <v>522</v>
      </c>
      <c r="C3050" t="s">
        <v>59</v>
      </c>
      <c r="D3050" t="s">
        <v>25</v>
      </c>
      <c r="E3050" t="s">
        <v>26</v>
      </c>
      <c r="F3050" t="s">
        <v>34</v>
      </c>
      <c r="G3050">
        <v>0.5</v>
      </c>
      <c r="H3050" t="s">
        <v>28</v>
      </c>
      <c r="J3050">
        <v>2022</v>
      </c>
      <c r="K3050" t="s">
        <v>35</v>
      </c>
      <c r="L3050" t="s">
        <v>35</v>
      </c>
      <c r="M3050" t="s">
        <v>30</v>
      </c>
      <c r="N3050">
        <v>1</v>
      </c>
      <c r="O3050">
        <v>0</v>
      </c>
      <c r="P3050">
        <f>IF(Table_Table9_2[[#This Row],[Product Line Group Code]]="CTX", 1, 0)</f>
        <v>0</v>
      </c>
      <c r="Q3050" t="str">
        <f>_xlfn.IFNA(VLOOKUP(Table_Table9_2[[#This Row],[Parent SKU '#1]], [1]!Table23[[Item]:[Packaging]], 5, 0), "")</f>
        <v/>
      </c>
      <c r="R3050" t="str">
        <f>_xlfn.IFNA(VLOOKUP(Table_Table9_2[[#This Row],[Parent SKU '#1]], [1]Sheet15!$G$14:$G$20, 1, 0), "")</f>
        <v/>
      </c>
      <c r="U3050">
        <v>5000</v>
      </c>
      <c r="V3050">
        <v>0</v>
      </c>
    </row>
    <row r="3051" spans="1:22" x14ac:dyDescent="0.3">
      <c r="A3051" t="s">
        <v>4578</v>
      </c>
      <c r="B3051" s="1" t="s">
        <v>4579</v>
      </c>
      <c r="C3051" t="s">
        <v>4580</v>
      </c>
      <c r="D3051" t="s">
        <v>1149</v>
      </c>
      <c r="E3051" t="s">
        <v>43</v>
      </c>
      <c r="F3051" t="s">
        <v>34</v>
      </c>
      <c r="G3051">
        <v>1</v>
      </c>
      <c r="H3051" t="s">
        <v>44</v>
      </c>
      <c r="J3051">
        <v>2022</v>
      </c>
      <c r="K3051" t="s">
        <v>136</v>
      </c>
      <c r="L3051" t="s">
        <v>136</v>
      </c>
      <c r="M3051" t="s">
        <v>137</v>
      </c>
      <c r="N3051">
        <v>1</v>
      </c>
      <c r="O3051">
        <v>0</v>
      </c>
      <c r="P3051">
        <f>IF(Table_Table9_2[[#This Row],[Product Line Group Code]]="CTX", 1, 0)</f>
        <v>0</v>
      </c>
      <c r="Q3051" t="str">
        <f>_xlfn.IFNA(VLOOKUP(Table_Table9_2[[#This Row],[Parent SKU '#1]], [1]!Table23[[Item]:[Packaging]], 5, 0), "")</f>
        <v/>
      </c>
      <c r="R3051" t="str">
        <f>_xlfn.IFNA(VLOOKUP(Table_Table9_2[[#This Row],[Parent SKU '#1]], [1]Sheet15!$G$14:$G$20, 1, 0), "")</f>
        <v/>
      </c>
      <c r="U3051">
        <v>15</v>
      </c>
      <c r="V3051">
        <v>0</v>
      </c>
    </row>
    <row r="3052" spans="1:22" x14ac:dyDescent="0.3">
      <c r="A3052" t="s">
        <v>4581</v>
      </c>
      <c r="B3052" s="1" t="s">
        <v>4582</v>
      </c>
      <c r="C3052" t="s">
        <v>4583</v>
      </c>
      <c r="D3052" t="s">
        <v>299</v>
      </c>
      <c r="E3052" t="s">
        <v>148</v>
      </c>
      <c r="F3052" t="s">
        <v>34</v>
      </c>
      <c r="G3052">
        <v>0.25</v>
      </c>
      <c r="H3052" t="s">
        <v>44</v>
      </c>
      <c r="J3052">
        <v>2022</v>
      </c>
      <c r="K3052" t="s">
        <v>136</v>
      </c>
      <c r="L3052" t="s">
        <v>136</v>
      </c>
      <c r="M3052" t="s">
        <v>137</v>
      </c>
      <c r="N3052">
        <v>1</v>
      </c>
      <c r="O3052">
        <v>0</v>
      </c>
      <c r="P3052">
        <f>IF(Table_Table9_2[[#This Row],[Product Line Group Code]]="CTX", 1, 0)</f>
        <v>0</v>
      </c>
      <c r="Q3052" t="str">
        <f>_xlfn.IFNA(VLOOKUP(Table_Table9_2[[#This Row],[Parent SKU '#1]], [1]!Table23[[Item]:[Packaging]], 5, 0), "")</f>
        <v/>
      </c>
      <c r="R3052" t="str">
        <f>_xlfn.IFNA(VLOOKUP(Table_Table9_2[[#This Row],[Parent SKU '#1]], [1]Sheet15!$G$14:$G$20, 1, 0), "")</f>
        <v/>
      </c>
      <c r="U3052">
        <v>11</v>
      </c>
      <c r="V3052">
        <v>0</v>
      </c>
    </row>
    <row r="3053" spans="1:22" x14ac:dyDescent="0.3">
      <c r="A3053" t="s">
        <v>4584</v>
      </c>
      <c r="B3053" s="1" t="s">
        <v>4305</v>
      </c>
      <c r="C3053" t="s">
        <v>4306</v>
      </c>
      <c r="D3053" t="s">
        <v>135</v>
      </c>
      <c r="E3053" t="s">
        <v>43</v>
      </c>
      <c r="F3053" t="s">
        <v>34</v>
      </c>
      <c r="G3053">
        <v>1</v>
      </c>
      <c r="H3053" t="s">
        <v>44</v>
      </c>
      <c r="J3053">
        <v>2022</v>
      </c>
      <c r="K3053" t="s">
        <v>29</v>
      </c>
      <c r="L3053" t="s">
        <v>29</v>
      </c>
      <c r="M3053" t="s">
        <v>137</v>
      </c>
      <c r="N3053">
        <v>1</v>
      </c>
      <c r="O3053">
        <v>0</v>
      </c>
      <c r="P3053">
        <f>IF(Table_Table9_2[[#This Row],[Product Line Group Code]]="CTX", 1, 0)</f>
        <v>0</v>
      </c>
      <c r="Q3053" t="str">
        <f>_xlfn.IFNA(VLOOKUP(Table_Table9_2[[#This Row],[Parent SKU '#1]], [1]!Table23[[Item]:[Packaging]], 5, 0), "")</f>
        <v/>
      </c>
      <c r="R3053" t="str">
        <f>_xlfn.IFNA(VLOOKUP(Table_Table9_2[[#This Row],[Parent SKU '#1]], [1]Sheet15!$G$14:$G$20, 1, 0), "")</f>
        <v/>
      </c>
      <c r="U3053">
        <v>110</v>
      </c>
      <c r="V3053">
        <v>0</v>
      </c>
    </row>
    <row r="3054" spans="1:22" x14ac:dyDescent="0.3">
      <c r="A3054" t="s">
        <v>4585</v>
      </c>
      <c r="B3054" s="1" t="s">
        <v>4586</v>
      </c>
      <c r="C3054" t="s">
        <v>4587</v>
      </c>
      <c r="D3054" t="s">
        <v>299</v>
      </c>
      <c r="E3054" t="s">
        <v>148</v>
      </c>
      <c r="F3054" t="s">
        <v>34</v>
      </c>
      <c r="G3054">
        <v>1</v>
      </c>
      <c r="H3054" t="s">
        <v>44</v>
      </c>
      <c r="J3054">
        <v>2022</v>
      </c>
      <c r="K3054" t="s">
        <v>29</v>
      </c>
      <c r="L3054" t="s">
        <v>29</v>
      </c>
      <c r="M3054" t="s">
        <v>137</v>
      </c>
      <c r="N3054">
        <v>1</v>
      </c>
      <c r="O3054">
        <v>0</v>
      </c>
      <c r="P3054">
        <f>IF(Table_Table9_2[[#This Row],[Product Line Group Code]]="CTX", 1, 0)</f>
        <v>0</v>
      </c>
      <c r="Q3054" t="str">
        <f>_xlfn.IFNA(VLOOKUP(Table_Table9_2[[#This Row],[Parent SKU '#1]], [1]!Table23[[Item]:[Packaging]], 5, 0), "")</f>
        <v/>
      </c>
      <c r="R3054" t="str">
        <f>_xlfn.IFNA(VLOOKUP(Table_Table9_2[[#This Row],[Parent SKU '#1]], [1]Sheet15!$G$14:$G$20, 1, 0), "")</f>
        <v/>
      </c>
      <c r="U3054">
        <v>2351</v>
      </c>
      <c r="V3054">
        <v>0</v>
      </c>
    </row>
    <row r="3055" spans="1:22" x14ac:dyDescent="0.3">
      <c r="A3055" t="s">
        <v>4588</v>
      </c>
      <c r="B3055" s="1" t="s">
        <v>4589</v>
      </c>
      <c r="C3055" t="s">
        <v>4590</v>
      </c>
      <c r="D3055" t="s">
        <v>299</v>
      </c>
      <c r="E3055" t="s">
        <v>148</v>
      </c>
      <c r="F3055" t="s">
        <v>34</v>
      </c>
      <c r="G3055">
        <v>1</v>
      </c>
      <c r="H3055" t="s">
        <v>44</v>
      </c>
      <c r="J3055">
        <v>2022</v>
      </c>
      <c r="K3055" t="s">
        <v>29</v>
      </c>
      <c r="L3055" t="s">
        <v>29</v>
      </c>
      <c r="M3055" t="s">
        <v>137</v>
      </c>
      <c r="N3055">
        <v>1</v>
      </c>
      <c r="O3055">
        <v>0</v>
      </c>
      <c r="P3055">
        <f>IF(Table_Table9_2[[#This Row],[Product Line Group Code]]="CTX", 1, 0)</f>
        <v>0</v>
      </c>
      <c r="Q3055" t="str">
        <f>_xlfn.IFNA(VLOOKUP(Table_Table9_2[[#This Row],[Parent SKU '#1]], [1]!Table23[[Item]:[Packaging]], 5, 0), "")</f>
        <v/>
      </c>
      <c r="R3055" t="str">
        <f>_xlfn.IFNA(VLOOKUP(Table_Table9_2[[#This Row],[Parent SKU '#1]], [1]Sheet15!$G$14:$G$20, 1, 0), "")</f>
        <v/>
      </c>
      <c r="U3055">
        <v>2351</v>
      </c>
      <c r="V3055">
        <v>0</v>
      </c>
    </row>
    <row r="3056" spans="1:22" x14ac:dyDescent="0.3">
      <c r="A3056" t="s">
        <v>4591</v>
      </c>
      <c r="B3056" s="1" t="s">
        <v>936</v>
      </c>
      <c r="C3056" t="s">
        <v>682</v>
      </c>
      <c r="D3056" t="s">
        <v>259</v>
      </c>
      <c r="E3056" t="s">
        <v>43</v>
      </c>
      <c r="F3056" t="s">
        <v>34</v>
      </c>
      <c r="G3056">
        <v>4</v>
      </c>
      <c r="H3056" t="s">
        <v>44</v>
      </c>
      <c r="J3056">
        <v>2022</v>
      </c>
      <c r="K3056" t="s">
        <v>136</v>
      </c>
      <c r="L3056" t="s">
        <v>136</v>
      </c>
      <c r="M3056" t="s">
        <v>137</v>
      </c>
      <c r="N3056">
        <v>1</v>
      </c>
      <c r="O3056">
        <v>0</v>
      </c>
      <c r="P3056">
        <f>IF(Table_Table9_2[[#This Row],[Product Line Group Code]]="CTX", 1, 0)</f>
        <v>0</v>
      </c>
      <c r="Q3056" t="str">
        <f>_xlfn.IFNA(VLOOKUP(Table_Table9_2[[#This Row],[Parent SKU '#1]], [1]!Table23[[Item]:[Packaging]], 5, 0), "")</f>
        <v/>
      </c>
      <c r="R3056" t="str">
        <f>_xlfn.IFNA(VLOOKUP(Table_Table9_2[[#This Row],[Parent SKU '#1]], [1]Sheet15!$G$14:$G$20, 1, 0), "")</f>
        <v/>
      </c>
      <c r="U3056">
        <v>2402</v>
      </c>
      <c r="V3056">
        <v>0</v>
      </c>
    </row>
    <row r="3057" spans="1:22" x14ac:dyDescent="0.3">
      <c r="A3057" t="s">
        <v>4592</v>
      </c>
      <c r="B3057" s="1" t="s">
        <v>934</v>
      </c>
      <c r="C3057" t="s">
        <v>272</v>
      </c>
      <c r="D3057" t="s">
        <v>259</v>
      </c>
      <c r="E3057" t="s">
        <v>43</v>
      </c>
      <c r="F3057" t="s">
        <v>27</v>
      </c>
      <c r="G3057">
        <v>4</v>
      </c>
      <c r="H3057" t="s">
        <v>44</v>
      </c>
      <c r="J3057">
        <v>2022</v>
      </c>
      <c r="K3057" t="s">
        <v>136</v>
      </c>
      <c r="L3057" t="s">
        <v>136</v>
      </c>
      <c r="M3057" t="s">
        <v>137</v>
      </c>
      <c r="N3057">
        <v>1</v>
      </c>
      <c r="O3057">
        <v>0</v>
      </c>
      <c r="P3057">
        <f>IF(Table_Table9_2[[#This Row],[Product Line Group Code]]="CTX", 1, 0)</f>
        <v>0</v>
      </c>
      <c r="Q3057" t="str">
        <f>_xlfn.IFNA(VLOOKUP(Table_Table9_2[[#This Row],[Parent SKU '#1]], [1]!Table23[[Item]:[Packaging]], 5, 0), "")</f>
        <v/>
      </c>
      <c r="R3057" t="str">
        <f>_xlfn.IFNA(VLOOKUP(Table_Table9_2[[#This Row],[Parent SKU '#1]], [1]Sheet15!$G$14:$G$20, 1, 0), "")</f>
        <v/>
      </c>
      <c r="U3057">
        <v>2402</v>
      </c>
      <c r="V3057">
        <v>0</v>
      </c>
    </row>
    <row r="3058" spans="1:22" x14ac:dyDescent="0.3">
      <c r="A3058" t="s">
        <v>4593</v>
      </c>
      <c r="B3058" s="1" t="s">
        <v>932</v>
      </c>
      <c r="C3058" t="s">
        <v>678</v>
      </c>
      <c r="D3058" t="s">
        <v>259</v>
      </c>
      <c r="E3058" t="s">
        <v>43</v>
      </c>
      <c r="F3058" t="s">
        <v>34</v>
      </c>
      <c r="G3058">
        <v>4</v>
      </c>
      <c r="H3058" t="s">
        <v>44</v>
      </c>
      <c r="J3058">
        <v>2022</v>
      </c>
      <c r="K3058" t="s">
        <v>136</v>
      </c>
      <c r="L3058" t="s">
        <v>136</v>
      </c>
      <c r="M3058" t="s">
        <v>137</v>
      </c>
      <c r="N3058">
        <v>1</v>
      </c>
      <c r="O3058">
        <v>0</v>
      </c>
      <c r="P3058">
        <f>IF(Table_Table9_2[[#This Row],[Product Line Group Code]]="CTX", 1, 0)</f>
        <v>0</v>
      </c>
      <c r="Q3058" t="str">
        <f>_xlfn.IFNA(VLOOKUP(Table_Table9_2[[#This Row],[Parent SKU '#1]], [1]!Table23[[Item]:[Packaging]], 5, 0), "")</f>
        <v/>
      </c>
      <c r="R3058" t="str">
        <f>_xlfn.IFNA(VLOOKUP(Table_Table9_2[[#This Row],[Parent SKU '#1]], [1]Sheet15!$G$14:$G$20, 1, 0), "")</f>
        <v/>
      </c>
      <c r="U3058">
        <v>2338</v>
      </c>
      <c r="V3058">
        <v>0</v>
      </c>
    </row>
    <row r="3059" spans="1:22" x14ac:dyDescent="0.3">
      <c r="A3059" t="s">
        <v>4594</v>
      </c>
      <c r="B3059" s="1" t="s">
        <v>2578</v>
      </c>
      <c r="C3059" t="s">
        <v>2579</v>
      </c>
      <c r="D3059" t="s">
        <v>259</v>
      </c>
      <c r="E3059" t="s">
        <v>43</v>
      </c>
      <c r="F3059" t="s">
        <v>34</v>
      </c>
      <c r="G3059">
        <v>0.1</v>
      </c>
      <c r="H3059" t="s">
        <v>44</v>
      </c>
      <c r="J3059">
        <v>2022</v>
      </c>
      <c r="K3059" t="s">
        <v>29</v>
      </c>
      <c r="L3059" t="s">
        <v>29</v>
      </c>
      <c r="M3059" t="s">
        <v>137</v>
      </c>
      <c r="N3059">
        <v>1</v>
      </c>
      <c r="O3059">
        <v>0</v>
      </c>
      <c r="P3059">
        <f>IF(Table_Table9_2[[#This Row],[Product Line Group Code]]="CTX", 1, 0)</f>
        <v>0</v>
      </c>
      <c r="Q3059" t="str">
        <f>_xlfn.IFNA(VLOOKUP(Table_Table9_2[[#This Row],[Parent SKU '#1]], [1]!Table23[[Item]:[Packaging]], 5, 0), "")</f>
        <v/>
      </c>
      <c r="R3059" t="str">
        <f>_xlfn.IFNA(VLOOKUP(Table_Table9_2[[#This Row],[Parent SKU '#1]], [1]Sheet15!$G$14:$G$20, 1, 0), "")</f>
        <v/>
      </c>
      <c r="U3059">
        <v>45</v>
      </c>
      <c r="V3059">
        <v>0</v>
      </c>
    </row>
    <row r="3060" spans="1:22" x14ac:dyDescent="0.3">
      <c r="A3060" t="s">
        <v>4595</v>
      </c>
      <c r="B3060" s="1" t="s">
        <v>4596</v>
      </c>
      <c r="C3060" t="s">
        <v>4597</v>
      </c>
      <c r="D3060" t="s">
        <v>135</v>
      </c>
      <c r="E3060" t="s">
        <v>43</v>
      </c>
      <c r="F3060" t="s">
        <v>27</v>
      </c>
      <c r="G3060">
        <v>0.1</v>
      </c>
      <c r="H3060" t="s">
        <v>44</v>
      </c>
      <c r="J3060">
        <v>2022</v>
      </c>
      <c r="K3060" t="s">
        <v>29</v>
      </c>
      <c r="L3060" t="s">
        <v>29</v>
      </c>
      <c r="M3060" t="s">
        <v>137</v>
      </c>
      <c r="N3060">
        <v>1</v>
      </c>
      <c r="O3060">
        <v>0</v>
      </c>
      <c r="P3060">
        <f>IF(Table_Table9_2[[#This Row],[Product Line Group Code]]="CTX", 1, 0)</f>
        <v>0</v>
      </c>
      <c r="Q3060" t="str">
        <f>_xlfn.IFNA(VLOOKUP(Table_Table9_2[[#This Row],[Parent SKU '#1]], [1]!Table23[[Item]:[Packaging]], 5, 0), "")</f>
        <v/>
      </c>
      <c r="R3060" t="str">
        <f>_xlfn.IFNA(VLOOKUP(Table_Table9_2[[#This Row],[Parent SKU '#1]], [1]Sheet15!$G$14:$G$20, 1, 0), "")</f>
        <v/>
      </c>
      <c r="U3060">
        <v>234</v>
      </c>
      <c r="V3060">
        <v>0</v>
      </c>
    </row>
    <row r="3061" spans="1:22" x14ac:dyDescent="0.3">
      <c r="A3061" t="s">
        <v>4598</v>
      </c>
      <c r="B3061" s="1" t="s">
        <v>282</v>
      </c>
      <c r="C3061" t="s">
        <v>117</v>
      </c>
      <c r="D3061" t="s">
        <v>25</v>
      </c>
      <c r="E3061" t="s">
        <v>26</v>
      </c>
      <c r="F3061" t="s">
        <v>34</v>
      </c>
      <c r="G3061">
        <v>0.5</v>
      </c>
      <c r="H3061" t="s">
        <v>28</v>
      </c>
      <c r="J3061">
        <v>2022</v>
      </c>
      <c r="K3061" t="s">
        <v>35</v>
      </c>
      <c r="L3061" t="s">
        <v>35</v>
      </c>
      <c r="M3061" t="s">
        <v>30</v>
      </c>
      <c r="N3061">
        <v>1</v>
      </c>
      <c r="O3061">
        <v>0</v>
      </c>
      <c r="P3061">
        <f>IF(Table_Table9_2[[#This Row],[Product Line Group Code]]="CTX", 1, 0)</f>
        <v>0</v>
      </c>
      <c r="Q3061" t="str">
        <f>_xlfn.IFNA(VLOOKUP(Table_Table9_2[[#This Row],[Parent SKU '#1]], [1]!Table23[[Item]:[Packaging]], 5, 0), "")</f>
        <v/>
      </c>
      <c r="R3061" t="str">
        <f>_xlfn.IFNA(VLOOKUP(Table_Table9_2[[#This Row],[Parent SKU '#1]], [1]Sheet15!$G$14:$G$20, 1, 0), "")</f>
        <v/>
      </c>
      <c r="U3061">
        <v>5000</v>
      </c>
      <c r="V3061">
        <v>0</v>
      </c>
    </row>
    <row r="3062" spans="1:22" x14ac:dyDescent="0.3">
      <c r="A3062" t="s">
        <v>4599</v>
      </c>
      <c r="B3062" s="1" t="s">
        <v>3780</v>
      </c>
      <c r="C3062" t="s">
        <v>3781</v>
      </c>
      <c r="D3062" t="s">
        <v>188</v>
      </c>
      <c r="E3062" t="s">
        <v>26</v>
      </c>
      <c r="F3062" t="s">
        <v>34</v>
      </c>
      <c r="G3062">
        <v>0.5</v>
      </c>
      <c r="H3062" t="s">
        <v>28</v>
      </c>
      <c r="J3062">
        <v>2022</v>
      </c>
      <c r="K3062" t="s">
        <v>35</v>
      </c>
      <c r="L3062" t="s">
        <v>35</v>
      </c>
      <c r="M3062" t="s">
        <v>30</v>
      </c>
      <c r="N3062">
        <v>1</v>
      </c>
      <c r="O3062">
        <v>0</v>
      </c>
      <c r="P3062">
        <f>IF(Table_Table9_2[[#This Row],[Product Line Group Code]]="CTX", 1, 0)</f>
        <v>0</v>
      </c>
      <c r="Q3062" t="str">
        <f>_xlfn.IFNA(VLOOKUP(Table_Table9_2[[#This Row],[Parent SKU '#1]], [1]!Table23[[Item]:[Packaging]], 5, 0), "")</f>
        <v/>
      </c>
      <c r="R3062" t="str">
        <f>_xlfn.IFNA(VLOOKUP(Table_Table9_2[[#This Row],[Parent SKU '#1]], [1]Sheet15!$G$14:$G$20, 1, 0), "")</f>
        <v/>
      </c>
      <c r="U3062">
        <v>5000</v>
      </c>
      <c r="V3062">
        <v>0</v>
      </c>
    </row>
    <row r="3063" spans="1:22" x14ac:dyDescent="0.3">
      <c r="A3063" t="s">
        <v>4600</v>
      </c>
      <c r="B3063" s="1" t="s">
        <v>4579</v>
      </c>
      <c r="C3063" t="s">
        <v>4580</v>
      </c>
      <c r="D3063" t="s">
        <v>1149</v>
      </c>
      <c r="E3063" t="s">
        <v>43</v>
      </c>
      <c r="F3063" t="s">
        <v>34</v>
      </c>
      <c r="G3063">
        <v>1</v>
      </c>
      <c r="H3063" t="s">
        <v>44</v>
      </c>
      <c r="J3063">
        <v>2022</v>
      </c>
      <c r="K3063" t="s">
        <v>136</v>
      </c>
      <c r="L3063" t="s">
        <v>136</v>
      </c>
      <c r="M3063" t="s">
        <v>137</v>
      </c>
      <c r="N3063">
        <v>1</v>
      </c>
      <c r="O3063">
        <v>0</v>
      </c>
      <c r="P3063">
        <f>IF(Table_Table9_2[[#This Row],[Product Line Group Code]]="CTX", 1, 0)</f>
        <v>0</v>
      </c>
      <c r="Q3063" t="str">
        <f>_xlfn.IFNA(VLOOKUP(Table_Table9_2[[#This Row],[Parent SKU '#1]], [1]!Table23[[Item]:[Packaging]], 5, 0), "")</f>
        <v/>
      </c>
      <c r="R3063" t="str">
        <f>_xlfn.IFNA(VLOOKUP(Table_Table9_2[[#This Row],[Parent SKU '#1]], [1]Sheet15!$G$14:$G$20, 1, 0), "")</f>
        <v/>
      </c>
      <c r="U3063">
        <v>15</v>
      </c>
      <c r="V3063">
        <v>0</v>
      </c>
    </row>
    <row r="3064" spans="1:22" x14ac:dyDescent="0.3">
      <c r="A3064" t="s">
        <v>4601</v>
      </c>
      <c r="B3064" s="1" t="s">
        <v>4602</v>
      </c>
      <c r="C3064" t="s">
        <v>4603</v>
      </c>
      <c r="D3064" t="s">
        <v>70</v>
      </c>
      <c r="E3064" t="s">
        <v>26</v>
      </c>
      <c r="F3064" t="s">
        <v>34</v>
      </c>
      <c r="G3064">
        <v>0.55000000000000004</v>
      </c>
      <c r="H3064" t="s">
        <v>28</v>
      </c>
      <c r="J3064">
        <v>2022</v>
      </c>
      <c r="K3064" t="s">
        <v>29</v>
      </c>
      <c r="L3064" t="s">
        <v>29</v>
      </c>
      <c r="M3064" t="s">
        <v>137</v>
      </c>
      <c r="N3064">
        <v>1</v>
      </c>
      <c r="O3064">
        <v>0</v>
      </c>
      <c r="P3064">
        <f>IF(Table_Table9_2[[#This Row],[Product Line Group Code]]="CTX", 1, 0)</f>
        <v>0</v>
      </c>
      <c r="Q3064" t="str">
        <f>_xlfn.IFNA(VLOOKUP(Table_Table9_2[[#This Row],[Parent SKU '#1]], [1]!Table23[[Item]:[Packaging]], 5, 0), "")</f>
        <v/>
      </c>
      <c r="R3064" t="str">
        <f>_xlfn.IFNA(VLOOKUP(Table_Table9_2[[#This Row],[Parent SKU '#1]], [1]Sheet15!$G$14:$G$20, 1, 0), "")</f>
        <v/>
      </c>
      <c r="U3064">
        <v>28</v>
      </c>
      <c r="V3064">
        <v>0</v>
      </c>
    </row>
    <row r="3065" spans="1:22" x14ac:dyDescent="0.3">
      <c r="A3065" t="s">
        <v>4604</v>
      </c>
      <c r="B3065" s="1" t="s">
        <v>4605</v>
      </c>
      <c r="C3065" t="s">
        <v>4606</v>
      </c>
      <c r="D3065" t="s">
        <v>1149</v>
      </c>
      <c r="E3065" t="s">
        <v>43</v>
      </c>
      <c r="F3065" t="s">
        <v>34</v>
      </c>
      <c r="G3065">
        <v>1</v>
      </c>
      <c r="H3065" t="s">
        <v>44</v>
      </c>
      <c r="J3065">
        <v>2022</v>
      </c>
      <c r="K3065" t="s">
        <v>136</v>
      </c>
      <c r="L3065" t="s">
        <v>136</v>
      </c>
      <c r="M3065" t="s">
        <v>137</v>
      </c>
      <c r="N3065">
        <v>1</v>
      </c>
      <c r="O3065">
        <v>0</v>
      </c>
      <c r="P3065">
        <f>IF(Table_Table9_2[[#This Row],[Product Line Group Code]]="CTX", 1, 0)</f>
        <v>0</v>
      </c>
      <c r="Q3065" t="str">
        <f>_xlfn.IFNA(VLOOKUP(Table_Table9_2[[#This Row],[Parent SKU '#1]], [1]!Table23[[Item]:[Packaging]], 5, 0), "")</f>
        <v/>
      </c>
      <c r="R3065" t="str">
        <f>_xlfn.IFNA(VLOOKUP(Table_Table9_2[[#This Row],[Parent SKU '#1]], [1]Sheet15!$G$14:$G$20, 1, 0), "")</f>
        <v/>
      </c>
      <c r="U3065">
        <v>100</v>
      </c>
      <c r="V3065">
        <v>0</v>
      </c>
    </row>
    <row r="3066" spans="1:22" x14ac:dyDescent="0.3">
      <c r="A3066" t="s">
        <v>4607</v>
      </c>
      <c r="B3066" s="1" t="s">
        <v>1464</v>
      </c>
      <c r="C3066" t="s">
        <v>1465</v>
      </c>
      <c r="D3066" t="s">
        <v>259</v>
      </c>
      <c r="E3066" t="s">
        <v>43</v>
      </c>
      <c r="F3066" t="s">
        <v>34</v>
      </c>
      <c r="G3066">
        <v>20</v>
      </c>
      <c r="H3066" t="s">
        <v>44</v>
      </c>
      <c r="J3066">
        <v>2022</v>
      </c>
      <c r="K3066" t="s">
        <v>136</v>
      </c>
      <c r="L3066" t="s">
        <v>136</v>
      </c>
      <c r="M3066" t="s">
        <v>137</v>
      </c>
      <c r="N3066">
        <v>1</v>
      </c>
      <c r="O3066">
        <v>0</v>
      </c>
      <c r="P3066">
        <f>IF(Table_Table9_2[[#This Row],[Product Line Group Code]]="CTX", 1, 0)</f>
        <v>0</v>
      </c>
      <c r="Q3066" t="str">
        <f>_xlfn.IFNA(VLOOKUP(Table_Table9_2[[#This Row],[Parent SKU '#1]], [1]!Table23[[Item]:[Packaging]], 5, 0), "")</f>
        <v/>
      </c>
      <c r="R3066" t="str">
        <f>_xlfn.IFNA(VLOOKUP(Table_Table9_2[[#This Row],[Parent SKU '#1]], [1]Sheet15!$G$14:$G$20, 1, 0), "")</f>
        <v/>
      </c>
      <c r="U3066">
        <v>100</v>
      </c>
      <c r="V3066">
        <v>0</v>
      </c>
    </row>
    <row r="3067" spans="1:22" x14ac:dyDescent="0.3">
      <c r="A3067" t="s">
        <v>4608</v>
      </c>
      <c r="B3067" s="1" t="s">
        <v>908</v>
      </c>
      <c r="C3067" t="s">
        <v>909</v>
      </c>
      <c r="D3067" t="s">
        <v>25</v>
      </c>
      <c r="E3067" t="s">
        <v>26</v>
      </c>
      <c r="F3067" t="s">
        <v>27</v>
      </c>
      <c r="G3067">
        <v>1</v>
      </c>
      <c r="H3067" t="s">
        <v>28</v>
      </c>
      <c r="J3067">
        <v>2022</v>
      </c>
      <c r="K3067" t="s">
        <v>29</v>
      </c>
      <c r="L3067" t="s">
        <v>29</v>
      </c>
      <c r="M3067" t="s">
        <v>137</v>
      </c>
      <c r="N3067">
        <v>1</v>
      </c>
      <c r="O3067">
        <v>0</v>
      </c>
      <c r="P3067">
        <f>IF(Table_Table9_2[[#This Row],[Product Line Group Code]]="CTX", 1, 0)</f>
        <v>0</v>
      </c>
      <c r="Q3067" t="str">
        <f>_xlfn.IFNA(VLOOKUP(Table_Table9_2[[#This Row],[Parent SKU '#1]], [1]!Table23[[Item]:[Packaging]], 5, 0), "")</f>
        <v/>
      </c>
      <c r="R3067" t="str">
        <f>_xlfn.IFNA(VLOOKUP(Table_Table9_2[[#This Row],[Parent SKU '#1]], [1]Sheet15!$G$14:$G$20, 1, 0), "")</f>
        <v/>
      </c>
      <c r="U3067">
        <v>100</v>
      </c>
      <c r="V3067">
        <v>0</v>
      </c>
    </row>
    <row r="3068" spans="1:22" x14ac:dyDescent="0.3">
      <c r="A3068" t="s">
        <v>4609</v>
      </c>
      <c r="B3068" s="1" t="s">
        <v>908</v>
      </c>
      <c r="C3068" t="s">
        <v>909</v>
      </c>
      <c r="D3068" t="s">
        <v>25</v>
      </c>
      <c r="E3068" t="s">
        <v>26</v>
      </c>
      <c r="F3068" t="s">
        <v>27</v>
      </c>
      <c r="G3068">
        <v>1</v>
      </c>
      <c r="H3068" t="s">
        <v>28</v>
      </c>
      <c r="J3068">
        <v>2022</v>
      </c>
      <c r="K3068" t="s">
        <v>29</v>
      </c>
      <c r="L3068" t="s">
        <v>29</v>
      </c>
      <c r="M3068" t="s">
        <v>137</v>
      </c>
      <c r="N3068">
        <v>1</v>
      </c>
      <c r="O3068">
        <v>0</v>
      </c>
      <c r="P3068">
        <f>IF(Table_Table9_2[[#This Row],[Product Line Group Code]]="CTX", 1, 0)</f>
        <v>0</v>
      </c>
      <c r="Q3068" t="str">
        <f>_xlfn.IFNA(VLOOKUP(Table_Table9_2[[#This Row],[Parent SKU '#1]], [1]!Table23[[Item]:[Packaging]], 5, 0), "")</f>
        <v/>
      </c>
      <c r="R3068" t="str">
        <f>_xlfn.IFNA(VLOOKUP(Table_Table9_2[[#This Row],[Parent SKU '#1]], [1]Sheet15!$G$14:$G$20, 1, 0), "")</f>
        <v/>
      </c>
      <c r="U3068">
        <v>100</v>
      </c>
      <c r="V3068">
        <v>0</v>
      </c>
    </row>
    <row r="3069" spans="1:22" x14ac:dyDescent="0.3">
      <c r="A3069" t="s">
        <v>4610</v>
      </c>
      <c r="B3069" s="1" t="s">
        <v>908</v>
      </c>
      <c r="C3069" t="s">
        <v>909</v>
      </c>
      <c r="D3069" t="s">
        <v>25</v>
      </c>
      <c r="E3069" t="s">
        <v>26</v>
      </c>
      <c r="F3069" t="s">
        <v>27</v>
      </c>
      <c r="G3069">
        <v>1</v>
      </c>
      <c r="H3069" t="s">
        <v>28</v>
      </c>
      <c r="J3069">
        <v>2022</v>
      </c>
      <c r="K3069" t="s">
        <v>29</v>
      </c>
      <c r="L3069" t="s">
        <v>29</v>
      </c>
      <c r="M3069" t="s">
        <v>137</v>
      </c>
      <c r="N3069">
        <v>1</v>
      </c>
      <c r="O3069">
        <v>0</v>
      </c>
      <c r="P3069">
        <f>IF(Table_Table9_2[[#This Row],[Product Line Group Code]]="CTX", 1, 0)</f>
        <v>0</v>
      </c>
      <c r="Q3069" t="str">
        <f>_xlfn.IFNA(VLOOKUP(Table_Table9_2[[#This Row],[Parent SKU '#1]], [1]!Table23[[Item]:[Packaging]], 5, 0), "")</f>
        <v/>
      </c>
      <c r="R3069" t="str">
        <f>_xlfn.IFNA(VLOOKUP(Table_Table9_2[[#This Row],[Parent SKU '#1]], [1]Sheet15!$G$14:$G$20, 1, 0), "")</f>
        <v/>
      </c>
      <c r="U3069">
        <v>100</v>
      </c>
      <c r="V3069">
        <v>0</v>
      </c>
    </row>
    <row r="3070" spans="1:22" x14ac:dyDescent="0.3">
      <c r="A3070" t="s">
        <v>4611</v>
      </c>
      <c r="B3070" s="1" t="s">
        <v>908</v>
      </c>
      <c r="C3070" t="s">
        <v>909</v>
      </c>
      <c r="D3070" t="s">
        <v>25</v>
      </c>
      <c r="E3070" t="s">
        <v>26</v>
      </c>
      <c r="F3070" t="s">
        <v>27</v>
      </c>
      <c r="G3070">
        <v>1</v>
      </c>
      <c r="H3070" t="s">
        <v>28</v>
      </c>
      <c r="J3070">
        <v>2022</v>
      </c>
      <c r="K3070" t="s">
        <v>29</v>
      </c>
      <c r="L3070" t="s">
        <v>29</v>
      </c>
      <c r="M3070" t="s">
        <v>137</v>
      </c>
      <c r="N3070">
        <v>1</v>
      </c>
      <c r="O3070">
        <v>0</v>
      </c>
      <c r="P3070">
        <f>IF(Table_Table9_2[[#This Row],[Product Line Group Code]]="CTX", 1, 0)</f>
        <v>0</v>
      </c>
      <c r="Q3070" t="str">
        <f>_xlfn.IFNA(VLOOKUP(Table_Table9_2[[#This Row],[Parent SKU '#1]], [1]!Table23[[Item]:[Packaging]], 5, 0), "")</f>
        <v/>
      </c>
      <c r="R3070" t="str">
        <f>_xlfn.IFNA(VLOOKUP(Table_Table9_2[[#This Row],[Parent SKU '#1]], [1]Sheet15!$G$14:$G$20, 1, 0), "")</f>
        <v/>
      </c>
      <c r="U3070">
        <v>100</v>
      </c>
      <c r="V3070">
        <v>0</v>
      </c>
    </row>
    <row r="3071" spans="1:22" x14ac:dyDescent="0.3">
      <c r="A3071" t="s">
        <v>4612</v>
      </c>
      <c r="B3071" s="1" t="s">
        <v>908</v>
      </c>
      <c r="C3071" t="s">
        <v>909</v>
      </c>
      <c r="D3071" t="s">
        <v>25</v>
      </c>
      <c r="E3071" t="s">
        <v>26</v>
      </c>
      <c r="F3071" t="s">
        <v>27</v>
      </c>
      <c r="G3071">
        <v>1</v>
      </c>
      <c r="H3071" t="s">
        <v>28</v>
      </c>
      <c r="J3071">
        <v>2022</v>
      </c>
      <c r="K3071" t="s">
        <v>29</v>
      </c>
      <c r="L3071" t="s">
        <v>29</v>
      </c>
      <c r="M3071" t="s">
        <v>137</v>
      </c>
      <c r="N3071">
        <v>1</v>
      </c>
      <c r="O3071">
        <v>0</v>
      </c>
      <c r="P3071">
        <f>IF(Table_Table9_2[[#This Row],[Product Line Group Code]]="CTX", 1, 0)</f>
        <v>0</v>
      </c>
      <c r="Q3071" t="str">
        <f>_xlfn.IFNA(VLOOKUP(Table_Table9_2[[#This Row],[Parent SKU '#1]], [1]!Table23[[Item]:[Packaging]], 5, 0), "")</f>
        <v/>
      </c>
      <c r="R3071" t="str">
        <f>_xlfn.IFNA(VLOOKUP(Table_Table9_2[[#This Row],[Parent SKU '#1]], [1]Sheet15!$G$14:$G$20, 1, 0), "")</f>
        <v/>
      </c>
      <c r="U3071">
        <v>100</v>
      </c>
      <c r="V3071">
        <v>0</v>
      </c>
    </row>
    <row r="3072" spans="1:22" x14ac:dyDescent="0.3">
      <c r="A3072" t="s">
        <v>4613</v>
      </c>
      <c r="B3072" s="1" t="s">
        <v>908</v>
      </c>
      <c r="C3072" t="s">
        <v>909</v>
      </c>
      <c r="D3072" t="s">
        <v>25</v>
      </c>
      <c r="E3072" t="s">
        <v>26</v>
      </c>
      <c r="F3072" t="s">
        <v>27</v>
      </c>
      <c r="G3072">
        <v>1</v>
      </c>
      <c r="H3072" t="s">
        <v>28</v>
      </c>
      <c r="J3072">
        <v>2022</v>
      </c>
      <c r="K3072" t="s">
        <v>29</v>
      </c>
      <c r="L3072" t="s">
        <v>29</v>
      </c>
      <c r="M3072" t="s">
        <v>137</v>
      </c>
      <c r="N3072">
        <v>1</v>
      </c>
      <c r="O3072">
        <v>0</v>
      </c>
      <c r="P3072">
        <f>IF(Table_Table9_2[[#This Row],[Product Line Group Code]]="CTX", 1, 0)</f>
        <v>0</v>
      </c>
      <c r="Q3072" t="str">
        <f>_xlfn.IFNA(VLOOKUP(Table_Table9_2[[#This Row],[Parent SKU '#1]], [1]!Table23[[Item]:[Packaging]], 5, 0), "")</f>
        <v/>
      </c>
      <c r="R3072" t="str">
        <f>_xlfn.IFNA(VLOOKUP(Table_Table9_2[[#This Row],[Parent SKU '#1]], [1]Sheet15!$G$14:$G$20, 1, 0), "")</f>
        <v/>
      </c>
      <c r="U3072">
        <v>100</v>
      </c>
      <c r="V3072">
        <v>0</v>
      </c>
    </row>
    <row r="3073" spans="1:22" x14ac:dyDescent="0.3">
      <c r="A3073" t="s">
        <v>4614</v>
      </c>
      <c r="B3073" s="1" t="s">
        <v>908</v>
      </c>
      <c r="C3073" t="s">
        <v>909</v>
      </c>
      <c r="D3073" t="s">
        <v>25</v>
      </c>
      <c r="E3073" t="s">
        <v>26</v>
      </c>
      <c r="F3073" t="s">
        <v>27</v>
      </c>
      <c r="G3073">
        <v>1</v>
      </c>
      <c r="H3073" t="s">
        <v>28</v>
      </c>
      <c r="J3073">
        <v>2022</v>
      </c>
      <c r="K3073" t="s">
        <v>29</v>
      </c>
      <c r="L3073" t="s">
        <v>29</v>
      </c>
      <c r="M3073" t="s">
        <v>137</v>
      </c>
      <c r="N3073">
        <v>1</v>
      </c>
      <c r="O3073">
        <v>0</v>
      </c>
      <c r="P3073">
        <f>IF(Table_Table9_2[[#This Row],[Product Line Group Code]]="CTX", 1, 0)</f>
        <v>0</v>
      </c>
      <c r="Q3073" t="str">
        <f>_xlfn.IFNA(VLOOKUP(Table_Table9_2[[#This Row],[Parent SKU '#1]], [1]!Table23[[Item]:[Packaging]], 5, 0), "")</f>
        <v/>
      </c>
      <c r="R3073" t="str">
        <f>_xlfn.IFNA(VLOOKUP(Table_Table9_2[[#This Row],[Parent SKU '#1]], [1]Sheet15!$G$14:$G$20, 1, 0), "")</f>
        <v/>
      </c>
      <c r="U3073">
        <v>100</v>
      </c>
      <c r="V3073">
        <v>0</v>
      </c>
    </row>
    <row r="3074" spans="1:22" x14ac:dyDescent="0.3">
      <c r="A3074" t="s">
        <v>4615</v>
      </c>
      <c r="B3074" s="1" t="s">
        <v>2527</v>
      </c>
      <c r="C3074" t="s">
        <v>2528</v>
      </c>
      <c r="D3074" t="s">
        <v>135</v>
      </c>
      <c r="E3074" t="s">
        <v>43</v>
      </c>
      <c r="F3074" t="s">
        <v>34</v>
      </c>
      <c r="G3074">
        <v>19</v>
      </c>
      <c r="H3074" t="s">
        <v>44</v>
      </c>
      <c r="J3074">
        <v>2022</v>
      </c>
      <c r="K3074" t="s">
        <v>136</v>
      </c>
      <c r="L3074" t="s">
        <v>136</v>
      </c>
      <c r="M3074" t="s">
        <v>137</v>
      </c>
      <c r="N3074">
        <v>1</v>
      </c>
      <c r="O3074">
        <v>0</v>
      </c>
      <c r="P3074">
        <f>IF(Table_Table9_2[[#This Row],[Product Line Group Code]]="CTX", 1, 0)</f>
        <v>0</v>
      </c>
      <c r="Q3074" t="str">
        <f>_xlfn.IFNA(VLOOKUP(Table_Table9_2[[#This Row],[Parent SKU '#1]], [1]!Table23[[Item]:[Packaging]], 5, 0), "")</f>
        <v/>
      </c>
      <c r="R3074" t="str">
        <f>_xlfn.IFNA(VLOOKUP(Table_Table9_2[[#This Row],[Parent SKU '#1]], [1]Sheet15!$G$14:$G$20, 1, 0), "")</f>
        <v/>
      </c>
      <c r="U3074">
        <v>152</v>
      </c>
      <c r="V3074">
        <v>0</v>
      </c>
    </row>
    <row r="3075" spans="1:22" x14ac:dyDescent="0.3">
      <c r="A3075" t="s">
        <v>4616</v>
      </c>
      <c r="B3075" s="1" t="s">
        <v>4617</v>
      </c>
      <c r="C3075" t="s">
        <v>4618</v>
      </c>
      <c r="D3075" t="s">
        <v>199</v>
      </c>
      <c r="E3075" t="s">
        <v>26</v>
      </c>
      <c r="F3075" t="s">
        <v>34</v>
      </c>
      <c r="G3075">
        <v>0.1</v>
      </c>
      <c r="H3075" t="s">
        <v>28</v>
      </c>
      <c r="J3075">
        <v>2022</v>
      </c>
      <c r="K3075" t="s">
        <v>29</v>
      </c>
      <c r="L3075" t="s">
        <v>29</v>
      </c>
      <c r="M3075" t="s">
        <v>137</v>
      </c>
      <c r="N3075">
        <v>1</v>
      </c>
      <c r="O3075">
        <v>0</v>
      </c>
      <c r="P3075">
        <f>IF(Table_Table9_2[[#This Row],[Product Line Group Code]]="CTX", 1, 0)</f>
        <v>0</v>
      </c>
      <c r="Q3075" t="str">
        <f>_xlfn.IFNA(VLOOKUP(Table_Table9_2[[#This Row],[Parent SKU '#1]], [1]!Table23[[Item]:[Packaging]], 5, 0), "")</f>
        <v/>
      </c>
      <c r="R3075" t="str">
        <f>_xlfn.IFNA(VLOOKUP(Table_Table9_2[[#This Row],[Parent SKU '#1]], [1]Sheet15!$G$14:$G$20, 1, 0), "")</f>
        <v/>
      </c>
      <c r="U3075">
        <v>10</v>
      </c>
      <c r="V3075">
        <v>0</v>
      </c>
    </row>
    <row r="3076" spans="1:22" x14ac:dyDescent="0.3">
      <c r="A3076" t="s">
        <v>4619</v>
      </c>
      <c r="B3076" s="1" t="s">
        <v>925</v>
      </c>
      <c r="C3076" t="s">
        <v>926</v>
      </c>
      <c r="D3076" t="s">
        <v>763</v>
      </c>
      <c r="E3076" t="s">
        <v>43</v>
      </c>
      <c r="F3076" t="s">
        <v>34</v>
      </c>
      <c r="G3076">
        <v>1</v>
      </c>
      <c r="H3076" t="s">
        <v>44</v>
      </c>
      <c r="J3076">
        <v>2022</v>
      </c>
      <c r="K3076" t="s">
        <v>29</v>
      </c>
      <c r="L3076" t="s">
        <v>29</v>
      </c>
      <c r="M3076" t="s">
        <v>137</v>
      </c>
      <c r="N3076">
        <v>1</v>
      </c>
      <c r="O3076">
        <v>0</v>
      </c>
      <c r="P3076">
        <f>IF(Table_Table9_2[[#This Row],[Product Line Group Code]]="CTX", 1, 0)</f>
        <v>0</v>
      </c>
      <c r="Q3076" t="str">
        <f>_xlfn.IFNA(VLOOKUP(Table_Table9_2[[#This Row],[Parent SKU '#1]], [1]!Table23[[Item]:[Packaging]], 5, 0), "")</f>
        <v/>
      </c>
      <c r="R3076" t="str">
        <f>_xlfn.IFNA(VLOOKUP(Table_Table9_2[[#This Row],[Parent SKU '#1]], [1]Sheet15!$G$14:$G$20, 1, 0), "")</f>
        <v/>
      </c>
      <c r="U3076">
        <v>403</v>
      </c>
      <c r="V3076">
        <v>0</v>
      </c>
    </row>
    <row r="3077" spans="1:22" x14ac:dyDescent="0.3">
      <c r="A3077" t="s">
        <v>4620</v>
      </c>
      <c r="B3077" s="1" t="s">
        <v>1915</v>
      </c>
      <c r="C3077" t="s">
        <v>1916</v>
      </c>
      <c r="D3077" t="s">
        <v>199</v>
      </c>
      <c r="E3077" t="s">
        <v>26</v>
      </c>
      <c r="F3077" t="s">
        <v>34</v>
      </c>
      <c r="G3077">
        <v>0.02</v>
      </c>
      <c r="H3077" t="s">
        <v>28</v>
      </c>
      <c r="J3077">
        <v>2022</v>
      </c>
      <c r="K3077" t="s">
        <v>29</v>
      </c>
      <c r="L3077" t="s">
        <v>29</v>
      </c>
      <c r="M3077" t="s">
        <v>30</v>
      </c>
      <c r="N3077">
        <v>1</v>
      </c>
      <c r="O3077">
        <v>0</v>
      </c>
      <c r="P3077">
        <f>IF(Table_Table9_2[[#This Row],[Product Line Group Code]]="CTX", 1, 0)</f>
        <v>0</v>
      </c>
      <c r="Q3077" t="str">
        <f>_xlfn.IFNA(VLOOKUP(Table_Table9_2[[#This Row],[Parent SKU '#1]], [1]!Table23[[Item]:[Packaging]], 5, 0), "")</f>
        <v/>
      </c>
      <c r="R3077" t="str">
        <f>_xlfn.IFNA(VLOOKUP(Table_Table9_2[[#This Row],[Parent SKU '#1]], [1]Sheet15!$G$14:$G$20, 1, 0), "")</f>
        <v/>
      </c>
      <c r="U3077">
        <v>21</v>
      </c>
      <c r="V3077">
        <v>0</v>
      </c>
    </row>
    <row r="3078" spans="1:22" x14ac:dyDescent="0.3">
      <c r="A3078" t="s">
        <v>4621</v>
      </c>
      <c r="B3078" s="1" t="s">
        <v>1915</v>
      </c>
      <c r="C3078" t="s">
        <v>1916</v>
      </c>
      <c r="D3078" t="s">
        <v>199</v>
      </c>
      <c r="E3078" t="s">
        <v>26</v>
      </c>
      <c r="F3078" t="s">
        <v>34</v>
      </c>
      <c r="G3078">
        <v>0.02</v>
      </c>
      <c r="H3078" t="s">
        <v>28</v>
      </c>
      <c r="J3078">
        <v>2022</v>
      </c>
      <c r="K3078" t="s">
        <v>29</v>
      </c>
      <c r="L3078" t="s">
        <v>29</v>
      </c>
      <c r="M3078" t="s">
        <v>30</v>
      </c>
      <c r="N3078">
        <v>1</v>
      </c>
      <c r="O3078">
        <v>0</v>
      </c>
      <c r="P3078">
        <f>IF(Table_Table9_2[[#This Row],[Product Line Group Code]]="CTX", 1, 0)</f>
        <v>0</v>
      </c>
      <c r="Q3078" t="str">
        <f>_xlfn.IFNA(VLOOKUP(Table_Table9_2[[#This Row],[Parent SKU '#1]], [1]!Table23[[Item]:[Packaging]], 5, 0), "")</f>
        <v/>
      </c>
      <c r="R3078" t="str">
        <f>_xlfn.IFNA(VLOOKUP(Table_Table9_2[[#This Row],[Parent SKU '#1]], [1]Sheet15!$G$14:$G$20, 1, 0), "")</f>
        <v/>
      </c>
      <c r="U3078">
        <v>22</v>
      </c>
      <c r="V3078">
        <v>0</v>
      </c>
    </row>
    <row r="3079" spans="1:22" x14ac:dyDescent="0.3">
      <c r="A3079" t="s">
        <v>4622</v>
      </c>
      <c r="B3079" s="1" t="s">
        <v>4623</v>
      </c>
      <c r="C3079" t="s">
        <v>4624</v>
      </c>
      <c r="D3079" t="s">
        <v>873</v>
      </c>
      <c r="E3079" t="s">
        <v>26</v>
      </c>
      <c r="F3079" t="s">
        <v>34</v>
      </c>
      <c r="G3079">
        <v>0.01</v>
      </c>
      <c r="H3079" t="s">
        <v>28</v>
      </c>
      <c r="J3079">
        <v>2022</v>
      </c>
      <c r="K3079" t="s">
        <v>29</v>
      </c>
      <c r="L3079" t="s">
        <v>29</v>
      </c>
      <c r="M3079" t="s">
        <v>30</v>
      </c>
      <c r="N3079">
        <v>1</v>
      </c>
      <c r="O3079">
        <v>0</v>
      </c>
      <c r="P3079">
        <f>IF(Table_Table9_2[[#This Row],[Product Line Group Code]]="CTX", 1, 0)</f>
        <v>1</v>
      </c>
      <c r="Q3079" t="str">
        <f>_xlfn.IFNA(VLOOKUP(Table_Table9_2[[#This Row],[Parent SKU '#1]], [1]!Table23[[Item]:[Packaging]], 5, 0), "")</f>
        <v/>
      </c>
      <c r="R3079" t="str">
        <f>_xlfn.IFNA(VLOOKUP(Table_Table9_2[[#This Row],[Parent SKU '#1]], [1]Sheet15!$G$14:$G$20, 1, 0), "")</f>
        <v/>
      </c>
      <c r="U3079">
        <v>1</v>
      </c>
      <c r="V3079">
        <v>0</v>
      </c>
    </row>
    <row r="3080" spans="1:22" x14ac:dyDescent="0.3">
      <c r="A3080" t="s">
        <v>4625</v>
      </c>
      <c r="B3080" s="1" t="s">
        <v>710</v>
      </c>
      <c r="C3080" t="s">
        <v>711</v>
      </c>
      <c r="D3080" t="s">
        <v>42</v>
      </c>
      <c r="E3080" t="s">
        <v>43</v>
      </c>
      <c r="F3080" t="s">
        <v>34</v>
      </c>
      <c r="G3080">
        <v>196</v>
      </c>
      <c r="H3080" t="s">
        <v>44</v>
      </c>
      <c r="J3080">
        <v>2022</v>
      </c>
      <c r="K3080" t="s">
        <v>136</v>
      </c>
      <c r="L3080" t="s">
        <v>136</v>
      </c>
      <c r="M3080" t="s">
        <v>137</v>
      </c>
      <c r="N3080">
        <v>1</v>
      </c>
      <c r="O3080">
        <v>0</v>
      </c>
      <c r="P3080">
        <f>IF(Table_Table9_2[[#This Row],[Product Line Group Code]]="CTX", 1, 0)</f>
        <v>0</v>
      </c>
      <c r="Q3080" t="str">
        <f>_xlfn.IFNA(VLOOKUP(Table_Table9_2[[#This Row],[Parent SKU '#1]], [1]!Table23[[Item]:[Packaging]], 5, 0), "")</f>
        <v/>
      </c>
      <c r="R3080" t="str">
        <f>_xlfn.IFNA(VLOOKUP(Table_Table9_2[[#This Row],[Parent SKU '#1]], [1]Sheet15!$G$14:$G$20, 1, 0), "")</f>
        <v/>
      </c>
      <c r="U3080">
        <v>1960</v>
      </c>
      <c r="V3080">
        <v>0</v>
      </c>
    </row>
    <row r="3081" spans="1:22" x14ac:dyDescent="0.3">
      <c r="A3081" t="s">
        <v>4626</v>
      </c>
      <c r="B3081" s="1" t="s">
        <v>4627</v>
      </c>
      <c r="C3081" t="s">
        <v>4628</v>
      </c>
      <c r="D3081" t="s">
        <v>259</v>
      </c>
      <c r="E3081" t="s">
        <v>43</v>
      </c>
      <c r="F3081" t="s">
        <v>34</v>
      </c>
      <c r="G3081">
        <v>20</v>
      </c>
      <c r="H3081" t="s">
        <v>44</v>
      </c>
      <c r="J3081">
        <v>2022</v>
      </c>
      <c r="K3081" t="s">
        <v>136</v>
      </c>
      <c r="L3081" t="s">
        <v>136</v>
      </c>
      <c r="M3081" t="s">
        <v>137</v>
      </c>
      <c r="N3081">
        <v>1</v>
      </c>
      <c r="O3081">
        <v>0</v>
      </c>
      <c r="P3081">
        <f>IF(Table_Table9_2[[#This Row],[Product Line Group Code]]="CTX", 1, 0)</f>
        <v>0</v>
      </c>
      <c r="Q3081" t="str">
        <f>_xlfn.IFNA(VLOOKUP(Table_Table9_2[[#This Row],[Parent SKU '#1]], [1]!Table23[[Item]:[Packaging]], 5, 0), "")</f>
        <v/>
      </c>
      <c r="R3081" t="str">
        <f>_xlfn.IFNA(VLOOKUP(Table_Table9_2[[#This Row],[Parent SKU '#1]], [1]Sheet15!$G$14:$G$20, 1, 0), "")</f>
        <v/>
      </c>
      <c r="U3081">
        <v>2500</v>
      </c>
      <c r="V3081">
        <v>0</v>
      </c>
    </row>
    <row r="3082" spans="1:22" x14ac:dyDescent="0.3">
      <c r="A3082" t="s">
        <v>4629</v>
      </c>
      <c r="B3082" s="1" t="s">
        <v>4630</v>
      </c>
      <c r="C3082" t="s">
        <v>69</v>
      </c>
      <c r="D3082" t="s">
        <v>70</v>
      </c>
      <c r="E3082" t="s">
        <v>26</v>
      </c>
      <c r="F3082" t="s">
        <v>27</v>
      </c>
      <c r="G3082">
        <v>1</v>
      </c>
      <c r="H3082" t="s">
        <v>28</v>
      </c>
      <c r="J3082">
        <v>2022</v>
      </c>
      <c r="K3082" t="s">
        <v>35</v>
      </c>
      <c r="L3082" t="s">
        <v>35</v>
      </c>
      <c r="M3082" t="s">
        <v>137</v>
      </c>
      <c r="N3082">
        <v>1</v>
      </c>
      <c r="O3082">
        <v>0</v>
      </c>
      <c r="P3082">
        <f>IF(Table_Table9_2[[#This Row],[Product Line Group Code]]="CTX", 1, 0)</f>
        <v>0</v>
      </c>
      <c r="Q3082" t="str">
        <f>_xlfn.IFNA(VLOOKUP(Table_Table9_2[[#This Row],[Parent SKU '#1]], [1]!Table23[[Item]:[Packaging]], 5, 0), "")</f>
        <v/>
      </c>
      <c r="R3082" t="str">
        <f>_xlfn.IFNA(VLOOKUP(Table_Table9_2[[#This Row],[Parent SKU '#1]], [1]Sheet15!$G$14:$G$20, 1, 0), "")</f>
        <v/>
      </c>
      <c r="U3082">
        <v>2700</v>
      </c>
      <c r="V3082">
        <v>0</v>
      </c>
    </row>
    <row r="3083" spans="1:22" x14ac:dyDescent="0.3">
      <c r="A3083" t="s">
        <v>4631</v>
      </c>
      <c r="B3083" s="1" t="s">
        <v>4632</v>
      </c>
      <c r="C3083" t="s">
        <v>4633</v>
      </c>
      <c r="D3083" t="s">
        <v>199</v>
      </c>
      <c r="E3083" t="s">
        <v>26</v>
      </c>
      <c r="F3083" t="s">
        <v>34</v>
      </c>
      <c r="G3083">
        <v>1</v>
      </c>
      <c r="H3083" t="s">
        <v>28</v>
      </c>
      <c r="J3083">
        <v>2022</v>
      </c>
      <c r="K3083" t="s">
        <v>29</v>
      </c>
      <c r="L3083" t="s">
        <v>29</v>
      </c>
      <c r="M3083" t="s">
        <v>137</v>
      </c>
      <c r="N3083">
        <v>1</v>
      </c>
      <c r="O3083">
        <v>0</v>
      </c>
      <c r="P3083">
        <f>IF(Table_Table9_2[[#This Row],[Product Line Group Code]]="CTX", 1, 0)</f>
        <v>0</v>
      </c>
      <c r="Q3083" t="str">
        <f>_xlfn.IFNA(VLOOKUP(Table_Table9_2[[#This Row],[Parent SKU '#1]], [1]!Table23[[Item]:[Packaging]], 5, 0), "")</f>
        <v/>
      </c>
      <c r="R3083" t="str">
        <f>_xlfn.IFNA(VLOOKUP(Table_Table9_2[[#This Row],[Parent SKU '#1]], [1]Sheet15!$G$14:$G$20, 1, 0), "")</f>
        <v/>
      </c>
      <c r="U3083">
        <v>50</v>
      </c>
      <c r="V3083">
        <v>0</v>
      </c>
    </row>
    <row r="3084" spans="1:22" x14ac:dyDescent="0.3">
      <c r="A3084" t="s">
        <v>4634</v>
      </c>
      <c r="B3084" s="1" t="s">
        <v>106</v>
      </c>
      <c r="C3084" t="s">
        <v>107</v>
      </c>
      <c r="D3084" t="s">
        <v>25</v>
      </c>
      <c r="E3084" t="s">
        <v>26</v>
      </c>
      <c r="F3084" t="s">
        <v>27</v>
      </c>
      <c r="G3084">
        <v>0.5</v>
      </c>
      <c r="H3084" t="s">
        <v>28</v>
      </c>
      <c r="J3084">
        <v>2022</v>
      </c>
      <c r="K3084" t="s">
        <v>35</v>
      </c>
      <c r="L3084" t="s">
        <v>35</v>
      </c>
      <c r="M3084" t="s">
        <v>30</v>
      </c>
      <c r="N3084">
        <v>1</v>
      </c>
      <c r="O3084">
        <v>0</v>
      </c>
      <c r="P3084">
        <f>IF(Table_Table9_2[[#This Row],[Product Line Group Code]]="CTX", 1, 0)</f>
        <v>0</v>
      </c>
      <c r="Q3084" t="str">
        <f>_xlfn.IFNA(VLOOKUP(Table_Table9_2[[#This Row],[Parent SKU '#1]], [1]!Table23[[Item]:[Packaging]], 5, 0), "")</f>
        <v/>
      </c>
      <c r="R3084" t="str">
        <f>_xlfn.IFNA(VLOOKUP(Table_Table9_2[[#This Row],[Parent SKU '#1]], [1]Sheet15!$G$14:$G$20, 1, 0), "")</f>
        <v/>
      </c>
      <c r="U3084">
        <v>5000</v>
      </c>
      <c r="V3084">
        <v>0</v>
      </c>
    </row>
    <row r="3085" spans="1:22" x14ac:dyDescent="0.3">
      <c r="A3085" t="s">
        <v>4635</v>
      </c>
      <c r="B3085" s="1" t="s">
        <v>900</v>
      </c>
      <c r="C3085" t="s">
        <v>901</v>
      </c>
      <c r="D3085" t="s">
        <v>214</v>
      </c>
      <c r="E3085" t="s">
        <v>26</v>
      </c>
      <c r="F3085" t="s">
        <v>27</v>
      </c>
      <c r="G3085">
        <v>0.5</v>
      </c>
      <c r="H3085" t="s">
        <v>28</v>
      </c>
      <c r="J3085">
        <v>2022</v>
      </c>
      <c r="K3085" t="s">
        <v>29</v>
      </c>
      <c r="L3085" t="s">
        <v>29</v>
      </c>
      <c r="M3085" t="s">
        <v>30</v>
      </c>
      <c r="N3085">
        <v>1</v>
      </c>
      <c r="O3085">
        <v>0</v>
      </c>
      <c r="P3085">
        <f>IF(Table_Table9_2[[#This Row],[Product Line Group Code]]="CTX", 1, 0)</f>
        <v>0</v>
      </c>
      <c r="Q3085" t="str">
        <f>_xlfn.IFNA(VLOOKUP(Table_Table9_2[[#This Row],[Parent SKU '#1]], [1]!Table23[[Item]:[Packaging]], 5, 0), "")</f>
        <v/>
      </c>
      <c r="R3085" t="str">
        <f>_xlfn.IFNA(VLOOKUP(Table_Table9_2[[#This Row],[Parent SKU '#1]], [1]Sheet15!$G$14:$G$20, 1, 0), "")</f>
        <v/>
      </c>
      <c r="U3085">
        <v>210</v>
      </c>
      <c r="V3085">
        <v>0</v>
      </c>
    </row>
    <row r="3086" spans="1:22" x14ac:dyDescent="0.3">
      <c r="A3086" t="s">
        <v>4636</v>
      </c>
      <c r="B3086" s="1" t="s">
        <v>900</v>
      </c>
      <c r="C3086" t="s">
        <v>901</v>
      </c>
      <c r="D3086" t="s">
        <v>214</v>
      </c>
      <c r="E3086" t="s">
        <v>26</v>
      </c>
      <c r="F3086" t="s">
        <v>27</v>
      </c>
      <c r="G3086">
        <v>0.5</v>
      </c>
      <c r="H3086" t="s">
        <v>28</v>
      </c>
      <c r="J3086">
        <v>2022</v>
      </c>
      <c r="K3086" t="s">
        <v>29</v>
      </c>
      <c r="L3086" t="s">
        <v>29</v>
      </c>
      <c r="M3086" t="s">
        <v>30</v>
      </c>
      <c r="N3086">
        <v>1</v>
      </c>
      <c r="O3086">
        <v>0</v>
      </c>
      <c r="P3086">
        <f>IF(Table_Table9_2[[#This Row],[Product Line Group Code]]="CTX", 1, 0)</f>
        <v>0</v>
      </c>
      <c r="Q3086" t="str">
        <f>_xlfn.IFNA(VLOOKUP(Table_Table9_2[[#This Row],[Parent SKU '#1]], [1]!Table23[[Item]:[Packaging]], 5, 0), "")</f>
        <v/>
      </c>
      <c r="R3086" t="str">
        <f>_xlfn.IFNA(VLOOKUP(Table_Table9_2[[#This Row],[Parent SKU '#1]], [1]Sheet15!$G$14:$G$20, 1, 0), "")</f>
        <v/>
      </c>
      <c r="U3086">
        <v>162</v>
      </c>
      <c r="V3086">
        <v>0</v>
      </c>
    </row>
    <row r="3087" spans="1:22" x14ac:dyDescent="0.3">
      <c r="A3087" t="s">
        <v>4637</v>
      </c>
      <c r="B3087" s="1" t="s">
        <v>900</v>
      </c>
      <c r="C3087" t="s">
        <v>901</v>
      </c>
      <c r="D3087" t="s">
        <v>214</v>
      </c>
      <c r="E3087" t="s">
        <v>26</v>
      </c>
      <c r="F3087" t="s">
        <v>27</v>
      </c>
      <c r="G3087">
        <v>0.5</v>
      </c>
      <c r="H3087" t="s">
        <v>28</v>
      </c>
      <c r="J3087">
        <v>2022</v>
      </c>
      <c r="K3087" t="s">
        <v>29</v>
      </c>
      <c r="L3087" t="s">
        <v>29</v>
      </c>
      <c r="M3087" t="s">
        <v>30</v>
      </c>
      <c r="N3087">
        <v>1</v>
      </c>
      <c r="O3087">
        <v>0</v>
      </c>
      <c r="P3087">
        <f>IF(Table_Table9_2[[#This Row],[Product Line Group Code]]="CTX", 1, 0)</f>
        <v>0</v>
      </c>
      <c r="Q3087" t="str">
        <f>_xlfn.IFNA(VLOOKUP(Table_Table9_2[[#This Row],[Parent SKU '#1]], [1]!Table23[[Item]:[Packaging]], 5, 0), "")</f>
        <v/>
      </c>
      <c r="R3087" t="str">
        <f>_xlfn.IFNA(VLOOKUP(Table_Table9_2[[#This Row],[Parent SKU '#1]], [1]Sheet15!$G$14:$G$20, 1, 0), "")</f>
        <v/>
      </c>
      <c r="U3087">
        <v>159</v>
      </c>
      <c r="V3087">
        <v>0</v>
      </c>
    </row>
    <row r="3088" spans="1:22" x14ac:dyDescent="0.3">
      <c r="A3088" t="s">
        <v>4638</v>
      </c>
      <c r="B3088" s="1" t="s">
        <v>900</v>
      </c>
      <c r="C3088" t="s">
        <v>901</v>
      </c>
      <c r="D3088" t="s">
        <v>214</v>
      </c>
      <c r="E3088" t="s">
        <v>26</v>
      </c>
      <c r="F3088" t="s">
        <v>27</v>
      </c>
      <c r="G3088">
        <v>0.5</v>
      </c>
      <c r="H3088" t="s">
        <v>28</v>
      </c>
      <c r="J3088">
        <v>2022</v>
      </c>
      <c r="K3088" t="s">
        <v>29</v>
      </c>
      <c r="L3088" t="s">
        <v>29</v>
      </c>
      <c r="M3088" t="s">
        <v>30</v>
      </c>
      <c r="N3088">
        <v>1</v>
      </c>
      <c r="O3088">
        <v>0</v>
      </c>
      <c r="P3088">
        <f>IF(Table_Table9_2[[#This Row],[Product Line Group Code]]="CTX", 1, 0)</f>
        <v>0</v>
      </c>
      <c r="Q3088" t="str">
        <f>_xlfn.IFNA(VLOOKUP(Table_Table9_2[[#This Row],[Parent SKU '#1]], [1]!Table23[[Item]:[Packaging]], 5, 0), "")</f>
        <v/>
      </c>
      <c r="R3088" t="str">
        <f>_xlfn.IFNA(VLOOKUP(Table_Table9_2[[#This Row],[Parent SKU '#1]], [1]Sheet15!$G$14:$G$20, 1, 0), "")</f>
        <v/>
      </c>
      <c r="U3088">
        <v>219</v>
      </c>
      <c r="V3088">
        <v>0</v>
      </c>
    </row>
    <row r="3089" spans="1:22" x14ac:dyDescent="0.3">
      <c r="A3089" t="s">
        <v>4639</v>
      </c>
      <c r="B3089" s="1" t="s">
        <v>4627</v>
      </c>
      <c r="C3089" t="s">
        <v>4628</v>
      </c>
      <c r="D3089" t="s">
        <v>259</v>
      </c>
      <c r="E3089" t="s">
        <v>43</v>
      </c>
      <c r="F3089" t="s">
        <v>34</v>
      </c>
      <c r="G3089">
        <v>20</v>
      </c>
      <c r="H3089" t="s">
        <v>44</v>
      </c>
      <c r="J3089">
        <v>2022</v>
      </c>
      <c r="K3089" t="s">
        <v>136</v>
      </c>
      <c r="L3089" t="s">
        <v>136</v>
      </c>
      <c r="M3089" t="s">
        <v>137</v>
      </c>
      <c r="N3089">
        <v>1</v>
      </c>
      <c r="O3089">
        <v>0</v>
      </c>
      <c r="P3089">
        <f>IF(Table_Table9_2[[#This Row],[Product Line Group Code]]="CTX", 1, 0)</f>
        <v>0</v>
      </c>
      <c r="Q3089" t="str">
        <f>_xlfn.IFNA(VLOOKUP(Table_Table9_2[[#This Row],[Parent SKU '#1]], [1]!Table23[[Item]:[Packaging]], 5, 0), "")</f>
        <v/>
      </c>
      <c r="R3089" t="str">
        <f>_xlfn.IFNA(VLOOKUP(Table_Table9_2[[#This Row],[Parent SKU '#1]], [1]Sheet15!$G$14:$G$20, 1, 0), "")</f>
        <v/>
      </c>
      <c r="U3089">
        <v>2500</v>
      </c>
      <c r="V3089">
        <v>0</v>
      </c>
    </row>
    <row r="3090" spans="1:22" x14ac:dyDescent="0.3">
      <c r="A3090" t="s">
        <v>4640</v>
      </c>
      <c r="B3090" s="1" t="s">
        <v>4641</v>
      </c>
      <c r="C3090" t="s">
        <v>4642</v>
      </c>
      <c r="D3090" t="s">
        <v>25</v>
      </c>
      <c r="E3090" t="s">
        <v>26</v>
      </c>
      <c r="F3090" t="s">
        <v>34</v>
      </c>
      <c r="G3090">
        <v>1</v>
      </c>
      <c r="H3090" t="s">
        <v>28</v>
      </c>
      <c r="J3090">
        <v>2022</v>
      </c>
      <c r="K3090" t="s">
        <v>29</v>
      </c>
      <c r="L3090" t="s">
        <v>29</v>
      </c>
      <c r="M3090" t="s">
        <v>137</v>
      </c>
      <c r="N3090">
        <v>1</v>
      </c>
      <c r="O3090">
        <v>0</v>
      </c>
      <c r="P3090">
        <f>IF(Table_Table9_2[[#This Row],[Product Line Group Code]]="CTX", 1, 0)</f>
        <v>0</v>
      </c>
      <c r="Q3090" t="str">
        <f>_xlfn.IFNA(VLOOKUP(Table_Table9_2[[#This Row],[Parent SKU '#1]], [1]!Table23[[Item]:[Packaging]], 5, 0), "")</f>
        <v/>
      </c>
      <c r="R3090" t="str">
        <f>_xlfn.IFNA(VLOOKUP(Table_Table9_2[[#This Row],[Parent SKU '#1]], [1]Sheet15!$G$14:$G$20, 1, 0), "")</f>
        <v/>
      </c>
      <c r="U3090">
        <v>200</v>
      </c>
      <c r="V3090">
        <v>0</v>
      </c>
    </row>
    <row r="3091" spans="1:22" x14ac:dyDescent="0.3">
      <c r="A3091" t="s">
        <v>4643</v>
      </c>
      <c r="B3091" s="1" t="s">
        <v>1470</v>
      </c>
      <c r="C3091" t="s">
        <v>1275</v>
      </c>
      <c r="D3091" t="s">
        <v>25</v>
      </c>
      <c r="E3091" t="s">
        <v>26</v>
      </c>
      <c r="F3091" t="s">
        <v>34</v>
      </c>
      <c r="G3091">
        <v>1</v>
      </c>
      <c r="H3091" t="s">
        <v>28</v>
      </c>
      <c r="J3091">
        <v>2022</v>
      </c>
      <c r="K3091" t="s">
        <v>35</v>
      </c>
      <c r="L3091" t="s">
        <v>35</v>
      </c>
      <c r="M3091" t="s">
        <v>30</v>
      </c>
      <c r="N3091">
        <v>1</v>
      </c>
      <c r="O3091">
        <v>0</v>
      </c>
      <c r="P3091">
        <f>IF(Table_Table9_2[[#This Row],[Product Line Group Code]]="CTX", 1, 0)</f>
        <v>0</v>
      </c>
      <c r="Q3091" t="str">
        <f>_xlfn.IFNA(VLOOKUP(Table_Table9_2[[#This Row],[Parent SKU '#1]], [1]!Table23[[Item]:[Packaging]], 5, 0), "")</f>
        <v/>
      </c>
      <c r="R3091" t="str">
        <f>_xlfn.IFNA(VLOOKUP(Table_Table9_2[[#This Row],[Parent SKU '#1]], [1]Sheet15!$G$14:$G$20, 1, 0), "")</f>
        <v/>
      </c>
      <c r="U3091">
        <v>2358</v>
      </c>
      <c r="V3091">
        <v>0</v>
      </c>
    </row>
    <row r="3092" spans="1:22" x14ac:dyDescent="0.3">
      <c r="A3092" t="s">
        <v>4644</v>
      </c>
      <c r="B3092" s="1" t="s">
        <v>1470</v>
      </c>
      <c r="C3092" t="s">
        <v>1275</v>
      </c>
      <c r="D3092" t="s">
        <v>25</v>
      </c>
      <c r="E3092" t="s">
        <v>26</v>
      </c>
      <c r="F3092" t="s">
        <v>34</v>
      </c>
      <c r="G3092">
        <v>1</v>
      </c>
      <c r="H3092" t="s">
        <v>28</v>
      </c>
      <c r="J3092">
        <v>2022</v>
      </c>
      <c r="K3092" t="s">
        <v>35</v>
      </c>
      <c r="L3092" t="s">
        <v>35</v>
      </c>
      <c r="M3092" t="s">
        <v>30</v>
      </c>
      <c r="N3092">
        <v>1</v>
      </c>
      <c r="O3092">
        <v>0</v>
      </c>
      <c r="P3092">
        <f>IF(Table_Table9_2[[#This Row],[Product Line Group Code]]="CTX", 1, 0)</f>
        <v>0</v>
      </c>
      <c r="Q3092" t="str">
        <f>_xlfn.IFNA(VLOOKUP(Table_Table9_2[[#This Row],[Parent SKU '#1]], [1]!Table23[[Item]:[Packaging]], 5, 0), "")</f>
        <v/>
      </c>
      <c r="R3092" t="str">
        <f>_xlfn.IFNA(VLOOKUP(Table_Table9_2[[#This Row],[Parent SKU '#1]], [1]Sheet15!$G$14:$G$20, 1, 0), "")</f>
        <v/>
      </c>
      <c r="U3092">
        <v>2382</v>
      </c>
      <c r="V3092">
        <v>0</v>
      </c>
    </row>
    <row r="3093" spans="1:22" x14ac:dyDescent="0.3">
      <c r="A3093" t="s">
        <v>4645</v>
      </c>
      <c r="B3093" s="1" t="s">
        <v>4646</v>
      </c>
      <c r="C3093" t="s">
        <v>4647</v>
      </c>
      <c r="D3093" t="s">
        <v>70</v>
      </c>
      <c r="E3093" t="s">
        <v>26</v>
      </c>
      <c r="F3093" t="s">
        <v>34</v>
      </c>
      <c r="G3093">
        <v>200</v>
      </c>
      <c r="H3093" t="s">
        <v>28</v>
      </c>
      <c r="J3093">
        <v>2022</v>
      </c>
      <c r="K3093" t="s">
        <v>136</v>
      </c>
      <c r="L3093" t="s">
        <v>136</v>
      </c>
      <c r="M3093" t="s">
        <v>137</v>
      </c>
      <c r="N3093">
        <v>1</v>
      </c>
      <c r="O3093">
        <v>0</v>
      </c>
      <c r="P3093">
        <f>IF(Table_Table9_2[[#This Row],[Product Line Group Code]]="CTX", 1, 0)</f>
        <v>0</v>
      </c>
      <c r="Q3093" t="str">
        <f>_xlfn.IFNA(VLOOKUP(Table_Table9_2[[#This Row],[Parent SKU '#1]], [1]!Table23[[Item]:[Packaging]], 5, 0), "")</f>
        <v/>
      </c>
      <c r="R3093" t="str">
        <f>_xlfn.IFNA(VLOOKUP(Table_Table9_2[[#This Row],[Parent SKU '#1]], [1]Sheet15!$G$14:$G$20, 1, 0), "")</f>
        <v/>
      </c>
      <c r="U3093">
        <v>305</v>
      </c>
      <c r="V3093">
        <v>0</v>
      </c>
    </row>
    <row r="3094" spans="1:22" x14ac:dyDescent="0.3">
      <c r="A3094" t="s">
        <v>4648</v>
      </c>
      <c r="B3094" s="1" t="s">
        <v>4646</v>
      </c>
      <c r="C3094" t="s">
        <v>4647</v>
      </c>
      <c r="D3094" t="s">
        <v>70</v>
      </c>
      <c r="E3094" t="s">
        <v>26</v>
      </c>
      <c r="F3094" t="s">
        <v>34</v>
      </c>
      <c r="G3094">
        <v>200</v>
      </c>
      <c r="H3094" t="s">
        <v>28</v>
      </c>
      <c r="J3094">
        <v>2022</v>
      </c>
      <c r="K3094" t="s">
        <v>136</v>
      </c>
      <c r="L3094" t="s">
        <v>136</v>
      </c>
      <c r="M3094" t="s">
        <v>137</v>
      </c>
      <c r="N3094">
        <v>1</v>
      </c>
      <c r="O3094">
        <v>0</v>
      </c>
      <c r="P3094">
        <f>IF(Table_Table9_2[[#This Row],[Product Line Group Code]]="CTX", 1, 0)</f>
        <v>0</v>
      </c>
      <c r="Q3094" t="str">
        <f>_xlfn.IFNA(VLOOKUP(Table_Table9_2[[#This Row],[Parent SKU '#1]], [1]!Table23[[Item]:[Packaging]], 5, 0), "")</f>
        <v/>
      </c>
      <c r="R3094" t="str">
        <f>_xlfn.IFNA(VLOOKUP(Table_Table9_2[[#This Row],[Parent SKU '#1]], [1]Sheet15!$G$14:$G$20, 1, 0), "")</f>
        <v/>
      </c>
      <c r="U3094">
        <v>305</v>
      </c>
      <c r="V3094">
        <v>0</v>
      </c>
    </row>
    <row r="3095" spans="1:22" x14ac:dyDescent="0.3">
      <c r="A3095" t="s">
        <v>4649</v>
      </c>
      <c r="B3095" s="1" t="s">
        <v>4646</v>
      </c>
      <c r="C3095" t="s">
        <v>4647</v>
      </c>
      <c r="D3095" t="s">
        <v>70</v>
      </c>
      <c r="E3095" t="s">
        <v>26</v>
      </c>
      <c r="F3095" t="s">
        <v>34</v>
      </c>
      <c r="G3095">
        <v>200</v>
      </c>
      <c r="H3095" t="s">
        <v>28</v>
      </c>
      <c r="J3095">
        <v>2022</v>
      </c>
      <c r="K3095" t="s">
        <v>136</v>
      </c>
      <c r="L3095" t="s">
        <v>136</v>
      </c>
      <c r="M3095" t="s">
        <v>137</v>
      </c>
      <c r="N3095">
        <v>1</v>
      </c>
      <c r="O3095">
        <v>0</v>
      </c>
      <c r="P3095">
        <f>IF(Table_Table9_2[[#This Row],[Product Line Group Code]]="CTX", 1, 0)</f>
        <v>0</v>
      </c>
      <c r="Q3095" t="str">
        <f>_xlfn.IFNA(VLOOKUP(Table_Table9_2[[#This Row],[Parent SKU '#1]], [1]!Table23[[Item]:[Packaging]], 5, 0), "")</f>
        <v/>
      </c>
      <c r="R3095" t="str">
        <f>_xlfn.IFNA(VLOOKUP(Table_Table9_2[[#This Row],[Parent SKU '#1]], [1]Sheet15!$G$14:$G$20, 1, 0), "")</f>
        <v/>
      </c>
      <c r="U3095">
        <v>305</v>
      </c>
      <c r="V3095">
        <v>0</v>
      </c>
    </row>
    <row r="3096" spans="1:22" x14ac:dyDescent="0.3">
      <c r="A3096" t="s">
        <v>4650</v>
      </c>
      <c r="B3096" s="1" t="s">
        <v>4646</v>
      </c>
      <c r="C3096" t="s">
        <v>4647</v>
      </c>
      <c r="D3096" t="s">
        <v>70</v>
      </c>
      <c r="E3096" t="s">
        <v>26</v>
      </c>
      <c r="F3096" t="s">
        <v>34</v>
      </c>
      <c r="G3096">
        <v>200</v>
      </c>
      <c r="H3096" t="s">
        <v>28</v>
      </c>
      <c r="J3096">
        <v>2022</v>
      </c>
      <c r="K3096" t="s">
        <v>136</v>
      </c>
      <c r="L3096" t="s">
        <v>136</v>
      </c>
      <c r="M3096" t="s">
        <v>137</v>
      </c>
      <c r="N3096">
        <v>1</v>
      </c>
      <c r="O3096">
        <v>0</v>
      </c>
      <c r="P3096">
        <f>IF(Table_Table9_2[[#This Row],[Product Line Group Code]]="CTX", 1, 0)</f>
        <v>0</v>
      </c>
      <c r="Q3096" t="str">
        <f>_xlfn.IFNA(VLOOKUP(Table_Table9_2[[#This Row],[Parent SKU '#1]], [1]!Table23[[Item]:[Packaging]], 5, 0), "")</f>
        <v/>
      </c>
      <c r="R3096" t="str">
        <f>_xlfn.IFNA(VLOOKUP(Table_Table9_2[[#This Row],[Parent SKU '#1]], [1]Sheet15!$G$14:$G$20, 1, 0), "")</f>
        <v/>
      </c>
      <c r="U3096">
        <v>305</v>
      </c>
      <c r="V3096">
        <v>0</v>
      </c>
    </row>
    <row r="3097" spans="1:22" x14ac:dyDescent="0.3">
      <c r="A3097" t="s">
        <v>4651</v>
      </c>
      <c r="B3097" s="1" t="s">
        <v>4652</v>
      </c>
      <c r="C3097" t="s">
        <v>4653</v>
      </c>
      <c r="D3097" t="s">
        <v>199</v>
      </c>
      <c r="E3097" t="s">
        <v>26</v>
      </c>
      <c r="F3097" t="s">
        <v>34</v>
      </c>
      <c r="G3097">
        <v>0.5</v>
      </c>
      <c r="H3097" t="s">
        <v>28</v>
      </c>
      <c r="J3097">
        <v>2022</v>
      </c>
      <c r="K3097" t="s">
        <v>29</v>
      </c>
      <c r="L3097" t="s">
        <v>29</v>
      </c>
      <c r="M3097" t="s">
        <v>137</v>
      </c>
      <c r="N3097">
        <v>1</v>
      </c>
      <c r="O3097">
        <v>0</v>
      </c>
      <c r="P3097">
        <f>IF(Table_Table9_2[[#This Row],[Product Line Group Code]]="CTX", 1, 0)</f>
        <v>0</v>
      </c>
      <c r="Q3097" t="str">
        <f>_xlfn.IFNA(VLOOKUP(Table_Table9_2[[#This Row],[Parent SKU '#1]], [1]!Table23[[Item]:[Packaging]], 5, 0), "")</f>
        <v/>
      </c>
      <c r="R3097" t="str">
        <f>_xlfn.IFNA(VLOOKUP(Table_Table9_2[[#This Row],[Parent SKU '#1]], [1]Sheet15!$G$14:$G$20, 1, 0), "")</f>
        <v/>
      </c>
      <c r="U3097">
        <v>1000</v>
      </c>
      <c r="V3097">
        <v>0</v>
      </c>
    </row>
    <row r="3098" spans="1:22" x14ac:dyDescent="0.3">
      <c r="A3098" t="s">
        <v>4654</v>
      </c>
      <c r="B3098" s="1" t="s">
        <v>4627</v>
      </c>
      <c r="C3098" t="s">
        <v>4628</v>
      </c>
      <c r="D3098" t="s">
        <v>259</v>
      </c>
      <c r="E3098" t="s">
        <v>43</v>
      </c>
      <c r="F3098" t="s">
        <v>34</v>
      </c>
      <c r="G3098">
        <v>20</v>
      </c>
      <c r="H3098" t="s">
        <v>44</v>
      </c>
      <c r="J3098">
        <v>2022</v>
      </c>
      <c r="K3098" t="s">
        <v>136</v>
      </c>
      <c r="L3098" t="s">
        <v>136</v>
      </c>
      <c r="M3098" t="s">
        <v>137</v>
      </c>
      <c r="N3098">
        <v>1</v>
      </c>
      <c r="O3098">
        <v>0</v>
      </c>
      <c r="P3098">
        <f>IF(Table_Table9_2[[#This Row],[Product Line Group Code]]="CTX", 1, 0)</f>
        <v>0</v>
      </c>
      <c r="Q3098" t="str">
        <f>_xlfn.IFNA(VLOOKUP(Table_Table9_2[[#This Row],[Parent SKU '#1]], [1]!Table23[[Item]:[Packaging]], 5, 0), "")</f>
        <v/>
      </c>
      <c r="R3098" t="str">
        <f>_xlfn.IFNA(VLOOKUP(Table_Table9_2[[#This Row],[Parent SKU '#1]], [1]Sheet15!$G$14:$G$20, 1, 0), "")</f>
        <v/>
      </c>
      <c r="U3098">
        <v>2500</v>
      </c>
      <c r="V3098">
        <v>0</v>
      </c>
    </row>
    <row r="3099" spans="1:22" x14ac:dyDescent="0.3">
      <c r="A3099" t="s">
        <v>4655</v>
      </c>
      <c r="B3099" s="1" t="s">
        <v>2294</v>
      </c>
      <c r="C3099" t="s">
        <v>2295</v>
      </c>
      <c r="D3099" t="s">
        <v>299</v>
      </c>
      <c r="E3099" t="s">
        <v>148</v>
      </c>
      <c r="F3099" t="s">
        <v>34</v>
      </c>
      <c r="G3099">
        <v>5</v>
      </c>
      <c r="H3099" t="s">
        <v>44</v>
      </c>
      <c r="J3099">
        <v>2022</v>
      </c>
      <c r="K3099" t="s">
        <v>136</v>
      </c>
      <c r="L3099" t="s">
        <v>136</v>
      </c>
      <c r="M3099" t="s">
        <v>137</v>
      </c>
      <c r="N3099">
        <v>1</v>
      </c>
      <c r="O3099">
        <v>0</v>
      </c>
      <c r="P3099">
        <f>IF(Table_Table9_2[[#This Row],[Product Line Group Code]]="CTX", 1, 0)</f>
        <v>0</v>
      </c>
      <c r="Q3099" t="str">
        <f>_xlfn.IFNA(VLOOKUP(Table_Table9_2[[#This Row],[Parent SKU '#1]], [1]!Table23[[Item]:[Packaging]], 5, 0), "")</f>
        <v/>
      </c>
      <c r="R3099" t="str">
        <f>_xlfn.IFNA(VLOOKUP(Table_Table9_2[[#This Row],[Parent SKU '#1]], [1]Sheet15!$G$14:$G$20, 1, 0), "")</f>
        <v/>
      </c>
      <c r="U3099">
        <v>68</v>
      </c>
      <c r="V3099">
        <v>0</v>
      </c>
    </row>
    <row r="3100" spans="1:22" x14ac:dyDescent="0.3">
      <c r="A3100" t="s">
        <v>4656</v>
      </c>
      <c r="B3100" s="1" t="s">
        <v>2294</v>
      </c>
      <c r="C3100" t="s">
        <v>2295</v>
      </c>
      <c r="D3100" t="s">
        <v>299</v>
      </c>
      <c r="E3100" t="s">
        <v>148</v>
      </c>
      <c r="F3100" t="s">
        <v>34</v>
      </c>
      <c r="G3100">
        <v>5</v>
      </c>
      <c r="H3100" t="s">
        <v>44</v>
      </c>
      <c r="J3100">
        <v>2022</v>
      </c>
      <c r="K3100" t="s">
        <v>136</v>
      </c>
      <c r="L3100" t="s">
        <v>136</v>
      </c>
      <c r="M3100" t="s">
        <v>137</v>
      </c>
      <c r="N3100">
        <v>1</v>
      </c>
      <c r="O3100">
        <v>0</v>
      </c>
      <c r="P3100">
        <f>IF(Table_Table9_2[[#This Row],[Product Line Group Code]]="CTX", 1, 0)</f>
        <v>0</v>
      </c>
      <c r="Q3100" t="str">
        <f>_xlfn.IFNA(VLOOKUP(Table_Table9_2[[#This Row],[Parent SKU '#1]], [1]!Table23[[Item]:[Packaging]], 5, 0), "")</f>
        <v/>
      </c>
      <c r="R3100" t="str">
        <f>_xlfn.IFNA(VLOOKUP(Table_Table9_2[[#This Row],[Parent SKU '#1]], [1]Sheet15!$G$14:$G$20, 1, 0), "")</f>
        <v/>
      </c>
      <c r="U3100">
        <v>68</v>
      </c>
      <c r="V3100">
        <v>0</v>
      </c>
    </row>
    <row r="3101" spans="1:22" x14ac:dyDescent="0.3">
      <c r="A3101" t="s">
        <v>4657</v>
      </c>
      <c r="B3101" s="1" t="s">
        <v>3330</v>
      </c>
      <c r="C3101" t="s">
        <v>3331</v>
      </c>
      <c r="D3101" t="s">
        <v>259</v>
      </c>
      <c r="E3101" t="s">
        <v>43</v>
      </c>
      <c r="F3101" t="s">
        <v>34</v>
      </c>
      <c r="G3101">
        <v>20</v>
      </c>
      <c r="H3101" t="s">
        <v>44</v>
      </c>
      <c r="J3101">
        <v>2022</v>
      </c>
      <c r="K3101" t="s">
        <v>136</v>
      </c>
      <c r="L3101" t="s">
        <v>136</v>
      </c>
      <c r="M3101" t="s">
        <v>137</v>
      </c>
      <c r="N3101">
        <v>1</v>
      </c>
      <c r="O3101">
        <v>0</v>
      </c>
      <c r="P3101">
        <f>IF(Table_Table9_2[[#This Row],[Product Line Group Code]]="CTX", 1, 0)</f>
        <v>0</v>
      </c>
      <c r="Q3101" t="str">
        <f>_xlfn.IFNA(VLOOKUP(Table_Table9_2[[#This Row],[Parent SKU '#1]], [1]!Table23[[Item]:[Packaging]], 5, 0), "")</f>
        <v/>
      </c>
      <c r="R3101" t="str">
        <f>_xlfn.IFNA(VLOOKUP(Table_Table9_2[[#This Row],[Parent SKU '#1]], [1]Sheet15!$G$14:$G$20, 1, 0), "")</f>
        <v/>
      </c>
      <c r="U3101">
        <v>4788</v>
      </c>
      <c r="V3101">
        <v>0</v>
      </c>
    </row>
    <row r="3102" spans="1:22" x14ac:dyDescent="0.3">
      <c r="A3102" t="s">
        <v>4658</v>
      </c>
      <c r="B3102" s="1" t="s">
        <v>4405</v>
      </c>
      <c r="C3102" t="s">
        <v>4406</v>
      </c>
      <c r="D3102" t="s">
        <v>176</v>
      </c>
      <c r="E3102" t="s">
        <v>43</v>
      </c>
      <c r="F3102" t="s">
        <v>34</v>
      </c>
      <c r="G3102">
        <v>100</v>
      </c>
      <c r="H3102" t="s">
        <v>44</v>
      </c>
      <c r="J3102">
        <v>2022</v>
      </c>
      <c r="K3102" t="s">
        <v>136</v>
      </c>
      <c r="L3102" t="s">
        <v>136</v>
      </c>
      <c r="M3102" t="s">
        <v>137</v>
      </c>
      <c r="N3102">
        <v>1</v>
      </c>
      <c r="O3102">
        <v>0</v>
      </c>
      <c r="P3102">
        <f>IF(Table_Table9_2[[#This Row],[Product Line Group Code]]="CTX", 1, 0)</f>
        <v>0</v>
      </c>
      <c r="Q3102" t="str">
        <f>_xlfn.IFNA(VLOOKUP(Table_Table9_2[[#This Row],[Parent SKU '#1]], [1]!Table23[[Item]:[Packaging]], 5, 0), "")</f>
        <v/>
      </c>
      <c r="R3102" t="str">
        <f>_xlfn.IFNA(VLOOKUP(Table_Table9_2[[#This Row],[Parent SKU '#1]], [1]Sheet15!$G$14:$G$20, 1, 0), "")</f>
        <v/>
      </c>
      <c r="U3102">
        <v>2800</v>
      </c>
      <c r="V3102">
        <v>0</v>
      </c>
    </row>
    <row r="3103" spans="1:22" x14ac:dyDescent="0.3">
      <c r="A3103" t="s">
        <v>4659</v>
      </c>
      <c r="B3103" s="1" t="s">
        <v>925</v>
      </c>
      <c r="C3103" t="s">
        <v>926</v>
      </c>
      <c r="D3103" t="s">
        <v>763</v>
      </c>
      <c r="E3103" t="s">
        <v>43</v>
      </c>
      <c r="F3103" t="s">
        <v>34</v>
      </c>
      <c r="G3103">
        <v>1</v>
      </c>
      <c r="H3103" t="s">
        <v>44</v>
      </c>
      <c r="J3103">
        <v>2022</v>
      </c>
      <c r="K3103" t="s">
        <v>29</v>
      </c>
      <c r="L3103" t="s">
        <v>29</v>
      </c>
      <c r="M3103" t="s">
        <v>137</v>
      </c>
      <c r="N3103">
        <v>1</v>
      </c>
      <c r="O3103">
        <v>0</v>
      </c>
      <c r="P3103">
        <f>IF(Table_Table9_2[[#This Row],[Product Line Group Code]]="CTX", 1, 0)</f>
        <v>0</v>
      </c>
      <c r="Q3103" t="str">
        <f>_xlfn.IFNA(VLOOKUP(Table_Table9_2[[#This Row],[Parent SKU '#1]], [1]!Table23[[Item]:[Packaging]], 5, 0), "")</f>
        <v/>
      </c>
      <c r="R3103" t="str">
        <f>_xlfn.IFNA(VLOOKUP(Table_Table9_2[[#This Row],[Parent SKU '#1]], [1]Sheet15!$G$14:$G$20, 1, 0), "")</f>
        <v/>
      </c>
      <c r="U3103">
        <v>403</v>
      </c>
      <c r="V3103">
        <v>0</v>
      </c>
    </row>
    <row r="3104" spans="1:22" x14ac:dyDescent="0.3">
      <c r="A3104" t="s">
        <v>4660</v>
      </c>
      <c r="B3104" s="1" t="s">
        <v>2515</v>
      </c>
      <c r="C3104" t="s">
        <v>2516</v>
      </c>
      <c r="D3104" t="s">
        <v>290</v>
      </c>
      <c r="E3104" t="s">
        <v>291</v>
      </c>
      <c r="F3104" t="s">
        <v>34</v>
      </c>
      <c r="G3104">
        <v>0.5</v>
      </c>
      <c r="H3104" t="s">
        <v>292</v>
      </c>
      <c r="J3104">
        <v>2022</v>
      </c>
      <c r="K3104" t="s">
        <v>35</v>
      </c>
      <c r="L3104" t="s">
        <v>35</v>
      </c>
      <c r="M3104" t="s">
        <v>137</v>
      </c>
      <c r="N3104">
        <v>1</v>
      </c>
      <c r="O3104">
        <v>0</v>
      </c>
      <c r="P3104">
        <f>IF(Table_Table9_2[[#This Row],[Product Line Group Code]]="CTX", 1, 0)</f>
        <v>0</v>
      </c>
      <c r="Q3104" t="str">
        <f>_xlfn.IFNA(VLOOKUP(Table_Table9_2[[#This Row],[Parent SKU '#1]], [1]!Table23[[Item]:[Packaging]], 5, 0), "")</f>
        <v/>
      </c>
      <c r="R3104" t="str">
        <f>_xlfn.IFNA(VLOOKUP(Table_Table9_2[[#This Row],[Parent SKU '#1]], [1]Sheet15!$G$14:$G$20, 1, 0), "")</f>
        <v/>
      </c>
      <c r="U3104">
        <v>574</v>
      </c>
      <c r="V3104">
        <v>0</v>
      </c>
    </row>
    <row r="3105" spans="1:22" x14ac:dyDescent="0.3">
      <c r="A3105" t="s">
        <v>4661</v>
      </c>
      <c r="B3105" s="1" t="s">
        <v>1333</v>
      </c>
      <c r="C3105" t="s">
        <v>1334</v>
      </c>
      <c r="D3105" t="s">
        <v>250</v>
      </c>
      <c r="E3105" t="s">
        <v>26</v>
      </c>
      <c r="F3105" t="s">
        <v>34</v>
      </c>
      <c r="G3105">
        <v>0.1</v>
      </c>
      <c r="H3105" t="s">
        <v>28</v>
      </c>
      <c r="J3105">
        <v>2022</v>
      </c>
      <c r="K3105" t="s">
        <v>29</v>
      </c>
      <c r="L3105" t="s">
        <v>29</v>
      </c>
      <c r="M3105" t="s">
        <v>30</v>
      </c>
      <c r="N3105">
        <v>1</v>
      </c>
      <c r="O3105">
        <v>0</v>
      </c>
      <c r="P3105">
        <f>IF(Table_Table9_2[[#This Row],[Product Line Group Code]]="CTX", 1, 0)</f>
        <v>0</v>
      </c>
      <c r="Q3105" t="str">
        <f>_xlfn.IFNA(VLOOKUP(Table_Table9_2[[#This Row],[Parent SKU '#1]], [1]!Table23[[Item]:[Packaging]], 5, 0), "")</f>
        <v/>
      </c>
      <c r="R3105" t="str">
        <f>_xlfn.IFNA(VLOOKUP(Table_Table9_2[[#This Row],[Parent SKU '#1]], [1]Sheet15!$G$14:$G$20, 1, 0), "")</f>
        <v/>
      </c>
      <c r="U3105">
        <v>156</v>
      </c>
      <c r="V3105">
        <v>0</v>
      </c>
    </row>
    <row r="3106" spans="1:22" x14ac:dyDescent="0.3">
      <c r="A3106" t="s">
        <v>4662</v>
      </c>
      <c r="B3106" s="1" t="s">
        <v>1303</v>
      </c>
      <c r="C3106" t="s">
        <v>1304</v>
      </c>
      <c r="D3106" t="s">
        <v>135</v>
      </c>
      <c r="E3106" t="s">
        <v>43</v>
      </c>
      <c r="F3106" t="s">
        <v>34</v>
      </c>
      <c r="G3106">
        <v>0.1</v>
      </c>
      <c r="H3106" t="s">
        <v>44</v>
      </c>
      <c r="J3106">
        <v>2022</v>
      </c>
      <c r="K3106" t="s">
        <v>29</v>
      </c>
      <c r="L3106" t="s">
        <v>29</v>
      </c>
      <c r="M3106" t="s">
        <v>30</v>
      </c>
      <c r="N3106">
        <v>1</v>
      </c>
      <c r="O3106">
        <v>0</v>
      </c>
      <c r="P3106">
        <f>IF(Table_Table9_2[[#This Row],[Product Line Group Code]]="CTX", 1, 0)</f>
        <v>0</v>
      </c>
      <c r="Q3106" t="str">
        <f>_xlfn.IFNA(VLOOKUP(Table_Table9_2[[#This Row],[Parent SKU '#1]], [1]!Table23[[Item]:[Packaging]], 5, 0), "")</f>
        <v/>
      </c>
      <c r="R3106" t="str">
        <f>_xlfn.IFNA(VLOOKUP(Table_Table9_2[[#This Row],[Parent SKU '#1]], [1]Sheet15!$G$14:$G$20, 1, 0), "")</f>
        <v/>
      </c>
      <c r="U3106">
        <v>372</v>
      </c>
      <c r="V3106">
        <v>0</v>
      </c>
    </row>
    <row r="3107" spans="1:22" x14ac:dyDescent="0.3">
      <c r="A3107" t="s">
        <v>4663</v>
      </c>
      <c r="B3107" s="1" t="s">
        <v>1303</v>
      </c>
      <c r="C3107" t="s">
        <v>1304</v>
      </c>
      <c r="D3107" t="s">
        <v>135</v>
      </c>
      <c r="E3107" t="s">
        <v>43</v>
      </c>
      <c r="F3107" t="s">
        <v>34</v>
      </c>
      <c r="G3107">
        <v>0.1</v>
      </c>
      <c r="H3107" t="s">
        <v>44</v>
      </c>
      <c r="J3107">
        <v>2022</v>
      </c>
      <c r="K3107" t="s">
        <v>29</v>
      </c>
      <c r="L3107" t="s">
        <v>29</v>
      </c>
      <c r="M3107" t="s">
        <v>30</v>
      </c>
      <c r="N3107">
        <v>1</v>
      </c>
      <c r="O3107">
        <v>0</v>
      </c>
      <c r="P3107">
        <f>IF(Table_Table9_2[[#This Row],[Product Line Group Code]]="CTX", 1, 0)</f>
        <v>0</v>
      </c>
      <c r="Q3107" t="str">
        <f>_xlfn.IFNA(VLOOKUP(Table_Table9_2[[#This Row],[Parent SKU '#1]], [1]!Table23[[Item]:[Packaging]], 5, 0), "")</f>
        <v/>
      </c>
      <c r="R3107" t="str">
        <f>_xlfn.IFNA(VLOOKUP(Table_Table9_2[[#This Row],[Parent SKU '#1]], [1]Sheet15!$G$14:$G$20, 1, 0), "")</f>
        <v/>
      </c>
      <c r="U3107">
        <v>370</v>
      </c>
      <c r="V3107">
        <v>0</v>
      </c>
    </row>
    <row r="3108" spans="1:22" x14ac:dyDescent="0.3">
      <c r="A3108" t="s">
        <v>4664</v>
      </c>
      <c r="B3108" s="1" t="s">
        <v>1303</v>
      </c>
      <c r="C3108" t="s">
        <v>1304</v>
      </c>
      <c r="D3108" t="s">
        <v>135</v>
      </c>
      <c r="E3108" t="s">
        <v>43</v>
      </c>
      <c r="F3108" t="s">
        <v>34</v>
      </c>
      <c r="G3108">
        <v>0.1</v>
      </c>
      <c r="H3108" t="s">
        <v>44</v>
      </c>
      <c r="J3108">
        <v>2022</v>
      </c>
      <c r="K3108" t="s">
        <v>29</v>
      </c>
      <c r="L3108" t="s">
        <v>29</v>
      </c>
      <c r="M3108" t="s">
        <v>30</v>
      </c>
      <c r="N3108">
        <v>1</v>
      </c>
      <c r="O3108">
        <v>0</v>
      </c>
      <c r="P3108">
        <f>IF(Table_Table9_2[[#This Row],[Product Line Group Code]]="CTX", 1, 0)</f>
        <v>0</v>
      </c>
      <c r="Q3108" t="str">
        <f>_xlfn.IFNA(VLOOKUP(Table_Table9_2[[#This Row],[Parent SKU '#1]], [1]!Table23[[Item]:[Packaging]], 5, 0), "")</f>
        <v/>
      </c>
      <c r="R3108" t="str">
        <f>_xlfn.IFNA(VLOOKUP(Table_Table9_2[[#This Row],[Parent SKU '#1]], [1]Sheet15!$G$14:$G$20, 1, 0), "")</f>
        <v/>
      </c>
      <c r="U3108">
        <v>375</v>
      </c>
      <c r="V3108">
        <v>0</v>
      </c>
    </row>
    <row r="3109" spans="1:22" x14ac:dyDescent="0.3">
      <c r="A3109" t="s">
        <v>4665</v>
      </c>
      <c r="B3109" s="1" t="s">
        <v>1303</v>
      </c>
      <c r="C3109" t="s">
        <v>1304</v>
      </c>
      <c r="D3109" t="s">
        <v>135</v>
      </c>
      <c r="E3109" t="s">
        <v>43</v>
      </c>
      <c r="F3109" t="s">
        <v>34</v>
      </c>
      <c r="G3109">
        <v>0.1</v>
      </c>
      <c r="H3109" t="s">
        <v>44</v>
      </c>
      <c r="J3109">
        <v>2022</v>
      </c>
      <c r="K3109" t="s">
        <v>29</v>
      </c>
      <c r="L3109" t="s">
        <v>29</v>
      </c>
      <c r="M3109" t="s">
        <v>30</v>
      </c>
      <c r="N3109">
        <v>1</v>
      </c>
      <c r="O3109">
        <v>0</v>
      </c>
      <c r="P3109">
        <f>IF(Table_Table9_2[[#This Row],[Product Line Group Code]]="CTX", 1, 0)</f>
        <v>0</v>
      </c>
      <c r="Q3109" t="str">
        <f>_xlfn.IFNA(VLOOKUP(Table_Table9_2[[#This Row],[Parent SKU '#1]], [1]!Table23[[Item]:[Packaging]], 5, 0), "")</f>
        <v/>
      </c>
      <c r="R3109" t="str">
        <f>_xlfn.IFNA(VLOOKUP(Table_Table9_2[[#This Row],[Parent SKU '#1]], [1]Sheet15!$G$14:$G$20, 1, 0), "")</f>
        <v/>
      </c>
      <c r="U3109">
        <v>371</v>
      </c>
      <c r="V3109">
        <v>0</v>
      </c>
    </row>
    <row r="3110" spans="1:22" x14ac:dyDescent="0.3">
      <c r="A3110" t="s">
        <v>4666</v>
      </c>
      <c r="B3110" s="1" t="s">
        <v>1303</v>
      </c>
      <c r="C3110" t="s">
        <v>1304</v>
      </c>
      <c r="D3110" t="s">
        <v>135</v>
      </c>
      <c r="E3110" t="s">
        <v>43</v>
      </c>
      <c r="F3110" t="s">
        <v>34</v>
      </c>
      <c r="G3110">
        <v>0.1</v>
      </c>
      <c r="H3110" t="s">
        <v>44</v>
      </c>
      <c r="J3110">
        <v>2022</v>
      </c>
      <c r="K3110" t="s">
        <v>29</v>
      </c>
      <c r="L3110" t="s">
        <v>29</v>
      </c>
      <c r="M3110" t="s">
        <v>30</v>
      </c>
      <c r="N3110">
        <v>1</v>
      </c>
      <c r="O3110">
        <v>0</v>
      </c>
      <c r="P3110">
        <f>IF(Table_Table9_2[[#This Row],[Product Line Group Code]]="CTX", 1, 0)</f>
        <v>0</v>
      </c>
      <c r="Q3110" t="str">
        <f>_xlfn.IFNA(VLOOKUP(Table_Table9_2[[#This Row],[Parent SKU '#1]], [1]!Table23[[Item]:[Packaging]], 5, 0), "")</f>
        <v/>
      </c>
      <c r="R3110" t="str">
        <f>_xlfn.IFNA(VLOOKUP(Table_Table9_2[[#This Row],[Parent SKU '#1]], [1]Sheet15!$G$14:$G$20, 1, 0), "")</f>
        <v/>
      </c>
      <c r="U3110">
        <v>366</v>
      </c>
      <c r="V3110">
        <v>0</v>
      </c>
    </row>
    <row r="3111" spans="1:22" x14ac:dyDescent="0.3">
      <c r="A3111" t="s">
        <v>4667</v>
      </c>
      <c r="B3111" s="1" t="s">
        <v>1303</v>
      </c>
      <c r="C3111" t="s">
        <v>1304</v>
      </c>
      <c r="D3111" t="s">
        <v>135</v>
      </c>
      <c r="E3111" t="s">
        <v>43</v>
      </c>
      <c r="F3111" t="s">
        <v>34</v>
      </c>
      <c r="G3111">
        <v>0.1</v>
      </c>
      <c r="H3111" t="s">
        <v>44</v>
      </c>
      <c r="J3111">
        <v>2022</v>
      </c>
      <c r="K3111" t="s">
        <v>29</v>
      </c>
      <c r="L3111" t="s">
        <v>29</v>
      </c>
      <c r="M3111" t="s">
        <v>30</v>
      </c>
      <c r="N3111">
        <v>1</v>
      </c>
      <c r="O3111">
        <v>0</v>
      </c>
      <c r="P3111">
        <f>IF(Table_Table9_2[[#This Row],[Product Line Group Code]]="CTX", 1, 0)</f>
        <v>0</v>
      </c>
      <c r="Q3111" t="str">
        <f>_xlfn.IFNA(VLOOKUP(Table_Table9_2[[#This Row],[Parent SKU '#1]], [1]!Table23[[Item]:[Packaging]], 5, 0), "")</f>
        <v/>
      </c>
      <c r="R3111" t="str">
        <f>_xlfn.IFNA(VLOOKUP(Table_Table9_2[[#This Row],[Parent SKU '#1]], [1]Sheet15!$G$14:$G$20, 1, 0), "")</f>
        <v/>
      </c>
      <c r="U3111">
        <v>373</v>
      </c>
      <c r="V3111">
        <v>0</v>
      </c>
    </row>
    <row r="3112" spans="1:22" x14ac:dyDescent="0.3">
      <c r="A3112" t="s">
        <v>4668</v>
      </c>
      <c r="B3112" s="1" t="s">
        <v>1303</v>
      </c>
      <c r="C3112" t="s">
        <v>1304</v>
      </c>
      <c r="D3112" t="s">
        <v>135</v>
      </c>
      <c r="E3112" t="s">
        <v>43</v>
      </c>
      <c r="F3112" t="s">
        <v>34</v>
      </c>
      <c r="G3112">
        <v>0.1</v>
      </c>
      <c r="H3112" t="s">
        <v>44</v>
      </c>
      <c r="J3112">
        <v>2022</v>
      </c>
      <c r="K3112" t="s">
        <v>29</v>
      </c>
      <c r="L3112" t="s">
        <v>29</v>
      </c>
      <c r="M3112" t="s">
        <v>30</v>
      </c>
      <c r="N3112">
        <v>1</v>
      </c>
      <c r="O3112">
        <v>0</v>
      </c>
      <c r="P3112">
        <f>IF(Table_Table9_2[[#This Row],[Product Line Group Code]]="CTX", 1, 0)</f>
        <v>0</v>
      </c>
      <c r="Q3112" t="str">
        <f>_xlfn.IFNA(VLOOKUP(Table_Table9_2[[#This Row],[Parent SKU '#1]], [1]!Table23[[Item]:[Packaging]], 5, 0), "")</f>
        <v/>
      </c>
      <c r="R3112" t="str">
        <f>_xlfn.IFNA(VLOOKUP(Table_Table9_2[[#This Row],[Parent SKU '#1]], [1]Sheet15!$G$14:$G$20, 1, 0), "")</f>
        <v/>
      </c>
      <c r="U3112">
        <v>375</v>
      </c>
      <c r="V3112">
        <v>0</v>
      </c>
    </row>
    <row r="3113" spans="1:22" x14ac:dyDescent="0.3">
      <c r="A3113" t="s">
        <v>4669</v>
      </c>
      <c r="B3113" s="1" t="s">
        <v>1303</v>
      </c>
      <c r="C3113" t="s">
        <v>1304</v>
      </c>
      <c r="D3113" t="s">
        <v>135</v>
      </c>
      <c r="E3113" t="s">
        <v>43</v>
      </c>
      <c r="F3113" t="s">
        <v>34</v>
      </c>
      <c r="G3113">
        <v>0.1</v>
      </c>
      <c r="H3113" t="s">
        <v>44</v>
      </c>
      <c r="J3113">
        <v>2022</v>
      </c>
      <c r="K3113" t="s">
        <v>29</v>
      </c>
      <c r="L3113" t="s">
        <v>29</v>
      </c>
      <c r="M3113" t="s">
        <v>30</v>
      </c>
      <c r="N3113">
        <v>1</v>
      </c>
      <c r="O3113">
        <v>0</v>
      </c>
      <c r="P3113">
        <f>IF(Table_Table9_2[[#This Row],[Product Line Group Code]]="CTX", 1, 0)</f>
        <v>0</v>
      </c>
      <c r="Q3113" t="str">
        <f>_xlfn.IFNA(VLOOKUP(Table_Table9_2[[#This Row],[Parent SKU '#1]], [1]!Table23[[Item]:[Packaging]], 5, 0), "")</f>
        <v/>
      </c>
      <c r="R3113" t="str">
        <f>_xlfn.IFNA(VLOOKUP(Table_Table9_2[[#This Row],[Parent SKU '#1]], [1]Sheet15!$G$14:$G$20, 1, 0), "")</f>
        <v/>
      </c>
      <c r="U3113">
        <v>369</v>
      </c>
      <c r="V3113">
        <v>0</v>
      </c>
    </row>
    <row r="3114" spans="1:22" x14ac:dyDescent="0.3">
      <c r="A3114" t="s">
        <v>4670</v>
      </c>
      <c r="B3114" s="1" t="s">
        <v>4671</v>
      </c>
      <c r="C3114" t="s">
        <v>4672</v>
      </c>
      <c r="D3114" t="s">
        <v>70</v>
      </c>
      <c r="E3114" t="s">
        <v>26</v>
      </c>
      <c r="F3114" t="s">
        <v>27</v>
      </c>
      <c r="G3114">
        <v>0.1</v>
      </c>
      <c r="H3114" t="s">
        <v>28</v>
      </c>
      <c r="J3114">
        <v>2022</v>
      </c>
      <c r="K3114" t="s">
        <v>29</v>
      </c>
      <c r="L3114" t="s">
        <v>29</v>
      </c>
      <c r="M3114" t="s">
        <v>30</v>
      </c>
      <c r="N3114">
        <v>1</v>
      </c>
      <c r="O3114">
        <v>0</v>
      </c>
      <c r="P3114">
        <f>IF(Table_Table9_2[[#This Row],[Product Line Group Code]]="CTX", 1, 0)</f>
        <v>0</v>
      </c>
      <c r="Q3114" t="str">
        <f>_xlfn.IFNA(VLOOKUP(Table_Table9_2[[#This Row],[Parent SKU '#1]], [1]!Table23[[Item]:[Packaging]], 5, 0), "")</f>
        <v/>
      </c>
      <c r="R3114" t="str">
        <f>_xlfn.IFNA(VLOOKUP(Table_Table9_2[[#This Row],[Parent SKU '#1]], [1]Sheet15!$G$14:$G$20, 1, 0), "")</f>
        <v/>
      </c>
      <c r="U3114">
        <v>49</v>
      </c>
      <c r="V3114">
        <v>0</v>
      </c>
    </row>
    <row r="3115" spans="1:22" x14ac:dyDescent="0.3">
      <c r="A3115" t="s">
        <v>4673</v>
      </c>
      <c r="B3115" s="1" t="s">
        <v>4671</v>
      </c>
      <c r="C3115" t="s">
        <v>4672</v>
      </c>
      <c r="D3115" t="s">
        <v>70</v>
      </c>
      <c r="E3115" t="s">
        <v>26</v>
      </c>
      <c r="F3115" t="s">
        <v>27</v>
      </c>
      <c r="G3115">
        <v>0.1</v>
      </c>
      <c r="H3115" t="s">
        <v>28</v>
      </c>
      <c r="J3115">
        <v>2022</v>
      </c>
      <c r="K3115" t="s">
        <v>29</v>
      </c>
      <c r="L3115" t="s">
        <v>29</v>
      </c>
      <c r="M3115" t="s">
        <v>30</v>
      </c>
      <c r="N3115">
        <v>1</v>
      </c>
      <c r="O3115">
        <v>0</v>
      </c>
      <c r="P3115">
        <f>IF(Table_Table9_2[[#This Row],[Product Line Group Code]]="CTX", 1, 0)</f>
        <v>0</v>
      </c>
      <c r="Q3115" t="str">
        <f>_xlfn.IFNA(VLOOKUP(Table_Table9_2[[#This Row],[Parent SKU '#1]], [1]!Table23[[Item]:[Packaging]], 5, 0), "")</f>
        <v/>
      </c>
      <c r="R3115" t="str">
        <f>_xlfn.IFNA(VLOOKUP(Table_Table9_2[[#This Row],[Parent SKU '#1]], [1]Sheet15!$G$14:$G$20, 1, 0), "")</f>
        <v/>
      </c>
      <c r="U3115">
        <v>56</v>
      </c>
      <c r="V3115">
        <v>0</v>
      </c>
    </row>
    <row r="3116" spans="1:22" x14ac:dyDescent="0.3">
      <c r="A3116" t="s">
        <v>4674</v>
      </c>
      <c r="B3116" s="1" t="s">
        <v>1141</v>
      </c>
      <c r="C3116" t="s">
        <v>1142</v>
      </c>
      <c r="D3116" t="s">
        <v>25</v>
      </c>
      <c r="E3116" t="s">
        <v>26</v>
      </c>
      <c r="F3116" t="s">
        <v>34</v>
      </c>
      <c r="G3116">
        <v>5</v>
      </c>
      <c r="H3116" t="s">
        <v>28</v>
      </c>
      <c r="J3116">
        <v>2022</v>
      </c>
      <c r="K3116" t="s">
        <v>136</v>
      </c>
      <c r="L3116" t="s">
        <v>136</v>
      </c>
      <c r="M3116" t="s">
        <v>30</v>
      </c>
      <c r="N3116">
        <v>1</v>
      </c>
      <c r="O3116">
        <v>0</v>
      </c>
      <c r="P3116">
        <f>IF(Table_Table9_2[[#This Row],[Product Line Group Code]]="CTX", 1, 0)</f>
        <v>0</v>
      </c>
      <c r="Q3116" t="str">
        <f>_xlfn.IFNA(VLOOKUP(Table_Table9_2[[#This Row],[Parent SKU '#1]], [1]!Table23[[Item]:[Packaging]], 5, 0), "")</f>
        <v/>
      </c>
      <c r="R3116" t="str">
        <f>_xlfn.IFNA(VLOOKUP(Table_Table9_2[[#This Row],[Parent SKU '#1]], [1]Sheet15!$G$14:$G$20, 1, 0), "")</f>
        <v/>
      </c>
      <c r="U3116">
        <v>1025</v>
      </c>
      <c r="V3116">
        <v>0</v>
      </c>
    </row>
    <row r="3117" spans="1:22" x14ac:dyDescent="0.3">
      <c r="A3117" t="s">
        <v>4675</v>
      </c>
      <c r="B3117" s="1" t="s">
        <v>4676</v>
      </c>
      <c r="C3117" t="s">
        <v>2634</v>
      </c>
      <c r="D3117" t="s">
        <v>135</v>
      </c>
      <c r="E3117" t="s">
        <v>43</v>
      </c>
      <c r="F3117" t="s">
        <v>34</v>
      </c>
      <c r="G3117">
        <v>1</v>
      </c>
      <c r="H3117" t="s">
        <v>44</v>
      </c>
      <c r="J3117">
        <v>2022</v>
      </c>
      <c r="K3117" t="s">
        <v>29</v>
      </c>
      <c r="L3117" t="s">
        <v>29</v>
      </c>
      <c r="M3117" t="s">
        <v>137</v>
      </c>
      <c r="N3117">
        <v>1</v>
      </c>
      <c r="O3117">
        <v>0</v>
      </c>
      <c r="P3117">
        <f>IF(Table_Table9_2[[#This Row],[Product Line Group Code]]="CTX", 1, 0)</f>
        <v>0</v>
      </c>
      <c r="Q3117" t="str">
        <f>_xlfn.IFNA(VLOOKUP(Table_Table9_2[[#This Row],[Parent SKU '#1]], [1]!Table23[[Item]:[Packaging]], 5, 0), "")</f>
        <v/>
      </c>
      <c r="R3117" t="str">
        <f>_xlfn.IFNA(VLOOKUP(Table_Table9_2[[#This Row],[Parent SKU '#1]], [1]Sheet15!$G$14:$G$20, 1, 0), "")</f>
        <v/>
      </c>
      <c r="U3117">
        <v>160</v>
      </c>
      <c r="V3117">
        <v>0</v>
      </c>
    </row>
    <row r="3118" spans="1:22" x14ac:dyDescent="0.3">
      <c r="A3118" t="s">
        <v>4677</v>
      </c>
      <c r="B3118" s="1" t="s">
        <v>4676</v>
      </c>
      <c r="C3118" t="s">
        <v>2634</v>
      </c>
      <c r="D3118" t="s">
        <v>135</v>
      </c>
      <c r="E3118" t="s">
        <v>43</v>
      </c>
      <c r="F3118" t="s">
        <v>34</v>
      </c>
      <c r="G3118">
        <v>1</v>
      </c>
      <c r="H3118" t="s">
        <v>44</v>
      </c>
      <c r="J3118">
        <v>2022</v>
      </c>
      <c r="K3118" t="s">
        <v>29</v>
      </c>
      <c r="L3118" t="s">
        <v>29</v>
      </c>
      <c r="M3118" t="s">
        <v>137</v>
      </c>
      <c r="N3118">
        <v>1</v>
      </c>
      <c r="O3118">
        <v>0</v>
      </c>
      <c r="P3118">
        <f>IF(Table_Table9_2[[#This Row],[Product Line Group Code]]="CTX", 1, 0)</f>
        <v>0</v>
      </c>
      <c r="Q3118" t="str">
        <f>_xlfn.IFNA(VLOOKUP(Table_Table9_2[[#This Row],[Parent SKU '#1]], [1]!Table23[[Item]:[Packaging]], 5, 0), "")</f>
        <v/>
      </c>
      <c r="R3118" t="str">
        <f>_xlfn.IFNA(VLOOKUP(Table_Table9_2[[#This Row],[Parent SKU '#1]], [1]Sheet15!$G$14:$G$20, 1, 0), "")</f>
        <v/>
      </c>
      <c r="U3118">
        <v>160</v>
      </c>
      <c r="V3118">
        <v>0</v>
      </c>
    </row>
    <row r="3119" spans="1:22" x14ac:dyDescent="0.3">
      <c r="A3119" t="s">
        <v>4678</v>
      </c>
      <c r="B3119" s="1" t="s">
        <v>4679</v>
      </c>
      <c r="C3119" t="s">
        <v>4680</v>
      </c>
      <c r="D3119" t="s">
        <v>25</v>
      </c>
      <c r="E3119" t="s">
        <v>26</v>
      </c>
      <c r="F3119" t="s">
        <v>34</v>
      </c>
      <c r="G3119">
        <v>1</v>
      </c>
      <c r="H3119" t="s">
        <v>28</v>
      </c>
      <c r="J3119">
        <v>2022</v>
      </c>
      <c r="K3119" t="s">
        <v>29</v>
      </c>
      <c r="L3119" t="s">
        <v>29</v>
      </c>
      <c r="M3119" t="s">
        <v>137</v>
      </c>
      <c r="N3119">
        <v>1</v>
      </c>
      <c r="O3119">
        <v>0</v>
      </c>
      <c r="P3119">
        <f>IF(Table_Table9_2[[#This Row],[Product Line Group Code]]="CTX", 1, 0)</f>
        <v>0</v>
      </c>
      <c r="Q3119" t="str">
        <f>_xlfn.IFNA(VLOOKUP(Table_Table9_2[[#This Row],[Parent SKU '#1]], [1]!Table23[[Item]:[Packaging]], 5, 0), "")</f>
        <v/>
      </c>
      <c r="R3119" t="str">
        <f>_xlfn.IFNA(VLOOKUP(Table_Table9_2[[#This Row],[Parent SKU '#1]], [1]Sheet15!$G$14:$G$20, 1, 0), "")</f>
        <v/>
      </c>
      <c r="U3119">
        <v>500</v>
      </c>
      <c r="V3119">
        <v>0</v>
      </c>
    </row>
    <row r="3120" spans="1:22" x14ac:dyDescent="0.3">
      <c r="A3120" t="s">
        <v>4681</v>
      </c>
      <c r="B3120" s="1" t="s">
        <v>4641</v>
      </c>
      <c r="C3120" t="s">
        <v>4642</v>
      </c>
      <c r="D3120" t="s">
        <v>25</v>
      </c>
      <c r="E3120" t="s">
        <v>26</v>
      </c>
      <c r="F3120" t="s">
        <v>34</v>
      </c>
      <c r="G3120">
        <v>1</v>
      </c>
      <c r="H3120" t="s">
        <v>28</v>
      </c>
      <c r="J3120">
        <v>2022</v>
      </c>
      <c r="K3120" t="s">
        <v>29</v>
      </c>
      <c r="L3120" t="s">
        <v>29</v>
      </c>
      <c r="M3120" t="s">
        <v>137</v>
      </c>
      <c r="N3120">
        <v>1</v>
      </c>
      <c r="O3120">
        <v>0</v>
      </c>
      <c r="P3120">
        <f>IF(Table_Table9_2[[#This Row],[Product Line Group Code]]="CTX", 1, 0)</f>
        <v>0</v>
      </c>
      <c r="Q3120" t="str">
        <f>_xlfn.IFNA(VLOOKUP(Table_Table9_2[[#This Row],[Parent SKU '#1]], [1]!Table23[[Item]:[Packaging]], 5, 0), "")</f>
        <v/>
      </c>
      <c r="R3120" t="str">
        <f>_xlfn.IFNA(VLOOKUP(Table_Table9_2[[#This Row],[Parent SKU '#1]], [1]Sheet15!$G$14:$G$20, 1, 0), "")</f>
        <v/>
      </c>
      <c r="U3120">
        <v>200</v>
      </c>
      <c r="V3120">
        <v>0</v>
      </c>
    </row>
    <row r="3121" spans="1:22" x14ac:dyDescent="0.3">
      <c r="A3121" t="s">
        <v>4682</v>
      </c>
      <c r="B3121" s="1" t="s">
        <v>4683</v>
      </c>
      <c r="C3121" t="s">
        <v>4684</v>
      </c>
      <c r="D3121" t="s">
        <v>188</v>
      </c>
      <c r="E3121" t="s">
        <v>26</v>
      </c>
      <c r="F3121" t="s">
        <v>27</v>
      </c>
      <c r="G3121">
        <v>0.01</v>
      </c>
      <c r="H3121" t="s">
        <v>28</v>
      </c>
      <c r="J3121">
        <v>2022</v>
      </c>
      <c r="K3121" t="s">
        <v>29</v>
      </c>
      <c r="L3121" t="s">
        <v>29</v>
      </c>
      <c r="M3121" t="s">
        <v>137</v>
      </c>
      <c r="N3121">
        <v>1</v>
      </c>
      <c r="O3121">
        <v>0</v>
      </c>
      <c r="P3121">
        <f>IF(Table_Table9_2[[#This Row],[Product Line Group Code]]="CTX", 1, 0)</f>
        <v>0</v>
      </c>
      <c r="Q3121" t="str">
        <f>_xlfn.IFNA(VLOOKUP(Table_Table9_2[[#This Row],[Parent SKU '#1]], [1]!Table23[[Item]:[Packaging]], 5, 0), "")</f>
        <v/>
      </c>
      <c r="R3121" t="str">
        <f>_xlfn.IFNA(VLOOKUP(Table_Table9_2[[#This Row],[Parent SKU '#1]], [1]Sheet15!$G$14:$G$20, 1, 0), "")</f>
        <v/>
      </c>
      <c r="U3121">
        <v>10</v>
      </c>
      <c r="V3121">
        <v>0</v>
      </c>
    </row>
    <row r="3122" spans="1:22" x14ac:dyDescent="0.3">
      <c r="A3122" t="s">
        <v>4685</v>
      </c>
      <c r="B3122" s="1" t="s">
        <v>77</v>
      </c>
      <c r="C3122" t="s">
        <v>78</v>
      </c>
      <c r="D3122" t="s">
        <v>25</v>
      </c>
      <c r="E3122" t="s">
        <v>26</v>
      </c>
      <c r="F3122" t="s">
        <v>27</v>
      </c>
      <c r="G3122">
        <v>0.5</v>
      </c>
      <c r="H3122" t="s">
        <v>28</v>
      </c>
      <c r="J3122">
        <v>2022</v>
      </c>
      <c r="K3122" t="s">
        <v>35</v>
      </c>
      <c r="L3122" t="s">
        <v>35</v>
      </c>
      <c r="M3122" t="s">
        <v>30</v>
      </c>
      <c r="N3122">
        <v>1</v>
      </c>
      <c r="O3122">
        <v>0</v>
      </c>
      <c r="P3122">
        <f>IF(Table_Table9_2[[#This Row],[Product Line Group Code]]="CTX", 1, 0)</f>
        <v>0</v>
      </c>
      <c r="Q3122" t="str">
        <f>_xlfn.IFNA(VLOOKUP(Table_Table9_2[[#This Row],[Parent SKU '#1]], [1]!Table23[[Item]:[Packaging]], 5, 0), "")</f>
        <v/>
      </c>
      <c r="R3122" t="str">
        <f>_xlfn.IFNA(VLOOKUP(Table_Table9_2[[#This Row],[Parent SKU '#1]], [1]Sheet15!$G$14:$G$20, 1, 0), "")</f>
        <v/>
      </c>
      <c r="U3122">
        <v>2388</v>
      </c>
      <c r="V3122">
        <v>0</v>
      </c>
    </row>
    <row r="3123" spans="1:22" x14ac:dyDescent="0.3">
      <c r="A3123" t="s">
        <v>4686</v>
      </c>
      <c r="B3123" s="1" t="s">
        <v>77</v>
      </c>
      <c r="C3123" t="s">
        <v>78</v>
      </c>
      <c r="D3123" t="s">
        <v>25</v>
      </c>
      <c r="E3123" t="s">
        <v>26</v>
      </c>
      <c r="F3123" t="s">
        <v>27</v>
      </c>
      <c r="G3123">
        <v>0.5</v>
      </c>
      <c r="H3123" t="s">
        <v>28</v>
      </c>
      <c r="J3123">
        <v>2022</v>
      </c>
      <c r="K3123" t="s">
        <v>35</v>
      </c>
      <c r="L3123" t="s">
        <v>35</v>
      </c>
      <c r="M3123" t="s">
        <v>30</v>
      </c>
      <c r="N3123">
        <v>1</v>
      </c>
      <c r="O3123">
        <v>0</v>
      </c>
      <c r="P3123">
        <f>IF(Table_Table9_2[[#This Row],[Product Line Group Code]]="CTX", 1, 0)</f>
        <v>0</v>
      </c>
      <c r="Q3123" t="str">
        <f>_xlfn.IFNA(VLOOKUP(Table_Table9_2[[#This Row],[Parent SKU '#1]], [1]!Table23[[Item]:[Packaging]], 5, 0), "")</f>
        <v/>
      </c>
      <c r="R3123" t="str">
        <f>_xlfn.IFNA(VLOOKUP(Table_Table9_2[[#This Row],[Parent SKU '#1]], [1]Sheet15!$G$14:$G$20, 1, 0), "")</f>
        <v/>
      </c>
      <c r="U3123">
        <v>2373</v>
      </c>
      <c r="V3123">
        <v>0</v>
      </c>
    </row>
    <row r="3124" spans="1:22" x14ac:dyDescent="0.3">
      <c r="A3124" t="s">
        <v>4687</v>
      </c>
      <c r="B3124" s="1" t="s">
        <v>800</v>
      </c>
      <c r="C3124" t="s">
        <v>793</v>
      </c>
      <c r="D3124" t="s">
        <v>56</v>
      </c>
      <c r="E3124" t="s">
        <v>26</v>
      </c>
      <c r="F3124" t="s">
        <v>34</v>
      </c>
      <c r="G3124">
        <v>1</v>
      </c>
      <c r="H3124" t="s">
        <v>28</v>
      </c>
      <c r="J3124">
        <v>2022</v>
      </c>
      <c r="K3124" t="s">
        <v>35</v>
      </c>
      <c r="L3124" t="s">
        <v>35</v>
      </c>
      <c r="M3124" t="s">
        <v>30</v>
      </c>
      <c r="N3124">
        <v>1</v>
      </c>
      <c r="O3124">
        <v>0</v>
      </c>
      <c r="P3124">
        <f>IF(Table_Table9_2[[#This Row],[Product Line Group Code]]="CTX", 1, 0)</f>
        <v>0</v>
      </c>
      <c r="Q3124" t="str">
        <f>_xlfn.IFNA(VLOOKUP(Table_Table9_2[[#This Row],[Parent SKU '#1]], [1]!Table23[[Item]:[Packaging]], 5, 0), "")</f>
        <v/>
      </c>
      <c r="R3124" t="str">
        <f>_xlfn.IFNA(VLOOKUP(Table_Table9_2[[#This Row],[Parent SKU '#1]], [1]Sheet15!$G$14:$G$20, 1, 0), "")</f>
        <v/>
      </c>
      <c r="U3124">
        <v>2317</v>
      </c>
      <c r="V3124">
        <v>0</v>
      </c>
    </row>
    <row r="3125" spans="1:22" x14ac:dyDescent="0.3">
      <c r="A3125" t="s">
        <v>4688</v>
      </c>
      <c r="B3125" s="1" t="s">
        <v>96</v>
      </c>
      <c r="C3125" t="s">
        <v>97</v>
      </c>
      <c r="D3125" t="s">
        <v>25</v>
      </c>
      <c r="E3125" t="s">
        <v>26</v>
      </c>
      <c r="F3125" t="s">
        <v>27</v>
      </c>
      <c r="G3125">
        <v>0.5</v>
      </c>
      <c r="H3125" t="s">
        <v>28</v>
      </c>
      <c r="J3125">
        <v>2022</v>
      </c>
      <c r="K3125" t="s">
        <v>35</v>
      </c>
      <c r="L3125" t="s">
        <v>35</v>
      </c>
      <c r="M3125" t="s">
        <v>30</v>
      </c>
      <c r="N3125">
        <v>1</v>
      </c>
      <c r="O3125">
        <v>0</v>
      </c>
      <c r="P3125">
        <f>IF(Table_Table9_2[[#This Row],[Product Line Group Code]]="CTX", 1, 0)</f>
        <v>0</v>
      </c>
      <c r="Q3125" t="str">
        <f>_xlfn.IFNA(VLOOKUP(Table_Table9_2[[#This Row],[Parent SKU '#1]], [1]!Table23[[Item]:[Packaging]], 5, 0), "")</f>
        <v/>
      </c>
      <c r="R3125" t="str">
        <f>_xlfn.IFNA(VLOOKUP(Table_Table9_2[[#This Row],[Parent SKU '#1]], [1]Sheet15!$G$14:$G$20, 1, 0), "")</f>
        <v/>
      </c>
      <c r="U3125">
        <v>2401</v>
      </c>
      <c r="V3125">
        <v>0</v>
      </c>
    </row>
    <row r="3126" spans="1:22" x14ac:dyDescent="0.3">
      <c r="A3126" t="s">
        <v>4689</v>
      </c>
      <c r="B3126" s="1" t="s">
        <v>197</v>
      </c>
      <c r="C3126" t="s">
        <v>198</v>
      </c>
      <c r="D3126" t="s">
        <v>199</v>
      </c>
      <c r="E3126" t="s">
        <v>26</v>
      </c>
      <c r="F3126" t="s">
        <v>34</v>
      </c>
      <c r="G3126">
        <v>0.5</v>
      </c>
      <c r="H3126" t="s">
        <v>28</v>
      </c>
      <c r="J3126">
        <v>2022</v>
      </c>
      <c r="K3126" t="s">
        <v>35</v>
      </c>
      <c r="L3126" t="s">
        <v>35</v>
      </c>
      <c r="M3126" t="s">
        <v>30</v>
      </c>
      <c r="N3126">
        <v>0</v>
      </c>
      <c r="O3126">
        <v>0</v>
      </c>
      <c r="P3126">
        <f>IF(Table_Table9_2[[#This Row],[Product Line Group Code]]="CTX", 1, 0)</f>
        <v>0</v>
      </c>
      <c r="Q3126" t="str">
        <f>_xlfn.IFNA(VLOOKUP(Table_Table9_2[[#This Row],[Parent SKU '#1]], [1]!Table23[[Item]:[Packaging]], 5, 0), "")</f>
        <v/>
      </c>
      <c r="R3126" t="str">
        <f>_xlfn.IFNA(VLOOKUP(Table_Table9_2[[#This Row],[Parent SKU '#1]], [1]Sheet15!$G$14:$G$20, 1, 0), "")</f>
        <v/>
      </c>
      <c r="U3126">
        <v>2369</v>
      </c>
      <c r="V3126">
        <v>0</v>
      </c>
    </row>
    <row r="3127" spans="1:22" x14ac:dyDescent="0.3">
      <c r="A3127" t="s">
        <v>4690</v>
      </c>
      <c r="B3127" s="1" t="s">
        <v>800</v>
      </c>
      <c r="C3127" t="s">
        <v>793</v>
      </c>
      <c r="D3127" t="s">
        <v>56</v>
      </c>
      <c r="E3127" t="s">
        <v>26</v>
      </c>
      <c r="F3127" t="s">
        <v>34</v>
      </c>
      <c r="G3127">
        <v>1</v>
      </c>
      <c r="H3127" t="s">
        <v>28</v>
      </c>
      <c r="J3127">
        <v>2022</v>
      </c>
      <c r="K3127" t="s">
        <v>35</v>
      </c>
      <c r="L3127" t="s">
        <v>35</v>
      </c>
      <c r="M3127" t="s">
        <v>30</v>
      </c>
      <c r="N3127">
        <v>1</v>
      </c>
      <c r="O3127">
        <v>0</v>
      </c>
      <c r="P3127">
        <f>IF(Table_Table9_2[[#This Row],[Product Line Group Code]]="CTX", 1, 0)</f>
        <v>0</v>
      </c>
      <c r="Q3127" t="str">
        <f>_xlfn.IFNA(VLOOKUP(Table_Table9_2[[#This Row],[Parent SKU '#1]], [1]!Table23[[Item]:[Packaging]], 5, 0), "")</f>
        <v/>
      </c>
      <c r="R3127" t="str">
        <f>_xlfn.IFNA(VLOOKUP(Table_Table9_2[[#This Row],[Parent SKU '#1]], [1]Sheet15!$G$14:$G$20, 1, 0), "")</f>
        <v/>
      </c>
      <c r="U3127">
        <v>2322</v>
      </c>
      <c r="V3127">
        <v>0</v>
      </c>
    </row>
    <row r="3128" spans="1:22" x14ac:dyDescent="0.3">
      <c r="A3128" t="s">
        <v>4691</v>
      </c>
      <c r="B3128" s="1" t="s">
        <v>77</v>
      </c>
      <c r="C3128" t="s">
        <v>78</v>
      </c>
      <c r="D3128" t="s">
        <v>25</v>
      </c>
      <c r="E3128" t="s">
        <v>26</v>
      </c>
      <c r="F3128" t="s">
        <v>27</v>
      </c>
      <c r="G3128">
        <v>0.5</v>
      </c>
      <c r="H3128" t="s">
        <v>28</v>
      </c>
      <c r="J3128">
        <v>2022</v>
      </c>
      <c r="K3128" t="s">
        <v>35</v>
      </c>
      <c r="L3128" t="s">
        <v>35</v>
      </c>
      <c r="M3128" t="s">
        <v>30</v>
      </c>
      <c r="N3128">
        <v>1</v>
      </c>
      <c r="O3128">
        <v>0</v>
      </c>
      <c r="P3128">
        <f>IF(Table_Table9_2[[#This Row],[Product Line Group Code]]="CTX", 1, 0)</f>
        <v>0</v>
      </c>
      <c r="Q3128" t="str">
        <f>_xlfn.IFNA(VLOOKUP(Table_Table9_2[[#This Row],[Parent SKU '#1]], [1]!Table23[[Item]:[Packaging]], 5, 0), "")</f>
        <v/>
      </c>
      <c r="R3128" t="str">
        <f>_xlfn.IFNA(VLOOKUP(Table_Table9_2[[#This Row],[Parent SKU '#1]], [1]Sheet15!$G$14:$G$20, 1, 0), "")</f>
        <v/>
      </c>
      <c r="U3128">
        <v>2394</v>
      </c>
      <c r="V3128">
        <v>0</v>
      </c>
    </row>
    <row r="3129" spans="1:22" x14ac:dyDescent="0.3">
      <c r="A3129" t="s">
        <v>4692</v>
      </c>
      <c r="B3129" s="1" t="s">
        <v>77</v>
      </c>
      <c r="C3129" t="s">
        <v>78</v>
      </c>
      <c r="D3129" t="s">
        <v>25</v>
      </c>
      <c r="E3129" t="s">
        <v>26</v>
      </c>
      <c r="F3129" t="s">
        <v>27</v>
      </c>
      <c r="G3129">
        <v>0.5</v>
      </c>
      <c r="H3129" t="s">
        <v>28</v>
      </c>
      <c r="J3129">
        <v>2022</v>
      </c>
      <c r="K3129" t="s">
        <v>35</v>
      </c>
      <c r="L3129" t="s">
        <v>35</v>
      </c>
      <c r="M3129" t="s">
        <v>30</v>
      </c>
      <c r="N3129">
        <v>1</v>
      </c>
      <c r="O3129">
        <v>0</v>
      </c>
      <c r="P3129">
        <f>IF(Table_Table9_2[[#This Row],[Product Line Group Code]]="CTX", 1, 0)</f>
        <v>0</v>
      </c>
      <c r="Q3129" t="str">
        <f>_xlfn.IFNA(VLOOKUP(Table_Table9_2[[#This Row],[Parent SKU '#1]], [1]!Table23[[Item]:[Packaging]], 5, 0), "")</f>
        <v/>
      </c>
      <c r="R3129" t="str">
        <f>_xlfn.IFNA(VLOOKUP(Table_Table9_2[[#This Row],[Parent SKU '#1]], [1]Sheet15!$G$14:$G$20, 1, 0), "")</f>
        <v/>
      </c>
      <c r="U3129">
        <v>2375</v>
      </c>
      <c r="V3129">
        <v>0</v>
      </c>
    </row>
    <row r="3130" spans="1:22" x14ac:dyDescent="0.3">
      <c r="A3130" t="s">
        <v>4693</v>
      </c>
      <c r="B3130" s="1" t="s">
        <v>77</v>
      </c>
      <c r="C3130" t="s">
        <v>78</v>
      </c>
      <c r="D3130" t="s">
        <v>25</v>
      </c>
      <c r="E3130" t="s">
        <v>26</v>
      </c>
      <c r="F3130" t="s">
        <v>27</v>
      </c>
      <c r="G3130">
        <v>0.5</v>
      </c>
      <c r="H3130" t="s">
        <v>28</v>
      </c>
      <c r="J3130">
        <v>2022</v>
      </c>
      <c r="K3130" t="s">
        <v>35</v>
      </c>
      <c r="L3130" t="s">
        <v>35</v>
      </c>
      <c r="M3130" t="s">
        <v>30</v>
      </c>
      <c r="N3130">
        <v>1</v>
      </c>
      <c r="O3130">
        <v>0</v>
      </c>
      <c r="P3130">
        <f>IF(Table_Table9_2[[#This Row],[Product Line Group Code]]="CTX", 1, 0)</f>
        <v>0</v>
      </c>
      <c r="Q3130" t="str">
        <f>_xlfn.IFNA(VLOOKUP(Table_Table9_2[[#This Row],[Parent SKU '#1]], [1]!Table23[[Item]:[Packaging]], 5, 0), "")</f>
        <v/>
      </c>
      <c r="R3130" t="str">
        <f>_xlfn.IFNA(VLOOKUP(Table_Table9_2[[#This Row],[Parent SKU '#1]], [1]Sheet15!$G$14:$G$20, 1, 0), "")</f>
        <v/>
      </c>
      <c r="U3130">
        <v>2419</v>
      </c>
      <c r="V3130">
        <v>0</v>
      </c>
    </row>
    <row r="3131" spans="1:22" x14ac:dyDescent="0.3">
      <c r="A3131" t="s">
        <v>4694</v>
      </c>
      <c r="B3131" s="1" t="s">
        <v>1340</v>
      </c>
      <c r="C3131" t="s">
        <v>1341</v>
      </c>
      <c r="D3131" t="s">
        <v>70</v>
      </c>
      <c r="E3131" t="s">
        <v>26</v>
      </c>
      <c r="F3131" t="s">
        <v>34</v>
      </c>
      <c r="G3131">
        <v>20</v>
      </c>
      <c r="H3131" t="s">
        <v>28</v>
      </c>
      <c r="J3131">
        <v>2022</v>
      </c>
      <c r="K3131" t="s">
        <v>136</v>
      </c>
      <c r="L3131" t="s">
        <v>136</v>
      </c>
      <c r="M3131" t="s">
        <v>30</v>
      </c>
      <c r="N3131">
        <v>1</v>
      </c>
      <c r="O3131">
        <v>0</v>
      </c>
      <c r="P3131">
        <f>IF(Table_Table9_2[[#This Row],[Product Line Group Code]]="CTX", 1, 0)</f>
        <v>0</v>
      </c>
      <c r="Q3131" t="str">
        <f>_xlfn.IFNA(VLOOKUP(Table_Table9_2[[#This Row],[Parent SKU '#1]], [1]!Table23[[Item]:[Packaging]], 5, 0), "")</f>
        <v/>
      </c>
      <c r="R3131" t="str">
        <f>_xlfn.IFNA(VLOOKUP(Table_Table9_2[[#This Row],[Parent SKU '#1]], [1]Sheet15!$G$14:$G$20, 1, 0), "")</f>
        <v/>
      </c>
      <c r="U3131">
        <v>1140</v>
      </c>
      <c r="V3131">
        <v>0</v>
      </c>
    </row>
    <row r="3132" spans="1:22" x14ac:dyDescent="0.3">
      <c r="A3132" t="s">
        <v>4695</v>
      </c>
      <c r="B3132" s="1" t="s">
        <v>1340</v>
      </c>
      <c r="C3132" t="s">
        <v>1341</v>
      </c>
      <c r="D3132" t="s">
        <v>70</v>
      </c>
      <c r="E3132" t="s">
        <v>26</v>
      </c>
      <c r="F3132" t="s">
        <v>34</v>
      </c>
      <c r="G3132">
        <v>20</v>
      </c>
      <c r="H3132" t="s">
        <v>28</v>
      </c>
      <c r="J3132">
        <v>2022</v>
      </c>
      <c r="K3132" t="s">
        <v>136</v>
      </c>
      <c r="L3132" t="s">
        <v>136</v>
      </c>
      <c r="M3132" t="s">
        <v>30</v>
      </c>
      <c r="N3132">
        <v>1</v>
      </c>
      <c r="O3132">
        <v>0</v>
      </c>
      <c r="P3132">
        <f>IF(Table_Table9_2[[#This Row],[Product Line Group Code]]="CTX", 1, 0)</f>
        <v>0</v>
      </c>
      <c r="Q3132" t="str">
        <f>_xlfn.IFNA(VLOOKUP(Table_Table9_2[[#This Row],[Parent SKU '#1]], [1]!Table23[[Item]:[Packaging]], 5, 0), "")</f>
        <v/>
      </c>
      <c r="R3132" t="str">
        <f>_xlfn.IFNA(VLOOKUP(Table_Table9_2[[#This Row],[Parent SKU '#1]], [1]Sheet15!$G$14:$G$20, 1, 0), "")</f>
        <v/>
      </c>
      <c r="U3132">
        <v>1900</v>
      </c>
      <c r="V3132">
        <v>0</v>
      </c>
    </row>
    <row r="3133" spans="1:22" x14ac:dyDescent="0.3">
      <c r="A3133" t="s">
        <v>4696</v>
      </c>
      <c r="B3133" s="1" t="s">
        <v>1340</v>
      </c>
      <c r="C3133" t="s">
        <v>1341</v>
      </c>
      <c r="D3133" t="s">
        <v>70</v>
      </c>
      <c r="E3133" t="s">
        <v>26</v>
      </c>
      <c r="F3133" t="s">
        <v>34</v>
      </c>
      <c r="G3133">
        <v>20</v>
      </c>
      <c r="H3133" t="s">
        <v>28</v>
      </c>
      <c r="J3133">
        <v>2022</v>
      </c>
      <c r="K3133" t="s">
        <v>136</v>
      </c>
      <c r="L3133" t="s">
        <v>136</v>
      </c>
      <c r="M3133" t="s">
        <v>30</v>
      </c>
      <c r="N3133">
        <v>1</v>
      </c>
      <c r="O3133">
        <v>0</v>
      </c>
      <c r="P3133">
        <f>IF(Table_Table9_2[[#This Row],[Product Line Group Code]]="CTX", 1, 0)</f>
        <v>0</v>
      </c>
      <c r="Q3133" t="str">
        <f>_xlfn.IFNA(VLOOKUP(Table_Table9_2[[#This Row],[Parent SKU '#1]], [1]!Table23[[Item]:[Packaging]], 5, 0), "")</f>
        <v/>
      </c>
      <c r="R3133" t="str">
        <f>_xlfn.IFNA(VLOOKUP(Table_Table9_2[[#This Row],[Parent SKU '#1]], [1]Sheet15!$G$14:$G$20, 1, 0), "")</f>
        <v/>
      </c>
      <c r="U3133">
        <v>2440</v>
      </c>
      <c r="V3133">
        <v>0</v>
      </c>
    </row>
    <row r="3134" spans="1:22" x14ac:dyDescent="0.3">
      <c r="A3134" t="s">
        <v>4697</v>
      </c>
      <c r="B3134" s="1" t="s">
        <v>1340</v>
      </c>
      <c r="C3134" t="s">
        <v>1341</v>
      </c>
      <c r="D3134" t="s">
        <v>70</v>
      </c>
      <c r="E3134" t="s">
        <v>26</v>
      </c>
      <c r="F3134" t="s">
        <v>34</v>
      </c>
      <c r="G3134">
        <v>20</v>
      </c>
      <c r="H3134" t="s">
        <v>28</v>
      </c>
      <c r="J3134">
        <v>2022</v>
      </c>
      <c r="K3134" t="s">
        <v>136</v>
      </c>
      <c r="L3134" t="s">
        <v>136</v>
      </c>
      <c r="M3134" t="s">
        <v>30</v>
      </c>
      <c r="N3134">
        <v>1</v>
      </c>
      <c r="O3134">
        <v>0</v>
      </c>
      <c r="P3134">
        <f>IF(Table_Table9_2[[#This Row],[Product Line Group Code]]="CTX", 1, 0)</f>
        <v>0</v>
      </c>
      <c r="Q3134" t="str">
        <f>_xlfn.IFNA(VLOOKUP(Table_Table9_2[[#This Row],[Parent SKU '#1]], [1]!Table23[[Item]:[Packaging]], 5, 0), "")</f>
        <v/>
      </c>
      <c r="R3134" t="str">
        <f>_xlfn.IFNA(VLOOKUP(Table_Table9_2[[#This Row],[Parent SKU '#1]], [1]Sheet15!$G$14:$G$20, 1, 0), "")</f>
        <v/>
      </c>
      <c r="U3134">
        <v>1860</v>
      </c>
      <c r="V3134">
        <v>0</v>
      </c>
    </row>
    <row r="3135" spans="1:22" x14ac:dyDescent="0.3">
      <c r="A3135" t="s">
        <v>4698</v>
      </c>
      <c r="B3135" s="1" t="s">
        <v>1340</v>
      </c>
      <c r="C3135" t="s">
        <v>1341</v>
      </c>
      <c r="D3135" t="s">
        <v>70</v>
      </c>
      <c r="E3135" t="s">
        <v>26</v>
      </c>
      <c r="F3135" t="s">
        <v>34</v>
      </c>
      <c r="G3135">
        <v>20</v>
      </c>
      <c r="H3135" t="s">
        <v>28</v>
      </c>
      <c r="J3135">
        <v>2022</v>
      </c>
      <c r="K3135" t="s">
        <v>136</v>
      </c>
      <c r="L3135" t="s">
        <v>136</v>
      </c>
      <c r="M3135" t="s">
        <v>30</v>
      </c>
      <c r="N3135">
        <v>1</v>
      </c>
      <c r="O3135">
        <v>0</v>
      </c>
      <c r="P3135">
        <f>IF(Table_Table9_2[[#This Row],[Product Line Group Code]]="CTX", 1, 0)</f>
        <v>0</v>
      </c>
      <c r="Q3135" t="str">
        <f>_xlfn.IFNA(VLOOKUP(Table_Table9_2[[#This Row],[Parent SKU '#1]], [1]!Table23[[Item]:[Packaging]], 5, 0), "")</f>
        <v/>
      </c>
      <c r="R3135" t="str">
        <f>_xlfn.IFNA(VLOOKUP(Table_Table9_2[[#This Row],[Parent SKU '#1]], [1]Sheet15!$G$14:$G$20, 1, 0), "")</f>
        <v/>
      </c>
      <c r="U3135">
        <v>1860</v>
      </c>
      <c r="V3135">
        <v>0</v>
      </c>
    </row>
    <row r="3136" spans="1:22" x14ac:dyDescent="0.3">
      <c r="A3136" t="s">
        <v>4699</v>
      </c>
      <c r="B3136" s="1" t="s">
        <v>1340</v>
      </c>
      <c r="C3136" t="s">
        <v>1341</v>
      </c>
      <c r="D3136" t="s">
        <v>70</v>
      </c>
      <c r="E3136" t="s">
        <v>26</v>
      </c>
      <c r="F3136" t="s">
        <v>34</v>
      </c>
      <c r="G3136">
        <v>20</v>
      </c>
      <c r="H3136" t="s">
        <v>28</v>
      </c>
      <c r="J3136">
        <v>2022</v>
      </c>
      <c r="K3136" t="s">
        <v>136</v>
      </c>
      <c r="L3136" t="s">
        <v>136</v>
      </c>
      <c r="M3136" t="s">
        <v>30</v>
      </c>
      <c r="N3136">
        <v>1</v>
      </c>
      <c r="O3136">
        <v>0</v>
      </c>
      <c r="P3136">
        <f>IF(Table_Table9_2[[#This Row],[Product Line Group Code]]="CTX", 1, 0)</f>
        <v>0</v>
      </c>
      <c r="Q3136" t="str">
        <f>_xlfn.IFNA(VLOOKUP(Table_Table9_2[[#This Row],[Parent SKU '#1]], [1]!Table23[[Item]:[Packaging]], 5, 0), "")</f>
        <v/>
      </c>
      <c r="R3136" t="str">
        <f>_xlfn.IFNA(VLOOKUP(Table_Table9_2[[#This Row],[Parent SKU '#1]], [1]Sheet15!$G$14:$G$20, 1, 0), "")</f>
        <v/>
      </c>
      <c r="U3136">
        <v>1900</v>
      </c>
      <c r="V3136">
        <v>0</v>
      </c>
    </row>
    <row r="3137" spans="1:22" x14ac:dyDescent="0.3">
      <c r="A3137" t="s">
        <v>4700</v>
      </c>
      <c r="B3137" s="1" t="s">
        <v>1413</v>
      </c>
      <c r="C3137" t="s">
        <v>1120</v>
      </c>
      <c r="D3137" t="s">
        <v>135</v>
      </c>
      <c r="E3137" t="s">
        <v>43</v>
      </c>
      <c r="F3137" t="s">
        <v>34</v>
      </c>
      <c r="G3137">
        <v>2.5</v>
      </c>
      <c r="H3137" t="s">
        <v>44</v>
      </c>
      <c r="J3137">
        <v>2022</v>
      </c>
      <c r="K3137" t="s">
        <v>136</v>
      </c>
      <c r="L3137" t="s">
        <v>136</v>
      </c>
      <c r="M3137" t="s">
        <v>30</v>
      </c>
      <c r="N3137">
        <v>1</v>
      </c>
      <c r="O3137">
        <v>1</v>
      </c>
      <c r="P3137">
        <f>IF(Table_Table9_2[[#This Row],[Product Line Group Code]]="CTX", 1, 0)</f>
        <v>0</v>
      </c>
      <c r="Q3137" t="str">
        <f>_xlfn.IFNA(VLOOKUP(Table_Table9_2[[#This Row],[Parent SKU '#1]], [1]!Table23[[Item]:[Packaging]], 5, 0), "")</f>
        <v/>
      </c>
      <c r="R3137" t="str">
        <f>_xlfn.IFNA(VLOOKUP(Table_Table9_2[[#This Row],[Parent SKU '#1]], [1]Sheet15!$G$14:$G$20, 1, 0), "")</f>
        <v/>
      </c>
      <c r="U3137">
        <v>378</v>
      </c>
      <c r="V3137">
        <v>0</v>
      </c>
    </row>
    <row r="3138" spans="1:22" x14ac:dyDescent="0.3">
      <c r="A3138" t="s">
        <v>4701</v>
      </c>
      <c r="B3138" s="1" t="s">
        <v>1413</v>
      </c>
      <c r="C3138" t="s">
        <v>1120</v>
      </c>
      <c r="D3138" t="s">
        <v>135</v>
      </c>
      <c r="E3138" t="s">
        <v>43</v>
      </c>
      <c r="F3138" t="s">
        <v>34</v>
      </c>
      <c r="G3138">
        <v>2.5</v>
      </c>
      <c r="H3138" t="s">
        <v>44</v>
      </c>
      <c r="J3138">
        <v>2022</v>
      </c>
      <c r="K3138" t="s">
        <v>136</v>
      </c>
      <c r="L3138" t="s">
        <v>136</v>
      </c>
      <c r="M3138" t="s">
        <v>30</v>
      </c>
      <c r="N3138">
        <v>1</v>
      </c>
      <c r="O3138">
        <v>1</v>
      </c>
      <c r="P3138">
        <f>IF(Table_Table9_2[[#This Row],[Product Line Group Code]]="CTX", 1, 0)</f>
        <v>0</v>
      </c>
      <c r="Q3138" t="str">
        <f>_xlfn.IFNA(VLOOKUP(Table_Table9_2[[#This Row],[Parent SKU '#1]], [1]!Table23[[Item]:[Packaging]], 5, 0), "")</f>
        <v/>
      </c>
      <c r="R3138" t="str">
        <f>_xlfn.IFNA(VLOOKUP(Table_Table9_2[[#This Row],[Parent SKU '#1]], [1]Sheet15!$G$14:$G$20, 1, 0), "")</f>
        <v/>
      </c>
      <c r="U3138">
        <v>355</v>
      </c>
      <c r="V3138">
        <v>0</v>
      </c>
    </row>
    <row r="3139" spans="1:22" x14ac:dyDescent="0.3">
      <c r="A3139" t="s">
        <v>4702</v>
      </c>
      <c r="B3139" s="1" t="s">
        <v>1413</v>
      </c>
      <c r="C3139" t="s">
        <v>1120</v>
      </c>
      <c r="D3139" t="s">
        <v>135</v>
      </c>
      <c r="E3139" t="s">
        <v>43</v>
      </c>
      <c r="F3139" t="s">
        <v>34</v>
      </c>
      <c r="G3139">
        <v>2.5</v>
      </c>
      <c r="H3139" t="s">
        <v>44</v>
      </c>
      <c r="J3139">
        <v>2022</v>
      </c>
      <c r="K3139" t="s">
        <v>136</v>
      </c>
      <c r="L3139" t="s">
        <v>136</v>
      </c>
      <c r="M3139" t="s">
        <v>30</v>
      </c>
      <c r="N3139">
        <v>1</v>
      </c>
      <c r="O3139">
        <v>1</v>
      </c>
      <c r="P3139">
        <f>IF(Table_Table9_2[[#This Row],[Product Line Group Code]]="CTX", 1, 0)</f>
        <v>0</v>
      </c>
      <c r="Q3139" t="str">
        <f>_xlfn.IFNA(VLOOKUP(Table_Table9_2[[#This Row],[Parent SKU '#1]], [1]!Table23[[Item]:[Packaging]], 5, 0), "")</f>
        <v/>
      </c>
      <c r="R3139" t="str">
        <f>_xlfn.IFNA(VLOOKUP(Table_Table9_2[[#This Row],[Parent SKU '#1]], [1]Sheet15!$G$14:$G$20, 1, 0), "")</f>
        <v/>
      </c>
      <c r="U3139">
        <v>352</v>
      </c>
      <c r="V3139">
        <v>0</v>
      </c>
    </row>
    <row r="3140" spans="1:22" x14ac:dyDescent="0.3">
      <c r="A3140" t="s">
        <v>4703</v>
      </c>
      <c r="B3140" s="1" t="s">
        <v>1413</v>
      </c>
      <c r="C3140" t="s">
        <v>1120</v>
      </c>
      <c r="D3140" t="s">
        <v>135</v>
      </c>
      <c r="E3140" t="s">
        <v>43</v>
      </c>
      <c r="F3140" t="s">
        <v>34</v>
      </c>
      <c r="G3140">
        <v>2.5</v>
      </c>
      <c r="H3140" t="s">
        <v>44</v>
      </c>
      <c r="J3140">
        <v>2022</v>
      </c>
      <c r="K3140" t="s">
        <v>136</v>
      </c>
      <c r="L3140" t="s">
        <v>136</v>
      </c>
      <c r="M3140" t="s">
        <v>30</v>
      </c>
      <c r="N3140">
        <v>1</v>
      </c>
      <c r="O3140">
        <v>1</v>
      </c>
      <c r="P3140">
        <f>IF(Table_Table9_2[[#This Row],[Product Line Group Code]]="CTX", 1, 0)</f>
        <v>0</v>
      </c>
      <c r="Q3140" t="str">
        <f>_xlfn.IFNA(VLOOKUP(Table_Table9_2[[#This Row],[Parent SKU '#1]], [1]!Table23[[Item]:[Packaging]], 5, 0), "")</f>
        <v/>
      </c>
      <c r="R3140" t="str">
        <f>_xlfn.IFNA(VLOOKUP(Table_Table9_2[[#This Row],[Parent SKU '#1]], [1]Sheet15!$G$14:$G$20, 1, 0), "")</f>
        <v/>
      </c>
      <c r="U3140">
        <v>354</v>
      </c>
      <c r="V3140">
        <v>0</v>
      </c>
    </row>
    <row r="3141" spans="1:22" x14ac:dyDescent="0.3">
      <c r="A3141" t="s">
        <v>4704</v>
      </c>
      <c r="B3141" s="1" t="s">
        <v>1413</v>
      </c>
      <c r="C3141" t="s">
        <v>1120</v>
      </c>
      <c r="D3141" t="s">
        <v>135</v>
      </c>
      <c r="E3141" t="s">
        <v>43</v>
      </c>
      <c r="F3141" t="s">
        <v>34</v>
      </c>
      <c r="G3141">
        <v>2.5</v>
      </c>
      <c r="H3141" t="s">
        <v>44</v>
      </c>
      <c r="J3141">
        <v>2022</v>
      </c>
      <c r="K3141" t="s">
        <v>136</v>
      </c>
      <c r="L3141" t="s">
        <v>136</v>
      </c>
      <c r="M3141" t="s">
        <v>30</v>
      </c>
      <c r="N3141">
        <v>1</v>
      </c>
      <c r="O3141">
        <v>1</v>
      </c>
      <c r="P3141">
        <f>IF(Table_Table9_2[[#This Row],[Product Line Group Code]]="CTX", 1, 0)</f>
        <v>0</v>
      </c>
      <c r="Q3141" t="str">
        <f>_xlfn.IFNA(VLOOKUP(Table_Table9_2[[#This Row],[Parent SKU '#1]], [1]!Table23[[Item]:[Packaging]], 5, 0), "")</f>
        <v/>
      </c>
      <c r="R3141" t="str">
        <f>_xlfn.IFNA(VLOOKUP(Table_Table9_2[[#This Row],[Parent SKU '#1]], [1]Sheet15!$G$14:$G$20, 1, 0), "")</f>
        <v/>
      </c>
      <c r="U3141">
        <v>352</v>
      </c>
      <c r="V3141">
        <v>0</v>
      </c>
    </row>
    <row r="3142" spans="1:22" x14ac:dyDescent="0.3">
      <c r="A3142" t="s">
        <v>4705</v>
      </c>
      <c r="B3142" s="1" t="s">
        <v>1413</v>
      </c>
      <c r="C3142" t="s">
        <v>1120</v>
      </c>
      <c r="D3142" t="s">
        <v>135</v>
      </c>
      <c r="E3142" t="s">
        <v>43</v>
      </c>
      <c r="F3142" t="s">
        <v>34</v>
      </c>
      <c r="G3142">
        <v>2.5</v>
      </c>
      <c r="H3142" t="s">
        <v>44</v>
      </c>
      <c r="J3142">
        <v>2022</v>
      </c>
      <c r="K3142" t="s">
        <v>136</v>
      </c>
      <c r="L3142" t="s">
        <v>136</v>
      </c>
      <c r="M3142" t="s">
        <v>30</v>
      </c>
      <c r="N3142">
        <v>1</v>
      </c>
      <c r="O3142">
        <v>1</v>
      </c>
      <c r="P3142">
        <f>IF(Table_Table9_2[[#This Row],[Product Line Group Code]]="CTX", 1, 0)</f>
        <v>0</v>
      </c>
      <c r="Q3142" t="str">
        <f>_xlfn.IFNA(VLOOKUP(Table_Table9_2[[#This Row],[Parent SKU '#1]], [1]!Table23[[Item]:[Packaging]], 5, 0), "")</f>
        <v/>
      </c>
      <c r="R3142" t="str">
        <f>_xlfn.IFNA(VLOOKUP(Table_Table9_2[[#This Row],[Parent SKU '#1]], [1]Sheet15!$G$14:$G$20, 1, 0), "")</f>
        <v/>
      </c>
      <c r="U3142">
        <v>341</v>
      </c>
      <c r="V3142">
        <v>0</v>
      </c>
    </row>
    <row r="3143" spans="1:22" x14ac:dyDescent="0.3">
      <c r="A3143" t="s">
        <v>4706</v>
      </c>
      <c r="B3143" s="1" t="s">
        <v>1413</v>
      </c>
      <c r="C3143" t="s">
        <v>1120</v>
      </c>
      <c r="D3143" t="s">
        <v>135</v>
      </c>
      <c r="E3143" t="s">
        <v>43</v>
      </c>
      <c r="F3143" t="s">
        <v>34</v>
      </c>
      <c r="G3143">
        <v>2.5</v>
      </c>
      <c r="H3143" t="s">
        <v>44</v>
      </c>
      <c r="J3143">
        <v>2022</v>
      </c>
      <c r="K3143" t="s">
        <v>136</v>
      </c>
      <c r="L3143" t="s">
        <v>136</v>
      </c>
      <c r="M3143" t="s">
        <v>30</v>
      </c>
      <c r="N3143">
        <v>1</v>
      </c>
      <c r="O3143">
        <v>1</v>
      </c>
      <c r="P3143">
        <f>IF(Table_Table9_2[[#This Row],[Product Line Group Code]]="CTX", 1, 0)</f>
        <v>0</v>
      </c>
      <c r="Q3143" t="str">
        <f>_xlfn.IFNA(VLOOKUP(Table_Table9_2[[#This Row],[Parent SKU '#1]], [1]!Table23[[Item]:[Packaging]], 5, 0), "")</f>
        <v/>
      </c>
      <c r="R3143" t="str">
        <f>_xlfn.IFNA(VLOOKUP(Table_Table9_2[[#This Row],[Parent SKU '#1]], [1]Sheet15!$G$14:$G$20, 1, 0), "")</f>
        <v/>
      </c>
      <c r="U3143">
        <v>349</v>
      </c>
      <c r="V3143">
        <v>0</v>
      </c>
    </row>
    <row r="3144" spans="1:22" x14ac:dyDescent="0.3">
      <c r="A3144" t="s">
        <v>4707</v>
      </c>
      <c r="B3144" s="1" t="s">
        <v>1413</v>
      </c>
      <c r="C3144" t="s">
        <v>1120</v>
      </c>
      <c r="D3144" t="s">
        <v>135</v>
      </c>
      <c r="E3144" t="s">
        <v>43</v>
      </c>
      <c r="F3144" t="s">
        <v>34</v>
      </c>
      <c r="G3144">
        <v>2.5</v>
      </c>
      <c r="H3144" t="s">
        <v>44</v>
      </c>
      <c r="J3144">
        <v>2022</v>
      </c>
      <c r="K3144" t="s">
        <v>136</v>
      </c>
      <c r="L3144" t="s">
        <v>136</v>
      </c>
      <c r="M3144" t="s">
        <v>30</v>
      </c>
      <c r="N3144">
        <v>1</v>
      </c>
      <c r="O3144">
        <v>1</v>
      </c>
      <c r="P3144">
        <f>IF(Table_Table9_2[[#This Row],[Product Line Group Code]]="CTX", 1, 0)</f>
        <v>0</v>
      </c>
      <c r="Q3144" t="str">
        <f>_xlfn.IFNA(VLOOKUP(Table_Table9_2[[#This Row],[Parent SKU '#1]], [1]!Table23[[Item]:[Packaging]], 5, 0), "")</f>
        <v/>
      </c>
      <c r="R3144" t="str">
        <f>_xlfn.IFNA(VLOOKUP(Table_Table9_2[[#This Row],[Parent SKU '#1]], [1]Sheet15!$G$14:$G$20, 1, 0), "")</f>
        <v/>
      </c>
      <c r="U3144">
        <v>333</v>
      </c>
      <c r="V3144">
        <v>0</v>
      </c>
    </row>
    <row r="3145" spans="1:22" x14ac:dyDescent="0.3">
      <c r="A3145" t="s">
        <v>4708</v>
      </c>
      <c r="B3145" s="1" t="s">
        <v>1413</v>
      </c>
      <c r="C3145" t="s">
        <v>1120</v>
      </c>
      <c r="D3145" t="s">
        <v>135</v>
      </c>
      <c r="E3145" t="s">
        <v>43</v>
      </c>
      <c r="F3145" t="s">
        <v>34</v>
      </c>
      <c r="G3145">
        <v>2.5</v>
      </c>
      <c r="H3145" t="s">
        <v>44</v>
      </c>
      <c r="J3145">
        <v>2022</v>
      </c>
      <c r="K3145" t="s">
        <v>136</v>
      </c>
      <c r="L3145" t="s">
        <v>136</v>
      </c>
      <c r="M3145" t="s">
        <v>30</v>
      </c>
      <c r="N3145">
        <v>1</v>
      </c>
      <c r="O3145">
        <v>1</v>
      </c>
      <c r="P3145">
        <f>IF(Table_Table9_2[[#This Row],[Product Line Group Code]]="CTX", 1, 0)</f>
        <v>0</v>
      </c>
      <c r="Q3145" t="str">
        <f>_xlfn.IFNA(VLOOKUP(Table_Table9_2[[#This Row],[Parent SKU '#1]], [1]!Table23[[Item]:[Packaging]], 5, 0), "")</f>
        <v/>
      </c>
      <c r="R3145" t="str">
        <f>_xlfn.IFNA(VLOOKUP(Table_Table9_2[[#This Row],[Parent SKU '#1]], [1]Sheet15!$G$14:$G$20, 1, 0), "")</f>
        <v/>
      </c>
      <c r="U3145">
        <v>331</v>
      </c>
      <c r="V3145">
        <v>0</v>
      </c>
    </row>
    <row r="3146" spans="1:22" x14ac:dyDescent="0.3">
      <c r="A3146" t="s">
        <v>4709</v>
      </c>
      <c r="B3146" s="1" t="s">
        <v>1413</v>
      </c>
      <c r="C3146" t="s">
        <v>1120</v>
      </c>
      <c r="D3146" t="s">
        <v>135</v>
      </c>
      <c r="E3146" t="s">
        <v>43</v>
      </c>
      <c r="F3146" t="s">
        <v>34</v>
      </c>
      <c r="G3146">
        <v>2.5</v>
      </c>
      <c r="H3146" t="s">
        <v>44</v>
      </c>
      <c r="J3146">
        <v>2022</v>
      </c>
      <c r="K3146" t="s">
        <v>136</v>
      </c>
      <c r="L3146" t="s">
        <v>136</v>
      </c>
      <c r="M3146" t="s">
        <v>30</v>
      </c>
      <c r="N3146">
        <v>1</v>
      </c>
      <c r="O3146">
        <v>1</v>
      </c>
      <c r="P3146">
        <f>IF(Table_Table9_2[[#This Row],[Product Line Group Code]]="CTX", 1, 0)</f>
        <v>0</v>
      </c>
      <c r="Q3146" t="str">
        <f>_xlfn.IFNA(VLOOKUP(Table_Table9_2[[#This Row],[Parent SKU '#1]], [1]!Table23[[Item]:[Packaging]], 5, 0), "")</f>
        <v/>
      </c>
      <c r="R3146" t="str">
        <f>_xlfn.IFNA(VLOOKUP(Table_Table9_2[[#This Row],[Parent SKU '#1]], [1]Sheet15!$G$14:$G$20, 1, 0), "")</f>
        <v/>
      </c>
      <c r="U3146">
        <v>281</v>
      </c>
      <c r="V3146">
        <v>0</v>
      </c>
    </row>
    <row r="3147" spans="1:22" x14ac:dyDescent="0.3">
      <c r="A3147" t="s">
        <v>4710</v>
      </c>
      <c r="B3147" s="1" t="s">
        <v>1413</v>
      </c>
      <c r="C3147" t="s">
        <v>1120</v>
      </c>
      <c r="D3147" t="s">
        <v>135</v>
      </c>
      <c r="E3147" t="s">
        <v>43</v>
      </c>
      <c r="F3147" t="s">
        <v>34</v>
      </c>
      <c r="G3147">
        <v>2.5</v>
      </c>
      <c r="H3147" t="s">
        <v>44</v>
      </c>
      <c r="J3147">
        <v>2022</v>
      </c>
      <c r="K3147" t="s">
        <v>136</v>
      </c>
      <c r="L3147" t="s">
        <v>136</v>
      </c>
      <c r="M3147" t="s">
        <v>30</v>
      </c>
      <c r="N3147">
        <v>1</v>
      </c>
      <c r="O3147">
        <v>1</v>
      </c>
      <c r="P3147">
        <f>IF(Table_Table9_2[[#This Row],[Product Line Group Code]]="CTX", 1, 0)</f>
        <v>0</v>
      </c>
      <c r="Q3147" t="str">
        <f>_xlfn.IFNA(VLOOKUP(Table_Table9_2[[#This Row],[Parent SKU '#1]], [1]!Table23[[Item]:[Packaging]], 5, 0), "")</f>
        <v/>
      </c>
      <c r="R3147" t="str">
        <f>_xlfn.IFNA(VLOOKUP(Table_Table9_2[[#This Row],[Parent SKU '#1]], [1]Sheet15!$G$14:$G$20, 1, 0), "")</f>
        <v/>
      </c>
      <c r="U3147">
        <v>341</v>
      </c>
      <c r="V3147">
        <v>0</v>
      </c>
    </row>
    <row r="3148" spans="1:22" x14ac:dyDescent="0.3">
      <c r="A3148" t="s">
        <v>4711</v>
      </c>
      <c r="B3148" s="1" t="s">
        <v>1413</v>
      </c>
      <c r="C3148" t="s">
        <v>1120</v>
      </c>
      <c r="D3148" t="s">
        <v>135</v>
      </c>
      <c r="E3148" t="s">
        <v>43</v>
      </c>
      <c r="F3148" t="s">
        <v>34</v>
      </c>
      <c r="G3148">
        <v>2.5</v>
      </c>
      <c r="H3148" t="s">
        <v>44</v>
      </c>
      <c r="J3148">
        <v>2022</v>
      </c>
      <c r="K3148" t="s">
        <v>136</v>
      </c>
      <c r="L3148" t="s">
        <v>136</v>
      </c>
      <c r="M3148" t="s">
        <v>30</v>
      </c>
      <c r="N3148">
        <v>1</v>
      </c>
      <c r="O3148">
        <v>1</v>
      </c>
      <c r="P3148">
        <f>IF(Table_Table9_2[[#This Row],[Product Line Group Code]]="CTX", 1, 0)</f>
        <v>0</v>
      </c>
      <c r="Q3148" t="str">
        <f>_xlfn.IFNA(VLOOKUP(Table_Table9_2[[#This Row],[Parent SKU '#1]], [1]!Table23[[Item]:[Packaging]], 5, 0), "")</f>
        <v/>
      </c>
      <c r="R3148" t="str">
        <f>_xlfn.IFNA(VLOOKUP(Table_Table9_2[[#This Row],[Parent SKU '#1]], [1]Sheet15!$G$14:$G$20, 1, 0), "")</f>
        <v/>
      </c>
      <c r="U3148">
        <v>354</v>
      </c>
      <c r="V3148">
        <v>0</v>
      </c>
    </row>
    <row r="3149" spans="1:22" x14ac:dyDescent="0.3">
      <c r="A3149" t="s">
        <v>4712</v>
      </c>
      <c r="B3149" s="1" t="s">
        <v>1413</v>
      </c>
      <c r="C3149" t="s">
        <v>1120</v>
      </c>
      <c r="D3149" t="s">
        <v>135</v>
      </c>
      <c r="E3149" t="s">
        <v>43</v>
      </c>
      <c r="F3149" t="s">
        <v>34</v>
      </c>
      <c r="G3149">
        <v>2.5</v>
      </c>
      <c r="H3149" t="s">
        <v>44</v>
      </c>
      <c r="J3149">
        <v>2022</v>
      </c>
      <c r="K3149" t="s">
        <v>136</v>
      </c>
      <c r="L3149" t="s">
        <v>136</v>
      </c>
      <c r="M3149" t="s">
        <v>30</v>
      </c>
      <c r="N3149">
        <v>1</v>
      </c>
      <c r="O3149">
        <v>1</v>
      </c>
      <c r="P3149">
        <f>IF(Table_Table9_2[[#This Row],[Product Line Group Code]]="CTX", 1, 0)</f>
        <v>0</v>
      </c>
      <c r="Q3149" t="str">
        <f>_xlfn.IFNA(VLOOKUP(Table_Table9_2[[#This Row],[Parent SKU '#1]], [1]!Table23[[Item]:[Packaging]], 5, 0), "")</f>
        <v/>
      </c>
      <c r="R3149" t="str">
        <f>_xlfn.IFNA(VLOOKUP(Table_Table9_2[[#This Row],[Parent SKU '#1]], [1]Sheet15!$G$14:$G$20, 1, 0), "")</f>
        <v/>
      </c>
      <c r="U3149">
        <v>341</v>
      </c>
      <c r="V3149">
        <v>0</v>
      </c>
    </row>
    <row r="3150" spans="1:22" x14ac:dyDescent="0.3">
      <c r="A3150" t="s">
        <v>4713</v>
      </c>
      <c r="B3150" s="1" t="s">
        <v>1413</v>
      </c>
      <c r="C3150" t="s">
        <v>1120</v>
      </c>
      <c r="D3150" t="s">
        <v>135</v>
      </c>
      <c r="E3150" t="s">
        <v>43</v>
      </c>
      <c r="F3150" t="s">
        <v>34</v>
      </c>
      <c r="G3150">
        <v>2.5</v>
      </c>
      <c r="H3150" t="s">
        <v>44</v>
      </c>
      <c r="J3150">
        <v>2022</v>
      </c>
      <c r="K3150" t="s">
        <v>136</v>
      </c>
      <c r="L3150" t="s">
        <v>136</v>
      </c>
      <c r="M3150" t="s">
        <v>30</v>
      </c>
      <c r="N3150">
        <v>1</v>
      </c>
      <c r="O3150">
        <v>1</v>
      </c>
      <c r="P3150">
        <f>IF(Table_Table9_2[[#This Row],[Product Line Group Code]]="CTX", 1, 0)</f>
        <v>0</v>
      </c>
      <c r="Q3150" t="str">
        <f>_xlfn.IFNA(VLOOKUP(Table_Table9_2[[#This Row],[Parent SKU '#1]], [1]!Table23[[Item]:[Packaging]], 5, 0), "")</f>
        <v/>
      </c>
      <c r="R3150" t="str">
        <f>_xlfn.IFNA(VLOOKUP(Table_Table9_2[[#This Row],[Parent SKU '#1]], [1]Sheet15!$G$14:$G$20, 1, 0), "")</f>
        <v/>
      </c>
      <c r="U3150">
        <v>358</v>
      </c>
      <c r="V3150">
        <v>0</v>
      </c>
    </row>
    <row r="3151" spans="1:22" x14ac:dyDescent="0.3">
      <c r="A3151" t="s">
        <v>4714</v>
      </c>
      <c r="B3151" s="1" t="s">
        <v>1413</v>
      </c>
      <c r="C3151" t="s">
        <v>1120</v>
      </c>
      <c r="D3151" t="s">
        <v>135</v>
      </c>
      <c r="E3151" t="s">
        <v>43</v>
      </c>
      <c r="F3151" t="s">
        <v>34</v>
      </c>
      <c r="G3151">
        <v>2.5</v>
      </c>
      <c r="H3151" t="s">
        <v>44</v>
      </c>
      <c r="J3151">
        <v>2022</v>
      </c>
      <c r="K3151" t="s">
        <v>136</v>
      </c>
      <c r="L3151" t="s">
        <v>136</v>
      </c>
      <c r="M3151" t="s">
        <v>30</v>
      </c>
      <c r="N3151">
        <v>1</v>
      </c>
      <c r="O3151">
        <v>1</v>
      </c>
      <c r="P3151">
        <f>IF(Table_Table9_2[[#This Row],[Product Line Group Code]]="CTX", 1, 0)</f>
        <v>0</v>
      </c>
      <c r="Q3151" t="str">
        <f>_xlfn.IFNA(VLOOKUP(Table_Table9_2[[#This Row],[Parent SKU '#1]], [1]!Table23[[Item]:[Packaging]], 5, 0), "")</f>
        <v/>
      </c>
      <c r="R3151" t="str">
        <f>_xlfn.IFNA(VLOOKUP(Table_Table9_2[[#This Row],[Parent SKU '#1]], [1]Sheet15!$G$14:$G$20, 1, 0), "")</f>
        <v/>
      </c>
      <c r="U3151">
        <v>352</v>
      </c>
      <c r="V3151">
        <v>0</v>
      </c>
    </row>
    <row r="3152" spans="1:22" x14ac:dyDescent="0.3">
      <c r="A3152" t="s">
        <v>4715</v>
      </c>
      <c r="B3152" s="1" t="s">
        <v>1413</v>
      </c>
      <c r="C3152" t="s">
        <v>1120</v>
      </c>
      <c r="D3152" t="s">
        <v>135</v>
      </c>
      <c r="E3152" t="s">
        <v>43</v>
      </c>
      <c r="F3152" t="s">
        <v>34</v>
      </c>
      <c r="G3152">
        <v>2.5</v>
      </c>
      <c r="H3152" t="s">
        <v>44</v>
      </c>
      <c r="J3152">
        <v>2022</v>
      </c>
      <c r="K3152" t="s">
        <v>136</v>
      </c>
      <c r="L3152" t="s">
        <v>136</v>
      </c>
      <c r="M3152" t="s">
        <v>30</v>
      </c>
      <c r="N3152">
        <v>1</v>
      </c>
      <c r="O3152">
        <v>1</v>
      </c>
      <c r="P3152">
        <f>IF(Table_Table9_2[[#This Row],[Product Line Group Code]]="CTX", 1, 0)</f>
        <v>0</v>
      </c>
      <c r="Q3152" t="str">
        <f>_xlfn.IFNA(VLOOKUP(Table_Table9_2[[#This Row],[Parent SKU '#1]], [1]!Table23[[Item]:[Packaging]], 5, 0), "")</f>
        <v/>
      </c>
      <c r="R3152" t="str">
        <f>_xlfn.IFNA(VLOOKUP(Table_Table9_2[[#This Row],[Parent SKU '#1]], [1]Sheet15!$G$14:$G$20, 1, 0), "")</f>
        <v/>
      </c>
      <c r="U3152">
        <v>341</v>
      </c>
      <c r="V3152">
        <v>0</v>
      </c>
    </row>
    <row r="3153" spans="1:22" x14ac:dyDescent="0.3">
      <c r="A3153" t="s">
        <v>4716</v>
      </c>
      <c r="B3153" s="1" t="s">
        <v>1413</v>
      </c>
      <c r="C3153" t="s">
        <v>1120</v>
      </c>
      <c r="D3153" t="s">
        <v>135</v>
      </c>
      <c r="E3153" t="s">
        <v>43</v>
      </c>
      <c r="F3153" t="s">
        <v>34</v>
      </c>
      <c r="G3153">
        <v>2.5</v>
      </c>
      <c r="H3153" t="s">
        <v>44</v>
      </c>
      <c r="J3153">
        <v>2022</v>
      </c>
      <c r="K3153" t="s">
        <v>136</v>
      </c>
      <c r="L3153" t="s">
        <v>136</v>
      </c>
      <c r="M3153" t="s">
        <v>30</v>
      </c>
      <c r="N3153">
        <v>1</v>
      </c>
      <c r="O3153">
        <v>1</v>
      </c>
      <c r="P3153">
        <f>IF(Table_Table9_2[[#This Row],[Product Line Group Code]]="CTX", 1, 0)</f>
        <v>0</v>
      </c>
      <c r="Q3153" t="str">
        <f>_xlfn.IFNA(VLOOKUP(Table_Table9_2[[#This Row],[Parent SKU '#1]], [1]!Table23[[Item]:[Packaging]], 5, 0), "")</f>
        <v/>
      </c>
      <c r="R3153" t="str">
        <f>_xlfn.IFNA(VLOOKUP(Table_Table9_2[[#This Row],[Parent SKU '#1]], [1]Sheet15!$G$14:$G$20, 1, 0), "")</f>
        <v/>
      </c>
      <c r="U3153">
        <v>343</v>
      </c>
      <c r="V3153">
        <v>0</v>
      </c>
    </row>
    <row r="3154" spans="1:22" x14ac:dyDescent="0.3">
      <c r="A3154" t="s">
        <v>4717</v>
      </c>
      <c r="B3154" s="1" t="s">
        <v>2039</v>
      </c>
      <c r="C3154" t="s">
        <v>2040</v>
      </c>
      <c r="D3154" t="s">
        <v>1149</v>
      </c>
      <c r="E3154" t="s">
        <v>43</v>
      </c>
      <c r="F3154" t="s">
        <v>34</v>
      </c>
      <c r="G3154">
        <v>1</v>
      </c>
      <c r="H3154" t="s">
        <v>44</v>
      </c>
      <c r="J3154">
        <v>2022</v>
      </c>
      <c r="K3154" t="s">
        <v>136</v>
      </c>
      <c r="L3154" t="s">
        <v>136</v>
      </c>
      <c r="M3154" t="s">
        <v>30</v>
      </c>
      <c r="N3154">
        <v>1</v>
      </c>
      <c r="O3154">
        <v>0</v>
      </c>
      <c r="P3154">
        <f>IF(Table_Table9_2[[#This Row],[Product Line Group Code]]="CTX", 1, 0)</f>
        <v>0</v>
      </c>
      <c r="Q3154" t="str">
        <f>_xlfn.IFNA(VLOOKUP(Table_Table9_2[[#This Row],[Parent SKU '#1]], [1]!Table23[[Item]:[Packaging]], 5, 0), "")</f>
        <v/>
      </c>
      <c r="R3154" t="str">
        <f>_xlfn.IFNA(VLOOKUP(Table_Table9_2[[#This Row],[Parent SKU '#1]], [1]Sheet15!$G$14:$G$20, 1, 0), "")</f>
        <v/>
      </c>
      <c r="U3154">
        <v>1034</v>
      </c>
      <c r="V3154">
        <v>0</v>
      </c>
    </row>
    <row r="3155" spans="1:22" x14ac:dyDescent="0.3">
      <c r="A3155" t="s">
        <v>4718</v>
      </c>
      <c r="B3155" s="1" t="s">
        <v>2039</v>
      </c>
      <c r="C3155" t="s">
        <v>2040</v>
      </c>
      <c r="D3155" t="s">
        <v>1149</v>
      </c>
      <c r="E3155" t="s">
        <v>43</v>
      </c>
      <c r="F3155" t="s">
        <v>34</v>
      </c>
      <c r="G3155">
        <v>1</v>
      </c>
      <c r="H3155" t="s">
        <v>44</v>
      </c>
      <c r="J3155">
        <v>2022</v>
      </c>
      <c r="K3155" t="s">
        <v>136</v>
      </c>
      <c r="L3155" t="s">
        <v>136</v>
      </c>
      <c r="M3155" t="s">
        <v>30</v>
      </c>
      <c r="N3155">
        <v>1</v>
      </c>
      <c r="O3155">
        <v>0</v>
      </c>
      <c r="P3155">
        <f>IF(Table_Table9_2[[#This Row],[Product Line Group Code]]="CTX", 1, 0)</f>
        <v>0</v>
      </c>
      <c r="Q3155" t="str">
        <f>_xlfn.IFNA(VLOOKUP(Table_Table9_2[[#This Row],[Parent SKU '#1]], [1]!Table23[[Item]:[Packaging]], 5, 0), "")</f>
        <v/>
      </c>
      <c r="R3155" t="str">
        <f>_xlfn.IFNA(VLOOKUP(Table_Table9_2[[#This Row],[Parent SKU '#1]], [1]Sheet15!$G$14:$G$20, 1, 0), "")</f>
        <v/>
      </c>
      <c r="U3155">
        <v>1400</v>
      </c>
      <c r="V3155">
        <v>0</v>
      </c>
    </row>
    <row r="3156" spans="1:22" x14ac:dyDescent="0.3">
      <c r="A3156" t="s">
        <v>4719</v>
      </c>
      <c r="B3156" s="1" t="s">
        <v>2039</v>
      </c>
      <c r="C3156" t="s">
        <v>2040</v>
      </c>
      <c r="D3156" t="s">
        <v>1149</v>
      </c>
      <c r="E3156" t="s">
        <v>43</v>
      </c>
      <c r="F3156" t="s">
        <v>34</v>
      </c>
      <c r="G3156">
        <v>1</v>
      </c>
      <c r="H3156" t="s">
        <v>44</v>
      </c>
      <c r="J3156">
        <v>2022</v>
      </c>
      <c r="K3156" t="s">
        <v>136</v>
      </c>
      <c r="L3156" t="s">
        <v>136</v>
      </c>
      <c r="M3156" t="s">
        <v>30</v>
      </c>
      <c r="N3156">
        <v>1</v>
      </c>
      <c r="O3156">
        <v>0</v>
      </c>
      <c r="P3156">
        <f>IF(Table_Table9_2[[#This Row],[Product Line Group Code]]="CTX", 1, 0)</f>
        <v>0</v>
      </c>
      <c r="Q3156" t="str">
        <f>_xlfn.IFNA(VLOOKUP(Table_Table9_2[[#This Row],[Parent SKU '#1]], [1]!Table23[[Item]:[Packaging]], 5, 0), "")</f>
        <v/>
      </c>
      <c r="R3156" t="str">
        <f>_xlfn.IFNA(VLOOKUP(Table_Table9_2[[#This Row],[Parent SKU '#1]], [1]Sheet15!$G$14:$G$20, 1, 0), "")</f>
        <v/>
      </c>
      <c r="U3156">
        <v>1455</v>
      </c>
      <c r="V3156">
        <v>0</v>
      </c>
    </row>
    <row r="3157" spans="1:22" x14ac:dyDescent="0.3">
      <c r="A3157" t="s">
        <v>4720</v>
      </c>
      <c r="B3157" s="1" t="s">
        <v>2039</v>
      </c>
      <c r="C3157" t="s">
        <v>2040</v>
      </c>
      <c r="D3157" t="s">
        <v>1149</v>
      </c>
      <c r="E3157" t="s">
        <v>43</v>
      </c>
      <c r="F3157" t="s">
        <v>34</v>
      </c>
      <c r="G3157">
        <v>1</v>
      </c>
      <c r="H3157" t="s">
        <v>44</v>
      </c>
      <c r="J3157">
        <v>2022</v>
      </c>
      <c r="K3157" t="s">
        <v>136</v>
      </c>
      <c r="L3157" t="s">
        <v>136</v>
      </c>
      <c r="M3157" t="s">
        <v>30</v>
      </c>
      <c r="N3157">
        <v>1</v>
      </c>
      <c r="O3157">
        <v>0</v>
      </c>
      <c r="P3157">
        <f>IF(Table_Table9_2[[#This Row],[Product Line Group Code]]="CTX", 1, 0)</f>
        <v>0</v>
      </c>
      <c r="Q3157" t="str">
        <f>_xlfn.IFNA(VLOOKUP(Table_Table9_2[[#This Row],[Parent SKU '#1]], [1]!Table23[[Item]:[Packaging]], 5, 0), "")</f>
        <v/>
      </c>
      <c r="R3157" t="str">
        <f>_xlfn.IFNA(VLOOKUP(Table_Table9_2[[#This Row],[Parent SKU '#1]], [1]Sheet15!$G$14:$G$20, 1, 0), "")</f>
        <v/>
      </c>
      <c r="U3157">
        <v>1029</v>
      </c>
      <c r="V3157">
        <v>0</v>
      </c>
    </row>
    <row r="3158" spans="1:22" x14ac:dyDescent="0.3">
      <c r="A3158" t="s">
        <v>4721</v>
      </c>
      <c r="B3158" s="1" t="s">
        <v>2039</v>
      </c>
      <c r="C3158" t="s">
        <v>2040</v>
      </c>
      <c r="D3158" t="s">
        <v>1149</v>
      </c>
      <c r="E3158" t="s">
        <v>43</v>
      </c>
      <c r="F3158" t="s">
        <v>34</v>
      </c>
      <c r="G3158">
        <v>1</v>
      </c>
      <c r="H3158" t="s">
        <v>44</v>
      </c>
      <c r="J3158">
        <v>2022</v>
      </c>
      <c r="K3158" t="s">
        <v>136</v>
      </c>
      <c r="L3158" t="s">
        <v>136</v>
      </c>
      <c r="M3158" t="s">
        <v>30</v>
      </c>
      <c r="N3158">
        <v>1</v>
      </c>
      <c r="O3158">
        <v>0</v>
      </c>
      <c r="P3158">
        <f>IF(Table_Table9_2[[#This Row],[Product Line Group Code]]="CTX", 1, 0)</f>
        <v>0</v>
      </c>
      <c r="Q3158" t="str">
        <f>_xlfn.IFNA(VLOOKUP(Table_Table9_2[[#This Row],[Parent SKU '#1]], [1]!Table23[[Item]:[Packaging]], 5, 0), "")</f>
        <v/>
      </c>
      <c r="R3158" t="str">
        <f>_xlfn.IFNA(VLOOKUP(Table_Table9_2[[#This Row],[Parent SKU '#1]], [1]Sheet15!$G$14:$G$20, 1, 0), "")</f>
        <v/>
      </c>
      <c r="U3158">
        <v>1103</v>
      </c>
      <c r="V3158">
        <v>0</v>
      </c>
    </row>
    <row r="3159" spans="1:22" x14ac:dyDescent="0.3">
      <c r="A3159" t="s">
        <v>4722</v>
      </c>
      <c r="B3159" s="1" t="s">
        <v>2039</v>
      </c>
      <c r="C3159" t="s">
        <v>2040</v>
      </c>
      <c r="D3159" t="s">
        <v>1149</v>
      </c>
      <c r="E3159" t="s">
        <v>43</v>
      </c>
      <c r="F3159" t="s">
        <v>34</v>
      </c>
      <c r="G3159">
        <v>1</v>
      </c>
      <c r="H3159" t="s">
        <v>44</v>
      </c>
      <c r="J3159">
        <v>2022</v>
      </c>
      <c r="K3159" t="s">
        <v>136</v>
      </c>
      <c r="L3159" t="s">
        <v>136</v>
      </c>
      <c r="M3159" t="s">
        <v>30</v>
      </c>
      <c r="N3159">
        <v>1</v>
      </c>
      <c r="O3159">
        <v>0</v>
      </c>
      <c r="P3159">
        <f>IF(Table_Table9_2[[#This Row],[Product Line Group Code]]="CTX", 1, 0)</f>
        <v>0</v>
      </c>
      <c r="Q3159" t="str">
        <f>_xlfn.IFNA(VLOOKUP(Table_Table9_2[[#This Row],[Parent SKU '#1]], [1]!Table23[[Item]:[Packaging]], 5, 0), "")</f>
        <v/>
      </c>
      <c r="R3159" t="str">
        <f>_xlfn.IFNA(VLOOKUP(Table_Table9_2[[#This Row],[Parent SKU '#1]], [1]Sheet15!$G$14:$G$20, 1, 0), "")</f>
        <v/>
      </c>
      <c r="U3159">
        <v>1058</v>
      </c>
      <c r="V3159">
        <v>0</v>
      </c>
    </row>
    <row r="3160" spans="1:22" x14ac:dyDescent="0.3">
      <c r="A3160" t="s">
        <v>4723</v>
      </c>
      <c r="B3160" s="1" t="s">
        <v>2039</v>
      </c>
      <c r="C3160" t="s">
        <v>2040</v>
      </c>
      <c r="D3160" t="s">
        <v>1149</v>
      </c>
      <c r="E3160" t="s">
        <v>43</v>
      </c>
      <c r="F3160" t="s">
        <v>34</v>
      </c>
      <c r="G3160">
        <v>1</v>
      </c>
      <c r="H3160" t="s">
        <v>44</v>
      </c>
      <c r="J3160">
        <v>2022</v>
      </c>
      <c r="K3160" t="s">
        <v>136</v>
      </c>
      <c r="L3160" t="s">
        <v>136</v>
      </c>
      <c r="M3160" t="s">
        <v>30</v>
      </c>
      <c r="N3160">
        <v>1</v>
      </c>
      <c r="O3160">
        <v>0</v>
      </c>
      <c r="P3160">
        <f>IF(Table_Table9_2[[#This Row],[Product Line Group Code]]="CTX", 1, 0)</f>
        <v>0</v>
      </c>
      <c r="Q3160" t="str">
        <f>_xlfn.IFNA(VLOOKUP(Table_Table9_2[[#This Row],[Parent SKU '#1]], [1]!Table23[[Item]:[Packaging]], 5, 0), "")</f>
        <v/>
      </c>
      <c r="R3160" t="str">
        <f>_xlfn.IFNA(VLOOKUP(Table_Table9_2[[#This Row],[Parent SKU '#1]], [1]Sheet15!$G$14:$G$20, 1, 0), "")</f>
        <v/>
      </c>
      <c r="U3160">
        <v>1050</v>
      </c>
      <c r="V3160">
        <v>0</v>
      </c>
    </row>
    <row r="3161" spans="1:22" x14ac:dyDescent="0.3">
      <c r="A3161" t="s">
        <v>4724</v>
      </c>
      <c r="B3161" s="1" t="s">
        <v>2039</v>
      </c>
      <c r="C3161" t="s">
        <v>2040</v>
      </c>
      <c r="D3161" t="s">
        <v>1149</v>
      </c>
      <c r="E3161" t="s">
        <v>43</v>
      </c>
      <c r="F3161" t="s">
        <v>34</v>
      </c>
      <c r="G3161">
        <v>1</v>
      </c>
      <c r="H3161" t="s">
        <v>44</v>
      </c>
      <c r="J3161">
        <v>2022</v>
      </c>
      <c r="K3161" t="s">
        <v>136</v>
      </c>
      <c r="L3161" t="s">
        <v>136</v>
      </c>
      <c r="M3161" t="s">
        <v>30</v>
      </c>
      <c r="N3161">
        <v>1</v>
      </c>
      <c r="O3161">
        <v>0</v>
      </c>
      <c r="P3161">
        <f>IF(Table_Table9_2[[#This Row],[Product Line Group Code]]="CTX", 1, 0)</f>
        <v>0</v>
      </c>
      <c r="Q3161" t="str">
        <f>_xlfn.IFNA(VLOOKUP(Table_Table9_2[[#This Row],[Parent SKU '#1]], [1]!Table23[[Item]:[Packaging]], 5, 0), "")</f>
        <v/>
      </c>
      <c r="R3161" t="str">
        <f>_xlfn.IFNA(VLOOKUP(Table_Table9_2[[#This Row],[Parent SKU '#1]], [1]Sheet15!$G$14:$G$20, 1, 0), "")</f>
        <v/>
      </c>
      <c r="U3161">
        <v>1152</v>
      </c>
      <c r="V3161">
        <v>0</v>
      </c>
    </row>
    <row r="3162" spans="1:22" x14ac:dyDescent="0.3">
      <c r="A3162" t="s">
        <v>4725</v>
      </c>
      <c r="B3162" s="1" t="s">
        <v>2039</v>
      </c>
      <c r="C3162" t="s">
        <v>2040</v>
      </c>
      <c r="D3162" t="s">
        <v>1149</v>
      </c>
      <c r="E3162" t="s">
        <v>43</v>
      </c>
      <c r="F3162" t="s">
        <v>34</v>
      </c>
      <c r="G3162">
        <v>1</v>
      </c>
      <c r="H3162" t="s">
        <v>44</v>
      </c>
      <c r="J3162">
        <v>2022</v>
      </c>
      <c r="K3162" t="s">
        <v>136</v>
      </c>
      <c r="L3162" t="s">
        <v>136</v>
      </c>
      <c r="M3162" t="s">
        <v>30</v>
      </c>
      <c r="N3162">
        <v>1</v>
      </c>
      <c r="O3162">
        <v>0</v>
      </c>
      <c r="P3162">
        <f>IF(Table_Table9_2[[#This Row],[Product Line Group Code]]="CTX", 1, 0)</f>
        <v>0</v>
      </c>
      <c r="Q3162" t="str">
        <f>_xlfn.IFNA(VLOOKUP(Table_Table9_2[[#This Row],[Parent SKU '#1]], [1]!Table23[[Item]:[Packaging]], 5, 0), "")</f>
        <v/>
      </c>
      <c r="R3162" t="str">
        <f>_xlfn.IFNA(VLOOKUP(Table_Table9_2[[#This Row],[Parent SKU '#1]], [1]Sheet15!$G$14:$G$20, 1, 0), "")</f>
        <v/>
      </c>
      <c r="U3162">
        <v>1195</v>
      </c>
      <c r="V3162">
        <v>0</v>
      </c>
    </row>
    <row r="3163" spans="1:22" x14ac:dyDescent="0.3">
      <c r="A3163" t="s">
        <v>4726</v>
      </c>
      <c r="B3163" s="1" t="s">
        <v>2039</v>
      </c>
      <c r="C3163" t="s">
        <v>2040</v>
      </c>
      <c r="D3163" t="s">
        <v>1149</v>
      </c>
      <c r="E3163" t="s">
        <v>43</v>
      </c>
      <c r="F3163" t="s">
        <v>34</v>
      </c>
      <c r="G3163">
        <v>1</v>
      </c>
      <c r="H3163" t="s">
        <v>44</v>
      </c>
      <c r="J3163">
        <v>2022</v>
      </c>
      <c r="K3163" t="s">
        <v>136</v>
      </c>
      <c r="L3163" t="s">
        <v>136</v>
      </c>
      <c r="M3163" t="s">
        <v>30</v>
      </c>
      <c r="N3163">
        <v>1</v>
      </c>
      <c r="O3163">
        <v>0</v>
      </c>
      <c r="P3163">
        <f>IF(Table_Table9_2[[#This Row],[Product Line Group Code]]="CTX", 1, 0)</f>
        <v>0</v>
      </c>
      <c r="Q3163" t="str">
        <f>_xlfn.IFNA(VLOOKUP(Table_Table9_2[[#This Row],[Parent SKU '#1]], [1]!Table23[[Item]:[Packaging]], 5, 0), "")</f>
        <v/>
      </c>
      <c r="R3163" t="str">
        <f>_xlfn.IFNA(VLOOKUP(Table_Table9_2[[#This Row],[Parent SKU '#1]], [1]Sheet15!$G$14:$G$20, 1, 0), "")</f>
        <v/>
      </c>
      <c r="U3163">
        <v>1031</v>
      </c>
      <c r="V3163">
        <v>0</v>
      </c>
    </row>
    <row r="3164" spans="1:22" x14ac:dyDescent="0.3">
      <c r="A3164" t="s">
        <v>4727</v>
      </c>
      <c r="B3164" s="1" t="s">
        <v>2129</v>
      </c>
      <c r="C3164" t="s">
        <v>2130</v>
      </c>
      <c r="D3164" t="s">
        <v>70</v>
      </c>
      <c r="E3164" t="s">
        <v>26</v>
      </c>
      <c r="F3164" t="s">
        <v>34</v>
      </c>
      <c r="G3164">
        <v>10</v>
      </c>
      <c r="H3164" t="s">
        <v>28</v>
      </c>
      <c r="J3164">
        <v>2022</v>
      </c>
      <c r="K3164" t="s">
        <v>136</v>
      </c>
      <c r="L3164" t="s">
        <v>136</v>
      </c>
      <c r="M3164" t="s">
        <v>30</v>
      </c>
      <c r="N3164">
        <v>1</v>
      </c>
      <c r="O3164">
        <v>0</v>
      </c>
      <c r="P3164">
        <f>IF(Table_Table9_2[[#This Row],[Product Line Group Code]]="CTX", 1, 0)</f>
        <v>0</v>
      </c>
      <c r="Q3164" t="str">
        <f>_xlfn.IFNA(VLOOKUP(Table_Table9_2[[#This Row],[Parent SKU '#1]], [1]!Table23[[Item]:[Packaging]], 5, 0), "")</f>
        <v/>
      </c>
      <c r="R3164" t="str">
        <f>_xlfn.IFNA(VLOOKUP(Table_Table9_2[[#This Row],[Parent SKU '#1]], [1]Sheet15!$G$14:$G$20, 1, 0), "")</f>
        <v/>
      </c>
      <c r="U3164">
        <v>1040</v>
      </c>
      <c r="V3164">
        <v>0</v>
      </c>
    </row>
    <row r="3165" spans="1:22" x14ac:dyDescent="0.3">
      <c r="A3165" t="s">
        <v>4728</v>
      </c>
      <c r="B3165" s="1" t="s">
        <v>2129</v>
      </c>
      <c r="C3165" t="s">
        <v>2130</v>
      </c>
      <c r="D3165" t="s">
        <v>70</v>
      </c>
      <c r="E3165" t="s">
        <v>26</v>
      </c>
      <c r="F3165" t="s">
        <v>34</v>
      </c>
      <c r="G3165">
        <v>10</v>
      </c>
      <c r="H3165" t="s">
        <v>28</v>
      </c>
      <c r="J3165">
        <v>2022</v>
      </c>
      <c r="K3165" t="s">
        <v>136</v>
      </c>
      <c r="L3165" t="s">
        <v>136</v>
      </c>
      <c r="M3165" t="s">
        <v>30</v>
      </c>
      <c r="N3165">
        <v>1</v>
      </c>
      <c r="O3165">
        <v>0</v>
      </c>
      <c r="P3165">
        <f>IF(Table_Table9_2[[#This Row],[Product Line Group Code]]="CTX", 1, 0)</f>
        <v>0</v>
      </c>
      <c r="Q3165" t="str">
        <f>_xlfn.IFNA(VLOOKUP(Table_Table9_2[[#This Row],[Parent SKU '#1]], [1]!Table23[[Item]:[Packaging]], 5, 0), "")</f>
        <v/>
      </c>
      <c r="R3165" t="str">
        <f>_xlfn.IFNA(VLOOKUP(Table_Table9_2[[#This Row],[Parent SKU '#1]], [1]Sheet15!$G$14:$G$20, 1, 0), "")</f>
        <v/>
      </c>
      <c r="U3165">
        <v>1390</v>
      </c>
      <c r="V3165">
        <v>0</v>
      </c>
    </row>
    <row r="3166" spans="1:22" x14ac:dyDescent="0.3">
      <c r="A3166" t="s">
        <v>4729</v>
      </c>
      <c r="B3166" s="1" t="s">
        <v>1340</v>
      </c>
      <c r="C3166" t="s">
        <v>1341</v>
      </c>
      <c r="D3166" t="s">
        <v>70</v>
      </c>
      <c r="E3166" t="s">
        <v>26</v>
      </c>
      <c r="F3166" t="s">
        <v>34</v>
      </c>
      <c r="G3166">
        <v>20</v>
      </c>
      <c r="H3166" t="s">
        <v>28</v>
      </c>
      <c r="J3166">
        <v>2022</v>
      </c>
      <c r="K3166" t="s">
        <v>136</v>
      </c>
      <c r="L3166" t="s">
        <v>136</v>
      </c>
      <c r="M3166" t="s">
        <v>30</v>
      </c>
      <c r="N3166">
        <v>1</v>
      </c>
      <c r="O3166">
        <v>0</v>
      </c>
      <c r="P3166">
        <f>IF(Table_Table9_2[[#This Row],[Product Line Group Code]]="CTX", 1, 0)</f>
        <v>0</v>
      </c>
      <c r="Q3166" t="str">
        <f>_xlfn.IFNA(VLOOKUP(Table_Table9_2[[#This Row],[Parent SKU '#1]], [1]!Table23[[Item]:[Packaging]], 5, 0), "")</f>
        <v/>
      </c>
      <c r="R3166" t="str">
        <f>_xlfn.IFNA(VLOOKUP(Table_Table9_2[[#This Row],[Parent SKU '#1]], [1]Sheet15!$G$14:$G$20, 1, 0), "")</f>
        <v/>
      </c>
      <c r="U3166">
        <v>1900</v>
      </c>
      <c r="V3166">
        <v>0</v>
      </c>
    </row>
    <row r="3167" spans="1:22" x14ac:dyDescent="0.3">
      <c r="A3167" t="s">
        <v>4730</v>
      </c>
      <c r="B3167" s="1" t="s">
        <v>1340</v>
      </c>
      <c r="C3167" t="s">
        <v>1341</v>
      </c>
      <c r="D3167" t="s">
        <v>70</v>
      </c>
      <c r="E3167" t="s">
        <v>26</v>
      </c>
      <c r="F3167" t="s">
        <v>34</v>
      </c>
      <c r="G3167">
        <v>20</v>
      </c>
      <c r="H3167" t="s">
        <v>28</v>
      </c>
      <c r="J3167">
        <v>2022</v>
      </c>
      <c r="K3167" t="s">
        <v>136</v>
      </c>
      <c r="L3167" t="s">
        <v>136</v>
      </c>
      <c r="M3167" t="s">
        <v>30</v>
      </c>
      <c r="N3167">
        <v>1</v>
      </c>
      <c r="O3167">
        <v>0</v>
      </c>
      <c r="P3167">
        <f>IF(Table_Table9_2[[#This Row],[Product Line Group Code]]="CTX", 1, 0)</f>
        <v>0</v>
      </c>
      <c r="Q3167" t="str">
        <f>_xlfn.IFNA(VLOOKUP(Table_Table9_2[[#This Row],[Parent SKU '#1]], [1]!Table23[[Item]:[Packaging]], 5, 0), "")</f>
        <v/>
      </c>
      <c r="R3167" t="str">
        <f>_xlfn.IFNA(VLOOKUP(Table_Table9_2[[#This Row],[Parent SKU '#1]], [1]Sheet15!$G$14:$G$20, 1, 0), "")</f>
        <v/>
      </c>
      <c r="U3167">
        <v>1940</v>
      </c>
      <c r="V3167">
        <v>0</v>
      </c>
    </row>
    <row r="3168" spans="1:22" x14ac:dyDescent="0.3">
      <c r="A3168" t="s">
        <v>4731</v>
      </c>
      <c r="B3168" s="1" t="s">
        <v>1817</v>
      </c>
      <c r="C3168" t="s">
        <v>1818</v>
      </c>
      <c r="D3168" t="s">
        <v>25</v>
      </c>
      <c r="E3168" t="s">
        <v>26</v>
      </c>
      <c r="F3168" t="s">
        <v>34</v>
      </c>
      <c r="G3168">
        <v>10</v>
      </c>
      <c r="H3168" t="s">
        <v>28</v>
      </c>
      <c r="J3168">
        <v>2022</v>
      </c>
      <c r="K3168" t="s">
        <v>136</v>
      </c>
      <c r="L3168" t="s">
        <v>136</v>
      </c>
      <c r="M3168" t="s">
        <v>30</v>
      </c>
      <c r="N3168">
        <v>1</v>
      </c>
      <c r="O3168">
        <v>0</v>
      </c>
      <c r="P3168">
        <f>IF(Table_Table9_2[[#This Row],[Product Line Group Code]]="CTX", 1, 0)</f>
        <v>0</v>
      </c>
      <c r="Q3168" t="str">
        <f>_xlfn.IFNA(VLOOKUP(Table_Table9_2[[#This Row],[Parent SKU '#1]], [1]!Table23[[Item]:[Packaging]], 5, 0), "")</f>
        <v/>
      </c>
      <c r="R3168" t="str">
        <f>_xlfn.IFNA(VLOOKUP(Table_Table9_2[[#This Row],[Parent SKU '#1]], [1]Sheet15!$G$14:$G$20, 1, 0), "")</f>
        <v/>
      </c>
      <c r="U3168">
        <v>370</v>
      </c>
      <c r="V3168">
        <v>0</v>
      </c>
    </row>
    <row r="3169" spans="1:22" x14ac:dyDescent="0.3">
      <c r="A3169" t="s">
        <v>4732</v>
      </c>
      <c r="B3169" s="1" t="s">
        <v>1817</v>
      </c>
      <c r="C3169" t="s">
        <v>1818</v>
      </c>
      <c r="D3169" t="s">
        <v>25</v>
      </c>
      <c r="E3169" t="s">
        <v>26</v>
      </c>
      <c r="F3169" t="s">
        <v>34</v>
      </c>
      <c r="G3169">
        <v>10</v>
      </c>
      <c r="H3169" t="s">
        <v>28</v>
      </c>
      <c r="J3169">
        <v>2022</v>
      </c>
      <c r="K3169" t="s">
        <v>136</v>
      </c>
      <c r="L3169" t="s">
        <v>136</v>
      </c>
      <c r="M3169" t="s">
        <v>30</v>
      </c>
      <c r="N3169">
        <v>1</v>
      </c>
      <c r="O3169">
        <v>0</v>
      </c>
      <c r="P3169">
        <f>IF(Table_Table9_2[[#This Row],[Product Line Group Code]]="CTX", 1, 0)</f>
        <v>0</v>
      </c>
      <c r="Q3169" t="str">
        <f>_xlfn.IFNA(VLOOKUP(Table_Table9_2[[#This Row],[Parent SKU '#1]], [1]!Table23[[Item]:[Packaging]], 5, 0), "")</f>
        <v/>
      </c>
      <c r="R3169" t="str">
        <f>_xlfn.IFNA(VLOOKUP(Table_Table9_2[[#This Row],[Parent SKU '#1]], [1]Sheet15!$G$14:$G$20, 1, 0), "")</f>
        <v/>
      </c>
      <c r="U3169">
        <v>360</v>
      </c>
      <c r="V3169">
        <v>0</v>
      </c>
    </row>
    <row r="3170" spans="1:22" x14ac:dyDescent="0.3">
      <c r="A3170" t="s">
        <v>4733</v>
      </c>
      <c r="B3170" s="1" t="s">
        <v>1817</v>
      </c>
      <c r="C3170" t="s">
        <v>1818</v>
      </c>
      <c r="D3170" t="s">
        <v>25</v>
      </c>
      <c r="E3170" t="s">
        <v>26</v>
      </c>
      <c r="F3170" t="s">
        <v>34</v>
      </c>
      <c r="G3170">
        <v>10</v>
      </c>
      <c r="H3170" t="s">
        <v>28</v>
      </c>
      <c r="J3170">
        <v>2022</v>
      </c>
      <c r="K3170" t="s">
        <v>136</v>
      </c>
      <c r="L3170" t="s">
        <v>136</v>
      </c>
      <c r="M3170" t="s">
        <v>30</v>
      </c>
      <c r="N3170">
        <v>1</v>
      </c>
      <c r="O3170">
        <v>0</v>
      </c>
      <c r="P3170">
        <f>IF(Table_Table9_2[[#This Row],[Product Line Group Code]]="CTX", 1, 0)</f>
        <v>0</v>
      </c>
      <c r="Q3170" t="str">
        <f>_xlfn.IFNA(VLOOKUP(Table_Table9_2[[#This Row],[Parent SKU '#1]], [1]!Table23[[Item]:[Packaging]], 5, 0), "")</f>
        <v/>
      </c>
      <c r="R3170" t="str">
        <f>_xlfn.IFNA(VLOOKUP(Table_Table9_2[[#This Row],[Parent SKU '#1]], [1]Sheet15!$G$14:$G$20, 1, 0), "")</f>
        <v/>
      </c>
      <c r="U3170">
        <v>310</v>
      </c>
      <c r="V3170">
        <v>0</v>
      </c>
    </row>
    <row r="3171" spans="1:22" x14ac:dyDescent="0.3">
      <c r="A3171" t="s">
        <v>4734</v>
      </c>
      <c r="B3171" s="1" t="s">
        <v>1817</v>
      </c>
      <c r="C3171" t="s">
        <v>1818</v>
      </c>
      <c r="D3171" t="s">
        <v>25</v>
      </c>
      <c r="E3171" t="s">
        <v>26</v>
      </c>
      <c r="F3171" t="s">
        <v>34</v>
      </c>
      <c r="G3171">
        <v>10</v>
      </c>
      <c r="H3171" t="s">
        <v>28</v>
      </c>
      <c r="J3171">
        <v>2022</v>
      </c>
      <c r="K3171" t="s">
        <v>136</v>
      </c>
      <c r="L3171" t="s">
        <v>136</v>
      </c>
      <c r="M3171" t="s">
        <v>30</v>
      </c>
      <c r="N3171">
        <v>1</v>
      </c>
      <c r="O3171">
        <v>0</v>
      </c>
      <c r="P3171">
        <f>IF(Table_Table9_2[[#This Row],[Product Line Group Code]]="CTX", 1, 0)</f>
        <v>0</v>
      </c>
      <c r="Q3171" t="str">
        <f>_xlfn.IFNA(VLOOKUP(Table_Table9_2[[#This Row],[Parent SKU '#1]], [1]!Table23[[Item]:[Packaging]], 5, 0), "")</f>
        <v/>
      </c>
      <c r="R3171" t="str">
        <f>_xlfn.IFNA(VLOOKUP(Table_Table9_2[[#This Row],[Parent SKU '#1]], [1]Sheet15!$G$14:$G$20, 1, 0), "")</f>
        <v/>
      </c>
      <c r="U3171">
        <v>370</v>
      </c>
      <c r="V3171">
        <v>0</v>
      </c>
    </row>
    <row r="3172" spans="1:22" x14ac:dyDescent="0.3">
      <c r="A3172" t="s">
        <v>4735</v>
      </c>
      <c r="B3172" s="1" t="s">
        <v>4736</v>
      </c>
      <c r="C3172" t="s">
        <v>4737</v>
      </c>
      <c r="D3172" t="s">
        <v>176</v>
      </c>
      <c r="E3172" t="s">
        <v>43</v>
      </c>
      <c r="F3172" t="s">
        <v>104</v>
      </c>
      <c r="G3172">
        <v>0.5</v>
      </c>
      <c r="H3172" t="s">
        <v>44</v>
      </c>
      <c r="J3172">
        <v>2022</v>
      </c>
      <c r="K3172" t="s">
        <v>29</v>
      </c>
      <c r="L3172" t="s">
        <v>29</v>
      </c>
      <c r="M3172" t="s">
        <v>30</v>
      </c>
      <c r="N3172">
        <v>1</v>
      </c>
      <c r="O3172">
        <v>0</v>
      </c>
      <c r="P3172">
        <f>IF(Table_Table9_2[[#This Row],[Product Line Group Code]]="CTX", 1, 0)</f>
        <v>0</v>
      </c>
      <c r="Q3172" t="str">
        <f>_xlfn.IFNA(VLOOKUP(Table_Table9_2[[#This Row],[Parent SKU '#1]], [1]!Table23[[Item]:[Packaging]], 5, 0), "")</f>
        <v/>
      </c>
      <c r="R3172" t="str">
        <f>_xlfn.IFNA(VLOOKUP(Table_Table9_2[[#This Row],[Parent SKU '#1]], [1]Sheet15!$G$14:$G$20, 1, 0), "")</f>
        <v/>
      </c>
      <c r="U3172">
        <v>66</v>
      </c>
      <c r="V3172">
        <v>0</v>
      </c>
    </row>
    <row r="3173" spans="1:22" x14ac:dyDescent="0.3">
      <c r="A3173" t="s">
        <v>4738</v>
      </c>
      <c r="B3173" s="1" t="s">
        <v>4736</v>
      </c>
      <c r="C3173" t="s">
        <v>4737</v>
      </c>
      <c r="D3173" t="s">
        <v>176</v>
      </c>
      <c r="E3173" t="s">
        <v>43</v>
      </c>
      <c r="F3173" t="s">
        <v>104</v>
      </c>
      <c r="G3173">
        <v>0.5</v>
      </c>
      <c r="H3173" t="s">
        <v>44</v>
      </c>
      <c r="J3173">
        <v>2022</v>
      </c>
      <c r="K3173" t="s">
        <v>29</v>
      </c>
      <c r="L3173" t="s">
        <v>29</v>
      </c>
      <c r="M3173" t="s">
        <v>30</v>
      </c>
      <c r="N3173">
        <v>1</v>
      </c>
      <c r="O3173">
        <v>0</v>
      </c>
      <c r="P3173">
        <f>IF(Table_Table9_2[[#This Row],[Product Line Group Code]]="CTX", 1, 0)</f>
        <v>0</v>
      </c>
      <c r="Q3173" t="str">
        <f>_xlfn.IFNA(VLOOKUP(Table_Table9_2[[#This Row],[Parent SKU '#1]], [1]!Table23[[Item]:[Packaging]], 5, 0), "")</f>
        <v/>
      </c>
      <c r="R3173" t="str">
        <f>_xlfn.IFNA(VLOOKUP(Table_Table9_2[[#This Row],[Parent SKU '#1]], [1]Sheet15!$G$14:$G$20, 1, 0), "")</f>
        <v/>
      </c>
      <c r="U3173">
        <v>76</v>
      </c>
      <c r="V3173">
        <v>0</v>
      </c>
    </row>
    <row r="3174" spans="1:22" x14ac:dyDescent="0.3">
      <c r="A3174" t="s">
        <v>4739</v>
      </c>
      <c r="B3174" s="1" t="s">
        <v>4740</v>
      </c>
      <c r="C3174" t="s">
        <v>4741</v>
      </c>
      <c r="D3174" t="s">
        <v>25</v>
      </c>
      <c r="E3174" t="s">
        <v>26</v>
      </c>
      <c r="F3174" t="s">
        <v>34</v>
      </c>
      <c r="G3174">
        <v>10</v>
      </c>
      <c r="H3174" t="s">
        <v>28</v>
      </c>
      <c r="J3174">
        <v>2022</v>
      </c>
      <c r="K3174" t="s">
        <v>136</v>
      </c>
      <c r="L3174" t="s">
        <v>136</v>
      </c>
      <c r="M3174" t="s">
        <v>137</v>
      </c>
      <c r="N3174">
        <v>1</v>
      </c>
      <c r="O3174">
        <v>0</v>
      </c>
      <c r="P3174">
        <f>IF(Table_Table9_2[[#This Row],[Product Line Group Code]]="CTX", 1, 0)</f>
        <v>0</v>
      </c>
      <c r="Q3174" t="str">
        <f>_xlfn.IFNA(VLOOKUP(Table_Table9_2[[#This Row],[Parent SKU '#1]], [1]!Table23[[Item]:[Packaging]], 5, 0), "")</f>
        <v/>
      </c>
      <c r="R3174" t="str">
        <f>_xlfn.IFNA(VLOOKUP(Table_Table9_2[[#This Row],[Parent SKU '#1]], [1]Sheet15!$G$14:$G$20, 1, 0), "")</f>
        <v/>
      </c>
      <c r="U3174">
        <v>2500</v>
      </c>
      <c r="V3174">
        <v>0</v>
      </c>
    </row>
    <row r="3175" spans="1:22" x14ac:dyDescent="0.3">
      <c r="A3175" t="s">
        <v>4742</v>
      </c>
      <c r="B3175" s="1" t="s">
        <v>4740</v>
      </c>
      <c r="C3175" t="s">
        <v>4741</v>
      </c>
      <c r="D3175" t="s">
        <v>25</v>
      </c>
      <c r="E3175" t="s">
        <v>26</v>
      </c>
      <c r="F3175" t="s">
        <v>34</v>
      </c>
      <c r="G3175">
        <v>10</v>
      </c>
      <c r="H3175" t="s">
        <v>28</v>
      </c>
      <c r="J3175">
        <v>2022</v>
      </c>
      <c r="K3175" t="s">
        <v>136</v>
      </c>
      <c r="L3175" t="s">
        <v>136</v>
      </c>
      <c r="M3175" t="s">
        <v>137</v>
      </c>
      <c r="N3175">
        <v>1</v>
      </c>
      <c r="O3175">
        <v>0</v>
      </c>
      <c r="P3175">
        <f>IF(Table_Table9_2[[#This Row],[Product Line Group Code]]="CTX", 1, 0)</f>
        <v>0</v>
      </c>
      <c r="Q3175" t="str">
        <f>_xlfn.IFNA(VLOOKUP(Table_Table9_2[[#This Row],[Parent SKU '#1]], [1]!Table23[[Item]:[Packaging]], 5, 0), "")</f>
        <v/>
      </c>
      <c r="R3175" t="str">
        <f>_xlfn.IFNA(VLOOKUP(Table_Table9_2[[#This Row],[Parent SKU '#1]], [1]Sheet15!$G$14:$G$20, 1, 0), "")</f>
        <v/>
      </c>
      <c r="U3175">
        <v>2500</v>
      </c>
      <c r="V3175">
        <v>0</v>
      </c>
    </row>
    <row r="3176" spans="1:22" x14ac:dyDescent="0.3">
      <c r="A3176" t="s">
        <v>4743</v>
      </c>
      <c r="B3176" s="1" t="s">
        <v>4740</v>
      </c>
      <c r="C3176" t="s">
        <v>4741</v>
      </c>
      <c r="D3176" t="s">
        <v>25</v>
      </c>
      <c r="E3176" t="s">
        <v>26</v>
      </c>
      <c r="F3176" t="s">
        <v>34</v>
      </c>
      <c r="G3176">
        <v>10</v>
      </c>
      <c r="H3176" t="s">
        <v>28</v>
      </c>
      <c r="J3176">
        <v>2022</v>
      </c>
      <c r="K3176" t="s">
        <v>136</v>
      </c>
      <c r="L3176" t="s">
        <v>136</v>
      </c>
      <c r="M3176" t="s">
        <v>137</v>
      </c>
      <c r="N3176">
        <v>1</v>
      </c>
      <c r="O3176">
        <v>0</v>
      </c>
      <c r="P3176">
        <f>IF(Table_Table9_2[[#This Row],[Product Line Group Code]]="CTX", 1, 0)</f>
        <v>0</v>
      </c>
      <c r="Q3176" t="str">
        <f>_xlfn.IFNA(VLOOKUP(Table_Table9_2[[#This Row],[Parent SKU '#1]], [1]!Table23[[Item]:[Packaging]], 5, 0), "")</f>
        <v/>
      </c>
      <c r="R3176" t="str">
        <f>_xlfn.IFNA(VLOOKUP(Table_Table9_2[[#This Row],[Parent SKU '#1]], [1]Sheet15!$G$14:$G$20, 1, 0), "")</f>
        <v/>
      </c>
      <c r="U3176">
        <v>2470</v>
      </c>
      <c r="V3176">
        <v>0</v>
      </c>
    </row>
    <row r="3177" spans="1:22" x14ac:dyDescent="0.3">
      <c r="A3177" t="s">
        <v>4744</v>
      </c>
      <c r="B3177" s="1" t="s">
        <v>4740</v>
      </c>
      <c r="C3177" t="s">
        <v>4741</v>
      </c>
      <c r="D3177" t="s">
        <v>25</v>
      </c>
      <c r="E3177" t="s">
        <v>26</v>
      </c>
      <c r="F3177" t="s">
        <v>34</v>
      </c>
      <c r="G3177">
        <v>10</v>
      </c>
      <c r="H3177" t="s">
        <v>28</v>
      </c>
      <c r="J3177">
        <v>2022</v>
      </c>
      <c r="K3177" t="s">
        <v>136</v>
      </c>
      <c r="L3177" t="s">
        <v>136</v>
      </c>
      <c r="M3177" t="s">
        <v>137</v>
      </c>
      <c r="N3177">
        <v>1</v>
      </c>
      <c r="O3177">
        <v>0</v>
      </c>
      <c r="P3177">
        <f>IF(Table_Table9_2[[#This Row],[Product Line Group Code]]="CTX", 1, 0)</f>
        <v>0</v>
      </c>
      <c r="Q3177" t="str">
        <f>_xlfn.IFNA(VLOOKUP(Table_Table9_2[[#This Row],[Parent SKU '#1]], [1]!Table23[[Item]:[Packaging]], 5, 0), "")</f>
        <v/>
      </c>
      <c r="R3177" t="str">
        <f>_xlfn.IFNA(VLOOKUP(Table_Table9_2[[#This Row],[Parent SKU '#1]], [1]Sheet15!$G$14:$G$20, 1, 0), "")</f>
        <v/>
      </c>
      <c r="U3177">
        <v>2500</v>
      </c>
      <c r="V3177">
        <v>0</v>
      </c>
    </row>
    <row r="3178" spans="1:22" x14ac:dyDescent="0.3">
      <c r="A3178" t="s">
        <v>4745</v>
      </c>
      <c r="B3178" s="1" t="s">
        <v>4746</v>
      </c>
      <c r="C3178" t="s">
        <v>4747</v>
      </c>
      <c r="D3178" t="s">
        <v>840</v>
      </c>
      <c r="E3178" t="s">
        <v>26</v>
      </c>
      <c r="F3178" t="s">
        <v>34</v>
      </c>
      <c r="G3178">
        <v>1</v>
      </c>
      <c r="H3178" t="s">
        <v>28</v>
      </c>
      <c r="J3178">
        <v>2022</v>
      </c>
      <c r="K3178" t="s">
        <v>29</v>
      </c>
      <c r="L3178" t="s">
        <v>29</v>
      </c>
      <c r="M3178" t="s">
        <v>137</v>
      </c>
      <c r="N3178">
        <v>1</v>
      </c>
      <c r="O3178">
        <v>0</v>
      </c>
      <c r="P3178">
        <f>IF(Table_Table9_2[[#This Row],[Product Line Group Code]]="CTX", 1, 0)</f>
        <v>0</v>
      </c>
      <c r="Q3178" t="str">
        <f>_xlfn.IFNA(VLOOKUP(Table_Table9_2[[#This Row],[Parent SKU '#1]], [1]!Table23[[Item]:[Packaging]], 5, 0), "")</f>
        <v/>
      </c>
      <c r="R3178" t="str">
        <f>_xlfn.IFNA(VLOOKUP(Table_Table9_2[[#This Row],[Parent SKU '#1]], [1]Sheet15!$G$14:$G$20, 1, 0), "")</f>
        <v/>
      </c>
      <c r="U3178">
        <v>100</v>
      </c>
      <c r="V3178">
        <v>0</v>
      </c>
    </row>
    <row r="3179" spans="1:22" x14ac:dyDescent="0.3">
      <c r="A3179" t="s">
        <v>4748</v>
      </c>
      <c r="B3179" s="1" t="s">
        <v>3156</v>
      </c>
      <c r="C3179" t="s">
        <v>3157</v>
      </c>
      <c r="D3179" t="s">
        <v>135</v>
      </c>
      <c r="E3179" t="s">
        <v>43</v>
      </c>
      <c r="F3179" t="s">
        <v>34</v>
      </c>
      <c r="G3179">
        <v>1</v>
      </c>
      <c r="H3179" t="s">
        <v>44</v>
      </c>
      <c r="J3179">
        <v>2022</v>
      </c>
      <c r="K3179" t="s">
        <v>29</v>
      </c>
      <c r="L3179" t="s">
        <v>29</v>
      </c>
      <c r="M3179" t="s">
        <v>137</v>
      </c>
      <c r="N3179">
        <v>1</v>
      </c>
      <c r="O3179">
        <v>0</v>
      </c>
      <c r="P3179">
        <f>IF(Table_Table9_2[[#This Row],[Product Line Group Code]]="CTX", 1, 0)</f>
        <v>0</v>
      </c>
      <c r="Q3179" t="str">
        <f>_xlfn.IFNA(VLOOKUP(Table_Table9_2[[#This Row],[Parent SKU '#1]], [1]!Table23[[Item]:[Packaging]], 5, 0), "")</f>
        <v/>
      </c>
      <c r="R3179" t="str">
        <f>_xlfn.IFNA(VLOOKUP(Table_Table9_2[[#This Row],[Parent SKU '#1]], [1]Sheet15!$G$14:$G$20, 1, 0), "")</f>
        <v/>
      </c>
      <c r="U3179">
        <v>200</v>
      </c>
      <c r="V3179">
        <v>0</v>
      </c>
    </row>
    <row r="3180" spans="1:22" x14ac:dyDescent="0.3">
      <c r="A3180" t="s">
        <v>4749</v>
      </c>
      <c r="B3180" s="1" t="s">
        <v>3086</v>
      </c>
      <c r="C3180" t="s">
        <v>2292</v>
      </c>
      <c r="D3180" t="s">
        <v>135</v>
      </c>
      <c r="E3180" t="s">
        <v>43</v>
      </c>
      <c r="F3180" t="s">
        <v>34</v>
      </c>
      <c r="G3180">
        <v>1</v>
      </c>
      <c r="H3180" t="s">
        <v>44</v>
      </c>
      <c r="J3180">
        <v>2022</v>
      </c>
      <c r="K3180" t="s">
        <v>29</v>
      </c>
      <c r="L3180" t="s">
        <v>29</v>
      </c>
      <c r="M3180" t="s">
        <v>137</v>
      </c>
      <c r="N3180">
        <v>1</v>
      </c>
      <c r="O3180">
        <v>0</v>
      </c>
      <c r="P3180">
        <f>IF(Table_Table9_2[[#This Row],[Product Line Group Code]]="CTX", 1, 0)</f>
        <v>0</v>
      </c>
      <c r="Q3180" t="str">
        <f>_xlfn.IFNA(VLOOKUP(Table_Table9_2[[#This Row],[Parent SKU '#1]], [1]!Table23[[Item]:[Packaging]], 5, 0), "")</f>
        <v/>
      </c>
      <c r="R3180" t="str">
        <f>_xlfn.IFNA(VLOOKUP(Table_Table9_2[[#This Row],[Parent SKU '#1]], [1]Sheet15!$G$14:$G$20, 1, 0), "")</f>
        <v/>
      </c>
      <c r="U3180">
        <v>301</v>
      </c>
      <c r="V3180">
        <v>0</v>
      </c>
    </row>
    <row r="3181" spans="1:22" x14ac:dyDescent="0.3">
      <c r="A3181" t="s">
        <v>4750</v>
      </c>
      <c r="B3181" s="1" t="s">
        <v>4751</v>
      </c>
      <c r="C3181" t="s">
        <v>4752</v>
      </c>
      <c r="D3181" t="s">
        <v>763</v>
      </c>
      <c r="E3181" t="s">
        <v>43</v>
      </c>
      <c r="F3181" t="s">
        <v>34</v>
      </c>
      <c r="G3181">
        <v>0.5</v>
      </c>
      <c r="H3181" t="s">
        <v>44</v>
      </c>
      <c r="J3181">
        <v>2022</v>
      </c>
      <c r="K3181" t="s">
        <v>29</v>
      </c>
      <c r="L3181" t="s">
        <v>29</v>
      </c>
      <c r="M3181" t="s">
        <v>30</v>
      </c>
      <c r="N3181">
        <v>1</v>
      </c>
      <c r="O3181">
        <v>0</v>
      </c>
      <c r="P3181">
        <f>IF(Table_Table9_2[[#This Row],[Product Line Group Code]]="CTX", 1, 0)</f>
        <v>0</v>
      </c>
      <c r="Q3181" t="str">
        <f>_xlfn.IFNA(VLOOKUP(Table_Table9_2[[#This Row],[Parent SKU '#1]], [1]!Table23[[Item]:[Packaging]], 5, 0), "")</f>
        <v/>
      </c>
      <c r="R3181" t="str">
        <f>_xlfn.IFNA(VLOOKUP(Table_Table9_2[[#This Row],[Parent SKU '#1]], [1]Sheet15!$G$14:$G$20, 1, 0), "")</f>
        <v/>
      </c>
      <c r="U3181">
        <v>79</v>
      </c>
      <c r="V3181">
        <v>0</v>
      </c>
    </row>
    <row r="3182" spans="1:22" x14ac:dyDescent="0.3">
      <c r="A3182" t="s">
        <v>4753</v>
      </c>
      <c r="B3182" s="1" t="s">
        <v>4751</v>
      </c>
      <c r="C3182" t="s">
        <v>4752</v>
      </c>
      <c r="D3182" t="s">
        <v>763</v>
      </c>
      <c r="E3182" t="s">
        <v>43</v>
      </c>
      <c r="F3182" t="s">
        <v>34</v>
      </c>
      <c r="G3182">
        <v>0.5</v>
      </c>
      <c r="H3182" t="s">
        <v>44</v>
      </c>
      <c r="J3182">
        <v>2022</v>
      </c>
      <c r="K3182" t="s">
        <v>29</v>
      </c>
      <c r="L3182" t="s">
        <v>29</v>
      </c>
      <c r="M3182" t="s">
        <v>30</v>
      </c>
      <c r="N3182">
        <v>1</v>
      </c>
      <c r="O3182">
        <v>0</v>
      </c>
      <c r="P3182">
        <f>IF(Table_Table9_2[[#This Row],[Product Line Group Code]]="CTX", 1, 0)</f>
        <v>0</v>
      </c>
      <c r="Q3182" t="str">
        <f>_xlfn.IFNA(VLOOKUP(Table_Table9_2[[#This Row],[Parent SKU '#1]], [1]!Table23[[Item]:[Packaging]], 5, 0), "")</f>
        <v/>
      </c>
      <c r="R3182" t="str">
        <f>_xlfn.IFNA(VLOOKUP(Table_Table9_2[[#This Row],[Parent SKU '#1]], [1]Sheet15!$G$14:$G$20, 1, 0), "")</f>
        <v/>
      </c>
      <c r="U3182">
        <v>41</v>
      </c>
      <c r="V3182">
        <v>0</v>
      </c>
    </row>
    <row r="3183" spans="1:22" x14ac:dyDescent="0.3">
      <c r="A3183" t="s">
        <v>4754</v>
      </c>
      <c r="B3183" s="1" t="s">
        <v>4751</v>
      </c>
      <c r="C3183" t="s">
        <v>4752</v>
      </c>
      <c r="D3183" t="s">
        <v>763</v>
      </c>
      <c r="E3183" t="s">
        <v>43</v>
      </c>
      <c r="F3183" t="s">
        <v>34</v>
      </c>
      <c r="G3183">
        <v>0.5</v>
      </c>
      <c r="H3183" t="s">
        <v>44</v>
      </c>
      <c r="J3183">
        <v>2022</v>
      </c>
      <c r="K3183" t="s">
        <v>29</v>
      </c>
      <c r="L3183" t="s">
        <v>29</v>
      </c>
      <c r="M3183" t="s">
        <v>30</v>
      </c>
      <c r="N3183">
        <v>1</v>
      </c>
      <c r="O3183">
        <v>0</v>
      </c>
      <c r="P3183">
        <f>IF(Table_Table9_2[[#This Row],[Product Line Group Code]]="CTX", 1, 0)</f>
        <v>0</v>
      </c>
      <c r="Q3183" t="str">
        <f>_xlfn.IFNA(VLOOKUP(Table_Table9_2[[#This Row],[Parent SKU '#1]], [1]!Table23[[Item]:[Packaging]], 5, 0), "")</f>
        <v/>
      </c>
      <c r="R3183" t="str">
        <f>_xlfn.IFNA(VLOOKUP(Table_Table9_2[[#This Row],[Parent SKU '#1]], [1]Sheet15!$G$14:$G$20, 1, 0), "")</f>
        <v/>
      </c>
      <c r="U3183">
        <v>79</v>
      </c>
      <c r="V3183">
        <v>0</v>
      </c>
    </row>
    <row r="3184" spans="1:22" x14ac:dyDescent="0.3">
      <c r="A3184" t="s">
        <v>4755</v>
      </c>
      <c r="B3184" s="1" t="s">
        <v>505</v>
      </c>
      <c r="C3184" t="s">
        <v>506</v>
      </c>
      <c r="D3184" t="s">
        <v>70</v>
      </c>
      <c r="E3184" t="s">
        <v>26</v>
      </c>
      <c r="F3184" t="s">
        <v>34</v>
      </c>
      <c r="G3184">
        <v>1</v>
      </c>
      <c r="H3184" t="s">
        <v>28</v>
      </c>
      <c r="J3184">
        <v>2022</v>
      </c>
      <c r="K3184" t="s">
        <v>35</v>
      </c>
      <c r="L3184" t="s">
        <v>35</v>
      </c>
      <c r="M3184" t="s">
        <v>30</v>
      </c>
      <c r="N3184">
        <v>1</v>
      </c>
      <c r="O3184">
        <v>0</v>
      </c>
      <c r="P3184">
        <f>IF(Table_Table9_2[[#This Row],[Product Line Group Code]]="CTX", 1, 0)</f>
        <v>0</v>
      </c>
      <c r="Q3184" t="str">
        <f>_xlfn.IFNA(VLOOKUP(Table_Table9_2[[#This Row],[Parent SKU '#1]], [1]!Table23[[Item]:[Packaging]], 5, 0), "")</f>
        <v/>
      </c>
      <c r="R3184" t="str">
        <f>_xlfn.IFNA(VLOOKUP(Table_Table9_2[[#This Row],[Parent SKU '#1]], [1]Sheet15!$G$14:$G$20, 1, 0), "")</f>
        <v/>
      </c>
      <c r="U3184">
        <v>2358</v>
      </c>
      <c r="V3184">
        <v>0</v>
      </c>
    </row>
    <row r="3185" spans="1:22" x14ac:dyDescent="0.3">
      <c r="A3185" t="s">
        <v>4756</v>
      </c>
      <c r="B3185" s="1" t="s">
        <v>4757</v>
      </c>
      <c r="C3185" t="s">
        <v>867</v>
      </c>
      <c r="D3185" t="s">
        <v>70</v>
      </c>
      <c r="E3185" t="s">
        <v>26</v>
      </c>
      <c r="F3185" t="s">
        <v>34</v>
      </c>
      <c r="G3185">
        <v>200</v>
      </c>
      <c r="H3185" t="s">
        <v>28</v>
      </c>
      <c r="J3185">
        <v>2022</v>
      </c>
      <c r="K3185" t="s">
        <v>136</v>
      </c>
      <c r="L3185" t="s">
        <v>136</v>
      </c>
      <c r="M3185" t="s">
        <v>137</v>
      </c>
      <c r="N3185">
        <v>1</v>
      </c>
      <c r="O3185">
        <v>0</v>
      </c>
      <c r="P3185">
        <f>IF(Table_Table9_2[[#This Row],[Product Line Group Code]]="CTX", 1, 0)</f>
        <v>0</v>
      </c>
      <c r="Q3185" t="str">
        <f>_xlfn.IFNA(VLOOKUP(Table_Table9_2[[#This Row],[Parent SKU '#1]], [1]!Table23[[Item]:[Packaging]], 5, 0), "")</f>
        <v/>
      </c>
      <c r="R3185" t="str">
        <f>_xlfn.IFNA(VLOOKUP(Table_Table9_2[[#This Row],[Parent SKU '#1]], [1]Sheet15!$G$14:$G$20, 1, 0), "")</f>
        <v/>
      </c>
      <c r="U3185">
        <v>305</v>
      </c>
      <c r="V3185">
        <v>0</v>
      </c>
    </row>
    <row r="3186" spans="1:22" x14ac:dyDescent="0.3">
      <c r="A3186" t="s">
        <v>4758</v>
      </c>
      <c r="B3186" s="1" t="s">
        <v>4757</v>
      </c>
      <c r="C3186" t="s">
        <v>867</v>
      </c>
      <c r="D3186" t="s">
        <v>70</v>
      </c>
      <c r="E3186" t="s">
        <v>26</v>
      </c>
      <c r="F3186" t="s">
        <v>34</v>
      </c>
      <c r="G3186">
        <v>200</v>
      </c>
      <c r="H3186" t="s">
        <v>28</v>
      </c>
      <c r="J3186">
        <v>2022</v>
      </c>
      <c r="K3186" t="s">
        <v>136</v>
      </c>
      <c r="L3186" t="s">
        <v>136</v>
      </c>
      <c r="M3186" t="s">
        <v>137</v>
      </c>
      <c r="N3186">
        <v>1</v>
      </c>
      <c r="O3186">
        <v>0</v>
      </c>
      <c r="P3186">
        <f>IF(Table_Table9_2[[#This Row],[Product Line Group Code]]="CTX", 1, 0)</f>
        <v>0</v>
      </c>
      <c r="Q3186" t="str">
        <f>_xlfn.IFNA(VLOOKUP(Table_Table9_2[[#This Row],[Parent SKU '#1]], [1]!Table23[[Item]:[Packaging]], 5, 0), "")</f>
        <v/>
      </c>
      <c r="R3186" t="str">
        <f>_xlfn.IFNA(VLOOKUP(Table_Table9_2[[#This Row],[Parent SKU '#1]], [1]Sheet15!$G$14:$G$20, 1, 0), "")</f>
        <v/>
      </c>
      <c r="U3186">
        <v>305</v>
      </c>
      <c r="V3186">
        <v>0</v>
      </c>
    </row>
    <row r="3187" spans="1:22" x14ac:dyDescent="0.3">
      <c r="A3187" t="s">
        <v>4759</v>
      </c>
      <c r="B3187" s="1" t="s">
        <v>4757</v>
      </c>
      <c r="C3187" t="s">
        <v>867</v>
      </c>
      <c r="D3187" t="s">
        <v>70</v>
      </c>
      <c r="E3187" t="s">
        <v>26</v>
      </c>
      <c r="F3187" t="s">
        <v>34</v>
      </c>
      <c r="G3187">
        <v>200</v>
      </c>
      <c r="H3187" t="s">
        <v>28</v>
      </c>
      <c r="J3187">
        <v>2022</v>
      </c>
      <c r="K3187" t="s">
        <v>136</v>
      </c>
      <c r="L3187" t="s">
        <v>136</v>
      </c>
      <c r="M3187" t="s">
        <v>137</v>
      </c>
      <c r="N3187">
        <v>1</v>
      </c>
      <c r="O3187">
        <v>0</v>
      </c>
      <c r="P3187">
        <f>IF(Table_Table9_2[[#This Row],[Product Line Group Code]]="CTX", 1, 0)</f>
        <v>0</v>
      </c>
      <c r="Q3187" t="str">
        <f>_xlfn.IFNA(VLOOKUP(Table_Table9_2[[#This Row],[Parent SKU '#1]], [1]!Table23[[Item]:[Packaging]], 5, 0), "")</f>
        <v/>
      </c>
      <c r="R3187" t="str">
        <f>_xlfn.IFNA(VLOOKUP(Table_Table9_2[[#This Row],[Parent SKU '#1]], [1]Sheet15!$G$14:$G$20, 1, 0), "")</f>
        <v/>
      </c>
      <c r="U3187">
        <v>305</v>
      </c>
      <c r="V3187">
        <v>0</v>
      </c>
    </row>
    <row r="3188" spans="1:22" x14ac:dyDescent="0.3">
      <c r="A3188" t="s">
        <v>4760</v>
      </c>
      <c r="B3188" s="1" t="s">
        <v>4757</v>
      </c>
      <c r="C3188" t="s">
        <v>867</v>
      </c>
      <c r="D3188" t="s">
        <v>70</v>
      </c>
      <c r="E3188" t="s">
        <v>26</v>
      </c>
      <c r="F3188" t="s">
        <v>34</v>
      </c>
      <c r="G3188">
        <v>200</v>
      </c>
      <c r="H3188" t="s">
        <v>28</v>
      </c>
      <c r="J3188">
        <v>2022</v>
      </c>
      <c r="K3188" t="s">
        <v>136</v>
      </c>
      <c r="L3188" t="s">
        <v>136</v>
      </c>
      <c r="M3188" t="s">
        <v>137</v>
      </c>
      <c r="N3188">
        <v>1</v>
      </c>
      <c r="O3188">
        <v>0</v>
      </c>
      <c r="P3188">
        <f>IF(Table_Table9_2[[#This Row],[Product Line Group Code]]="CTX", 1, 0)</f>
        <v>0</v>
      </c>
      <c r="Q3188" t="str">
        <f>_xlfn.IFNA(VLOOKUP(Table_Table9_2[[#This Row],[Parent SKU '#1]], [1]!Table23[[Item]:[Packaging]], 5, 0), "")</f>
        <v/>
      </c>
      <c r="R3188" t="str">
        <f>_xlfn.IFNA(VLOOKUP(Table_Table9_2[[#This Row],[Parent SKU '#1]], [1]Sheet15!$G$14:$G$20, 1, 0), "")</f>
        <v/>
      </c>
      <c r="U3188">
        <v>305</v>
      </c>
      <c r="V3188">
        <v>0</v>
      </c>
    </row>
    <row r="3189" spans="1:22" x14ac:dyDescent="0.3">
      <c r="A3189" t="s">
        <v>4761</v>
      </c>
      <c r="B3189" s="1" t="s">
        <v>4762</v>
      </c>
      <c r="C3189" t="s">
        <v>4763</v>
      </c>
      <c r="D3189" t="s">
        <v>25</v>
      </c>
      <c r="E3189" t="s">
        <v>26</v>
      </c>
      <c r="F3189" t="s">
        <v>27</v>
      </c>
      <c r="G3189">
        <v>0.5</v>
      </c>
      <c r="H3189" t="s">
        <v>28</v>
      </c>
      <c r="J3189">
        <v>2022</v>
      </c>
      <c r="K3189" t="s">
        <v>29</v>
      </c>
      <c r="L3189" t="s">
        <v>29</v>
      </c>
      <c r="M3189" t="s">
        <v>137</v>
      </c>
      <c r="N3189">
        <v>1</v>
      </c>
      <c r="O3189">
        <v>0</v>
      </c>
      <c r="P3189">
        <f>IF(Table_Table9_2[[#This Row],[Product Line Group Code]]="CTX", 1, 0)</f>
        <v>0</v>
      </c>
      <c r="Q3189" t="str">
        <f>_xlfn.IFNA(VLOOKUP(Table_Table9_2[[#This Row],[Parent SKU '#1]], [1]!Table23[[Item]:[Packaging]], 5, 0), "")</f>
        <v/>
      </c>
      <c r="R3189" t="str">
        <f>_xlfn.IFNA(VLOOKUP(Table_Table9_2[[#This Row],[Parent SKU '#1]], [1]Sheet15!$G$14:$G$20, 1, 0), "")</f>
        <v/>
      </c>
      <c r="U3189">
        <v>100</v>
      </c>
      <c r="V3189">
        <v>0</v>
      </c>
    </row>
    <row r="3190" spans="1:22" x14ac:dyDescent="0.3">
      <c r="A3190" t="s">
        <v>4764</v>
      </c>
      <c r="B3190" s="1" t="s">
        <v>3693</v>
      </c>
      <c r="C3190" t="s">
        <v>3694</v>
      </c>
      <c r="D3190" t="s">
        <v>135</v>
      </c>
      <c r="E3190" t="s">
        <v>43</v>
      </c>
      <c r="F3190" t="s">
        <v>27</v>
      </c>
      <c r="G3190">
        <v>0.125</v>
      </c>
      <c r="H3190" t="s">
        <v>44</v>
      </c>
      <c r="J3190">
        <v>2022</v>
      </c>
      <c r="K3190" t="s">
        <v>29</v>
      </c>
      <c r="L3190" t="s">
        <v>29</v>
      </c>
      <c r="M3190" t="s">
        <v>137</v>
      </c>
      <c r="N3190">
        <v>1</v>
      </c>
      <c r="O3190">
        <v>0</v>
      </c>
      <c r="P3190">
        <f>IF(Table_Table9_2[[#This Row],[Product Line Group Code]]="CTX", 1, 0)</f>
        <v>0</v>
      </c>
      <c r="Q3190" t="str">
        <f>_xlfn.IFNA(VLOOKUP(Table_Table9_2[[#This Row],[Parent SKU '#1]], [1]!Table23[[Item]:[Packaging]], 5, 0), "")</f>
        <v/>
      </c>
      <c r="R3190" t="str">
        <f>_xlfn.IFNA(VLOOKUP(Table_Table9_2[[#This Row],[Parent SKU '#1]], [1]Sheet15!$G$14:$G$20, 1, 0), "")</f>
        <v/>
      </c>
      <c r="U3190">
        <v>5</v>
      </c>
      <c r="V3190">
        <v>0</v>
      </c>
    </row>
    <row r="3191" spans="1:22" x14ac:dyDescent="0.3">
      <c r="A3191" t="s">
        <v>4765</v>
      </c>
      <c r="B3191" s="1" t="s">
        <v>4766</v>
      </c>
      <c r="C3191" t="s">
        <v>4767</v>
      </c>
      <c r="D3191" t="s">
        <v>135</v>
      </c>
      <c r="E3191" t="s">
        <v>43</v>
      </c>
      <c r="F3191" t="s">
        <v>34</v>
      </c>
      <c r="G3191">
        <v>5</v>
      </c>
      <c r="H3191" t="s">
        <v>44</v>
      </c>
      <c r="J3191">
        <v>2022</v>
      </c>
      <c r="K3191" t="s">
        <v>136</v>
      </c>
      <c r="L3191" t="s">
        <v>136</v>
      </c>
      <c r="M3191" t="s">
        <v>137</v>
      </c>
      <c r="N3191">
        <v>1</v>
      </c>
      <c r="O3191">
        <v>0</v>
      </c>
      <c r="P3191">
        <f>IF(Table_Table9_2[[#This Row],[Product Line Group Code]]="CTX", 1, 0)</f>
        <v>0</v>
      </c>
      <c r="Q3191" t="str">
        <f>_xlfn.IFNA(VLOOKUP(Table_Table9_2[[#This Row],[Parent SKU '#1]], [1]!Table23[[Item]:[Packaging]], 5, 0), "")</f>
        <v/>
      </c>
      <c r="R3191" t="str">
        <f>_xlfn.IFNA(VLOOKUP(Table_Table9_2[[#This Row],[Parent SKU '#1]], [1]Sheet15!$G$14:$G$20, 1, 0), "")</f>
        <v/>
      </c>
      <c r="U3191">
        <v>110</v>
      </c>
      <c r="V3191">
        <v>0</v>
      </c>
    </row>
    <row r="3192" spans="1:22" x14ac:dyDescent="0.3">
      <c r="A3192" t="s">
        <v>4768</v>
      </c>
      <c r="B3192" s="1" t="s">
        <v>580</v>
      </c>
      <c r="C3192" t="s">
        <v>581</v>
      </c>
      <c r="D3192" t="s">
        <v>135</v>
      </c>
      <c r="E3192" t="s">
        <v>43</v>
      </c>
      <c r="F3192" t="s">
        <v>34</v>
      </c>
      <c r="G3192">
        <v>0.125</v>
      </c>
      <c r="H3192" t="s">
        <v>44</v>
      </c>
      <c r="J3192">
        <v>2022</v>
      </c>
      <c r="K3192" t="s">
        <v>29</v>
      </c>
      <c r="L3192" t="s">
        <v>29</v>
      </c>
      <c r="M3192" t="s">
        <v>137</v>
      </c>
      <c r="N3192">
        <v>1</v>
      </c>
      <c r="O3192">
        <v>0</v>
      </c>
      <c r="P3192">
        <f>IF(Table_Table9_2[[#This Row],[Product Line Group Code]]="CTX", 1, 0)</f>
        <v>0</v>
      </c>
      <c r="Q3192" t="str">
        <f>_xlfn.IFNA(VLOOKUP(Table_Table9_2[[#This Row],[Parent SKU '#1]], [1]!Table23[[Item]:[Packaging]], 5, 0), "")</f>
        <v/>
      </c>
      <c r="R3192" t="str">
        <f>_xlfn.IFNA(VLOOKUP(Table_Table9_2[[#This Row],[Parent SKU '#1]], [1]Sheet15!$G$14:$G$20, 1, 0), "")</f>
        <v/>
      </c>
      <c r="U3192">
        <v>61</v>
      </c>
      <c r="V3192">
        <v>0</v>
      </c>
    </row>
    <row r="3193" spans="1:22" x14ac:dyDescent="0.3">
      <c r="A3193" t="s">
        <v>4769</v>
      </c>
      <c r="B3193" s="1" t="s">
        <v>3162</v>
      </c>
      <c r="C3193" t="s">
        <v>3163</v>
      </c>
      <c r="D3193" t="s">
        <v>259</v>
      </c>
      <c r="E3193" t="s">
        <v>43</v>
      </c>
      <c r="F3193" t="s">
        <v>34</v>
      </c>
      <c r="G3193">
        <v>0.13</v>
      </c>
      <c r="H3193" t="s">
        <v>44</v>
      </c>
      <c r="J3193">
        <v>2022</v>
      </c>
      <c r="K3193" t="s">
        <v>29</v>
      </c>
      <c r="L3193" t="s">
        <v>29</v>
      </c>
      <c r="M3193" t="s">
        <v>137</v>
      </c>
      <c r="N3193">
        <v>1</v>
      </c>
      <c r="O3193">
        <v>0</v>
      </c>
      <c r="P3193">
        <f>IF(Table_Table9_2[[#This Row],[Product Line Group Code]]="CTX", 1, 0)</f>
        <v>0</v>
      </c>
      <c r="Q3193" t="str">
        <f>_xlfn.IFNA(VLOOKUP(Table_Table9_2[[#This Row],[Parent SKU '#1]], [1]!Table23[[Item]:[Packaging]], 5, 0), "")</f>
        <v/>
      </c>
      <c r="R3193" t="str">
        <f>_xlfn.IFNA(VLOOKUP(Table_Table9_2[[#This Row],[Parent SKU '#1]], [1]Sheet15!$G$14:$G$20, 1, 0), "")</f>
        <v/>
      </c>
      <c r="U3193">
        <v>4</v>
      </c>
      <c r="V3193">
        <v>0</v>
      </c>
    </row>
    <row r="3194" spans="1:22" x14ac:dyDescent="0.3">
      <c r="A3194" t="s">
        <v>4770</v>
      </c>
      <c r="B3194" s="1" t="s">
        <v>194</v>
      </c>
      <c r="C3194" t="s">
        <v>195</v>
      </c>
      <c r="D3194" t="s">
        <v>56</v>
      </c>
      <c r="E3194" t="s">
        <v>26</v>
      </c>
      <c r="F3194" t="s">
        <v>34</v>
      </c>
      <c r="G3194">
        <v>1</v>
      </c>
      <c r="H3194" t="s">
        <v>28</v>
      </c>
      <c r="J3194">
        <v>2022</v>
      </c>
      <c r="K3194" t="s">
        <v>35</v>
      </c>
      <c r="L3194" t="s">
        <v>35</v>
      </c>
      <c r="M3194" t="s">
        <v>30</v>
      </c>
      <c r="N3194">
        <v>1</v>
      </c>
      <c r="O3194">
        <v>0</v>
      </c>
      <c r="P3194">
        <f>IF(Table_Table9_2[[#This Row],[Product Line Group Code]]="CTX", 1, 0)</f>
        <v>0</v>
      </c>
      <c r="Q3194" t="str">
        <f>_xlfn.IFNA(VLOOKUP(Table_Table9_2[[#This Row],[Parent SKU '#1]], [1]!Table23[[Item]:[Packaging]], 5, 0), "")</f>
        <v/>
      </c>
      <c r="R3194" t="str">
        <f>_xlfn.IFNA(VLOOKUP(Table_Table9_2[[#This Row],[Parent SKU '#1]], [1]Sheet15!$G$14:$G$20, 1, 0), "")</f>
        <v/>
      </c>
      <c r="U3194">
        <v>2352</v>
      </c>
      <c r="V3194">
        <v>0</v>
      </c>
    </row>
    <row r="3195" spans="1:22" x14ac:dyDescent="0.3">
      <c r="A3195" t="s">
        <v>4771</v>
      </c>
      <c r="B3195" s="1" t="s">
        <v>4772</v>
      </c>
      <c r="C3195" t="s">
        <v>867</v>
      </c>
      <c r="D3195" t="s">
        <v>70</v>
      </c>
      <c r="E3195" t="s">
        <v>26</v>
      </c>
      <c r="F3195" t="s">
        <v>34</v>
      </c>
      <c r="G3195">
        <v>200</v>
      </c>
      <c r="H3195" t="s">
        <v>28</v>
      </c>
      <c r="J3195">
        <v>2022</v>
      </c>
      <c r="K3195" t="s">
        <v>136</v>
      </c>
      <c r="L3195" t="s">
        <v>136</v>
      </c>
      <c r="M3195" t="s">
        <v>137</v>
      </c>
      <c r="N3195">
        <v>1</v>
      </c>
      <c r="O3195">
        <v>0</v>
      </c>
      <c r="P3195">
        <f>IF(Table_Table9_2[[#This Row],[Product Line Group Code]]="CTX", 1, 0)</f>
        <v>0</v>
      </c>
      <c r="Q3195" t="str">
        <f>_xlfn.IFNA(VLOOKUP(Table_Table9_2[[#This Row],[Parent SKU '#1]], [1]!Table23[[Item]:[Packaging]], 5, 0), "")</f>
        <v/>
      </c>
      <c r="R3195" t="str">
        <f>_xlfn.IFNA(VLOOKUP(Table_Table9_2[[#This Row],[Parent SKU '#1]], [1]Sheet15!$G$14:$G$20, 1, 0), "")</f>
        <v/>
      </c>
      <c r="U3195">
        <v>9600</v>
      </c>
      <c r="V3195">
        <v>0</v>
      </c>
    </row>
    <row r="3196" spans="1:22" x14ac:dyDescent="0.3">
      <c r="A3196" t="s">
        <v>4773</v>
      </c>
      <c r="B3196" s="1" t="s">
        <v>4774</v>
      </c>
      <c r="C3196" t="s">
        <v>4775</v>
      </c>
      <c r="D3196" t="s">
        <v>259</v>
      </c>
      <c r="E3196" t="s">
        <v>43</v>
      </c>
      <c r="F3196" t="s">
        <v>34</v>
      </c>
      <c r="G3196">
        <v>200</v>
      </c>
      <c r="H3196" t="s">
        <v>44</v>
      </c>
      <c r="J3196">
        <v>2022</v>
      </c>
      <c r="K3196" t="s">
        <v>136</v>
      </c>
      <c r="L3196" t="s">
        <v>136</v>
      </c>
      <c r="M3196" t="s">
        <v>137</v>
      </c>
      <c r="N3196">
        <v>1</v>
      </c>
      <c r="O3196">
        <v>0</v>
      </c>
      <c r="P3196">
        <f>IF(Table_Table9_2[[#This Row],[Product Line Group Code]]="CTX", 1, 0)</f>
        <v>0</v>
      </c>
      <c r="Q3196" t="str">
        <f>_xlfn.IFNA(VLOOKUP(Table_Table9_2[[#This Row],[Parent SKU '#1]], [1]!Table23[[Item]:[Packaging]], 5, 0), "")</f>
        <v/>
      </c>
      <c r="R3196" t="str">
        <f>_xlfn.IFNA(VLOOKUP(Table_Table9_2[[#This Row],[Parent SKU '#1]], [1]Sheet15!$G$14:$G$20, 1, 0), "")</f>
        <v/>
      </c>
      <c r="U3196">
        <v>9600</v>
      </c>
      <c r="V3196">
        <v>0</v>
      </c>
    </row>
    <row r="3197" spans="1:22" x14ac:dyDescent="0.3">
      <c r="A3197" t="s">
        <v>4776</v>
      </c>
      <c r="B3197" s="1" t="s">
        <v>4777</v>
      </c>
      <c r="C3197" t="s">
        <v>4778</v>
      </c>
      <c r="D3197" t="s">
        <v>70</v>
      </c>
      <c r="E3197" t="s">
        <v>26</v>
      </c>
      <c r="F3197" t="s">
        <v>104</v>
      </c>
      <c r="G3197">
        <v>0.5</v>
      </c>
      <c r="H3197" t="s">
        <v>28</v>
      </c>
      <c r="J3197">
        <v>2022</v>
      </c>
      <c r="K3197" t="s">
        <v>29</v>
      </c>
      <c r="L3197" t="s">
        <v>29</v>
      </c>
      <c r="M3197" t="s">
        <v>137</v>
      </c>
      <c r="N3197">
        <v>1</v>
      </c>
      <c r="O3197">
        <v>0</v>
      </c>
      <c r="P3197">
        <f>IF(Table_Table9_2[[#This Row],[Product Line Group Code]]="CTX", 1, 0)</f>
        <v>0</v>
      </c>
      <c r="Q3197" t="str">
        <f>_xlfn.IFNA(VLOOKUP(Table_Table9_2[[#This Row],[Parent SKU '#1]], [1]!Table23[[Item]:[Packaging]], 5, 0), "")</f>
        <v/>
      </c>
      <c r="R3197" t="str">
        <f>_xlfn.IFNA(VLOOKUP(Table_Table9_2[[#This Row],[Parent SKU '#1]], [1]Sheet15!$G$14:$G$20, 1, 0), "")</f>
        <v/>
      </c>
      <c r="U3197">
        <v>25</v>
      </c>
      <c r="V3197">
        <v>0</v>
      </c>
    </row>
    <row r="3198" spans="1:22" x14ac:dyDescent="0.3">
      <c r="A3198" t="s">
        <v>4779</v>
      </c>
      <c r="B3198" s="1" t="s">
        <v>3693</v>
      </c>
      <c r="C3198" t="s">
        <v>3694</v>
      </c>
      <c r="D3198" t="s">
        <v>135</v>
      </c>
      <c r="E3198" t="s">
        <v>43</v>
      </c>
      <c r="F3198" t="s">
        <v>27</v>
      </c>
      <c r="G3198">
        <v>0.125</v>
      </c>
      <c r="H3198" t="s">
        <v>44</v>
      </c>
      <c r="J3198">
        <v>2022</v>
      </c>
      <c r="K3198" t="s">
        <v>29</v>
      </c>
      <c r="L3198" t="s">
        <v>29</v>
      </c>
      <c r="M3198" t="s">
        <v>137</v>
      </c>
      <c r="N3198">
        <v>1</v>
      </c>
      <c r="O3198">
        <v>0</v>
      </c>
      <c r="P3198">
        <f>IF(Table_Table9_2[[#This Row],[Product Line Group Code]]="CTX", 1, 0)</f>
        <v>0</v>
      </c>
      <c r="Q3198" t="str">
        <f>_xlfn.IFNA(VLOOKUP(Table_Table9_2[[#This Row],[Parent SKU '#1]], [1]!Table23[[Item]:[Packaging]], 5, 0), "")</f>
        <v/>
      </c>
      <c r="R3198" t="str">
        <f>_xlfn.IFNA(VLOOKUP(Table_Table9_2[[#This Row],[Parent SKU '#1]], [1]Sheet15!$G$14:$G$20, 1, 0), "")</f>
        <v/>
      </c>
      <c r="U3198">
        <v>5</v>
      </c>
      <c r="V3198">
        <v>0</v>
      </c>
    </row>
    <row r="3199" spans="1:22" x14ac:dyDescent="0.3">
      <c r="A3199" t="s">
        <v>4780</v>
      </c>
      <c r="B3199" s="1" t="s">
        <v>4781</v>
      </c>
      <c r="C3199" t="s">
        <v>2083</v>
      </c>
      <c r="D3199" t="s">
        <v>1217</v>
      </c>
      <c r="E3199" t="s">
        <v>26</v>
      </c>
      <c r="F3199" t="s">
        <v>34</v>
      </c>
      <c r="G3199">
        <v>0.5</v>
      </c>
      <c r="H3199" t="s">
        <v>28</v>
      </c>
      <c r="J3199">
        <v>2022</v>
      </c>
      <c r="K3199" t="s">
        <v>29</v>
      </c>
      <c r="L3199" t="s">
        <v>29</v>
      </c>
      <c r="M3199" t="s">
        <v>137</v>
      </c>
      <c r="N3199">
        <v>1</v>
      </c>
      <c r="O3199">
        <v>0</v>
      </c>
      <c r="P3199">
        <f>IF(Table_Table9_2[[#This Row],[Product Line Group Code]]="CTX", 1, 0)</f>
        <v>0</v>
      </c>
      <c r="Q3199" t="str">
        <f>_xlfn.IFNA(VLOOKUP(Table_Table9_2[[#This Row],[Parent SKU '#1]], [1]!Table23[[Item]:[Packaging]], 5, 0), "")</f>
        <v/>
      </c>
      <c r="R3199" t="str">
        <f>_xlfn.IFNA(VLOOKUP(Table_Table9_2[[#This Row],[Parent SKU '#1]], [1]Sheet15!$G$14:$G$20, 1, 0), "")</f>
        <v/>
      </c>
      <c r="U3199">
        <v>25</v>
      </c>
      <c r="V3199">
        <v>0</v>
      </c>
    </row>
    <row r="3200" spans="1:22" x14ac:dyDescent="0.3">
      <c r="A3200" t="s">
        <v>4782</v>
      </c>
      <c r="B3200" s="1" t="s">
        <v>4783</v>
      </c>
      <c r="C3200" t="s">
        <v>4784</v>
      </c>
      <c r="D3200" t="s">
        <v>290</v>
      </c>
      <c r="E3200" t="s">
        <v>291</v>
      </c>
      <c r="F3200" t="s">
        <v>34</v>
      </c>
      <c r="G3200">
        <v>0.5</v>
      </c>
      <c r="H3200" t="s">
        <v>292</v>
      </c>
      <c r="J3200">
        <v>2022</v>
      </c>
      <c r="K3200" t="s">
        <v>29</v>
      </c>
      <c r="L3200" t="s">
        <v>29</v>
      </c>
      <c r="M3200" t="s">
        <v>137</v>
      </c>
      <c r="N3200">
        <v>1</v>
      </c>
      <c r="O3200">
        <v>0</v>
      </c>
      <c r="P3200">
        <f>IF(Table_Table9_2[[#This Row],[Product Line Group Code]]="CTX", 1, 0)</f>
        <v>0</v>
      </c>
      <c r="Q3200" t="str">
        <f>_xlfn.IFNA(VLOOKUP(Table_Table9_2[[#This Row],[Parent SKU '#1]], [1]!Table23[[Item]:[Packaging]], 5, 0), "")</f>
        <v/>
      </c>
      <c r="R3200" t="str">
        <f>_xlfn.IFNA(VLOOKUP(Table_Table9_2[[#This Row],[Parent SKU '#1]], [1]Sheet15!$G$14:$G$20, 1, 0), "")</f>
        <v/>
      </c>
      <c r="U3200">
        <v>30</v>
      </c>
      <c r="V3200">
        <v>0</v>
      </c>
    </row>
    <row r="3201" spans="1:22" x14ac:dyDescent="0.3">
      <c r="A3201" t="s">
        <v>4785</v>
      </c>
      <c r="B3201" s="1" t="s">
        <v>4786</v>
      </c>
      <c r="C3201" t="s">
        <v>4787</v>
      </c>
      <c r="D3201" t="s">
        <v>290</v>
      </c>
      <c r="E3201" t="s">
        <v>291</v>
      </c>
      <c r="F3201" t="s">
        <v>120</v>
      </c>
      <c r="G3201">
        <v>0.1</v>
      </c>
      <c r="H3201" t="s">
        <v>292</v>
      </c>
      <c r="J3201">
        <v>2022</v>
      </c>
      <c r="K3201" t="s">
        <v>29</v>
      </c>
      <c r="L3201" t="s">
        <v>29</v>
      </c>
      <c r="M3201" t="s">
        <v>137</v>
      </c>
      <c r="N3201">
        <v>1</v>
      </c>
      <c r="O3201">
        <v>0</v>
      </c>
      <c r="P3201">
        <f>IF(Table_Table9_2[[#This Row],[Product Line Group Code]]="CTX", 1, 0)</f>
        <v>0</v>
      </c>
      <c r="Q3201" t="str">
        <f>_xlfn.IFNA(VLOOKUP(Table_Table9_2[[#This Row],[Parent SKU '#1]], [1]!Table23[[Item]:[Packaging]], 5, 0), "")</f>
        <v/>
      </c>
      <c r="R3201" t="str">
        <f>_xlfn.IFNA(VLOOKUP(Table_Table9_2[[#This Row],[Parent SKU '#1]], [1]Sheet15!$G$14:$G$20, 1, 0), "")</f>
        <v/>
      </c>
      <c r="U3201">
        <v>10</v>
      </c>
      <c r="V3201">
        <v>0</v>
      </c>
    </row>
    <row r="3202" spans="1:22" x14ac:dyDescent="0.3">
      <c r="A3202" t="s">
        <v>4788</v>
      </c>
      <c r="B3202" s="1" t="s">
        <v>4641</v>
      </c>
      <c r="C3202" t="s">
        <v>4642</v>
      </c>
      <c r="D3202" t="s">
        <v>25</v>
      </c>
      <c r="E3202" t="s">
        <v>26</v>
      </c>
      <c r="F3202" t="s">
        <v>34</v>
      </c>
      <c r="G3202">
        <v>1</v>
      </c>
      <c r="H3202" t="s">
        <v>28</v>
      </c>
      <c r="J3202">
        <v>2022</v>
      </c>
      <c r="K3202" t="s">
        <v>29</v>
      </c>
      <c r="L3202" t="s">
        <v>29</v>
      </c>
      <c r="M3202" t="s">
        <v>137</v>
      </c>
      <c r="N3202">
        <v>1</v>
      </c>
      <c r="O3202">
        <v>0</v>
      </c>
      <c r="P3202">
        <f>IF(Table_Table9_2[[#This Row],[Product Line Group Code]]="CTX", 1, 0)</f>
        <v>0</v>
      </c>
      <c r="Q3202" t="str">
        <f>_xlfn.IFNA(VLOOKUP(Table_Table9_2[[#This Row],[Parent SKU '#1]], [1]!Table23[[Item]:[Packaging]], 5, 0), "")</f>
        <v/>
      </c>
      <c r="R3202" t="str">
        <f>_xlfn.IFNA(VLOOKUP(Table_Table9_2[[#This Row],[Parent SKU '#1]], [1]Sheet15!$G$14:$G$20, 1, 0), "")</f>
        <v/>
      </c>
      <c r="U3202">
        <v>200</v>
      </c>
      <c r="V3202">
        <v>0</v>
      </c>
    </row>
    <row r="3203" spans="1:22" x14ac:dyDescent="0.3">
      <c r="A3203" t="s">
        <v>4789</v>
      </c>
      <c r="B3203" s="1" t="s">
        <v>4790</v>
      </c>
      <c r="C3203" t="s">
        <v>4791</v>
      </c>
      <c r="D3203" t="s">
        <v>840</v>
      </c>
      <c r="E3203" t="s">
        <v>26</v>
      </c>
      <c r="F3203" t="s">
        <v>34</v>
      </c>
      <c r="G3203">
        <v>1</v>
      </c>
      <c r="H3203" t="s">
        <v>28</v>
      </c>
      <c r="J3203">
        <v>2022</v>
      </c>
      <c r="K3203" t="s">
        <v>29</v>
      </c>
      <c r="L3203" t="s">
        <v>29</v>
      </c>
      <c r="M3203" t="s">
        <v>137</v>
      </c>
      <c r="N3203">
        <v>1</v>
      </c>
      <c r="O3203">
        <v>0</v>
      </c>
      <c r="P3203">
        <f>IF(Table_Table9_2[[#This Row],[Product Line Group Code]]="CTX", 1, 0)</f>
        <v>0</v>
      </c>
      <c r="Q3203" t="str">
        <f>_xlfn.IFNA(VLOOKUP(Table_Table9_2[[#This Row],[Parent SKU '#1]], [1]!Table23[[Item]:[Packaging]], 5, 0), "")</f>
        <v/>
      </c>
      <c r="R3203" t="str">
        <f>_xlfn.IFNA(VLOOKUP(Table_Table9_2[[#This Row],[Parent SKU '#1]], [1]Sheet15!$G$14:$G$20, 1, 0), "")</f>
        <v/>
      </c>
      <c r="U3203">
        <v>100</v>
      </c>
      <c r="V3203">
        <v>0</v>
      </c>
    </row>
    <row r="3204" spans="1:22" x14ac:dyDescent="0.3">
      <c r="A3204" t="s">
        <v>4792</v>
      </c>
      <c r="B3204" s="1" t="s">
        <v>1691</v>
      </c>
      <c r="C3204" t="s">
        <v>1692</v>
      </c>
      <c r="D3204" t="s">
        <v>176</v>
      </c>
      <c r="E3204" t="s">
        <v>43</v>
      </c>
      <c r="F3204" t="s">
        <v>34</v>
      </c>
      <c r="G3204">
        <v>200</v>
      </c>
      <c r="H3204" t="s">
        <v>44</v>
      </c>
      <c r="J3204">
        <v>2022</v>
      </c>
      <c r="K3204" t="s">
        <v>136</v>
      </c>
      <c r="L3204" t="s">
        <v>136</v>
      </c>
      <c r="M3204" t="s">
        <v>137</v>
      </c>
      <c r="N3204">
        <v>1</v>
      </c>
      <c r="O3204">
        <v>0</v>
      </c>
      <c r="P3204">
        <f>IF(Table_Table9_2[[#This Row],[Product Line Group Code]]="CTX", 1, 0)</f>
        <v>0</v>
      </c>
      <c r="Q3204" t="str">
        <f>_xlfn.IFNA(VLOOKUP(Table_Table9_2[[#This Row],[Parent SKU '#1]], [1]!Table23[[Item]:[Packaging]], 5, 0), "")</f>
        <v/>
      </c>
      <c r="R3204" t="str">
        <f>_xlfn.IFNA(VLOOKUP(Table_Table9_2[[#This Row],[Parent SKU '#1]], [1]Sheet15!$G$14:$G$20, 1, 0), "")</f>
        <v/>
      </c>
      <c r="U3204">
        <v>1601</v>
      </c>
      <c r="V3204">
        <v>0</v>
      </c>
    </row>
    <row r="3205" spans="1:22" x14ac:dyDescent="0.3">
      <c r="A3205" t="s">
        <v>4793</v>
      </c>
      <c r="B3205" s="1" t="s">
        <v>1691</v>
      </c>
      <c r="C3205" t="s">
        <v>1692</v>
      </c>
      <c r="D3205" t="s">
        <v>176</v>
      </c>
      <c r="E3205" t="s">
        <v>43</v>
      </c>
      <c r="F3205" t="s">
        <v>34</v>
      </c>
      <c r="G3205">
        <v>200</v>
      </c>
      <c r="H3205" t="s">
        <v>44</v>
      </c>
      <c r="J3205">
        <v>2022</v>
      </c>
      <c r="K3205" t="s">
        <v>136</v>
      </c>
      <c r="L3205" t="s">
        <v>136</v>
      </c>
      <c r="M3205" t="s">
        <v>137</v>
      </c>
      <c r="N3205">
        <v>1</v>
      </c>
      <c r="O3205">
        <v>0</v>
      </c>
      <c r="P3205">
        <f>IF(Table_Table9_2[[#This Row],[Product Line Group Code]]="CTX", 1, 0)</f>
        <v>0</v>
      </c>
      <c r="Q3205" t="str">
        <f>_xlfn.IFNA(VLOOKUP(Table_Table9_2[[#This Row],[Parent SKU '#1]], [1]!Table23[[Item]:[Packaging]], 5, 0), "")</f>
        <v/>
      </c>
      <c r="R3205" t="str">
        <f>_xlfn.IFNA(VLOOKUP(Table_Table9_2[[#This Row],[Parent SKU '#1]], [1]Sheet15!$G$14:$G$20, 1, 0), "")</f>
        <v/>
      </c>
      <c r="U3205">
        <v>1601</v>
      </c>
      <c r="V3205">
        <v>0</v>
      </c>
    </row>
    <row r="3206" spans="1:22" x14ac:dyDescent="0.3">
      <c r="A3206" t="s">
        <v>4794</v>
      </c>
      <c r="B3206" s="1" t="s">
        <v>1551</v>
      </c>
      <c r="C3206" t="s">
        <v>1552</v>
      </c>
      <c r="D3206" t="s">
        <v>299</v>
      </c>
      <c r="E3206" t="s">
        <v>148</v>
      </c>
      <c r="F3206" t="s">
        <v>34</v>
      </c>
      <c r="G3206">
        <v>10</v>
      </c>
      <c r="H3206" t="s">
        <v>44</v>
      </c>
      <c r="J3206">
        <v>2022</v>
      </c>
      <c r="K3206" t="s">
        <v>136</v>
      </c>
      <c r="L3206" t="s">
        <v>136</v>
      </c>
      <c r="M3206" t="s">
        <v>137</v>
      </c>
      <c r="N3206">
        <v>1</v>
      </c>
      <c r="O3206">
        <v>0</v>
      </c>
      <c r="P3206">
        <f>IF(Table_Table9_2[[#This Row],[Product Line Group Code]]="CTX", 1, 0)</f>
        <v>0</v>
      </c>
      <c r="Q3206" t="str">
        <f>_xlfn.IFNA(VLOOKUP(Table_Table9_2[[#This Row],[Parent SKU '#1]], [1]!Table23[[Item]:[Packaging]], 5, 0), "")</f>
        <v/>
      </c>
      <c r="R3206" t="str">
        <f>_xlfn.IFNA(VLOOKUP(Table_Table9_2[[#This Row],[Parent SKU '#1]], [1]Sheet15!$G$14:$G$20, 1, 0), "")</f>
        <v/>
      </c>
      <c r="U3206">
        <v>220</v>
      </c>
      <c r="V3206">
        <v>0</v>
      </c>
    </row>
    <row r="3207" spans="1:22" x14ac:dyDescent="0.3">
      <c r="A3207" t="s">
        <v>4795</v>
      </c>
      <c r="B3207" s="1" t="s">
        <v>1455</v>
      </c>
      <c r="C3207" t="s">
        <v>1456</v>
      </c>
      <c r="D3207" t="s">
        <v>259</v>
      </c>
      <c r="E3207" t="s">
        <v>43</v>
      </c>
      <c r="F3207" t="s">
        <v>34</v>
      </c>
      <c r="G3207">
        <v>0.02</v>
      </c>
      <c r="H3207" t="s">
        <v>44</v>
      </c>
      <c r="J3207">
        <v>2022</v>
      </c>
      <c r="K3207" t="s">
        <v>29</v>
      </c>
      <c r="L3207" t="s">
        <v>29</v>
      </c>
      <c r="M3207" t="s">
        <v>137</v>
      </c>
      <c r="N3207">
        <v>1</v>
      </c>
      <c r="O3207">
        <v>0</v>
      </c>
      <c r="P3207">
        <f>IF(Table_Table9_2[[#This Row],[Product Line Group Code]]="CTX", 1, 0)</f>
        <v>0</v>
      </c>
      <c r="Q3207" t="str">
        <f>_xlfn.IFNA(VLOOKUP(Table_Table9_2[[#This Row],[Parent SKU '#1]], [1]!Table23[[Item]:[Packaging]], 5, 0), "")</f>
        <v/>
      </c>
      <c r="R3207" t="str">
        <f>_xlfn.IFNA(VLOOKUP(Table_Table9_2[[#This Row],[Parent SKU '#1]], [1]Sheet15!$G$14:$G$20, 1, 0), "")</f>
        <v/>
      </c>
      <c r="U3207">
        <v>40</v>
      </c>
      <c r="V3207">
        <v>0</v>
      </c>
    </row>
    <row r="3208" spans="1:22" x14ac:dyDescent="0.3">
      <c r="A3208" t="s">
        <v>4796</v>
      </c>
      <c r="B3208" s="1" t="s">
        <v>4797</v>
      </c>
      <c r="C3208" t="s">
        <v>4737</v>
      </c>
      <c r="D3208" t="s">
        <v>290</v>
      </c>
      <c r="E3208" t="s">
        <v>291</v>
      </c>
      <c r="F3208" t="s">
        <v>104</v>
      </c>
      <c r="G3208">
        <v>0.5</v>
      </c>
      <c r="H3208" t="s">
        <v>292</v>
      </c>
      <c r="J3208">
        <v>2022</v>
      </c>
      <c r="K3208" t="s">
        <v>29</v>
      </c>
      <c r="L3208" t="s">
        <v>29</v>
      </c>
      <c r="M3208" t="s">
        <v>137</v>
      </c>
      <c r="N3208">
        <v>1</v>
      </c>
      <c r="O3208">
        <v>0</v>
      </c>
      <c r="P3208">
        <f>IF(Table_Table9_2[[#This Row],[Product Line Group Code]]="CTX", 1, 0)</f>
        <v>0</v>
      </c>
      <c r="Q3208" t="str">
        <f>_xlfn.IFNA(VLOOKUP(Table_Table9_2[[#This Row],[Parent SKU '#1]], [1]!Table23[[Item]:[Packaging]], 5, 0), "")</f>
        <v/>
      </c>
      <c r="R3208" t="str">
        <f>_xlfn.IFNA(VLOOKUP(Table_Table9_2[[#This Row],[Parent SKU '#1]], [1]Sheet15!$G$14:$G$20, 1, 0), "")</f>
        <v/>
      </c>
      <c r="U3208">
        <v>75</v>
      </c>
      <c r="V3208">
        <v>0</v>
      </c>
    </row>
    <row r="3209" spans="1:22" x14ac:dyDescent="0.3">
      <c r="A3209" t="s">
        <v>4798</v>
      </c>
      <c r="B3209" s="1" t="s">
        <v>4799</v>
      </c>
      <c r="C3209" t="s">
        <v>4800</v>
      </c>
      <c r="D3209" t="s">
        <v>290</v>
      </c>
      <c r="E3209" t="s">
        <v>291</v>
      </c>
      <c r="F3209" t="s">
        <v>34</v>
      </c>
      <c r="G3209">
        <v>0.5</v>
      </c>
      <c r="H3209" t="s">
        <v>292</v>
      </c>
      <c r="J3209">
        <v>2022</v>
      </c>
      <c r="K3209" t="s">
        <v>29</v>
      </c>
      <c r="L3209" t="s">
        <v>29</v>
      </c>
      <c r="M3209" t="s">
        <v>137</v>
      </c>
      <c r="N3209">
        <v>1</v>
      </c>
      <c r="O3209">
        <v>0</v>
      </c>
      <c r="P3209">
        <f>IF(Table_Table9_2[[#This Row],[Product Line Group Code]]="CTX", 1, 0)</f>
        <v>0</v>
      </c>
      <c r="Q3209" t="str">
        <f>_xlfn.IFNA(VLOOKUP(Table_Table9_2[[#This Row],[Parent SKU '#1]], [1]!Table23[[Item]:[Packaging]], 5, 0), "")</f>
        <v/>
      </c>
      <c r="R3209" t="str">
        <f>_xlfn.IFNA(VLOOKUP(Table_Table9_2[[#This Row],[Parent SKU '#1]], [1]Sheet15!$G$14:$G$20, 1, 0), "")</f>
        <v/>
      </c>
      <c r="U3209">
        <v>10</v>
      </c>
      <c r="V3209">
        <v>0</v>
      </c>
    </row>
    <row r="3210" spans="1:22" x14ac:dyDescent="0.3">
      <c r="A3210" t="s">
        <v>4801</v>
      </c>
      <c r="B3210" s="1" t="s">
        <v>4802</v>
      </c>
      <c r="C3210" t="s">
        <v>4803</v>
      </c>
      <c r="D3210" t="s">
        <v>290</v>
      </c>
      <c r="E3210" t="s">
        <v>291</v>
      </c>
      <c r="F3210" t="s">
        <v>27</v>
      </c>
      <c r="G3210">
        <v>0.03</v>
      </c>
      <c r="H3210" t="s">
        <v>292</v>
      </c>
      <c r="J3210">
        <v>2022</v>
      </c>
      <c r="K3210" t="s">
        <v>29</v>
      </c>
      <c r="L3210" t="s">
        <v>29</v>
      </c>
      <c r="M3210" t="s">
        <v>137</v>
      </c>
      <c r="N3210">
        <v>1</v>
      </c>
      <c r="O3210">
        <v>0</v>
      </c>
      <c r="P3210">
        <f>IF(Table_Table9_2[[#This Row],[Product Line Group Code]]="CTX", 1, 0)</f>
        <v>0</v>
      </c>
      <c r="Q3210" t="str">
        <f>_xlfn.IFNA(VLOOKUP(Table_Table9_2[[#This Row],[Parent SKU '#1]], [1]!Table23[[Item]:[Packaging]], 5, 0), "")</f>
        <v/>
      </c>
      <c r="R3210" t="str">
        <f>_xlfn.IFNA(VLOOKUP(Table_Table9_2[[#This Row],[Parent SKU '#1]], [1]Sheet15!$G$14:$G$20, 1, 0), "")</f>
        <v/>
      </c>
      <c r="U3210">
        <v>2</v>
      </c>
      <c r="V3210">
        <v>0</v>
      </c>
    </row>
    <row r="3211" spans="1:22" x14ac:dyDescent="0.3">
      <c r="A3211" t="s">
        <v>4804</v>
      </c>
      <c r="B3211" s="1" t="s">
        <v>1803</v>
      </c>
      <c r="C3211" t="s">
        <v>1804</v>
      </c>
      <c r="D3211" t="s">
        <v>56</v>
      </c>
      <c r="E3211" t="s">
        <v>26</v>
      </c>
      <c r="F3211" t="s">
        <v>34</v>
      </c>
      <c r="G3211">
        <v>10</v>
      </c>
      <c r="H3211" t="s">
        <v>28</v>
      </c>
      <c r="J3211">
        <v>2022</v>
      </c>
      <c r="K3211" t="s">
        <v>136</v>
      </c>
      <c r="L3211" t="s">
        <v>136</v>
      </c>
      <c r="M3211" t="s">
        <v>30</v>
      </c>
      <c r="N3211">
        <v>1</v>
      </c>
      <c r="O3211">
        <v>0</v>
      </c>
      <c r="P3211">
        <f>IF(Table_Table9_2[[#This Row],[Product Line Group Code]]="CTX", 1, 0)</f>
        <v>0</v>
      </c>
      <c r="Q3211" t="str">
        <f>_xlfn.IFNA(VLOOKUP(Table_Table9_2[[#This Row],[Parent SKU '#1]], [1]!Table23[[Item]:[Packaging]], 5, 0), "")</f>
        <v/>
      </c>
      <c r="R3211" t="str">
        <f>_xlfn.IFNA(VLOOKUP(Table_Table9_2[[#This Row],[Parent SKU '#1]], [1]Sheet15!$G$14:$G$20, 1, 0), "")</f>
        <v/>
      </c>
      <c r="U3211">
        <v>1180</v>
      </c>
      <c r="V3211">
        <v>0</v>
      </c>
    </row>
    <row r="3212" spans="1:22" x14ac:dyDescent="0.3">
      <c r="A3212" t="s">
        <v>4805</v>
      </c>
      <c r="B3212" s="1" t="s">
        <v>2043</v>
      </c>
      <c r="C3212" t="s">
        <v>2044</v>
      </c>
      <c r="D3212" t="s">
        <v>70</v>
      </c>
      <c r="E3212" t="s">
        <v>26</v>
      </c>
      <c r="F3212" t="s">
        <v>104</v>
      </c>
      <c r="G3212">
        <v>20</v>
      </c>
      <c r="H3212" t="s">
        <v>28</v>
      </c>
      <c r="J3212">
        <v>2022</v>
      </c>
      <c r="K3212" t="s">
        <v>136</v>
      </c>
      <c r="L3212" t="s">
        <v>136</v>
      </c>
      <c r="M3212" t="s">
        <v>30</v>
      </c>
      <c r="N3212">
        <v>1</v>
      </c>
      <c r="O3212">
        <v>0</v>
      </c>
      <c r="P3212">
        <f>IF(Table_Table9_2[[#This Row],[Product Line Group Code]]="CTX", 1, 0)</f>
        <v>0</v>
      </c>
      <c r="Q3212" t="str">
        <f>_xlfn.IFNA(VLOOKUP(Table_Table9_2[[#This Row],[Parent SKU '#1]], [1]!Table23[[Item]:[Packaging]], 5, 0), "")</f>
        <v/>
      </c>
      <c r="R3212" t="str">
        <f>_xlfn.IFNA(VLOOKUP(Table_Table9_2[[#This Row],[Parent SKU '#1]], [1]Sheet15!$G$14:$G$20, 1, 0), "")</f>
        <v/>
      </c>
      <c r="U3212">
        <v>360</v>
      </c>
      <c r="V3212">
        <v>0</v>
      </c>
    </row>
    <row r="3213" spans="1:22" x14ac:dyDescent="0.3">
      <c r="A3213" t="s">
        <v>4806</v>
      </c>
      <c r="B3213" s="1" t="s">
        <v>2043</v>
      </c>
      <c r="C3213" t="s">
        <v>2044</v>
      </c>
      <c r="D3213" t="s">
        <v>70</v>
      </c>
      <c r="E3213" t="s">
        <v>26</v>
      </c>
      <c r="F3213" t="s">
        <v>104</v>
      </c>
      <c r="G3213">
        <v>20</v>
      </c>
      <c r="H3213" t="s">
        <v>28</v>
      </c>
      <c r="J3213">
        <v>2022</v>
      </c>
      <c r="K3213" t="s">
        <v>136</v>
      </c>
      <c r="L3213" t="s">
        <v>136</v>
      </c>
      <c r="M3213" t="s">
        <v>30</v>
      </c>
      <c r="N3213">
        <v>1</v>
      </c>
      <c r="O3213">
        <v>0</v>
      </c>
      <c r="P3213">
        <f>IF(Table_Table9_2[[#This Row],[Product Line Group Code]]="CTX", 1, 0)</f>
        <v>0</v>
      </c>
      <c r="Q3213" t="str">
        <f>_xlfn.IFNA(VLOOKUP(Table_Table9_2[[#This Row],[Parent SKU '#1]], [1]!Table23[[Item]:[Packaging]], 5, 0), "")</f>
        <v/>
      </c>
      <c r="R3213" t="str">
        <f>_xlfn.IFNA(VLOOKUP(Table_Table9_2[[#This Row],[Parent SKU '#1]], [1]Sheet15!$G$14:$G$20, 1, 0), "")</f>
        <v/>
      </c>
      <c r="U3213">
        <v>1340</v>
      </c>
      <c r="V3213">
        <v>0</v>
      </c>
    </row>
    <row r="3214" spans="1:22" x14ac:dyDescent="0.3">
      <c r="A3214" t="s">
        <v>4807</v>
      </c>
      <c r="B3214" s="1" t="s">
        <v>1340</v>
      </c>
      <c r="C3214" t="s">
        <v>1341</v>
      </c>
      <c r="D3214" t="s">
        <v>70</v>
      </c>
      <c r="E3214" t="s">
        <v>26</v>
      </c>
      <c r="F3214" t="s">
        <v>34</v>
      </c>
      <c r="G3214">
        <v>20</v>
      </c>
      <c r="H3214" t="s">
        <v>28</v>
      </c>
      <c r="J3214">
        <v>2022</v>
      </c>
      <c r="K3214" t="s">
        <v>136</v>
      </c>
      <c r="L3214" t="s">
        <v>136</v>
      </c>
      <c r="M3214" t="s">
        <v>30</v>
      </c>
      <c r="N3214">
        <v>1</v>
      </c>
      <c r="O3214">
        <v>0</v>
      </c>
      <c r="P3214">
        <f>IF(Table_Table9_2[[#This Row],[Product Line Group Code]]="CTX", 1, 0)</f>
        <v>0</v>
      </c>
      <c r="Q3214" t="str">
        <f>_xlfn.IFNA(VLOOKUP(Table_Table9_2[[#This Row],[Parent SKU '#1]], [1]!Table23[[Item]:[Packaging]], 5, 0), "")</f>
        <v/>
      </c>
      <c r="R3214" t="str">
        <f>_xlfn.IFNA(VLOOKUP(Table_Table9_2[[#This Row],[Parent SKU '#1]], [1]Sheet15!$G$14:$G$20, 1, 0), "")</f>
        <v/>
      </c>
      <c r="U3214">
        <v>460</v>
      </c>
      <c r="V3214">
        <v>0</v>
      </c>
    </row>
    <row r="3215" spans="1:22" x14ac:dyDescent="0.3">
      <c r="A3215" t="s">
        <v>4808</v>
      </c>
      <c r="B3215" s="1" t="s">
        <v>4809</v>
      </c>
      <c r="C3215" t="s">
        <v>4810</v>
      </c>
      <c r="D3215" t="s">
        <v>290</v>
      </c>
      <c r="E3215" t="s">
        <v>291</v>
      </c>
      <c r="F3215" t="s">
        <v>27</v>
      </c>
      <c r="G3215">
        <v>0.3</v>
      </c>
      <c r="H3215" t="s">
        <v>292</v>
      </c>
      <c r="J3215">
        <v>2022</v>
      </c>
      <c r="K3215" t="s">
        <v>29</v>
      </c>
      <c r="L3215" t="s">
        <v>29</v>
      </c>
      <c r="M3215" t="s">
        <v>137</v>
      </c>
      <c r="N3215">
        <v>1</v>
      </c>
      <c r="O3215">
        <v>0</v>
      </c>
      <c r="P3215">
        <f>IF(Table_Table9_2[[#This Row],[Product Line Group Code]]="CTX", 1, 0)</f>
        <v>0</v>
      </c>
      <c r="Q3215" t="str">
        <f>_xlfn.IFNA(VLOOKUP(Table_Table9_2[[#This Row],[Parent SKU '#1]], [1]!Table23[[Item]:[Packaging]], 5, 0), "")</f>
        <v/>
      </c>
      <c r="R3215" t="str">
        <f>_xlfn.IFNA(VLOOKUP(Table_Table9_2[[#This Row],[Parent SKU '#1]], [1]Sheet15!$G$14:$G$20, 1, 0), "")</f>
        <v/>
      </c>
      <c r="U3215">
        <v>30</v>
      </c>
      <c r="V3215">
        <v>0</v>
      </c>
    </row>
    <row r="3216" spans="1:22" x14ac:dyDescent="0.3">
      <c r="A3216" t="s">
        <v>4811</v>
      </c>
      <c r="B3216" s="1" t="s">
        <v>2013</v>
      </c>
      <c r="C3216" t="s">
        <v>2014</v>
      </c>
      <c r="D3216" t="s">
        <v>299</v>
      </c>
      <c r="E3216" t="s">
        <v>148</v>
      </c>
      <c r="F3216" t="s">
        <v>34</v>
      </c>
      <c r="G3216">
        <v>10</v>
      </c>
      <c r="H3216" t="s">
        <v>44</v>
      </c>
      <c r="J3216">
        <v>2022</v>
      </c>
      <c r="K3216" t="s">
        <v>136</v>
      </c>
      <c r="L3216" t="s">
        <v>136</v>
      </c>
      <c r="M3216" t="s">
        <v>137</v>
      </c>
      <c r="N3216">
        <v>1</v>
      </c>
      <c r="O3216">
        <v>0</v>
      </c>
      <c r="P3216">
        <f>IF(Table_Table9_2[[#This Row],[Product Line Group Code]]="CTX", 1, 0)</f>
        <v>0</v>
      </c>
      <c r="Q3216" t="str">
        <f>_xlfn.IFNA(VLOOKUP(Table_Table9_2[[#This Row],[Parent SKU '#1]], [1]!Table23[[Item]:[Packaging]], 5, 0), "")</f>
        <v/>
      </c>
      <c r="R3216" t="str">
        <f>_xlfn.IFNA(VLOOKUP(Table_Table9_2[[#This Row],[Parent SKU '#1]], [1]Sheet15!$G$14:$G$20, 1, 0), "")</f>
        <v/>
      </c>
      <c r="U3216">
        <v>128</v>
      </c>
      <c r="V3216">
        <v>0</v>
      </c>
    </row>
    <row r="3217" spans="1:22" x14ac:dyDescent="0.3">
      <c r="A3217" t="s">
        <v>4812</v>
      </c>
      <c r="B3217" s="1" t="s">
        <v>1340</v>
      </c>
      <c r="C3217" t="s">
        <v>1341</v>
      </c>
      <c r="D3217" t="s">
        <v>70</v>
      </c>
      <c r="E3217" t="s">
        <v>26</v>
      </c>
      <c r="F3217" t="s">
        <v>34</v>
      </c>
      <c r="G3217">
        <v>20</v>
      </c>
      <c r="H3217" t="s">
        <v>28</v>
      </c>
      <c r="J3217">
        <v>2022</v>
      </c>
      <c r="K3217" t="s">
        <v>136</v>
      </c>
      <c r="L3217" t="s">
        <v>136</v>
      </c>
      <c r="M3217" t="s">
        <v>30</v>
      </c>
      <c r="N3217">
        <v>1</v>
      </c>
      <c r="O3217">
        <v>0</v>
      </c>
      <c r="P3217">
        <f>IF(Table_Table9_2[[#This Row],[Product Line Group Code]]="CTX", 1, 0)</f>
        <v>0</v>
      </c>
      <c r="Q3217" t="str">
        <f>_xlfn.IFNA(VLOOKUP(Table_Table9_2[[#This Row],[Parent SKU '#1]], [1]!Table23[[Item]:[Packaging]], 5, 0), "")</f>
        <v/>
      </c>
      <c r="R3217" t="str">
        <f>_xlfn.IFNA(VLOOKUP(Table_Table9_2[[#This Row],[Parent SKU '#1]], [1]Sheet15!$G$14:$G$20, 1, 0), "")</f>
        <v/>
      </c>
      <c r="U3217">
        <v>500</v>
      </c>
      <c r="V3217">
        <v>0</v>
      </c>
    </row>
    <row r="3218" spans="1:22" x14ac:dyDescent="0.3">
      <c r="A3218" t="s">
        <v>4813</v>
      </c>
      <c r="B3218" s="1" t="s">
        <v>2633</v>
      </c>
      <c r="C3218" t="s">
        <v>2634</v>
      </c>
      <c r="D3218" t="s">
        <v>135</v>
      </c>
      <c r="E3218" t="s">
        <v>43</v>
      </c>
      <c r="F3218" t="s">
        <v>34</v>
      </c>
      <c r="G3218">
        <v>1</v>
      </c>
      <c r="H3218" t="s">
        <v>44</v>
      </c>
      <c r="J3218">
        <v>2022</v>
      </c>
      <c r="K3218" t="s">
        <v>29</v>
      </c>
      <c r="L3218" t="s">
        <v>29</v>
      </c>
      <c r="M3218" t="s">
        <v>137</v>
      </c>
      <c r="N3218">
        <v>1</v>
      </c>
      <c r="O3218">
        <v>0</v>
      </c>
      <c r="P3218">
        <f>IF(Table_Table9_2[[#This Row],[Product Line Group Code]]="CTX", 1, 0)</f>
        <v>0</v>
      </c>
      <c r="Q3218" t="str">
        <f>_xlfn.IFNA(VLOOKUP(Table_Table9_2[[#This Row],[Parent SKU '#1]], [1]!Table23[[Item]:[Packaging]], 5, 0), "")</f>
        <v/>
      </c>
      <c r="R3218" t="str">
        <f>_xlfn.IFNA(VLOOKUP(Table_Table9_2[[#This Row],[Parent SKU '#1]], [1]Sheet15!$G$14:$G$20, 1, 0), "")</f>
        <v/>
      </c>
      <c r="U3218">
        <v>7</v>
      </c>
      <c r="V3218">
        <v>0</v>
      </c>
    </row>
    <row r="3219" spans="1:22" x14ac:dyDescent="0.3">
      <c r="A3219" t="s">
        <v>4814</v>
      </c>
      <c r="B3219" s="1" t="s">
        <v>4630</v>
      </c>
      <c r="C3219" t="s">
        <v>69</v>
      </c>
      <c r="D3219" t="s">
        <v>70</v>
      </c>
      <c r="E3219" t="s">
        <v>26</v>
      </c>
      <c r="F3219" t="s">
        <v>27</v>
      </c>
      <c r="G3219">
        <v>1</v>
      </c>
      <c r="H3219" t="s">
        <v>28</v>
      </c>
      <c r="J3219">
        <v>2022</v>
      </c>
      <c r="K3219" t="s">
        <v>35</v>
      </c>
      <c r="L3219" t="s">
        <v>35</v>
      </c>
      <c r="M3219" t="s">
        <v>137</v>
      </c>
      <c r="N3219">
        <v>1</v>
      </c>
      <c r="O3219">
        <v>0</v>
      </c>
      <c r="P3219">
        <f>IF(Table_Table9_2[[#This Row],[Product Line Group Code]]="CTX", 1, 0)</f>
        <v>0</v>
      </c>
      <c r="Q3219" t="str">
        <f>_xlfn.IFNA(VLOOKUP(Table_Table9_2[[#This Row],[Parent SKU '#1]], [1]!Table23[[Item]:[Packaging]], 5, 0), "")</f>
        <v/>
      </c>
      <c r="R3219" t="str">
        <f>_xlfn.IFNA(VLOOKUP(Table_Table9_2[[#This Row],[Parent SKU '#1]], [1]Sheet15!$G$14:$G$20, 1, 0), "")</f>
        <v/>
      </c>
      <c r="U3219">
        <v>2700</v>
      </c>
      <c r="V3219">
        <v>0</v>
      </c>
    </row>
    <row r="3220" spans="1:22" x14ac:dyDescent="0.3">
      <c r="A3220" t="s">
        <v>4815</v>
      </c>
      <c r="B3220" s="1" t="s">
        <v>4816</v>
      </c>
      <c r="C3220" t="s">
        <v>4817</v>
      </c>
      <c r="D3220" t="s">
        <v>70</v>
      </c>
      <c r="E3220" t="s">
        <v>26</v>
      </c>
      <c r="F3220" t="s">
        <v>34</v>
      </c>
      <c r="G3220">
        <v>200</v>
      </c>
      <c r="H3220" t="s">
        <v>28</v>
      </c>
      <c r="J3220">
        <v>2022</v>
      </c>
      <c r="K3220" t="s">
        <v>136</v>
      </c>
      <c r="L3220" t="s">
        <v>136</v>
      </c>
      <c r="M3220" t="s">
        <v>137</v>
      </c>
      <c r="N3220">
        <v>1</v>
      </c>
      <c r="O3220">
        <v>0</v>
      </c>
      <c r="P3220">
        <f>IF(Table_Table9_2[[#This Row],[Product Line Group Code]]="CTX", 1, 0)</f>
        <v>0</v>
      </c>
      <c r="Q3220" t="str">
        <f>_xlfn.IFNA(VLOOKUP(Table_Table9_2[[#This Row],[Parent SKU '#1]], [1]!Table23[[Item]:[Packaging]], 5, 0), "")</f>
        <v/>
      </c>
      <c r="R3220" t="str">
        <f>_xlfn.IFNA(VLOOKUP(Table_Table9_2[[#This Row],[Parent SKU '#1]], [1]Sheet15!$G$14:$G$20, 1, 0), "")</f>
        <v/>
      </c>
      <c r="U3220">
        <v>2000</v>
      </c>
      <c r="V3220">
        <v>0</v>
      </c>
    </row>
    <row r="3221" spans="1:22" x14ac:dyDescent="0.3">
      <c r="A3221" t="s">
        <v>4818</v>
      </c>
      <c r="B3221" s="1" t="s">
        <v>4819</v>
      </c>
      <c r="C3221" t="s">
        <v>4820</v>
      </c>
      <c r="D3221" t="s">
        <v>42</v>
      </c>
      <c r="E3221" t="s">
        <v>43</v>
      </c>
      <c r="F3221" t="s">
        <v>34</v>
      </c>
      <c r="G3221">
        <v>200</v>
      </c>
      <c r="H3221" t="s">
        <v>44</v>
      </c>
      <c r="J3221">
        <v>2022</v>
      </c>
      <c r="K3221" t="s">
        <v>136</v>
      </c>
      <c r="L3221" t="s">
        <v>136</v>
      </c>
      <c r="M3221" t="s">
        <v>137</v>
      </c>
      <c r="N3221">
        <v>1</v>
      </c>
      <c r="O3221">
        <v>0</v>
      </c>
      <c r="P3221">
        <f>IF(Table_Table9_2[[#This Row],[Product Line Group Code]]="CTX", 1, 0)</f>
        <v>0</v>
      </c>
      <c r="Q3221" t="str">
        <f>_xlfn.IFNA(VLOOKUP(Table_Table9_2[[#This Row],[Parent SKU '#1]], [1]!Table23[[Item]:[Packaging]], 5, 0), "")</f>
        <v/>
      </c>
      <c r="R3221" t="str">
        <f>_xlfn.IFNA(VLOOKUP(Table_Table9_2[[#This Row],[Parent SKU '#1]], [1]Sheet15!$G$14:$G$20, 1, 0), "")</f>
        <v/>
      </c>
      <c r="U3221">
        <v>5000</v>
      </c>
      <c r="V3221">
        <v>0</v>
      </c>
    </row>
    <row r="3222" spans="1:22" x14ac:dyDescent="0.3">
      <c r="A3222" t="s">
        <v>4821</v>
      </c>
      <c r="B3222" s="1" t="s">
        <v>4746</v>
      </c>
      <c r="C3222" t="s">
        <v>4747</v>
      </c>
      <c r="D3222" t="s">
        <v>840</v>
      </c>
      <c r="E3222" t="s">
        <v>26</v>
      </c>
      <c r="F3222" t="s">
        <v>34</v>
      </c>
      <c r="G3222">
        <v>1</v>
      </c>
      <c r="H3222" t="s">
        <v>28</v>
      </c>
      <c r="J3222">
        <v>2022</v>
      </c>
      <c r="K3222" t="s">
        <v>29</v>
      </c>
      <c r="L3222" t="s">
        <v>29</v>
      </c>
      <c r="M3222" t="s">
        <v>137</v>
      </c>
      <c r="N3222">
        <v>1</v>
      </c>
      <c r="O3222">
        <v>0</v>
      </c>
      <c r="P3222">
        <f>IF(Table_Table9_2[[#This Row],[Product Line Group Code]]="CTX", 1, 0)</f>
        <v>0</v>
      </c>
      <c r="Q3222" t="str">
        <f>_xlfn.IFNA(VLOOKUP(Table_Table9_2[[#This Row],[Parent SKU '#1]], [1]!Table23[[Item]:[Packaging]], 5, 0), "")</f>
        <v/>
      </c>
      <c r="R3222" t="str">
        <f>_xlfn.IFNA(VLOOKUP(Table_Table9_2[[#This Row],[Parent SKU '#1]], [1]Sheet15!$G$14:$G$20, 1, 0), "")</f>
        <v/>
      </c>
      <c r="U3222">
        <v>100</v>
      </c>
      <c r="V3222">
        <v>0</v>
      </c>
    </row>
    <row r="3223" spans="1:22" x14ac:dyDescent="0.3">
      <c r="A3223" t="s">
        <v>4822</v>
      </c>
      <c r="B3223" s="1" t="s">
        <v>4823</v>
      </c>
      <c r="C3223" t="s">
        <v>4824</v>
      </c>
      <c r="D3223" t="s">
        <v>176</v>
      </c>
      <c r="E3223" t="s">
        <v>43</v>
      </c>
      <c r="F3223" t="s">
        <v>34</v>
      </c>
      <c r="G3223">
        <v>10</v>
      </c>
      <c r="H3223" t="s">
        <v>44</v>
      </c>
      <c r="J3223">
        <v>2022</v>
      </c>
      <c r="K3223" t="s">
        <v>136</v>
      </c>
      <c r="L3223" t="s">
        <v>136</v>
      </c>
      <c r="M3223" t="s">
        <v>30</v>
      </c>
      <c r="N3223">
        <v>1</v>
      </c>
      <c r="O3223">
        <v>0</v>
      </c>
      <c r="P3223">
        <f>IF(Table_Table9_2[[#This Row],[Product Line Group Code]]="CTX", 1, 0)</f>
        <v>0</v>
      </c>
      <c r="Q3223" t="str">
        <f>_xlfn.IFNA(VLOOKUP(Table_Table9_2[[#This Row],[Parent SKU '#1]], [1]!Table23[[Item]:[Packaging]], 5, 0), "")</f>
        <v/>
      </c>
      <c r="R3223" t="str">
        <f>_xlfn.IFNA(VLOOKUP(Table_Table9_2[[#This Row],[Parent SKU '#1]], [1]Sheet15!$G$14:$G$20, 1, 0), "")</f>
        <v/>
      </c>
      <c r="U3223">
        <v>370</v>
      </c>
      <c r="V3223">
        <v>0</v>
      </c>
    </row>
    <row r="3224" spans="1:22" x14ac:dyDescent="0.3">
      <c r="A3224" t="s">
        <v>4825</v>
      </c>
      <c r="B3224" s="1" t="s">
        <v>4826</v>
      </c>
      <c r="C3224" t="s">
        <v>4827</v>
      </c>
      <c r="D3224" t="s">
        <v>1149</v>
      </c>
      <c r="E3224" t="s">
        <v>43</v>
      </c>
      <c r="F3224" t="s">
        <v>120</v>
      </c>
      <c r="G3224">
        <v>0.13</v>
      </c>
      <c r="H3224" t="s">
        <v>44</v>
      </c>
      <c r="J3224">
        <v>2022</v>
      </c>
      <c r="K3224" t="s">
        <v>136</v>
      </c>
      <c r="L3224" t="s">
        <v>136</v>
      </c>
      <c r="M3224" t="s">
        <v>137</v>
      </c>
      <c r="N3224">
        <v>1</v>
      </c>
      <c r="O3224">
        <v>0</v>
      </c>
      <c r="P3224">
        <f>IF(Table_Table9_2[[#This Row],[Product Line Group Code]]="CTX", 1, 0)</f>
        <v>0</v>
      </c>
      <c r="Q3224" t="str">
        <f>_xlfn.IFNA(VLOOKUP(Table_Table9_2[[#This Row],[Parent SKU '#1]], [1]!Table23[[Item]:[Packaging]], 5, 0), "")</f>
        <v/>
      </c>
      <c r="R3224" t="str">
        <f>_xlfn.IFNA(VLOOKUP(Table_Table9_2[[#This Row],[Parent SKU '#1]], [1]Sheet15!$G$14:$G$20, 1, 0), "")</f>
        <v/>
      </c>
      <c r="U3224">
        <v>21</v>
      </c>
      <c r="V3224">
        <v>0</v>
      </c>
    </row>
    <row r="3225" spans="1:22" x14ac:dyDescent="0.3">
      <c r="A3225" t="s">
        <v>4828</v>
      </c>
      <c r="B3225" s="1" t="s">
        <v>4829</v>
      </c>
      <c r="C3225" t="s">
        <v>4830</v>
      </c>
      <c r="D3225" t="s">
        <v>259</v>
      </c>
      <c r="E3225" t="s">
        <v>43</v>
      </c>
      <c r="F3225" t="s">
        <v>34</v>
      </c>
      <c r="G3225">
        <v>200</v>
      </c>
      <c r="H3225" t="s">
        <v>44</v>
      </c>
      <c r="J3225">
        <v>2022</v>
      </c>
      <c r="K3225" t="s">
        <v>136</v>
      </c>
      <c r="L3225" t="s">
        <v>136</v>
      </c>
      <c r="M3225" t="s">
        <v>137</v>
      </c>
      <c r="N3225">
        <v>1</v>
      </c>
      <c r="O3225">
        <v>0</v>
      </c>
      <c r="P3225">
        <f>IF(Table_Table9_2[[#This Row],[Product Line Group Code]]="CTX", 1, 0)</f>
        <v>0</v>
      </c>
      <c r="Q3225" t="str">
        <f>_xlfn.IFNA(VLOOKUP(Table_Table9_2[[#This Row],[Parent SKU '#1]], [1]!Table23[[Item]:[Packaging]], 5, 0), "")</f>
        <v/>
      </c>
      <c r="R3225" t="str">
        <f>_xlfn.IFNA(VLOOKUP(Table_Table9_2[[#This Row],[Parent SKU '#1]], [1]Sheet15!$G$14:$G$20, 1, 0), "")</f>
        <v/>
      </c>
      <c r="U3225">
        <v>2084</v>
      </c>
      <c r="V3225">
        <v>0</v>
      </c>
    </row>
    <row r="3226" spans="1:22" x14ac:dyDescent="0.3">
      <c r="A3226" t="s">
        <v>4831</v>
      </c>
      <c r="B3226" s="1" t="s">
        <v>4829</v>
      </c>
      <c r="C3226" t="s">
        <v>4830</v>
      </c>
      <c r="D3226" t="s">
        <v>259</v>
      </c>
      <c r="E3226" t="s">
        <v>43</v>
      </c>
      <c r="F3226" t="s">
        <v>34</v>
      </c>
      <c r="G3226">
        <v>200</v>
      </c>
      <c r="H3226" t="s">
        <v>44</v>
      </c>
      <c r="J3226">
        <v>2022</v>
      </c>
      <c r="K3226" t="s">
        <v>136</v>
      </c>
      <c r="L3226" t="s">
        <v>136</v>
      </c>
      <c r="M3226" t="s">
        <v>137</v>
      </c>
      <c r="N3226">
        <v>1</v>
      </c>
      <c r="O3226">
        <v>0</v>
      </c>
      <c r="P3226">
        <f>IF(Table_Table9_2[[#This Row],[Product Line Group Code]]="CTX", 1, 0)</f>
        <v>0</v>
      </c>
      <c r="Q3226" t="str">
        <f>_xlfn.IFNA(VLOOKUP(Table_Table9_2[[#This Row],[Parent SKU '#1]], [1]!Table23[[Item]:[Packaging]], 5, 0), "")</f>
        <v/>
      </c>
      <c r="R3226" t="str">
        <f>_xlfn.IFNA(VLOOKUP(Table_Table9_2[[#This Row],[Parent SKU '#1]], [1]Sheet15!$G$14:$G$20, 1, 0), "")</f>
        <v/>
      </c>
      <c r="U3226">
        <v>2084</v>
      </c>
      <c r="V3226">
        <v>0</v>
      </c>
    </row>
    <row r="3227" spans="1:22" x14ac:dyDescent="0.3">
      <c r="A3227" t="s">
        <v>4832</v>
      </c>
      <c r="B3227" s="1" t="s">
        <v>4829</v>
      </c>
      <c r="C3227" t="s">
        <v>4830</v>
      </c>
      <c r="D3227" t="s">
        <v>259</v>
      </c>
      <c r="E3227" t="s">
        <v>43</v>
      </c>
      <c r="F3227" t="s">
        <v>34</v>
      </c>
      <c r="G3227">
        <v>200</v>
      </c>
      <c r="H3227" t="s">
        <v>44</v>
      </c>
      <c r="J3227">
        <v>2022</v>
      </c>
      <c r="K3227" t="s">
        <v>136</v>
      </c>
      <c r="L3227" t="s">
        <v>136</v>
      </c>
      <c r="M3227" t="s">
        <v>137</v>
      </c>
      <c r="N3227">
        <v>1</v>
      </c>
      <c r="O3227">
        <v>0</v>
      </c>
      <c r="P3227">
        <f>IF(Table_Table9_2[[#This Row],[Product Line Group Code]]="CTX", 1, 0)</f>
        <v>0</v>
      </c>
      <c r="Q3227" t="str">
        <f>_xlfn.IFNA(VLOOKUP(Table_Table9_2[[#This Row],[Parent SKU '#1]], [1]!Table23[[Item]:[Packaging]], 5, 0), "")</f>
        <v/>
      </c>
      <c r="R3227" t="str">
        <f>_xlfn.IFNA(VLOOKUP(Table_Table9_2[[#This Row],[Parent SKU '#1]], [1]Sheet15!$G$14:$G$20, 1, 0), "")</f>
        <v/>
      </c>
      <c r="U3227">
        <v>2084</v>
      </c>
      <c r="V3227">
        <v>0</v>
      </c>
    </row>
    <row r="3228" spans="1:22" x14ac:dyDescent="0.3">
      <c r="A3228" t="s">
        <v>4833</v>
      </c>
      <c r="B3228" s="1" t="s">
        <v>4834</v>
      </c>
      <c r="C3228" t="s">
        <v>4835</v>
      </c>
      <c r="D3228" t="s">
        <v>135</v>
      </c>
      <c r="E3228" t="s">
        <v>148</v>
      </c>
      <c r="F3228" t="s">
        <v>27</v>
      </c>
      <c r="G3228">
        <v>0.5</v>
      </c>
      <c r="H3228" t="s">
        <v>44</v>
      </c>
      <c r="J3228">
        <v>2022</v>
      </c>
      <c r="K3228" t="s">
        <v>29</v>
      </c>
      <c r="L3228" t="s">
        <v>29</v>
      </c>
      <c r="M3228" t="s">
        <v>137</v>
      </c>
      <c r="N3228">
        <v>1</v>
      </c>
      <c r="O3228">
        <v>0</v>
      </c>
      <c r="P3228">
        <f>IF(Table_Table9_2[[#This Row],[Product Line Group Code]]="CTX", 1, 0)</f>
        <v>0</v>
      </c>
      <c r="Q3228" t="str">
        <f>_xlfn.IFNA(VLOOKUP(Table_Table9_2[[#This Row],[Parent SKU '#1]], [1]!Table23[[Item]:[Packaging]], 5, 0), "")</f>
        <v/>
      </c>
      <c r="R3228" t="str">
        <f>_xlfn.IFNA(VLOOKUP(Table_Table9_2[[#This Row],[Parent SKU '#1]], [1]Sheet15!$G$14:$G$20, 1, 0), "")</f>
        <v/>
      </c>
      <c r="U3228">
        <v>300</v>
      </c>
      <c r="V3228">
        <v>0</v>
      </c>
    </row>
    <row r="3229" spans="1:22" x14ac:dyDescent="0.3">
      <c r="A3229" t="s">
        <v>4836</v>
      </c>
      <c r="B3229" s="1" t="s">
        <v>4834</v>
      </c>
      <c r="C3229" t="s">
        <v>4835</v>
      </c>
      <c r="D3229" t="s">
        <v>135</v>
      </c>
      <c r="E3229" t="s">
        <v>148</v>
      </c>
      <c r="F3229" t="s">
        <v>27</v>
      </c>
      <c r="G3229">
        <v>0.5</v>
      </c>
      <c r="H3229" t="s">
        <v>44</v>
      </c>
      <c r="J3229">
        <v>2022</v>
      </c>
      <c r="K3229" t="s">
        <v>29</v>
      </c>
      <c r="L3229" t="s">
        <v>29</v>
      </c>
      <c r="M3229" t="s">
        <v>137</v>
      </c>
      <c r="N3229">
        <v>1</v>
      </c>
      <c r="O3229">
        <v>0</v>
      </c>
      <c r="P3229">
        <f>IF(Table_Table9_2[[#This Row],[Product Line Group Code]]="CTX", 1, 0)</f>
        <v>0</v>
      </c>
      <c r="Q3229" t="str">
        <f>_xlfn.IFNA(VLOOKUP(Table_Table9_2[[#This Row],[Parent SKU '#1]], [1]!Table23[[Item]:[Packaging]], 5, 0), "")</f>
        <v/>
      </c>
      <c r="R3229" t="str">
        <f>_xlfn.IFNA(VLOOKUP(Table_Table9_2[[#This Row],[Parent SKU '#1]], [1]Sheet15!$G$14:$G$20, 1, 0), "")</f>
        <v/>
      </c>
      <c r="U3229">
        <v>300</v>
      </c>
      <c r="V3229">
        <v>0</v>
      </c>
    </row>
    <row r="3230" spans="1:22" x14ac:dyDescent="0.3">
      <c r="A3230" t="s">
        <v>4837</v>
      </c>
      <c r="B3230" s="1" t="s">
        <v>4834</v>
      </c>
      <c r="C3230" t="s">
        <v>4835</v>
      </c>
      <c r="D3230" t="s">
        <v>135</v>
      </c>
      <c r="E3230" t="s">
        <v>148</v>
      </c>
      <c r="F3230" t="s">
        <v>27</v>
      </c>
      <c r="G3230">
        <v>0.5</v>
      </c>
      <c r="H3230" t="s">
        <v>44</v>
      </c>
      <c r="J3230">
        <v>2022</v>
      </c>
      <c r="K3230" t="s">
        <v>29</v>
      </c>
      <c r="L3230" t="s">
        <v>29</v>
      </c>
      <c r="M3230" t="s">
        <v>137</v>
      </c>
      <c r="N3230">
        <v>1</v>
      </c>
      <c r="O3230">
        <v>0</v>
      </c>
      <c r="P3230">
        <f>IF(Table_Table9_2[[#This Row],[Product Line Group Code]]="CTX", 1, 0)</f>
        <v>0</v>
      </c>
      <c r="Q3230" t="str">
        <f>_xlfn.IFNA(VLOOKUP(Table_Table9_2[[#This Row],[Parent SKU '#1]], [1]!Table23[[Item]:[Packaging]], 5, 0), "")</f>
        <v/>
      </c>
      <c r="R3230" t="str">
        <f>_xlfn.IFNA(VLOOKUP(Table_Table9_2[[#This Row],[Parent SKU '#1]], [1]Sheet15!$G$14:$G$20, 1, 0), "")</f>
        <v/>
      </c>
      <c r="U3230">
        <v>300</v>
      </c>
      <c r="V3230">
        <v>0</v>
      </c>
    </row>
    <row r="3231" spans="1:22" x14ac:dyDescent="0.3">
      <c r="A3231" t="s">
        <v>4838</v>
      </c>
      <c r="B3231" s="1" t="s">
        <v>4839</v>
      </c>
      <c r="C3231" t="s">
        <v>4840</v>
      </c>
      <c r="D3231" t="s">
        <v>840</v>
      </c>
      <c r="E3231" t="s">
        <v>26</v>
      </c>
      <c r="F3231" t="s">
        <v>34</v>
      </c>
      <c r="G3231">
        <v>1</v>
      </c>
      <c r="H3231" t="s">
        <v>28</v>
      </c>
      <c r="J3231">
        <v>2022</v>
      </c>
      <c r="K3231" t="s">
        <v>29</v>
      </c>
      <c r="L3231" t="s">
        <v>29</v>
      </c>
      <c r="M3231" t="s">
        <v>137</v>
      </c>
      <c r="N3231">
        <v>1</v>
      </c>
      <c r="O3231">
        <v>0</v>
      </c>
      <c r="P3231">
        <f>IF(Table_Table9_2[[#This Row],[Product Line Group Code]]="CTX", 1, 0)</f>
        <v>0</v>
      </c>
      <c r="Q3231" t="str">
        <f>_xlfn.IFNA(VLOOKUP(Table_Table9_2[[#This Row],[Parent SKU '#1]], [1]!Table23[[Item]:[Packaging]], 5, 0), "")</f>
        <v/>
      </c>
      <c r="R3231" t="str">
        <f>_xlfn.IFNA(VLOOKUP(Table_Table9_2[[#This Row],[Parent SKU '#1]], [1]Sheet15!$G$14:$G$20, 1, 0), "")</f>
        <v/>
      </c>
      <c r="U3231">
        <v>2500</v>
      </c>
      <c r="V3231">
        <v>0</v>
      </c>
    </row>
    <row r="3232" spans="1:22" x14ac:dyDescent="0.3">
      <c r="A3232" t="s">
        <v>4841</v>
      </c>
      <c r="B3232" s="1" t="s">
        <v>1375</v>
      </c>
      <c r="C3232" t="s">
        <v>1376</v>
      </c>
      <c r="D3232" t="s">
        <v>259</v>
      </c>
      <c r="E3232" t="s">
        <v>43</v>
      </c>
      <c r="F3232" t="s">
        <v>34</v>
      </c>
      <c r="G3232">
        <v>5</v>
      </c>
      <c r="H3232" t="s">
        <v>44</v>
      </c>
      <c r="J3232">
        <v>2022</v>
      </c>
      <c r="K3232" t="s">
        <v>136</v>
      </c>
      <c r="L3232" t="s">
        <v>136</v>
      </c>
      <c r="M3232" t="s">
        <v>137</v>
      </c>
      <c r="N3232">
        <v>1</v>
      </c>
      <c r="O3232">
        <v>0</v>
      </c>
      <c r="P3232">
        <f>IF(Table_Table9_2[[#This Row],[Product Line Group Code]]="CTX", 1, 0)</f>
        <v>0</v>
      </c>
      <c r="Q3232" t="str">
        <f>_xlfn.IFNA(VLOOKUP(Table_Table9_2[[#This Row],[Parent SKU '#1]], [1]!Table23[[Item]:[Packaging]], 5, 0), "")</f>
        <v/>
      </c>
      <c r="R3232" t="str">
        <f>_xlfn.IFNA(VLOOKUP(Table_Table9_2[[#This Row],[Parent SKU '#1]], [1]Sheet15!$G$14:$G$20, 1, 0), "")</f>
        <v/>
      </c>
      <c r="U3232">
        <v>25</v>
      </c>
      <c r="V3232">
        <v>0</v>
      </c>
    </row>
    <row r="3233" spans="1:22" x14ac:dyDescent="0.3">
      <c r="A3233" t="s">
        <v>4842</v>
      </c>
      <c r="B3233" s="1" t="s">
        <v>4843</v>
      </c>
      <c r="C3233" t="s">
        <v>4844</v>
      </c>
      <c r="D3233" t="s">
        <v>70</v>
      </c>
      <c r="E3233" t="s">
        <v>26</v>
      </c>
      <c r="F3233" t="s">
        <v>104</v>
      </c>
      <c r="G3233">
        <v>1</v>
      </c>
      <c r="H3233" t="s">
        <v>28</v>
      </c>
      <c r="J3233">
        <v>2022</v>
      </c>
      <c r="K3233" t="s">
        <v>29</v>
      </c>
      <c r="L3233" t="s">
        <v>29</v>
      </c>
      <c r="M3233" t="s">
        <v>137</v>
      </c>
      <c r="N3233">
        <v>1</v>
      </c>
      <c r="O3233">
        <v>0</v>
      </c>
      <c r="P3233">
        <f>IF(Table_Table9_2[[#This Row],[Product Line Group Code]]="CTX", 1, 0)</f>
        <v>0</v>
      </c>
      <c r="Q3233" t="str">
        <f>_xlfn.IFNA(VLOOKUP(Table_Table9_2[[#This Row],[Parent SKU '#1]], [1]!Table23[[Item]:[Packaging]], 5, 0), "")</f>
        <v/>
      </c>
      <c r="R3233" t="str">
        <f>_xlfn.IFNA(VLOOKUP(Table_Table9_2[[#This Row],[Parent SKU '#1]], [1]Sheet15!$G$14:$G$20, 1, 0), "")</f>
        <v/>
      </c>
      <c r="U3233">
        <v>37</v>
      </c>
      <c r="V3233">
        <v>0</v>
      </c>
    </row>
    <row r="3234" spans="1:22" x14ac:dyDescent="0.3">
      <c r="A3234" t="s">
        <v>4845</v>
      </c>
      <c r="B3234" s="1" t="s">
        <v>320</v>
      </c>
      <c r="C3234" t="s">
        <v>321</v>
      </c>
      <c r="D3234" t="s">
        <v>259</v>
      </c>
      <c r="E3234" t="s">
        <v>43</v>
      </c>
      <c r="F3234" t="s">
        <v>27</v>
      </c>
      <c r="G3234">
        <v>200</v>
      </c>
      <c r="H3234" t="s">
        <v>44</v>
      </c>
      <c r="J3234">
        <v>2022</v>
      </c>
      <c r="K3234" t="s">
        <v>136</v>
      </c>
      <c r="L3234" t="s">
        <v>136</v>
      </c>
      <c r="M3234" t="s">
        <v>137</v>
      </c>
      <c r="N3234">
        <v>1</v>
      </c>
      <c r="O3234">
        <v>0</v>
      </c>
      <c r="P3234">
        <f>IF(Table_Table9_2[[#This Row],[Product Line Group Code]]="CTX", 1, 0)</f>
        <v>0</v>
      </c>
      <c r="Q3234" t="str">
        <f>_xlfn.IFNA(VLOOKUP(Table_Table9_2[[#This Row],[Parent SKU '#1]], [1]!Table23[[Item]:[Packaging]], 5, 0), "")</f>
        <v/>
      </c>
      <c r="R3234" t="str">
        <f>_xlfn.IFNA(VLOOKUP(Table_Table9_2[[#This Row],[Parent SKU '#1]], [1]Sheet15!$G$14:$G$20, 1, 0), "")</f>
        <v/>
      </c>
      <c r="U3234">
        <v>2408</v>
      </c>
      <c r="V3234">
        <v>0</v>
      </c>
    </row>
    <row r="3235" spans="1:22" x14ac:dyDescent="0.3">
      <c r="A3235" t="s">
        <v>4846</v>
      </c>
      <c r="B3235" s="1" t="s">
        <v>320</v>
      </c>
      <c r="C3235" t="s">
        <v>321</v>
      </c>
      <c r="D3235" t="s">
        <v>259</v>
      </c>
      <c r="E3235" t="s">
        <v>43</v>
      </c>
      <c r="F3235" t="s">
        <v>27</v>
      </c>
      <c r="G3235">
        <v>200</v>
      </c>
      <c r="H3235" t="s">
        <v>44</v>
      </c>
      <c r="J3235">
        <v>2022</v>
      </c>
      <c r="K3235" t="s">
        <v>136</v>
      </c>
      <c r="L3235" t="s">
        <v>136</v>
      </c>
      <c r="M3235" t="s">
        <v>137</v>
      </c>
      <c r="N3235">
        <v>1</v>
      </c>
      <c r="O3235">
        <v>0</v>
      </c>
      <c r="P3235">
        <f>IF(Table_Table9_2[[#This Row],[Product Line Group Code]]="CTX", 1, 0)</f>
        <v>0</v>
      </c>
      <c r="Q3235" t="str">
        <f>_xlfn.IFNA(VLOOKUP(Table_Table9_2[[#This Row],[Parent SKU '#1]], [1]!Table23[[Item]:[Packaging]], 5, 0), "")</f>
        <v/>
      </c>
      <c r="R3235" t="str">
        <f>_xlfn.IFNA(VLOOKUP(Table_Table9_2[[#This Row],[Parent SKU '#1]], [1]Sheet15!$G$14:$G$20, 1, 0), "")</f>
        <v/>
      </c>
      <c r="U3235">
        <v>2408</v>
      </c>
      <c r="V3235">
        <v>0</v>
      </c>
    </row>
    <row r="3236" spans="1:22" x14ac:dyDescent="0.3">
      <c r="A3236" t="s">
        <v>4847</v>
      </c>
      <c r="B3236" s="1" t="s">
        <v>320</v>
      </c>
      <c r="C3236" t="s">
        <v>321</v>
      </c>
      <c r="D3236" t="s">
        <v>259</v>
      </c>
      <c r="E3236" t="s">
        <v>43</v>
      </c>
      <c r="F3236" t="s">
        <v>27</v>
      </c>
      <c r="G3236">
        <v>200</v>
      </c>
      <c r="H3236" t="s">
        <v>44</v>
      </c>
      <c r="J3236">
        <v>2022</v>
      </c>
      <c r="K3236" t="s">
        <v>136</v>
      </c>
      <c r="L3236" t="s">
        <v>136</v>
      </c>
      <c r="M3236" t="s">
        <v>137</v>
      </c>
      <c r="N3236">
        <v>1</v>
      </c>
      <c r="O3236">
        <v>0</v>
      </c>
      <c r="P3236">
        <f>IF(Table_Table9_2[[#This Row],[Product Line Group Code]]="CTX", 1, 0)</f>
        <v>0</v>
      </c>
      <c r="Q3236" t="str">
        <f>_xlfn.IFNA(VLOOKUP(Table_Table9_2[[#This Row],[Parent SKU '#1]], [1]!Table23[[Item]:[Packaging]], 5, 0), "")</f>
        <v/>
      </c>
      <c r="R3236" t="str">
        <f>_xlfn.IFNA(VLOOKUP(Table_Table9_2[[#This Row],[Parent SKU '#1]], [1]Sheet15!$G$14:$G$20, 1, 0), "")</f>
        <v/>
      </c>
      <c r="U3236">
        <v>2208</v>
      </c>
      <c r="V3236">
        <v>0</v>
      </c>
    </row>
    <row r="3237" spans="1:22" x14ac:dyDescent="0.3">
      <c r="A3237" t="s">
        <v>4848</v>
      </c>
      <c r="B3237" s="1" t="s">
        <v>320</v>
      </c>
      <c r="C3237" t="s">
        <v>321</v>
      </c>
      <c r="D3237" t="s">
        <v>259</v>
      </c>
      <c r="E3237" t="s">
        <v>43</v>
      </c>
      <c r="F3237" t="s">
        <v>27</v>
      </c>
      <c r="G3237">
        <v>200</v>
      </c>
      <c r="H3237" t="s">
        <v>44</v>
      </c>
      <c r="J3237">
        <v>2022</v>
      </c>
      <c r="K3237" t="s">
        <v>136</v>
      </c>
      <c r="L3237" t="s">
        <v>136</v>
      </c>
      <c r="M3237" t="s">
        <v>137</v>
      </c>
      <c r="N3237">
        <v>1</v>
      </c>
      <c r="O3237">
        <v>0</v>
      </c>
      <c r="P3237">
        <f>IF(Table_Table9_2[[#This Row],[Product Line Group Code]]="CTX", 1, 0)</f>
        <v>0</v>
      </c>
      <c r="Q3237" t="str">
        <f>_xlfn.IFNA(VLOOKUP(Table_Table9_2[[#This Row],[Parent SKU '#1]], [1]!Table23[[Item]:[Packaging]], 5, 0), "")</f>
        <v/>
      </c>
      <c r="R3237" t="str">
        <f>_xlfn.IFNA(VLOOKUP(Table_Table9_2[[#This Row],[Parent SKU '#1]], [1]Sheet15!$G$14:$G$20, 1, 0), "")</f>
        <v/>
      </c>
      <c r="U3237">
        <v>2408</v>
      </c>
      <c r="V3237">
        <v>0</v>
      </c>
    </row>
    <row r="3238" spans="1:22" x14ac:dyDescent="0.3">
      <c r="A3238" t="s">
        <v>4849</v>
      </c>
      <c r="B3238" s="1" t="s">
        <v>320</v>
      </c>
      <c r="C3238" t="s">
        <v>321</v>
      </c>
      <c r="D3238" t="s">
        <v>259</v>
      </c>
      <c r="E3238" t="s">
        <v>43</v>
      </c>
      <c r="F3238" t="s">
        <v>27</v>
      </c>
      <c r="G3238">
        <v>200</v>
      </c>
      <c r="H3238" t="s">
        <v>44</v>
      </c>
      <c r="J3238">
        <v>2022</v>
      </c>
      <c r="K3238" t="s">
        <v>136</v>
      </c>
      <c r="L3238" t="s">
        <v>136</v>
      </c>
      <c r="M3238" t="s">
        <v>137</v>
      </c>
      <c r="N3238">
        <v>1</v>
      </c>
      <c r="O3238">
        <v>0</v>
      </c>
      <c r="P3238">
        <f>IF(Table_Table9_2[[#This Row],[Product Line Group Code]]="CTX", 1, 0)</f>
        <v>0</v>
      </c>
      <c r="Q3238" t="str">
        <f>_xlfn.IFNA(VLOOKUP(Table_Table9_2[[#This Row],[Parent SKU '#1]], [1]!Table23[[Item]:[Packaging]], 5, 0), "")</f>
        <v/>
      </c>
      <c r="R3238" t="str">
        <f>_xlfn.IFNA(VLOOKUP(Table_Table9_2[[#This Row],[Parent SKU '#1]], [1]Sheet15!$G$14:$G$20, 1, 0), "")</f>
        <v/>
      </c>
      <c r="U3238">
        <v>2408</v>
      </c>
      <c r="V3238">
        <v>0</v>
      </c>
    </row>
    <row r="3239" spans="1:22" x14ac:dyDescent="0.3">
      <c r="A3239" t="s">
        <v>4850</v>
      </c>
      <c r="B3239" s="1" t="s">
        <v>320</v>
      </c>
      <c r="C3239" t="s">
        <v>321</v>
      </c>
      <c r="D3239" t="s">
        <v>259</v>
      </c>
      <c r="E3239" t="s">
        <v>43</v>
      </c>
      <c r="F3239" t="s">
        <v>27</v>
      </c>
      <c r="G3239">
        <v>200</v>
      </c>
      <c r="H3239" t="s">
        <v>44</v>
      </c>
      <c r="J3239">
        <v>2022</v>
      </c>
      <c r="K3239" t="s">
        <v>136</v>
      </c>
      <c r="L3239" t="s">
        <v>136</v>
      </c>
      <c r="M3239" t="s">
        <v>137</v>
      </c>
      <c r="N3239">
        <v>1</v>
      </c>
      <c r="O3239">
        <v>0</v>
      </c>
      <c r="P3239">
        <f>IF(Table_Table9_2[[#This Row],[Product Line Group Code]]="CTX", 1, 0)</f>
        <v>0</v>
      </c>
      <c r="Q3239" t="str">
        <f>_xlfn.IFNA(VLOOKUP(Table_Table9_2[[#This Row],[Parent SKU '#1]], [1]!Table23[[Item]:[Packaging]], 5, 0), "")</f>
        <v/>
      </c>
      <c r="R3239" t="str">
        <f>_xlfn.IFNA(VLOOKUP(Table_Table9_2[[#This Row],[Parent SKU '#1]], [1]Sheet15!$G$14:$G$20, 1, 0), "")</f>
        <v/>
      </c>
      <c r="U3239">
        <v>2408</v>
      </c>
      <c r="V3239">
        <v>0</v>
      </c>
    </row>
    <row r="3240" spans="1:22" x14ac:dyDescent="0.3">
      <c r="A3240" t="s">
        <v>4851</v>
      </c>
      <c r="B3240" s="1" t="s">
        <v>320</v>
      </c>
      <c r="C3240" t="s">
        <v>321</v>
      </c>
      <c r="D3240" t="s">
        <v>259</v>
      </c>
      <c r="E3240" t="s">
        <v>43</v>
      </c>
      <c r="F3240" t="s">
        <v>27</v>
      </c>
      <c r="G3240">
        <v>200</v>
      </c>
      <c r="H3240" t="s">
        <v>44</v>
      </c>
      <c r="J3240">
        <v>2022</v>
      </c>
      <c r="K3240" t="s">
        <v>136</v>
      </c>
      <c r="L3240" t="s">
        <v>136</v>
      </c>
      <c r="M3240" t="s">
        <v>137</v>
      </c>
      <c r="N3240">
        <v>1</v>
      </c>
      <c r="O3240">
        <v>0</v>
      </c>
      <c r="P3240">
        <f>IF(Table_Table9_2[[#This Row],[Product Line Group Code]]="CTX", 1, 0)</f>
        <v>0</v>
      </c>
      <c r="Q3240" t="str">
        <f>_xlfn.IFNA(VLOOKUP(Table_Table9_2[[#This Row],[Parent SKU '#1]], [1]!Table23[[Item]:[Packaging]], 5, 0), "")</f>
        <v/>
      </c>
      <c r="R3240" t="str">
        <f>_xlfn.IFNA(VLOOKUP(Table_Table9_2[[#This Row],[Parent SKU '#1]], [1]Sheet15!$G$14:$G$20, 1, 0), "")</f>
        <v/>
      </c>
      <c r="U3240">
        <v>2208</v>
      </c>
      <c r="V3240">
        <v>0</v>
      </c>
    </row>
    <row r="3241" spans="1:22" x14ac:dyDescent="0.3">
      <c r="A3241" t="s">
        <v>4852</v>
      </c>
      <c r="B3241" s="1" t="s">
        <v>320</v>
      </c>
      <c r="C3241" t="s">
        <v>321</v>
      </c>
      <c r="D3241" t="s">
        <v>259</v>
      </c>
      <c r="E3241" t="s">
        <v>43</v>
      </c>
      <c r="F3241" t="s">
        <v>27</v>
      </c>
      <c r="G3241">
        <v>200</v>
      </c>
      <c r="H3241" t="s">
        <v>44</v>
      </c>
      <c r="J3241">
        <v>2022</v>
      </c>
      <c r="K3241" t="s">
        <v>136</v>
      </c>
      <c r="L3241" t="s">
        <v>136</v>
      </c>
      <c r="M3241" t="s">
        <v>137</v>
      </c>
      <c r="N3241">
        <v>1</v>
      </c>
      <c r="O3241">
        <v>0</v>
      </c>
      <c r="P3241">
        <f>IF(Table_Table9_2[[#This Row],[Product Line Group Code]]="CTX", 1, 0)</f>
        <v>0</v>
      </c>
      <c r="Q3241" t="str">
        <f>_xlfn.IFNA(VLOOKUP(Table_Table9_2[[#This Row],[Parent SKU '#1]], [1]!Table23[[Item]:[Packaging]], 5, 0), "")</f>
        <v/>
      </c>
      <c r="R3241" t="str">
        <f>_xlfn.IFNA(VLOOKUP(Table_Table9_2[[#This Row],[Parent SKU '#1]], [1]Sheet15!$G$14:$G$20, 1, 0), "")</f>
        <v/>
      </c>
      <c r="U3241">
        <v>2408</v>
      </c>
      <c r="V3241">
        <v>0</v>
      </c>
    </row>
    <row r="3242" spans="1:22" x14ac:dyDescent="0.3">
      <c r="A3242" t="s">
        <v>4853</v>
      </c>
      <c r="B3242" s="1" t="s">
        <v>4746</v>
      </c>
      <c r="C3242" t="s">
        <v>4747</v>
      </c>
      <c r="D3242" t="s">
        <v>840</v>
      </c>
      <c r="E3242" t="s">
        <v>26</v>
      </c>
      <c r="F3242" t="s">
        <v>34</v>
      </c>
      <c r="G3242">
        <v>1</v>
      </c>
      <c r="H3242" t="s">
        <v>28</v>
      </c>
      <c r="J3242">
        <v>2022</v>
      </c>
      <c r="K3242" t="s">
        <v>29</v>
      </c>
      <c r="L3242" t="s">
        <v>29</v>
      </c>
      <c r="M3242" t="s">
        <v>137</v>
      </c>
      <c r="N3242">
        <v>1</v>
      </c>
      <c r="O3242">
        <v>0</v>
      </c>
      <c r="P3242">
        <f>IF(Table_Table9_2[[#This Row],[Product Line Group Code]]="CTX", 1, 0)</f>
        <v>0</v>
      </c>
      <c r="Q3242" t="str">
        <f>_xlfn.IFNA(VLOOKUP(Table_Table9_2[[#This Row],[Parent SKU '#1]], [1]!Table23[[Item]:[Packaging]], 5, 0), "")</f>
        <v/>
      </c>
      <c r="R3242" t="str">
        <f>_xlfn.IFNA(VLOOKUP(Table_Table9_2[[#This Row],[Parent SKU '#1]], [1]Sheet15!$G$14:$G$20, 1, 0), "")</f>
        <v/>
      </c>
      <c r="U3242">
        <v>100</v>
      </c>
      <c r="V3242">
        <v>0</v>
      </c>
    </row>
    <row r="3243" spans="1:22" x14ac:dyDescent="0.3">
      <c r="A3243" t="s">
        <v>4854</v>
      </c>
      <c r="B3243" s="1" t="s">
        <v>4855</v>
      </c>
      <c r="C3243" t="s">
        <v>3739</v>
      </c>
      <c r="D3243" t="s">
        <v>199</v>
      </c>
      <c r="E3243" t="s">
        <v>26</v>
      </c>
      <c r="F3243" t="s">
        <v>34</v>
      </c>
      <c r="G3243">
        <v>1</v>
      </c>
      <c r="H3243" t="s">
        <v>28</v>
      </c>
      <c r="J3243">
        <v>2022</v>
      </c>
      <c r="K3243" t="s">
        <v>29</v>
      </c>
      <c r="L3243" t="s">
        <v>29</v>
      </c>
      <c r="M3243" t="s">
        <v>137</v>
      </c>
      <c r="N3243">
        <v>1</v>
      </c>
      <c r="O3243">
        <v>0</v>
      </c>
      <c r="P3243">
        <f>IF(Table_Table9_2[[#This Row],[Product Line Group Code]]="CTX", 1, 0)</f>
        <v>0</v>
      </c>
      <c r="Q3243" t="str">
        <f>_xlfn.IFNA(VLOOKUP(Table_Table9_2[[#This Row],[Parent SKU '#1]], [1]!Table23[[Item]:[Packaging]], 5, 0), "")</f>
        <v/>
      </c>
      <c r="R3243" t="str">
        <f>_xlfn.IFNA(VLOOKUP(Table_Table9_2[[#This Row],[Parent SKU '#1]], [1]Sheet15!$G$14:$G$20, 1, 0), "")</f>
        <v/>
      </c>
      <c r="U3243">
        <v>100</v>
      </c>
      <c r="V3243">
        <v>0</v>
      </c>
    </row>
    <row r="3244" spans="1:22" x14ac:dyDescent="0.3">
      <c r="A3244" t="s">
        <v>4856</v>
      </c>
      <c r="B3244" s="1" t="s">
        <v>4857</v>
      </c>
      <c r="C3244" t="s">
        <v>4858</v>
      </c>
      <c r="D3244" t="s">
        <v>290</v>
      </c>
      <c r="E3244" t="s">
        <v>291</v>
      </c>
      <c r="F3244" t="s">
        <v>27</v>
      </c>
      <c r="G3244">
        <v>0.05</v>
      </c>
      <c r="H3244" t="s">
        <v>292</v>
      </c>
      <c r="J3244">
        <v>2022</v>
      </c>
      <c r="K3244" t="s">
        <v>29</v>
      </c>
      <c r="L3244" t="s">
        <v>29</v>
      </c>
      <c r="M3244" t="s">
        <v>137</v>
      </c>
      <c r="N3244">
        <v>1</v>
      </c>
      <c r="O3244">
        <v>0</v>
      </c>
      <c r="P3244">
        <f>IF(Table_Table9_2[[#This Row],[Product Line Group Code]]="CTX", 1, 0)</f>
        <v>0</v>
      </c>
      <c r="Q3244" t="str">
        <f>_xlfn.IFNA(VLOOKUP(Table_Table9_2[[#This Row],[Parent SKU '#1]], [1]!Table23[[Item]:[Packaging]], 5, 0), "")</f>
        <v/>
      </c>
      <c r="R3244" t="str">
        <f>_xlfn.IFNA(VLOOKUP(Table_Table9_2[[#This Row],[Parent SKU '#1]], [1]Sheet15!$G$14:$G$20, 1, 0), "")</f>
        <v/>
      </c>
      <c r="U3244">
        <v>14</v>
      </c>
      <c r="V3244">
        <v>0</v>
      </c>
    </row>
    <row r="3245" spans="1:22" x14ac:dyDescent="0.3">
      <c r="A3245" t="s">
        <v>4859</v>
      </c>
      <c r="B3245" s="1" t="s">
        <v>878</v>
      </c>
      <c r="C3245" t="s">
        <v>600</v>
      </c>
      <c r="D3245" t="s">
        <v>135</v>
      </c>
      <c r="E3245" t="s">
        <v>43</v>
      </c>
      <c r="F3245" t="s">
        <v>34</v>
      </c>
      <c r="G3245">
        <v>1</v>
      </c>
      <c r="H3245" t="s">
        <v>44</v>
      </c>
      <c r="J3245">
        <v>2022</v>
      </c>
      <c r="K3245" t="s">
        <v>29</v>
      </c>
      <c r="L3245" t="s">
        <v>29</v>
      </c>
      <c r="M3245" t="s">
        <v>137</v>
      </c>
      <c r="N3245">
        <v>1</v>
      </c>
      <c r="O3245">
        <v>0</v>
      </c>
      <c r="P3245">
        <f>IF(Table_Table9_2[[#This Row],[Product Line Group Code]]="CTX", 1, 0)</f>
        <v>0</v>
      </c>
      <c r="Q3245" t="str">
        <f>_xlfn.IFNA(VLOOKUP(Table_Table9_2[[#This Row],[Parent SKU '#1]], [1]!Table23[[Item]:[Packaging]], 5, 0), "")</f>
        <v/>
      </c>
      <c r="R3245" t="str">
        <f>_xlfn.IFNA(VLOOKUP(Table_Table9_2[[#This Row],[Parent SKU '#1]], [1]Sheet15!$G$14:$G$20, 1, 0), "")</f>
        <v/>
      </c>
      <c r="U3245">
        <v>20</v>
      </c>
      <c r="V3245">
        <v>0</v>
      </c>
    </row>
    <row r="3246" spans="1:22" x14ac:dyDescent="0.3">
      <c r="A3246" t="s">
        <v>4860</v>
      </c>
      <c r="B3246" s="1" t="s">
        <v>4078</v>
      </c>
      <c r="C3246" t="s">
        <v>4079</v>
      </c>
      <c r="D3246" t="s">
        <v>763</v>
      </c>
      <c r="E3246" t="s">
        <v>43</v>
      </c>
      <c r="F3246" t="s">
        <v>34</v>
      </c>
      <c r="G3246">
        <v>1</v>
      </c>
      <c r="H3246" t="s">
        <v>44</v>
      </c>
      <c r="J3246">
        <v>2022</v>
      </c>
      <c r="K3246" t="s">
        <v>29</v>
      </c>
      <c r="L3246" t="s">
        <v>29</v>
      </c>
      <c r="M3246" t="s">
        <v>30</v>
      </c>
      <c r="N3246">
        <v>1</v>
      </c>
      <c r="O3246">
        <v>0</v>
      </c>
      <c r="P3246">
        <f>IF(Table_Table9_2[[#This Row],[Product Line Group Code]]="CTX", 1, 0)</f>
        <v>0</v>
      </c>
      <c r="Q3246" t="str">
        <f>_xlfn.IFNA(VLOOKUP(Table_Table9_2[[#This Row],[Parent SKU '#1]], [1]!Table23[[Item]:[Packaging]], 5, 0), "")</f>
        <v/>
      </c>
      <c r="R3246" t="str">
        <f>_xlfn.IFNA(VLOOKUP(Table_Table9_2[[#This Row],[Parent SKU '#1]], [1]Sheet15!$G$14:$G$20, 1, 0), "")</f>
        <v/>
      </c>
      <c r="U3246">
        <v>39</v>
      </c>
      <c r="V3246">
        <v>0</v>
      </c>
    </row>
    <row r="3247" spans="1:22" x14ac:dyDescent="0.3">
      <c r="A3247" t="s">
        <v>4861</v>
      </c>
      <c r="B3247" s="1" t="s">
        <v>2458</v>
      </c>
      <c r="C3247" t="s">
        <v>2459</v>
      </c>
      <c r="D3247" t="s">
        <v>250</v>
      </c>
      <c r="E3247" t="s">
        <v>26</v>
      </c>
      <c r="F3247" t="s">
        <v>27</v>
      </c>
      <c r="G3247">
        <v>0.1</v>
      </c>
      <c r="H3247" t="s">
        <v>28</v>
      </c>
      <c r="J3247">
        <v>2022</v>
      </c>
      <c r="K3247" t="s">
        <v>35</v>
      </c>
      <c r="L3247" t="s">
        <v>35</v>
      </c>
      <c r="M3247" t="s">
        <v>30</v>
      </c>
      <c r="N3247">
        <v>1</v>
      </c>
      <c r="O3247">
        <v>0</v>
      </c>
      <c r="P3247">
        <f>IF(Table_Table9_2[[#This Row],[Product Line Group Code]]="CTX", 1, 0)</f>
        <v>0</v>
      </c>
      <c r="Q3247" t="str">
        <f>_xlfn.IFNA(VLOOKUP(Table_Table9_2[[#This Row],[Parent SKU '#1]], [1]!Table23[[Item]:[Packaging]], 5, 0), "")</f>
        <v/>
      </c>
      <c r="R3247" t="str">
        <f>_xlfn.IFNA(VLOOKUP(Table_Table9_2[[#This Row],[Parent SKU '#1]], [1]Sheet15!$G$14:$G$20, 1, 0), "")</f>
        <v/>
      </c>
      <c r="U3247">
        <v>1303</v>
      </c>
      <c r="V3247">
        <v>0</v>
      </c>
    </row>
    <row r="3248" spans="1:22" x14ac:dyDescent="0.3">
      <c r="A3248" t="s">
        <v>4862</v>
      </c>
      <c r="B3248" s="1" t="s">
        <v>4863</v>
      </c>
      <c r="C3248" t="s">
        <v>4864</v>
      </c>
      <c r="D3248" t="s">
        <v>199</v>
      </c>
      <c r="E3248" t="s">
        <v>26</v>
      </c>
      <c r="F3248" t="s">
        <v>34</v>
      </c>
      <c r="G3248">
        <v>4.0999999999999996</v>
      </c>
      <c r="H3248" t="s">
        <v>28</v>
      </c>
      <c r="J3248">
        <v>2022</v>
      </c>
      <c r="K3248" t="s">
        <v>136</v>
      </c>
      <c r="L3248" t="s">
        <v>136</v>
      </c>
      <c r="M3248" t="s">
        <v>137</v>
      </c>
      <c r="N3248">
        <v>1</v>
      </c>
      <c r="O3248">
        <v>0</v>
      </c>
      <c r="P3248">
        <f>IF(Table_Table9_2[[#This Row],[Product Line Group Code]]="CTX", 1, 0)</f>
        <v>0</v>
      </c>
      <c r="Q3248" t="str">
        <f>_xlfn.IFNA(VLOOKUP(Table_Table9_2[[#This Row],[Parent SKU '#1]], [1]!Table23[[Item]:[Packaging]], 5, 0), "")</f>
        <v/>
      </c>
      <c r="R3248" t="str">
        <f>_xlfn.IFNA(VLOOKUP(Table_Table9_2[[#This Row],[Parent SKU '#1]], [1]Sheet15!$G$14:$G$20, 1, 0), "")</f>
        <v/>
      </c>
      <c r="U3248">
        <v>152</v>
      </c>
      <c r="V3248">
        <v>0</v>
      </c>
    </row>
    <row r="3249" spans="1:22" x14ac:dyDescent="0.3">
      <c r="A3249" t="s">
        <v>4865</v>
      </c>
      <c r="B3249" s="1" t="s">
        <v>3657</v>
      </c>
      <c r="C3249" t="s">
        <v>3658</v>
      </c>
      <c r="D3249" t="s">
        <v>135</v>
      </c>
      <c r="E3249" t="s">
        <v>43</v>
      </c>
      <c r="F3249" t="s">
        <v>34</v>
      </c>
      <c r="G3249">
        <v>7.7</v>
      </c>
      <c r="H3249" t="s">
        <v>44</v>
      </c>
      <c r="J3249">
        <v>2022</v>
      </c>
      <c r="K3249" t="s">
        <v>136</v>
      </c>
      <c r="L3249" t="s">
        <v>136</v>
      </c>
      <c r="M3249" t="s">
        <v>137</v>
      </c>
      <c r="N3249">
        <v>1</v>
      </c>
      <c r="O3249">
        <v>0</v>
      </c>
      <c r="P3249">
        <f>IF(Table_Table9_2[[#This Row],[Product Line Group Code]]="CTX", 1, 0)</f>
        <v>0</v>
      </c>
      <c r="Q3249" t="str">
        <f>_xlfn.IFNA(VLOOKUP(Table_Table9_2[[#This Row],[Parent SKU '#1]], [1]!Table23[[Item]:[Packaging]], 5, 0), "")</f>
        <v/>
      </c>
      <c r="R3249" t="str">
        <f>_xlfn.IFNA(VLOOKUP(Table_Table9_2[[#This Row],[Parent SKU '#1]], [1]Sheet15!$G$14:$G$20, 1, 0), "")</f>
        <v/>
      </c>
      <c r="U3249">
        <v>146</v>
      </c>
      <c r="V3249">
        <v>0</v>
      </c>
    </row>
    <row r="3250" spans="1:22" x14ac:dyDescent="0.3">
      <c r="A3250" t="s">
        <v>4866</v>
      </c>
      <c r="B3250" s="1" t="s">
        <v>4867</v>
      </c>
      <c r="C3250" t="s">
        <v>4868</v>
      </c>
      <c r="D3250" t="s">
        <v>25</v>
      </c>
      <c r="E3250" t="s">
        <v>26</v>
      </c>
      <c r="F3250" t="s">
        <v>34</v>
      </c>
      <c r="G3250">
        <v>0.5</v>
      </c>
      <c r="H3250" t="s">
        <v>28</v>
      </c>
      <c r="J3250">
        <v>2022</v>
      </c>
      <c r="K3250" t="s">
        <v>29</v>
      </c>
      <c r="L3250" t="s">
        <v>29</v>
      </c>
      <c r="M3250" t="s">
        <v>30</v>
      </c>
      <c r="N3250">
        <v>1</v>
      </c>
      <c r="O3250">
        <v>0</v>
      </c>
      <c r="P3250">
        <f>IF(Table_Table9_2[[#This Row],[Product Line Group Code]]="CTX", 1, 0)</f>
        <v>0</v>
      </c>
      <c r="Q3250" t="str">
        <f>_xlfn.IFNA(VLOOKUP(Table_Table9_2[[#This Row],[Parent SKU '#1]], [1]!Table23[[Item]:[Packaging]], 5, 0), "")</f>
        <v/>
      </c>
      <c r="R3250" t="str">
        <f>_xlfn.IFNA(VLOOKUP(Table_Table9_2[[#This Row],[Parent SKU '#1]], [1]Sheet15!$G$14:$G$20, 1, 0), "")</f>
        <v/>
      </c>
      <c r="U3250">
        <v>348</v>
      </c>
      <c r="V3250">
        <v>0</v>
      </c>
    </row>
    <row r="3251" spans="1:22" x14ac:dyDescent="0.3">
      <c r="A3251" t="s">
        <v>4869</v>
      </c>
      <c r="B3251" s="1" t="s">
        <v>4870</v>
      </c>
      <c r="C3251" t="s">
        <v>867</v>
      </c>
      <c r="D3251" t="s">
        <v>70</v>
      </c>
      <c r="E3251" t="s">
        <v>26</v>
      </c>
      <c r="F3251" t="s">
        <v>34</v>
      </c>
      <c r="G3251">
        <v>200</v>
      </c>
      <c r="H3251" t="s">
        <v>28</v>
      </c>
      <c r="J3251">
        <v>2022</v>
      </c>
      <c r="K3251" t="s">
        <v>136</v>
      </c>
      <c r="L3251" t="s">
        <v>136</v>
      </c>
      <c r="M3251" t="s">
        <v>137</v>
      </c>
      <c r="N3251">
        <v>1</v>
      </c>
      <c r="O3251">
        <v>0</v>
      </c>
      <c r="P3251">
        <f>IF(Table_Table9_2[[#This Row],[Product Line Group Code]]="CTX", 1, 0)</f>
        <v>0</v>
      </c>
      <c r="Q3251" t="str">
        <f>_xlfn.IFNA(VLOOKUP(Table_Table9_2[[#This Row],[Parent SKU '#1]], [1]!Table23[[Item]:[Packaging]], 5, 0), "")</f>
        <v/>
      </c>
      <c r="R3251" t="str">
        <f>_xlfn.IFNA(VLOOKUP(Table_Table9_2[[#This Row],[Parent SKU '#1]], [1]Sheet15!$G$14:$G$20, 1, 0), "")</f>
        <v/>
      </c>
      <c r="U3251">
        <v>1400</v>
      </c>
      <c r="V3251">
        <v>0</v>
      </c>
    </row>
    <row r="3252" spans="1:22" x14ac:dyDescent="0.3">
      <c r="A3252" t="s">
        <v>4871</v>
      </c>
      <c r="B3252" s="1" t="s">
        <v>1023</v>
      </c>
      <c r="C3252" t="s">
        <v>1024</v>
      </c>
      <c r="D3252" t="s">
        <v>42</v>
      </c>
      <c r="E3252" t="s">
        <v>43</v>
      </c>
      <c r="F3252" t="s">
        <v>27</v>
      </c>
      <c r="G3252">
        <v>100</v>
      </c>
      <c r="H3252" t="s">
        <v>44</v>
      </c>
      <c r="J3252">
        <v>2022</v>
      </c>
      <c r="K3252" t="s">
        <v>136</v>
      </c>
      <c r="L3252" t="s">
        <v>136</v>
      </c>
      <c r="M3252" t="s">
        <v>137</v>
      </c>
      <c r="N3252">
        <v>1</v>
      </c>
      <c r="O3252">
        <v>0</v>
      </c>
      <c r="P3252">
        <f>IF(Table_Table9_2[[#This Row],[Product Line Group Code]]="CTX", 1, 0)</f>
        <v>0</v>
      </c>
      <c r="Q3252" t="str">
        <f>_xlfn.IFNA(VLOOKUP(Table_Table9_2[[#This Row],[Parent SKU '#1]], [1]!Table23[[Item]:[Packaging]], 5, 0), "")</f>
        <v/>
      </c>
      <c r="R3252" t="str">
        <f>_xlfn.IFNA(VLOOKUP(Table_Table9_2[[#This Row],[Parent SKU '#1]], [1]Sheet15!$G$14:$G$20, 1, 0), "")</f>
        <v/>
      </c>
      <c r="U3252">
        <v>2050</v>
      </c>
      <c r="V3252">
        <v>0</v>
      </c>
    </row>
    <row r="3253" spans="1:22" x14ac:dyDescent="0.3">
      <c r="A3253" t="s">
        <v>4872</v>
      </c>
      <c r="B3253" s="1" t="s">
        <v>85</v>
      </c>
      <c r="C3253" t="s">
        <v>65</v>
      </c>
      <c r="D3253" t="s">
        <v>25</v>
      </c>
      <c r="E3253" t="s">
        <v>26</v>
      </c>
      <c r="F3253" t="s">
        <v>34</v>
      </c>
      <c r="G3253">
        <v>1</v>
      </c>
      <c r="H3253" t="s">
        <v>28</v>
      </c>
      <c r="J3253">
        <v>2022</v>
      </c>
      <c r="K3253" t="s">
        <v>35</v>
      </c>
      <c r="L3253" t="s">
        <v>35</v>
      </c>
      <c r="M3253" t="s">
        <v>30</v>
      </c>
      <c r="N3253">
        <v>1</v>
      </c>
      <c r="O3253">
        <v>0</v>
      </c>
      <c r="P3253">
        <f>IF(Table_Table9_2[[#This Row],[Product Line Group Code]]="CTX", 1, 0)</f>
        <v>0</v>
      </c>
      <c r="Q3253" t="str">
        <f>_xlfn.IFNA(VLOOKUP(Table_Table9_2[[#This Row],[Parent SKU '#1]], [1]!Table23[[Item]:[Packaging]], 5, 0), "")</f>
        <v/>
      </c>
      <c r="R3253" t="str">
        <f>_xlfn.IFNA(VLOOKUP(Table_Table9_2[[#This Row],[Parent SKU '#1]], [1]Sheet15!$G$14:$G$20, 1, 0), "")</f>
        <v/>
      </c>
      <c r="U3253">
        <v>9578</v>
      </c>
      <c r="V3253">
        <v>0</v>
      </c>
    </row>
    <row r="3254" spans="1:22" x14ac:dyDescent="0.3">
      <c r="A3254" t="s">
        <v>4873</v>
      </c>
      <c r="B3254" s="1" t="s">
        <v>93</v>
      </c>
      <c r="C3254" t="s">
        <v>94</v>
      </c>
      <c r="D3254" t="s">
        <v>25</v>
      </c>
      <c r="E3254" t="s">
        <v>26</v>
      </c>
      <c r="F3254" t="s">
        <v>27</v>
      </c>
      <c r="G3254">
        <v>0.1</v>
      </c>
      <c r="H3254" t="s">
        <v>28</v>
      </c>
      <c r="J3254">
        <v>2022</v>
      </c>
      <c r="K3254" t="s">
        <v>29</v>
      </c>
      <c r="L3254" t="s">
        <v>29</v>
      </c>
      <c r="M3254" t="s">
        <v>30</v>
      </c>
      <c r="N3254">
        <v>1</v>
      </c>
      <c r="O3254">
        <v>0</v>
      </c>
      <c r="P3254">
        <f>IF(Table_Table9_2[[#This Row],[Product Line Group Code]]="CTX", 1, 0)</f>
        <v>0</v>
      </c>
      <c r="Q3254" t="str">
        <f>_xlfn.IFNA(VLOOKUP(Table_Table9_2[[#This Row],[Parent SKU '#1]], [1]!Table23[[Item]:[Packaging]], 5, 0), "")</f>
        <v/>
      </c>
      <c r="R3254" t="str">
        <f>_xlfn.IFNA(VLOOKUP(Table_Table9_2[[#This Row],[Parent SKU '#1]], [1]Sheet15!$G$14:$G$20, 1, 0), "")</f>
        <v/>
      </c>
      <c r="U3254">
        <v>370</v>
      </c>
      <c r="V3254">
        <v>0</v>
      </c>
    </row>
    <row r="3255" spans="1:22" x14ac:dyDescent="0.3">
      <c r="A3255" t="s">
        <v>4874</v>
      </c>
      <c r="B3255" s="1" t="s">
        <v>1979</v>
      </c>
      <c r="C3255" t="s">
        <v>1980</v>
      </c>
      <c r="D3255" t="s">
        <v>135</v>
      </c>
      <c r="E3255" t="s">
        <v>43</v>
      </c>
      <c r="F3255" t="s">
        <v>34</v>
      </c>
      <c r="G3255">
        <v>0.02</v>
      </c>
      <c r="H3255" t="s">
        <v>44</v>
      </c>
      <c r="J3255">
        <v>2022</v>
      </c>
      <c r="K3255" t="s">
        <v>29</v>
      </c>
      <c r="L3255" t="s">
        <v>29</v>
      </c>
      <c r="M3255" t="s">
        <v>30</v>
      </c>
      <c r="N3255">
        <v>1</v>
      </c>
      <c r="O3255">
        <v>0</v>
      </c>
      <c r="P3255">
        <f>IF(Table_Table9_2[[#This Row],[Product Line Group Code]]="CTX", 1, 0)</f>
        <v>0</v>
      </c>
      <c r="Q3255" t="str">
        <f>_xlfn.IFNA(VLOOKUP(Table_Table9_2[[#This Row],[Parent SKU '#1]], [1]!Table23[[Item]:[Packaging]], 5, 0), "")</f>
        <v/>
      </c>
      <c r="R3255" t="str">
        <f>_xlfn.IFNA(VLOOKUP(Table_Table9_2[[#This Row],[Parent SKU '#1]], [1]Sheet15!$G$14:$G$20, 1, 0), "")</f>
        <v/>
      </c>
      <c r="U3255">
        <v>17</v>
      </c>
      <c r="V3255">
        <v>0</v>
      </c>
    </row>
    <row r="3256" spans="1:22" x14ac:dyDescent="0.3">
      <c r="A3256" t="s">
        <v>4875</v>
      </c>
      <c r="B3256" s="1" t="s">
        <v>1979</v>
      </c>
      <c r="C3256" t="s">
        <v>1980</v>
      </c>
      <c r="D3256" t="s">
        <v>135</v>
      </c>
      <c r="E3256" t="s">
        <v>43</v>
      </c>
      <c r="F3256" t="s">
        <v>34</v>
      </c>
      <c r="G3256">
        <v>0.02</v>
      </c>
      <c r="H3256" t="s">
        <v>44</v>
      </c>
      <c r="J3256">
        <v>2022</v>
      </c>
      <c r="K3256" t="s">
        <v>29</v>
      </c>
      <c r="L3256" t="s">
        <v>29</v>
      </c>
      <c r="M3256" t="s">
        <v>30</v>
      </c>
      <c r="N3256">
        <v>1</v>
      </c>
      <c r="O3256">
        <v>0</v>
      </c>
      <c r="P3256">
        <f>IF(Table_Table9_2[[#This Row],[Product Line Group Code]]="CTX", 1, 0)</f>
        <v>0</v>
      </c>
      <c r="Q3256" t="str">
        <f>_xlfn.IFNA(VLOOKUP(Table_Table9_2[[#This Row],[Parent SKU '#1]], [1]!Table23[[Item]:[Packaging]], 5, 0), "")</f>
        <v/>
      </c>
      <c r="R3256" t="str">
        <f>_xlfn.IFNA(VLOOKUP(Table_Table9_2[[#This Row],[Parent SKU '#1]], [1]Sheet15!$G$14:$G$20, 1, 0), "")</f>
        <v/>
      </c>
      <c r="U3256">
        <v>18</v>
      </c>
      <c r="V3256">
        <v>0</v>
      </c>
    </row>
    <row r="3257" spans="1:22" x14ac:dyDescent="0.3">
      <c r="A3257" t="s">
        <v>4876</v>
      </c>
      <c r="B3257" s="1" t="s">
        <v>1979</v>
      </c>
      <c r="C3257" t="s">
        <v>1980</v>
      </c>
      <c r="D3257" t="s">
        <v>135</v>
      </c>
      <c r="E3257" t="s">
        <v>43</v>
      </c>
      <c r="F3257" t="s">
        <v>34</v>
      </c>
      <c r="G3257">
        <v>0.02</v>
      </c>
      <c r="H3257" t="s">
        <v>44</v>
      </c>
      <c r="J3257">
        <v>2022</v>
      </c>
      <c r="K3257" t="s">
        <v>29</v>
      </c>
      <c r="L3257" t="s">
        <v>29</v>
      </c>
      <c r="M3257" t="s">
        <v>30</v>
      </c>
      <c r="N3257">
        <v>1</v>
      </c>
      <c r="O3257">
        <v>0</v>
      </c>
      <c r="P3257">
        <f>IF(Table_Table9_2[[#This Row],[Product Line Group Code]]="CTX", 1, 0)</f>
        <v>0</v>
      </c>
      <c r="Q3257" t="str">
        <f>_xlfn.IFNA(VLOOKUP(Table_Table9_2[[#This Row],[Parent SKU '#1]], [1]!Table23[[Item]:[Packaging]], 5, 0), "")</f>
        <v/>
      </c>
      <c r="R3257" t="str">
        <f>_xlfn.IFNA(VLOOKUP(Table_Table9_2[[#This Row],[Parent SKU '#1]], [1]Sheet15!$G$14:$G$20, 1, 0), "")</f>
        <v/>
      </c>
      <c r="U3257">
        <v>17</v>
      </c>
      <c r="V3257">
        <v>0</v>
      </c>
    </row>
    <row r="3258" spans="1:22" x14ac:dyDescent="0.3">
      <c r="A3258" t="s">
        <v>4877</v>
      </c>
      <c r="B3258" s="1" t="s">
        <v>1979</v>
      </c>
      <c r="C3258" t="s">
        <v>1980</v>
      </c>
      <c r="D3258" t="s">
        <v>135</v>
      </c>
      <c r="E3258" t="s">
        <v>43</v>
      </c>
      <c r="F3258" t="s">
        <v>34</v>
      </c>
      <c r="G3258">
        <v>0.02</v>
      </c>
      <c r="H3258" t="s">
        <v>44</v>
      </c>
      <c r="J3258">
        <v>2022</v>
      </c>
      <c r="K3258" t="s">
        <v>29</v>
      </c>
      <c r="L3258" t="s">
        <v>29</v>
      </c>
      <c r="M3258" t="s">
        <v>30</v>
      </c>
      <c r="N3258">
        <v>1</v>
      </c>
      <c r="O3258">
        <v>0</v>
      </c>
      <c r="P3258">
        <f>IF(Table_Table9_2[[#This Row],[Product Line Group Code]]="CTX", 1, 0)</f>
        <v>0</v>
      </c>
      <c r="Q3258" t="str">
        <f>_xlfn.IFNA(VLOOKUP(Table_Table9_2[[#This Row],[Parent SKU '#1]], [1]!Table23[[Item]:[Packaging]], 5, 0), "")</f>
        <v/>
      </c>
      <c r="R3258" t="str">
        <f>_xlfn.IFNA(VLOOKUP(Table_Table9_2[[#This Row],[Parent SKU '#1]], [1]Sheet15!$G$14:$G$20, 1, 0), "")</f>
        <v/>
      </c>
      <c r="U3258">
        <v>18</v>
      </c>
      <c r="V3258">
        <v>0</v>
      </c>
    </row>
    <row r="3259" spans="1:22" x14ac:dyDescent="0.3">
      <c r="A3259" t="s">
        <v>4878</v>
      </c>
      <c r="B3259" s="1" t="s">
        <v>4879</v>
      </c>
      <c r="C3259" t="s">
        <v>358</v>
      </c>
      <c r="D3259" t="s">
        <v>25</v>
      </c>
      <c r="E3259" t="s">
        <v>26</v>
      </c>
      <c r="F3259" t="s">
        <v>34</v>
      </c>
      <c r="G3259">
        <v>0.5</v>
      </c>
      <c r="H3259" t="s">
        <v>28</v>
      </c>
      <c r="J3259">
        <v>2022</v>
      </c>
      <c r="K3259" t="s">
        <v>29</v>
      </c>
      <c r="L3259" t="s">
        <v>29</v>
      </c>
      <c r="M3259" t="s">
        <v>30</v>
      </c>
      <c r="N3259">
        <v>1</v>
      </c>
      <c r="O3259">
        <v>0</v>
      </c>
      <c r="P3259">
        <f>IF(Table_Table9_2[[#This Row],[Product Line Group Code]]="CTX", 1, 0)</f>
        <v>0</v>
      </c>
      <c r="Q3259" t="str">
        <f>_xlfn.IFNA(VLOOKUP(Table_Table9_2[[#This Row],[Parent SKU '#1]], [1]!Table23[[Item]:[Packaging]], 5, 0), "")</f>
        <v/>
      </c>
      <c r="R3259" t="str">
        <f>_xlfn.IFNA(VLOOKUP(Table_Table9_2[[#This Row],[Parent SKU '#1]], [1]Sheet15!$G$14:$G$20, 1, 0), "")</f>
        <v/>
      </c>
      <c r="U3259">
        <v>381</v>
      </c>
      <c r="V3259">
        <v>0</v>
      </c>
    </row>
    <row r="3260" spans="1:22" x14ac:dyDescent="0.3">
      <c r="A3260" t="s">
        <v>4880</v>
      </c>
      <c r="B3260" s="1" t="s">
        <v>4879</v>
      </c>
      <c r="C3260" t="s">
        <v>358</v>
      </c>
      <c r="D3260" t="s">
        <v>25</v>
      </c>
      <c r="E3260" t="s">
        <v>26</v>
      </c>
      <c r="F3260" t="s">
        <v>34</v>
      </c>
      <c r="G3260">
        <v>0.5</v>
      </c>
      <c r="H3260" t="s">
        <v>28</v>
      </c>
      <c r="J3260">
        <v>2022</v>
      </c>
      <c r="K3260" t="s">
        <v>29</v>
      </c>
      <c r="L3260" t="s">
        <v>29</v>
      </c>
      <c r="M3260" t="s">
        <v>30</v>
      </c>
      <c r="N3260">
        <v>1</v>
      </c>
      <c r="O3260">
        <v>0</v>
      </c>
      <c r="P3260">
        <f>IF(Table_Table9_2[[#This Row],[Product Line Group Code]]="CTX", 1, 0)</f>
        <v>0</v>
      </c>
      <c r="Q3260" t="str">
        <f>_xlfn.IFNA(VLOOKUP(Table_Table9_2[[#This Row],[Parent SKU '#1]], [1]!Table23[[Item]:[Packaging]], 5, 0), "")</f>
        <v/>
      </c>
      <c r="R3260" t="str">
        <f>_xlfn.IFNA(VLOOKUP(Table_Table9_2[[#This Row],[Parent SKU '#1]], [1]Sheet15!$G$14:$G$20, 1, 0), "")</f>
        <v/>
      </c>
      <c r="U3260">
        <v>377</v>
      </c>
      <c r="V3260">
        <v>0</v>
      </c>
    </row>
    <row r="3261" spans="1:22" x14ac:dyDescent="0.3">
      <c r="A3261" t="s">
        <v>4881</v>
      </c>
      <c r="B3261" s="1" t="s">
        <v>4882</v>
      </c>
      <c r="C3261" t="s">
        <v>4883</v>
      </c>
      <c r="D3261" t="s">
        <v>70</v>
      </c>
      <c r="E3261" t="s">
        <v>26</v>
      </c>
      <c r="F3261" t="s">
        <v>34</v>
      </c>
      <c r="G3261">
        <v>0.5</v>
      </c>
      <c r="H3261" t="s">
        <v>28</v>
      </c>
      <c r="J3261">
        <v>2022</v>
      </c>
      <c r="K3261" t="s">
        <v>29</v>
      </c>
      <c r="L3261" t="s">
        <v>29</v>
      </c>
      <c r="M3261" t="s">
        <v>30</v>
      </c>
      <c r="N3261">
        <v>1</v>
      </c>
      <c r="O3261">
        <v>0</v>
      </c>
      <c r="P3261">
        <f>IF(Table_Table9_2[[#This Row],[Product Line Group Code]]="CTX", 1, 0)</f>
        <v>0</v>
      </c>
      <c r="Q3261" t="str">
        <f>_xlfn.IFNA(VLOOKUP(Table_Table9_2[[#This Row],[Parent SKU '#1]], [1]!Table23[[Item]:[Packaging]], 5, 0), "")</f>
        <v/>
      </c>
      <c r="R3261" t="str">
        <f>_xlfn.IFNA(VLOOKUP(Table_Table9_2[[#This Row],[Parent SKU '#1]], [1]Sheet15!$G$14:$G$20, 1, 0), "")</f>
        <v/>
      </c>
      <c r="U3261">
        <v>377</v>
      </c>
      <c r="V3261">
        <v>0</v>
      </c>
    </row>
    <row r="3262" spans="1:22" x14ac:dyDescent="0.3">
      <c r="A3262" t="s">
        <v>4884</v>
      </c>
      <c r="B3262" s="1" t="s">
        <v>4882</v>
      </c>
      <c r="C3262" t="s">
        <v>4883</v>
      </c>
      <c r="D3262" t="s">
        <v>70</v>
      </c>
      <c r="E3262" t="s">
        <v>26</v>
      </c>
      <c r="F3262" t="s">
        <v>34</v>
      </c>
      <c r="G3262">
        <v>0.5</v>
      </c>
      <c r="H3262" t="s">
        <v>28</v>
      </c>
      <c r="J3262">
        <v>2022</v>
      </c>
      <c r="K3262" t="s">
        <v>29</v>
      </c>
      <c r="L3262" t="s">
        <v>29</v>
      </c>
      <c r="M3262" t="s">
        <v>30</v>
      </c>
      <c r="N3262">
        <v>1</v>
      </c>
      <c r="O3262">
        <v>0</v>
      </c>
      <c r="P3262">
        <f>IF(Table_Table9_2[[#This Row],[Product Line Group Code]]="CTX", 1, 0)</f>
        <v>0</v>
      </c>
      <c r="Q3262" t="str">
        <f>_xlfn.IFNA(VLOOKUP(Table_Table9_2[[#This Row],[Parent SKU '#1]], [1]!Table23[[Item]:[Packaging]], 5, 0), "")</f>
        <v/>
      </c>
      <c r="R3262" t="str">
        <f>_xlfn.IFNA(VLOOKUP(Table_Table9_2[[#This Row],[Parent SKU '#1]], [1]Sheet15!$G$14:$G$20, 1, 0), "")</f>
        <v/>
      </c>
      <c r="U3262">
        <v>383</v>
      </c>
      <c r="V3262">
        <v>0</v>
      </c>
    </row>
    <row r="3263" spans="1:22" x14ac:dyDescent="0.3">
      <c r="A3263" t="s">
        <v>4885</v>
      </c>
      <c r="B3263" s="1" t="s">
        <v>327</v>
      </c>
      <c r="C3263" t="s">
        <v>328</v>
      </c>
      <c r="D3263" t="s">
        <v>135</v>
      </c>
      <c r="E3263" t="s">
        <v>43</v>
      </c>
      <c r="F3263" t="s">
        <v>27</v>
      </c>
      <c r="G3263">
        <v>5</v>
      </c>
      <c r="H3263" t="s">
        <v>44</v>
      </c>
      <c r="J3263">
        <v>2022</v>
      </c>
      <c r="K3263" t="s">
        <v>136</v>
      </c>
      <c r="L3263" t="s">
        <v>136</v>
      </c>
      <c r="M3263" t="s">
        <v>137</v>
      </c>
      <c r="N3263">
        <v>1</v>
      </c>
      <c r="O3263">
        <v>0</v>
      </c>
      <c r="P3263">
        <f>IF(Table_Table9_2[[#This Row],[Product Line Group Code]]="CTX", 1, 0)</f>
        <v>0</v>
      </c>
      <c r="Q3263" t="str">
        <f>_xlfn.IFNA(VLOOKUP(Table_Table9_2[[#This Row],[Parent SKU '#1]], [1]!Table23[[Item]:[Packaging]], 5, 0), "")</f>
        <v/>
      </c>
      <c r="R3263" t="str">
        <f>_xlfn.IFNA(VLOOKUP(Table_Table9_2[[#This Row],[Parent SKU '#1]], [1]Sheet15!$G$14:$G$20, 1, 0), "")</f>
        <v/>
      </c>
      <c r="U3263">
        <v>342</v>
      </c>
      <c r="V3263">
        <v>0</v>
      </c>
    </row>
    <row r="3264" spans="1:22" x14ac:dyDescent="0.3">
      <c r="A3264" t="s">
        <v>4886</v>
      </c>
      <c r="B3264" s="1" t="s">
        <v>1756</v>
      </c>
      <c r="C3264" t="s">
        <v>1757</v>
      </c>
      <c r="D3264" t="s">
        <v>42</v>
      </c>
      <c r="E3264" t="s">
        <v>43</v>
      </c>
      <c r="F3264" t="s">
        <v>34</v>
      </c>
      <c r="G3264">
        <v>500</v>
      </c>
      <c r="H3264" t="s">
        <v>44</v>
      </c>
      <c r="J3264">
        <v>2022</v>
      </c>
      <c r="K3264" t="s">
        <v>136</v>
      </c>
      <c r="L3264" t="s">
        <v>136</v>
      </c>
      <c r="M3264" t="s">
        <v>137</v>
      </c>
      <c r="N3264">
        <v>1</v>
      </c>
      <c r="O3264">
        <v>0</v>
      </c>
      <c r="P3264">
        <f>IF(Table_Table9_2[[#This Row],[Product Line Group Code]]="CTX", 1, 0)</f>
        <v>0</v>
      </c>
      <c r="Q3264" t="str">
        <f>_xlfn.IFNA(VLOOKUP(Table_Table9_2[[#This Row],[Parent SKU '#1]], [1]!Table23[[Item]:[Packaging]], 5, 0), "")</f>
        <v/>
      </c>
      <c r="R3264" t="str">
        <f>_xlfn.IFNA(VLOOKUP(Table_Table9_2[[#This Row],[Parent SKU '#1]], [1]Sheet15!$G$14:$G$20, 1, 0), "")</f>
        <v/>
      </c>
      <c r="U3264">
        <v>1000</v>
      </c>
      <c r="V3264">
        <v>0</v>
      </c>
    </row>
    <row r="3265" spans="1:22" x14ac:dyDescent="0.3">
      <c r="A3265" t="s">
        <v>4887</v>
      </c>
      <c r="B3265" s="1" t="s">
        <v>294</v>
      </c>
      <c r="C3265" t="s">
        <v>295</v>
      </c>
      <c r="D3265" t="s">
        <v>25</v>
      </c>
      <c r="E3265" t="s">
        <v>26</v>
      </c>
      <c r="F3265" t="s">
        <v>27</v>
      </c>
      <c r="G3265">
        <v>3</v>
      </c>
      <c r="H3265" t="s">
        <v>28</v>
      </c>
      <c r="J3265">
        <v>2022</v>
      </c>
      <c r="K3265" t="s">
        <v>136</v>
      </c>
      <c r="L3265" t="s">
        <v>136</v>
      </c>
      <c r="M3265" t="s">
        <v>137</v>
      </c>
      <c r="N3265">
        <v>1</v>
      </c>
      <c r="O3265">
        <v>0</v>
      </c>
      <c r="P3265">
        <f>IF(Table_Table9_2[[#This Row],[Product Line Group Code]]="CTX", 1, 0)</f>
        <v>0</v>
      </c>
      <c r="Q3265" t="str">
        <f>_xlfn.IFNA(VLOOKUP(Table_Table9_2[[#This Row],[Parent SKU '#1]], [1]!Table23[[Item]:[Packaging]], 5, 0), "")</f>
        <v/>
      </c>
      <c r="R3265" t="str">
        <f>_xlfn.IFNA(VLOOKUP(Table_Table9_2[[#This Row],[Parent SKU '#1]], [1]Sheet15!$G$14:$G$20, 1, 0), "")</f>
        <v/>
      </c>
      <c r="U3265">
        <v>90</v>
      </c>
      <c r="V3265">
        <v>0</v>
      </c>
    </row>
    <row r="3266" spans="1:22" x14ac:dyDescent="0.3">
      <c r="A3266" t="s">
        <v>4888</v>
      </c>
      <c r="B3266" s="1" t="s">
        <v>4889</v>
      </c>
      <c r="C3266" t="s">
        <v>4890</v>
      </c>
      <c r="D3266" t="s">
        <v>25</v>
      </c>
      <c r="E3266" t="s">
        <v>26</v>
      </c>
      <c r="F3266" t="s">
        <v>34</v>
      </c>
      <c r="G3266">
        <v>5</v>
      </c>
      <c r="H3266" t="s">
        <v>28</v>
      </c>
      <c r="J3266">
        <v>2022</v>
      </c>
      <c r="K3266" t="s">
        <v>136</v>
      </c>
      <c r="L3266" t="s">
        <v>136</v>
      </c>
      <c r="M3266" t="s">
        <v>137</v>
      </c>
      <c r="N3266">
        <v>1</v>
      </c>
      <c r="O3266">
        <v>0</v>
      </c>
      <c r="P3266">
        <f>IF(Table_Table9_2[[#This Row],[Product Line Group Code]]="CTX", 1, 0)</f>
        <v>0</v>
      </c>
      <c r="Q3266" t="str">
        <f>_xlfn.IFNA(VLOOKUP(Table_Table9_2[[#This Row],[Parent SKU '#1]], [1]!Table23[[Item]:[Packaging]], 5, 0), "")</f>
        <v/>
      </c>
      <c r="R3266" t="str">
        <f>_xlfn.IFNA(VLOOKUP(Table_Table9_2[[#This Row],[Parent SKU '#1]], [1]Sheet15!$G$14:$G$20, 1, 0), "")</f>
        <v/>
      </c>
      <c r="U3266">
        <v>50</v>
      </c>
      <c r="V3266">
        <v>0</v>
      </c>
    </row>
    <row r="3267" spans="1:22" x14ac:dyDescent="0.3">
      <c r="A3267" t="s">
        <v>4891</v>
      </c>
      <c r="B3267" s="1" t="s">
        <v>2297</v>
      </c>
      <c r="C3267" t="s">
        <v>2298</v>
      </c>
      <c r="D3267" t="s">
        <v>299</v>
      </c>
      <c r="E3267" t="s">
        <v>148</v>
      </c>
      <c r="F3267" t="s">
        <v>34</v>
      </c>
      <c r="G3267">
        <v>0.22500000000000001</v>
      </c>
      <c r="H3267" t="s">
        <v>44</v>
      </c>
      <c r="J3267">
        <v>2022</v>
      </c>
      <c r="K3267" t="s">
        <v>29</v>
      </c>
      <c r="L3267" t="s">
        <v>29</v>
      </c>
      <c r="M3267" t="s">
        <v>137</v>
      </c>
      <c r="N3267">
        <v>1</v>
      </c>
      <c r="O3267">
        <v>0</v>
      </c>
      <c r="P3267">
        <f>IF(Table_Table9_2[[#This Row],[Product Line Group Code]]="CTX", 1, 0)</f>
        <v>0</v>
      </c>
      <c r="Q3267" t="str">
        <f>_xlfn.IFNA(VLOOKUP(Table_Table9_2[[#This Row],[Parent SKU '#1]], [1]!Table23[[Item]:[Packaging]], 5, 0), "")</f>
        <v/>
      </c>
      <c r="R3267" t="str">
        <f>_xlfn.IFNA(VLOOKUP(Table_Table9_2[[#This Row],[Parent SKU '#1]], [1]Sheet15!$G$14:$G$20, 1, 0), "")</f>
        <v/>
      </c>
      <c r="U3267">
        <v>23</v>
      </c>
      <c r="V3267">
        <v>0</v>
      </c>
    </row>
    <row r="3268" spans="1:22" x14ac:dyDescent="0.3">
      <c r="A3268" t="s">
        <v>4892</v>
      </c>
      <c r="B3268" s="1" t="s">
        <v>257</v>
      </c>
      <c r="C3268" t="s">
        <v>258</v>
      </c>
      <c r="D3268" t="s">
        <v>259</v>
      </c>
      <c r="E3268" t="s">
        <v>43</v>
      </c>
      <c r="F3268" t="s">
        <v>34</v>
      </c>
      <c r="G3268">
        <v>0.02</v>
      </c>
      <c r="H3268" t="s">
        <v>44</v>
      </c>
      <c r="J3268">
        <v>2022</v>
      </c>
      <c r="K3268" t="s">
        <v>29</v>
      </c>
      <c r="L3268" t="s">
        <v>29</v>
      </c>
      <c r="M3268" t="s">
        <v>137</v>
      </c>
      <c r="N3268">
        <v>1</v>
      </c>
      <c r="O3268">
        <v>0</v>
      </c>
      <c r="P3268">
        <f>IF(Table_Table9_2[[#This Row],[Product Line Group Code]]="CTX", 1, 0)</f>
        <v>0</v>
      </c>
      <c r="Q3268" t="str">
        <f>_xlfn.IFNA(VLOOKUP(Table_Table9_2[[#This Row],[Parent SKU '#1]], [1]!Table23[[Item]:[Packaging]], 5, 0), "")</f>
        <v/>
      </c>
      <c r="R3268" t="str">
        <f>_xlfn.IFNA(VLOOKUP(Table_Table9_2[[#This Row],[Parent SKU '#1]], [1]Sheet15!$G$14:$G$20, 1, 0), "")</f>
        <v/>
      </c>
      <c r="U3268">
        <v>41</v>
      </c>
      <c r="V3268">
        <v>0</v>
      </c>
    </row>
    <row r="3269" spans="1:22" x14ac:dyDescent="0.3">
      <c r="A3269" t="s">
        <v>4893</v>
      </c>
      <c r="B3269" s="1" t="s">
        <v>257</v>
      </c>
      <c r="C3269" t="s">
        <v>258</v>
      </c>
      <c r="D3269" t="s">
        <v>259</v>
      </c>
      <c r="E3269" t="s">
        <v>43</v>
      </c>
      <c r="F3269" t="s">
        <v>34</v>
      </c>
      <c r="G3269">
        <v>0.02</v>
      </c>
      <c r="H3269" t="s">
        <v>44</v>
      </c>
      <c r="J3269">
        <v>2022</v>
      </c>
      <c r="K3269" t="s">
        <v>29</v>
      </c>
      <c r="L3269" t="s">
        <v>29</v>
      </c>
      <c r="M3269" t="s">
        <v>137</v>
      </c>
      <c r="N3269">
        <v>1</v>
      </c>
      <c r="O3269">
        <v>0</v>
      </c>
      <c r="P3269">
        <f>IF(Table_Table9_2[[#This Row],[Product Line Group Code]]="CTX", 1, 0)</f>
        <v>0</v>
      </c>
      <c r="Q3269" t="str">
        <f>_xlfn.IFNA(VLOOKUP(Table_Table9_2[[#This Row],[Parent SKU '#1]], [1]!Table23[[Item]:[Packaging]], 5, 0), "")</f>
        <v/>
      </c>
      <c r="R3269" t="str">
        <f>_xlfn.IFNA(VLOOKUP(Table_Table9_2[[#This Row],[Parent SKU '#1]], [1]Sheet15!$G$14:$G$20, 1, 0), "")</f>
        <v/>
      </c>
      <c r="U3269">
        <v>40</v>
      </c>
      <c r="V3269">
        <v>0</v>
      </c>
    </row>
    <row r="3270" spans="1:22" x14ac:dyDescent="0.3">
      <c r="A3270" t="s">
        <v>4894</v>
      </c>
      <c r="B3270" s="1" t="s">
        <v>757</v>
      </c>
      <c r="C3270" t="s">
        <v>758</v>
      </c>
      <c r="D3270" t="s">
        <v>250</v>
      </c>
      <c r="E3270" t="s">
        <v>26</v>
      </c>
      <c r="F3270" t="s">
        <v>27</v>
      </c>
      <c r="G3270">
        <v>0.5</v>
      </c>
      <c r="H3270" t="s">
        <v>28</v>
      </c>
      <c r="J3270">
        <v>2022</v>
      </c>
      <c r="K3270" t="s">
        <v>35</v>
      </c>
      <c r="L3270" t="s">
        <v>35</v>
      </c>
      <c r="M3270" t="s">
        <v>30</v>
      </c>
      <c r="N3270">
        <v>1</v>
      </c>
      <c r="O3270">
        <v>0</v>
      </c>
      <c r="P3270">
        <f>IF(Table_Table9_2[[#This Row],[Product Line Group Code]]="CTX", 1, 0)</f>
        <v>0</v>
      </c>
      <c r="Q3270" t="str">
        <f>_xlfn.IFNA(VLOOKUP(Table_Table9_2[[#This Row],[Parent SKU '#1]], [1]!Table23[[Item]:[Packaging]], 5, 0), "")</f>
        <v/>
      </c>
      <c r="R3270" t="str">
        <f>_xlfn.IFNA(VLOOKUP(Table_Table9_2[[#This Row],[Parent SKU '#1]], [1]Sheet15!$G$14:$G$20, 1, 0), "")</f>
        <v/>
      </c>
      <c r="U3270">
        <v>2305</v>
      </c>
      <c r="V3270">
        <v>0</v>
      </c>
    </row>
    <row r="3271" spans="1:22" x14ac:dyDescent="0.3">
      <c r="A3271" t="s">
        <v>4895</v>
      </c>
      <c r="B3271" s="1" t="s">
        <v>2446</v>
      </c>
      <c r="C3271" t="s">
        <v>2447</v>
      </c>
      <c r="D3271" t="s">
        <v>56</v>
      </c>
      <c r="E3271" t="s">
        <v>26</v>
      </c>
      <c r="F3271" t="s">
        <v>34</v>
      </c>
      <c r="G3271">
        <v>0.5</v>
      </c>
      <c r="H3271" t="s">
        <v>28</v>
      </c>
      <c r="J3271">
        <v>2022</v>
      </c>
      <c r="K3271" t="s">
        <v>35</v>
      </c>
      <c r="L3271" t="s">
        <v>35</v>
      </c>
      <c r="M3271" t="s">
        <v>30</v>
      </c>
      <c r="N3271">
        <v>1</v>
      </c>
      <c r="O3271">
        <v>0</v>
      </c>
      <c r="P3271">
        <f>IF(Table_Table9_2[[#This Row],[Product Line Group Code]]="CTX", 1, 0)</f>
        <v>0</v>
      </c>
      <c r="Q3271" t="str">
        <f>_xlfn.IFNA(VLOOKUP(Table_Table9_2[[#This Row],[Parent SKU '#1]], [1]!Table23[[Item]:[Packaging]], 5, 0), "")</f>
        <v/>
      </c>
      <c r="R3271" t="str">
        <f>_xlfn.IFNA(VLOOKUP(Table_Table9_2[[#This Row],[Parent SKU '#1]], [1]Sheet15!$G$14:$G$20, 1, 0), "")</f>
        <v/>
      </c>
      <c r="U3271">
        <v>2352</v>
      </c>
      <c r="V3271">
        <v>0</v>
      </c>
    </row>
    <row r="3272" spans="1:22" x14ac:dyDescent="0.3">
      <c r="A3272" t="s">
        <v>4896</v>
      </c>
      <c r="B3272" s="1" t="s">
        <v>2870</v>
      </c>
      <c r="C3272" t="s">
        <v>59</v>
      </c>
      <c r="D3272" t="s">
        <v>25</v>
      </c>
      <c r="E3272" t="s">
        <v>26</v>
      </c>
      <c r="F3272" t="s">
        <v>34</v>
      </c>
      <c r="G3272">
        <v>0.5</v>
      </c>
      <c r="H3272" t="s">
        <v>28</v>
      </c>
      <c r="J3272">
        <v>2022</v>
      </c>
      <c r="K3272" t="s">
        <v>35</v>
      </c>
      <c r="L3272" t="s">
        <v>35</v>
      </c>
      <c r="M3272" t="s">
        <v>30</v>
      </c>
      <c r="N3272">
        <v>1</v>
      </c>
      <c r="O3272">
        <v>0</v>
      </c>
      <c r="P3272">
        <f>IF(Table_Table9_2[[#This Row],[Product Line Group Code]]="CTX", 1, 0)</f>
        <v>0</v>
      </c>
      <c r="Q3272" t="str">
        <f>_xlfn.IFNA(VLOOKUP(Table_Table9_2[[#This Row],[Parent SKU '#1]], [1]!Table23[[Item]:[Packaging]], 5, 0), "")</f>
        <v/>
      </c>
      <c r="R3272" t="str">
        <f>_xlfn.IFNA(VLOOKUP(Table_Table9_2[[#This Row],[Parent SKU '#1]], [1]Sheet15!$G$14:$G$20, 1, 0), "")</f>
        <v/>
      </c>
      <c r="U3272">
        <v>2387</v>
      </c>
      <c r="V3272">
        <v>0</v>
      </c>
    </row>
    <row r="3273" spans="1:22" x14ac:dyDescent="0.3">
      <c r="A3273" t="s">
        <v>4897</v>
      </c>
      <c r="B3273" s="1" t="s">
        <v>4076</v>
      </c>
      <c r="C3273" t="s">
        <v>767</v>
      </c>
      <c r="D3273" t="s">
        <v>56</v>
      </c>
      <c r="E3273" t="s">
        <v>26</v>
      </c>
      <c r="F3273" t="s">
        <v>34</v>
      </c>
      <c r="G3273">
        <v>0.5</v>
      </c>
      <c r="H3273" t="s">
        <v>28</v>
      </c>
      <c r="J3273">
        <v>2022</v>
      </c>
      <c r="K3273" t="s">
        <v>35</v>
      </c>
      <c r="L3273" t="s">
        <v>35</v>
      </c>
      <c r="M3273" t="s">
        <v>30</v>
      </c>
      <c r="N3273">
        <v>1</v>
      </c>
      <c r="O3273">
        <v>0</v>
      </c>
      <c r="P3273">
        <f>IF(Table_Table9_2[[#This Row],[Product Line Group Code]]="CTX", 1, 0)</f>
        <v>0</v>
      </c>
      <c r="Q3273" t="str">
        <f>_xlfn.IFNA(VLOOKUP(Table_Table9_2[[#This Row],[Parent SKU '#1]], [1]!Table23[[Item]:[Packaging]], 5, 0), "")</f>
        <v/>
      </c>
      <c r="R3273" t="str">
        <f>_xlfn.IFNA(VLOOKUP(Table_Table9_2[[#This Row],[Parent SKU '#1]], [1]Sheet15!$G$14:$G$20, 1, 0), "")</f>
        <v/>
      </c>
      <c r="U3273">
        <v>2384</v>
      </c>
      <c r="V3273">
        <v>0</v>
      </c>
    </row>
    <row r="3274" spans="1:22" x14ac:dyDescent="0.3">
      <c r="A3274" t="s">
        <v>4898</v>
      </c>
      <c r="B3274" s="1" t="s">
        <v>4067</v>
      </c>
      <c r="C3274" t="s">
        <v>4068</v>
      </c>
      <c r="D3274" t="s">
        <v>147</v>
      </c>
      <c r="E3274" t="s">
        <v>43</v>
      </c>
      <c r="F3274" t="s">
        <v>34</v>
      </c>
      <c r="G3274">
        <v>1</v>
      </c>
      <c r="H3274" t="s">
        <v>44</v>
      </c>
      <c r="J3274">
        <v>2022</v>
      </c>
      <c r="K3274" t="s">
        <v>136</v>
      </c>
      <c r="L3274" t="s">
        <v>136</v>
      </c>
      <c r="M3274" t="s">
        <v>137</v>
      </c>
      <c r="N3274">
        <v>1</v>
      </c>
      <c r="O3274">
        <v>0</v>
      </c>
      <c r="P3274">
        <f>IF(Table_Table9_2[[#This Row],[Product Line Group Code]]="CTX", 1, 0)</f>
        <v>0</v>
      </c>
      <c r="Q3274" t="str">
        <f>_xlfn.IFNA(VLOOKUP(Table_Table9_2[[#This Row],[Parent SKU '#1]], [1]!Table23[[Item]:[Packaging]], 5, 0), "")</f>
        <v/>
      </c>
      <c r="R3274" t="str">
        <f>_xlfn.IFNA(VLOOKUP(Table_Table9_2[[#This Row],[Parent SKU '#1]], [1]Sheet15!$G$14:$G$20, 1, 0), "")</f>
        <v/>
      </c>
      <c r="U3274">
        <v>410</v>
      </c>
      <c r="V3274">
        <v>0</v>
      </c>
    </row>
    <row r="3275" spans="1:22" x14ac:dyDescent="0.3">
      <c r="A3275" t="s">
        <v>4899</v>
      </c>
      <c r="B3275" s="1" t="s">
        <v>1678</v>
      </c>
      <c r="C3275" t="s">
        <v>1679</v>
      </c>
      <c r="D3275" t="s">
        <v>70</v>
      </c>
      <c r="E3275" t="s">
        <v>26</v>
      </c>
      <c r="F3275" t="s">
        <v>34</v>
      </c>
      <c r="G3275">
        <v>200</v>
      </c>
      <c r="H3275" t="s">
        <v>28</v>
      </c>
      <c r="J3275">
        <v>2022</v>
      </c>
      <c r="K3275" t="s">
        <v>136</v>
      </c>
      <c r="L3275" t="s">
        <v>136</v>
      </c>
      <c r="M3275" t="s">
        <v>137</v>
      </c>
      <c r="N3275">
        <v>1</v>
      </c>
      <c r="O3275">
        <v>0</v>
      </c>
      <c r="P3275">
        <f>IF(Table_Table9_2[[#This Row],[Product Line Group Code]]="CTX", 1, 0)</f>
        <v>0</v>
      </c>
      <c r="Q3275" t="str">
        <f>_xlfn.IFNA(VLOOKUP(Table_Table9_2[[#This Row],[Parent SKU '#1]], [1]!Table23[[Item]:[Packaging]], 5, 0), "")</f>
        <v/>
      </c>
      <c r="R3275" t="str">
        <f>_xlfn.IFNA(VLOOKUP(Table_Table9_2[[#This Row],[Parent SKU '#1]], [1]Sheet15!$G$14:$G$20, 1, 0), "")</f>
        <v/>
      </c>
      <c r="U3275">
        <v>5290</v>
      </c>
      <c r="V3275">
        <v>0</v>
      </c>
    </row>
    <row r="3276" spans="1:22" x14ac:dyDescent="0.3">
      <c r="A3276" t="s">
        <v>4900</v>
      </c>
      <c r="B3276" s="1" t="s">
        <v>4901</v>
      </c>
      <c r="C3276" t="s">
        <v>4902</v>
      </c>
      <c r="D3276" t="s">
        <v>25</v>
      </c>
      <c r="E3276" t="s">
        <v>26</v>
      </c>
      <c r="F3276" t="s">
        <v>34</v>
      </c>
      <c r="G3276">
        <v>3</v>
      </c>
      <c r="H3276" t="s">
        <v>28</v>
      </c>
      <c r="J3276">
        <v>2022</v>
      </c>
      <c r="K3276" t="s">
        <v>136</v>
      </c>
      <c r="L3276" t="s">
        <v>136</v>
      </c>
      <c r="M3276" t="s">
        <v>137</v>
      </c>
      <c r="N3276">
        <v>1</v>
      </c>
      <c r="O3276">
        <v>0</v>
      </c>
      <c r="P3276">
        <f>IF(Table_Table9_2[[#This Row],[Product Line Group Code]]="CTX", 1, 0)</f>
        <v>0</v>
      </c>
      <c r="Q3276" t="str">
        <f>_xlfn.IFNA(VLOOKUP(Table_Table9_2[[#This Row],[Parent SKU '#1]], [1]!Table23[[Item]:[Packaging]], 5, 0), "")</f>
        <v/>
      </c>
      <c r="R3276" t="str">
        <f>_xlfn.IFNA(VLOOKUP(Table_Table9_2[[#This Row],[Parent SKU '#1]], [1]Sheet15!$G$14:$G$20, 1, 0), "")</f>
        <v/>
      </c>
      <c r="U3276">
        <v>30</v>
      </c>
      <c r="V3276">
        <v>0</v>
      </c>
    </row>
    <row r="3277" spans="1:22" x14ac:dyDescent="0.3">
      <c r="A3277" t="s">
        <v>4903</v>
      </c>
      <c r="B3277" s="1" t="s">
        <v>4904</v>
      </c>
      <c r="C3277" t="s">
        <v>1505</v>
      </c>
      <c r="D3277" t="s">
        <v>42</v>
      </c>
      <c r="E3277" t="s">
        <v>43</v>
      </c>
      <c r="F3277" t="s">
        <v>34</v>
      </c>
      <c r="G3277">
        <v>20</v>
      </c>
      <c r="H3277" t="s">
        <v>44</v>
      </c>
      <c r="J3277">
        <v>2022</v>
      </c>
      <c r="K3277" t="s">
        <v>136</v>
      </c>
      <c r="L3277" t="s">
        <v>136</v>
      </c>
      <c r="M3277" t="s">
        <v>137</v>
      </c>
      <c r="N3277">
        <v>1</v>
      </c>
      <c r="O3277">
        <v>0</v>
      </c>
      <c r="P3277">
        <f>IF(Table_Table9_2[[#This Row],[Product Line Group Code]]="CTX", 1, 0)</f>
        <v>0</v>
      </c>
      <c r="Q3277" t="str">
        <f>_xlfn.IFNA(VLOOKUP(Table_Table9_2[[#This Row],[Parent SKU '#1]], [1]!Table23[[Item]:[Packaging]], 5, 0), "")</f>
        <v/>
      </c>
      <c r="R3277" t="str">
        <f>_xlfn.IFNA(VLOOKUP(Table_Table9_2[[#This Row],[Parent SKU '#1]], [1]Sheet15!$G$14:$G$20, 1, 0), "")</f>
        <v/>
      </c>
      <c r="U3277">
        <v>241</v>
      </c>
      <c r="V3277">
        <v>0</v>
      </c>
    </row>
    <row r="3278" spans="1:22" x14ac:dyDescent="0.3">
      <c r="A3278" t="s">
        <v>4905</v>
      </c>
      <c r="B3278" s="1" t="s">
        <v>4906</v>
      </c>
      <c r="C3278" t="s">
        <v>4907</v>
      </c>
      <c r="D3278" t="s">
        <v>299</v>
      </c>
      <c r="E3278" t="s">
        <v>148</v>
      </c>
      <c r="F3278" t="s">
        <v>34</v>
      </c>
      <c r="G3278">
        <v>20</v>
      </c>
      <c r="H3278" t="s">
        <v>44</v>
      </c>
      <c r="J3278">
        <v>2022</v>
      </c>
      <c r="K3278" t="s">
        <v>136</v>
      </c>
      <c r="L3278" t="s">
        <v>136</v>
      </c>
      <c r="M3278" t="s">
        <v>137</v>
      </c>
      <c r="N3278">
        <v>1</v>
      </c>
      <c r="O3278">
        <v>0</v>
      </c>
      <c r="P3278">
        <f>IF(Table_Table9_2[[#This Row],[Product Line Group Code]]="CTX", 1, 0)</f>
        <v>0</v>
      </c>
      <c r="Q3278" t="str">
        <f>_xlfn.IFNA(VLOOKUP(Table_Table9_2[[#This Row],[Parent SKU '#1]], [1]!Table23[[Item]:[Packaging]], 5, 0), "")</f>
        <v/>
      </c>
      <c r="R3278" t="str">
        <f>_xlfn.IFNA(VLOOKUP(Table_Table9_2[[#This Row],[Parent SKU '#1]], [1]Sheet15!$G$14:$G$20, 1, 0), "")</f>
        <v/>
      </c>
      <c r="U3278">
        <v>34</v>
      </c>
      <c r="V3278">
        <v>0</v>
      </c>
    </row>
    <row r="3279" spans="1:22" x14ac:dyDescent="0.3">
      <c r="A3279" t="s">
        <v>4908</v>
      </c>
      <c r="B3279" s="1" t="s">
        <v>4909</v>
      </c>
      <c r="C3279" t="s">
        <v>4910</v>
      </c>
      <c r="D3279" t="s">
        <v>259</v>
      </c>
      <c r="E3279" t="s">
        <v>148</v>
      </c>
      <c r="F3279" t="s">
        <v>34</v>
      </c>
      <c r="G3279">
        <v>5</v>
      </c>
      <c r="H3279" t="s">
        <v>44</v>
      </c>
      <c r="J3279">
        <v>2022</v>
      </c>
      <c r="K3279" t="s">
        <v>136</v>
      </c>
      <c r="L3279" t="s">
        <v>136</v>
      </c>
      <c r="M3279" t="s">
        <v>137</v>
      </c>
      <c r="N3279">
        <v>1</v>
      </c>
      <c r="O3279">
        <v>0</v>
      </c>
      <c r="P3279">
        <f>IF(Table_Table9_2[[#This Row],[Product Line Group Code]]="CTX", 1, 0)</f>
        <v>0</v>
      </c>
      <c r="Q3279" t="str">
        <f>_xlfn.IFNA(VLOOKUP(Table_Table9_2[[#This Row],[Parent SKU '#1]], [1]!Table23[[Item]:[Packaging]], 5, 0), "")</f>
        <v/>
      </c>
      <c r="R3279" t="str">
        <f>_xlfn.IFNA(VLOOKUP(Table_Table9_2[[#This Row],[Parent SKU '#1]], [1]Sheet15!$G$14:$G$20, 1, 0), "")</f>
        <v/>
      </c>
      <c r="U3279">
        <v>110</v>
      </c>
      <c r="V3279">
        <v>0</v>
      </c>
    </row>
    <row r="3280" spans="1:22" x14ac:dyDescent="0.3">
      <c r="A3280" t="s">
        <v>4911</v>
      </c>
      <c r="B3280" s="1" t="s">
        <v>1600</v>
      </c>
      <c r="C3280" t="s">
        <v>1601</v>
      </c>
      <c r="D3280" t="s">
        <v>1317</v>
      </c>
      <c r="E3280" t="s">
        <v>26</v>
      </c>
      <c r="F3280" t="s">
        <v>34</v>
      </c>
      <c r="G3280">
        <v>0.5</v>
      </c>
      <c r="H3280" t="s">
        <v>28</v>
      </c>
      <c r="J3280">
        <v>2022</v>
      </c>
      <c r="K3280" t="s">
        <v>29</v>
      </c>
      <c r="L3280" t="s">
        <v>29</v>
      </c>
      <c r="M3280" t="s">
        <v>137</v>
      </c>
      <c r="N3280">
        <v>1</v>
      </c>
      <c r="O3280">
        <v>0</v>
      </c>
      <c r="P3280">
        <f>IF(Table_Table9_2[[#This Row],[Product Line Group Code]]="CTX", 1, 0)</f>
        <v>0</v>
      </c>
      <c r="Q3280" t="str">
        <f>_xlfn.IFNA(VLOOKUP(Table_Table9_2[[#This Row],[Parent SKU '#1]], [1]!Table23[[Item]:[Packaging]], 5, 0), "")</f>
        <v/>
      </c>
      <c r="R3280" t="str">
        <f>_xlfn.IFNA(VLOOKUP(Table_Table9_2[[#This Row],[Parent SKU '#1]], [1]Sheet15!$G$14:$G$20, 1, 0), "")</f>
        <v/>
      </c>
      <c r="U3280">
        <v>325</v>
      </c>
      <c r="V3280">
        <v>0</v>
      </c>
    </row>
    <row r="3281" spans="1:22" x14ac:dyDescent="0.3">
      <c r="A3281" t="s">
        <v>4912</v>
      </c>
      <c r="B3281" s="1" t="s">
        <v>4913</v>
      </c>
      <c r="C3281" t="s">
        <v>4830</v>
      </c>
      <c r="D3281" t="s">
        <v>259</v>
      </c>
      <c r="E3281" t="s">
        <v>43</v>
      </c>
      <c r="F3281" t="s">
        <v>34</v>
      </c>
      <c r="G3281">
        <v>200</v>
      </c>
      <c r="H3281" t="s">
        <v>44</v>
      </c>
      <c r="J3281">
        <v>2022</v>
      </c>
      <c r="K3281" t="s">
        <v>136</v>
      </c>
      <c r="L3281" t="s">
        <v>136</v>
      </c>
      <c r="M3281" t="s">
        <v>137</v>
      </c>
      <c r="N3281">
        <v>1</v>
      </c>
      <c r="O3281">
        <v>0</v>
      </c>
      <c r="P3281">
        <f>IF(Table_Table9_2[[#This Row],[Product Line Group Code]]="CTX", 1, 0)</f>
        <v>0</v>
      </c>
      <c r="Q3281" t="str">
        <f>_xlfn.IFNA(VLOOKUP(Table_Table9_2[[#This Row],[Parent SKU '#1]], [1]!Table23[[Item]:[Packaging]], 5, 0), "")</f>
        <v/>
      </c>
      <c r="R3281" t="str">
        <f>_xlfn.IFNA(VLOOKUP(Table_Table9_2[[#This Row],[Parent SKU '#1]], [1]Sheet15!$G$14:$G$20, 1, 0), "")</f>
        <v/>
      </c>
      <c r="U3281">
        <v>8300</v>
      </c>
      <c r="V3281">
        <v>0</v>
      </c>
    </row>
    <row r="3282" spans="1:22" x14ac:dyDescent="0.3">
      <c r="A3282" t="s">
        <v>4914</v>
      </c>
      <c r="B3282" s="1" t="s">
        <v>4915</v>
      </c>
      <c r="C3282" t="s">
        <v>703</v>
      </c>
      <c r="D3282" t="s">
        <v>70</v>
      </c>
      <c r="E3282" t="s">
        <v>26</v>
      </c>
      <c r="F3282" t="s">
        <v>34</v>
      </c>
      <c r="G3282">
        <v>500</v>
      </c>
      <c r="H3282" t="s">
        <v>28</v>
      </c>
      <c r="J3282">
        <v>2022</v>
      </c>
      <c r="K3282" t="s">
        <v>136</v>
      </c>
      <c r="L3282" t="s">
        <v>136</v>
      </c>
      <c r="M3282" t="s">
        <v>137</v>
      </c>
      <c r="N3282">
        <v>1</v>
      </c>
      <c r="O3282">
        <v>0</v>
      </c>
      <c r="P3282">
        <f>IF(Table_Table9_2[[#This Row],[Product Line Group Code]]="CTX", 1, 0)</f>
        <v>0</v>
      </c>
      <c r="Q3282" t="str">
        <f>_xlfn.IFNA(VLOOKUP(Table_Table9_2[[#This Row],[Parent SKU '#1]], [1]!Table23[[Item]:[Packaging]], 5, 0), "")</f>
        <v/>
      </c>
      <c r="R3282" t="str">
        <f>_xlfn.IFNA(VLOOKUP(Table_Table9_2[[#This Row],[Parent SKU '#1]], [1]Sheet15!$G$14:$G$20, 1, 0), "")</f>
        <v/>
      </c>
      <c r="U3282">
        <v>5500</v>
      </c>
      <c r="V3282">
        <v>0</v>
      </c>
    </row>
    <row r="3283" spans="1:22" x14ac:dyDescent="0.3">
      <c r="A3283" t="s">
        <v>4916</v>
      </c>
      <c r="B3283" s="1" t="s">
        <v>4915</v>
      </c>
      <c r="C3283" t="s">
        <v>703</v>
      </c>
      <c r="D3283" t="s">
        <v>70</v>
      </c>
      <c r="E3283" t="s">
        <v>26</v>
      </c>
      <c r="F3283" t="s">
        <v>34</v>
      </c>
      <c r="G3283">
        <v>500</v>
      </c>
      <c r="H3283" t="s">
        <v>28</v>
      </c>
      <c r="J3283">
        <v>2022</v>
      </c>
      <c r="K3283" t="s">
        <v>136</v>
      </c>
      <c r="L3283" t="s">
        <v>136</v>
      </c>
      <c r="M3283" t="s">
        <v>137</v>
      </c>
      <c r="N3283">
        <v>1</v>
      </c>
      <c r="O3283">
        <v>0</v>
      </c>
      <c r="P3283">
        <f>IF(Table_Table9_2[[#This Row],[Product Line Group Code]]="CTX", 1, 0)</f>
        <v>0</v>
      </c>
      <c r="Q3283" t="str">
        <f>_xlfn.IFNA(VLOOKUP(Table_Table9_2[[#This Row],[Parent SKU '#1]], [1]!Table23[[Item]:[Packaging]], 5, 0), "")</f>
        <v/>
      </c>
      <c r="R3283" t="str">
        <f>_xlfn.IFNA(VLOOKUP(Table_Table9_2[[#This Row],[Parent SKU '#1]], [1]Sheet15!$G$14:$G$20, 1, 0), "")</f>
        <v/>
      </c>
      <c r="U3283">
        <v>5878</v>
      </c>
      <c r="V3283">
        <v>0</v>
      </c>
    </row>
    <row r="3284" spans="1:22" x14ac:dyDescent="0.3">
      <c r="A3284" t="s">
        <v>4917</v>
      </c>
      <c r="B3284" s="1" t="s">
        <v>2025</v>
      </c>
      <c r="C3284" t="s">
        <v>2026</v>
      </c>
      <c r="D3284" t="s">
        <v>25</v>
      </c>
      <c r="E3284" t="s">
        <v>26</v>
      </c>
      <c r="F3284" t="s">
        <v>120</v>
      </c>
      <c r="G3284">
        <v>10</v>
      </c>
      <c r="H3284" t="s">
        <v>28</v>
      </c>
      <c r="J3284">
        <v>2022</v>
      </c>
      <c r="K3284" t="s">
        <v>136</v>
      </c>
      <c r="L3284" t="s">
        <v>136</v>
      </c>
      <c r="M3284" t="s">
        <v>137</v>
      </c>
      <c r="N3284">
        <v>1</v>
      </c>
      <c r="O3284">
        <v>0</v>
      </c>
      <c r="P3284">
        <f>IF(Table_Table9_2[[#This Row],[Product Line Group Code]]="CTX", 1, 0)</f>
        <v>0</v>
      </c>
      <c r="Q3284" t="str">
        <f>_xlfn.IFNA(VLOOKUP(Table_Table9_2[[#This Row],[Parent SKU '#1]], [1]!Table23[[Item]:[Packaging]], 5, 0), "")</f>
        <v/>
      </c>
      <c r="R3284" t="str">
        <f>_xlfn.IFNA(VLOOKUP(Table_Table9_2[[#This Row],[Parent SKU '#1]], [1]Sheet15!$G$14:$G$20, 1, 0), "")</f>
        <v/>
      </c>
      <c r="U3284">
        <v>750</v>
      </c>
      <c r="V3284">
        <v>0</v>
      </c>
    </row>
    <row r="3285" spans="1:22" x14ac:dyDescent="0.3">
      <c r="A3285" t="s">
        <v>4918</v>
      </c>
      <c r="B3285" s="1" t="s">
        <v>4870</v>
      </c>
      <c r="C3285" t="s">
        <v>867</v>
      </c>
      <c r="D3285" t="s">
        <v>70</v>
      </c>
      <c r="E3285" t="s">
        <v>26</v>
      </c>
      <c r="F3285" t="s">
        <v>34</v>
      </c>
      <c r="G3285">
        <v>200</v>
      </c>
      <c r="H3285" t="s">
        <v>28</v>
      </c>
      <c r="J3285">
        <v>2022</v>
      </c>
      <c r="K3285" t="s">
        <v>136</v>
      </c>
      <c r="L3285" t="s">
        <v>136</v>
      </c>
      <c r="M3285" t="s">
        <v>137</v>
      </c>
      <c r="N3285">
        <v>1</v>
      </c>
      <c r="O3285">
        <v>0</v>
      </c>
      <c r="P3285">
        <f>IF(Table_Table9_2[[#This Row],[Product Line Group Code]]="CTX", 1, 0)</f>
        <v>0</v>
      </c>
      <c r="Q3285" t="str">
        <f>_xlfn.IFNA(VLOOKUP(Table_Table9_2[[#This Row],[Parent SKU '#1]], [1]!Table23[[Item]:[Packaging]], 5, 0), "")</f>
        <v/>
      </c>
      <c r="R3285" t="str">
        <f>_xlfn.IFNA(VLOOKUP(Table_Table9_2[[#This Row],[Parent SKU '#1]], [1]Sheet15!$G$14:$G$20, 1, 0), "")</f>
        <v/>
      </c>
      <c r="U3285">
        <v>1800</v>
      </c>
      <c r="V3285">
        <v>0</v>
      </c>
    </row>
    <row r="3286" spans="1:22" x14ac:dyDescent="0.3">
      <c r="A3286" t="s">
        <v>4919</v>
      </c>
      <c r="B3286" s="1" t="s">
        <v>2616</v>
      </c>
      <c r="C3286" t="s">
        <v>2617</v>
      </c>
      <c r="D3286" t="s">
        <v>199</v>
      </c>
      <c r="E3286" t="s">
        <v>26</v>
      </c>
      <c r="F3286" t="s">
        <v>34</v>
      </c>
      <c r="G3286">
        <v>0.41</v>
      </c>
      <c r="H3286" t="s">
        <v>28</v>
      </c>
      <c r="J3286">
        <v>2022</v>
      </c>
      <c r="K3286" t="s">
        <v>136</v>
      </c>
      <c r="L3286" t="s">
        <v>136</v>
      </c>
      <c r="M3286" t="s">
        <v>137</v>
      </c>
      <c r="N3286">
        <v>1</v>
      </c>
      <c r="O3286">
        <v>0</v>
      </c>
      <c r="P3286">
        <f>IF(Table_Table9_2[[#This Row],[Product Line Group Code]]="CTX", 1, 0)</f>
        <v>0</v>
      </c>
      <c r="Q3286" t="str">
        <f>_xlfn.IFNA(VLOOKUP(Table_Table9_2[[#This Row],[Parent SKU '#1]], [1]!Table23[[Item]:[Packaging]], 5, 0), "")</f>
        <v/>
      </c>
      <c r="R3286" t="str">
        <f>_xlfn.IFNA(VLOOKUP(Table_Table9_2[[#This Row],[Parent SKU '#1]], [1]Sheet15!$G$14:$G$20, 1, 0), "")</f>
        <v/>
      </c>
      <c r="U3286">
        <v>62</v>
      </c>
      <c r="V3286">
        <v>0</v>
      </c>
    </row>
    <row r="3287" spans="1:22" x14ac:dyDescent="0.3">
      <c r="A3287" t="s">
        <v>4920</v>
      </c>
      <c r="B3287" s="1" t="s">
        <v>4921</v>
      </c>
      <c r="C3287" t="s">
        <v>4922</v>
      </c>
      <c r="D3287" t="s">
        <v>135</v>
      </c>
      <c r="E3287" t="s">
        <v>43</v>
      </c>
      <c r="F3287" t="s">
        <v>34</v>
      </c>
      <c r="G3287">
        <v>1</v>
      </c>
      <c r="H3287" t="s">
        <v>44</v>
      </c>
      <c r="J3287">
        <v>2022</v>
      </c>
      <c r="K3287" t="s">
        <v>29</v>
      </c>
      <c r="L3287" t="s">
        <v>29</v>
      </c>
      <c r="M3287" t="s">
        <v>137</v>
      </c>
      <c r="N3287">
        <v>1</v>
      </c>
      <c r="O3287">
        <v>0</v>
      </c>
      <c r="P3287">
        <f>IF(Table_Table9_2[[#This Row],[Product Line Group Code]]="CTX", 1, 0)</f>
        <v>0</v>
      </c>
      <c r="Q3287" t="str">
        <f>_xlfn.IFNA(VLOOKUP(Table_Table9_2[[#This Row],[Parent SKU '#1]], [1]!Table23[[Item]:[Packaging]], 5, 0), "")</f>
        <v/>
      </c>
      <c r="R3287" t="str">
        <f>_xlfn.IFNA(VLOOKUP(Table_Table9_2[[#This Row],[Parent SKU '#1]], [1]Sheet15!$G$14:$G$20, 1, 0), "")</f>
        <v/>
      </c>
      <c r="U3287">
        <v>25</v>
      </c>
      <c r="V3287">
        <v>0</v>
      </c>
    </row>
    <row r="3288" spans="1:22" x14ac:dyDescent="0.3">
      <c r="A3288" t="s">
        <v>4923</v>
      </c>
      <c r="B3288" s="1" t="s">
        <v>3724</v>
      </c>
      <c r="C3288" t="s">
        <v>1604</v>
      </c>
      <c r="D3288" t="s">
        <v>135</v>
      </c>
      <c r="E3288" t="s">
        <v>43</v>
      </c>
      <c r="F3288" t="s">
        <v>34</v>
      </c>
      <c r="G3288">
        <v>1</v>
      </c>
      <c r="H3288" t="s">
        <v>44</v>
      </c>
      <c r="J3288">
        <v>2022</v>
      </c>
      <c r="K3288" t="s">
        <v>29</v>
      </c>
      <c r="L3288" t="s">
        <v>29</v>
      </c>
      <c r="M3288" t="s">
        <v>137</v>
      </c>
      <c r="N3288">
        <v>1</v>
      </c>
      <c r="O3288">
        <v>0</v>
      </c>
      <c r="P3288">
        <f>IF(Table_Table9_2[[#This Row],[Product Line Group Code]]="CTX", 1, 0)</f>
        <v>0</v>
      </c>
      <c r="Q3288" t="str">
        <f>_xlfn.IFNA(VLOOKUP(Table_Table9_2[[#This Row],[Parent SKU '#1]], [1]!Table23[[Item]:[Packaging]], 5, 0), "")</f>
        <v/>
      </c>
      <c r="R3288" t="str">
        <f>_xlfn.IFNA(VLOOKUP(Table_Table9_2[[#This Row],[Parent SKU '#1]], [1]Sheet15!$G$14:$G$20, 1, 0), "")</f>
        <v/>
      </c>
      <c r="U3288">
        <v>94</v>
      </c>
      <c r="V3288">
        <v>0</v>
      </c>
    </row>
    <row r="3289" spans="1:22" x14ac:dyDescent="0.3">
      <c r="A3289" t="s">
        <v>4924</v>
      </c>
      <c r="B3289" s="1" t="s">
        <v>4925</v>
      </c>
      <c r="C3289" t="s">
        <v>4926</v>
      </c>
      <c r="D3289" t="s">
        <v>299</v>
      </c>
      <c r="E3289" t="s">
        <v>148</v>
      </c>
      <c r="F3289" t="s">
        <v>34</v>
      </c>
      <c r="G3289">
        <v>10</v>
      </c>
      <c r="H3289" t="s">
        <v>44</v>
      </c>
      <c r="J3289">
        <v>2022</v>
      </c>
      <c r="K3289" t="s">
        <v>136</v>
      </c>
      <c r="L3289" t="s">
        <v>136</v>
      </c>
      <c r="M3289" t="s">
        <v>137</v>
      </c>
      <c r="N3289">
        <v>0</v>
      </c>
      <c r="O3289">
        <v>0</v>
      </c>
      <c r="P3289">
        <f>IF(Table_Table9_2[[#This Row],[Product Line Group Code]]="CTX", 1, 0)</f>
        <v>0</v>
      </c>
      <c r="Q3289" t="str">
        <f>_xlfn.IFNA(VLOOKUP(Table_Table9_2[[#This Row],[Parent SKU '#1]], [1]!Table23[[Item]:[Packaging]], 5, 0), "")</f>
        <v/>
      </c>
      <c r="R3289" t="str">
        <f>_xlfn.IFNA(VLOOKUP(Table_Table9_2[[#This Row],[Parent SKU '#1]], [1]Sheet15!$G$14:$G$20, 1, 0), "")</f>
        <v/>
      </c>
      <c r="U3289">
        <v>3000</v>
      </c>
      <c r="V3289">
        <v>0</v>
      </c>
    </row>
    <row r="3290" spans="1:22" x14ac:dyDescent="0.3">
      <c r="A3290" t="s">
        <v>4927</v>
      </c>
      <c r="B3290" s="1" t="s">
        <v>4925</v>
      </c>
      <c r="C3290" t="s">
        <v>4926</v>
      </c>
      <c r="D3290" t="s">
        <v>299</v>
      </c>
      <c r="E3290" t="s">
        <v>148</v>
      </c>
      <c r="F3290" t="s">
        <v>34</v>
      </c>
      <c r="G3290">
        <v>10</v>
      </c>
      <c r="H3290" t="s">
        <v>44</v>
      </c>
      <c r="J3290">
        <v>2022</v>
      </c>
      <c r="K3290" t="s">
        <v>136</v>
      </c>
      <c r="L3290" t="s">
        <v>136</v>
      </c>
      <c r="M3290" t="s">
        <v>137</v>
      </c>
      <c r="N3290">
        <v>0</v>
      </c>
      <c r="O3290">
        <v>0</v>
      </c>
      <c r="P3290">
        <f>IF(Table_Table9_2[[#This Row],[Product Line Group Code]]="CTX", 1, 0)</f>
        <v>0</v>
      </c>
      <c r="Q3290" t="str">
        <f>_xlfn.IFNA(VLOOKUP(Table_Table9_2[[#This Row],[Parent SKU '#1]], [1]!Table23[[Item]:[Packaging]], 5, 0), "")</f>
        <v/>
      </c>
      <c r="R3290" t="str">
        <f>_xlfn.IFNA(VLOOKUP(Table_Table9_2[[#This Row],[Parent SKU '#1]], [1]Sheet15!$G$14:$G$20, 1, 0), "")</f>
        <v/>
      </c>
      <c r="U3290">
        <v>3000</v>
      </c>
      <c r="V3290">
        <v>0</v>
      </c>
    </row>
    <row r="3291" spans="1:22" x14ac:dyDescent="0.3">
      <c r="A3291" t="s">
        <v>4928</v>
      </c>
      <c r="B3291" s="1" t="s">
        <v>77</v>
      </c>
      <c r="C3291" t="s">
        <v>78</v>
      </c>
      <c r="D3291" t="s">
        <v>25</v>
      </c>
      <c r="E3291" t="s">
        <v>26</v>
      </c>
      <c r="F3291" t="s">
        <v>27</v>
      </c>
      <c r="G3291">
        <v>0.5</v>
      </c>
      <c r="H3291" t="s">
        <v>28</v>
      </c>
      <c r="J3291">
        <v>2022</v>
      </c>
      <c r="K3291" t="s">
        <v>35</v>
      </c>
      <c r="L3291" t="s">
        <v>35</v>
      </c>
      <c r="M3291" t="s">
        <v>30</v>
      </c>
      <c r="N3291">
        <v>1</v>
      </c>
      <c r="O3291">
        <v>0</v>
      </c>
      <c r="P3291">
        <f>IF(Table_Table9_2[[#This Row],[Product Line Group Code]]="CTX", 1, 0)</f>
        <v>0</v>
      </c>
      <c r="Q3291" t="str">
        <f>_xlfn.IFNA(VLOOKUP(Table_Table9_2[[#This Row],[Parent SKU '#1]], [1]!Table23[[Item]:[Packaging]], 5, 0), "")</f>
        <v/>
      </c>
      <c r="R3291" t="str">
        <f>_xlfn.IFNA(VLOOKUP(Table_Table9_2[[#This Row],[Parent SKU '#1]], [1]Sheet15!$G$14:$G$20, 1, 0), "")</f>
        <v/>
      </c>
      <c r="U3291">
        <v>2404</v>
      </c>
      <c r="V3291">
        <v>0</v>
      </c>
    </row>
    <row r="3292" spans="1:22" x14ac:dyDescent="0.3">
      <c r="A3292" t="s">
        <v>4929</v>
      </c>
      <c r="B3292" s="1" t="s">
        <v>77</v>
      </c>
      <c r="C3292" t="s">
        <v>78</v>
      </c>
      <c r="D3292" t="s">
        <v>25</v>
      </c>
      <c r="E3292" t="s">
        <v>26</v>
      </c>
      <c r="F3292" t="s">
        <v>27</v>
      </c>
      <c r="G3292">
        <v>0.5</v>
      </c>
      <c r="H3292" t="s">
        <v>28</v>
      </c>
      <c r="J3292">
        <v>2022</v>
      </c>
      <c r="K3292" t="s">
        <v>35</v>
      </c>
      <c r="L3292" t="s">
        <v>35</v>
      </c>
      <c r="M3292" t="s">
        <v>30</v>
      </c>
      <c r="N3292">
        <v>1</v>
      </c>
      <c r="O3292">
        <v>0</v>
      </c>
      <c r="P3292">
        <f>IF(Table_Table9_2[[#This Row],[Product Line Group Code]]="CTX", 1, 0)</f>
        <v>0</v>
      </c>
      <c r="Q3292" t="str">
        <f>_xlfn.IFNA(VLOOKUP(Table_Table9_2[[#This Row],[Parent SKU '#1]], [1]!Table23[[Item]:[Packaging]], 5, 0), "")</f>
        <v/>
      </c>
      <c r="R3292" t="str">
        <f>_xlfn.IFNA(VLOOKUP(Table_Table9_2[[#This Row],[Parent SKU '#1]], [1]Sheet15!$G$14:$G$20, 1, 0), "")</f>
        <v/>
      </c>
      <c r="U3292">
        <v>2372</v>
      </c>
      <c r="V3292">
        <v>0</v>
      </c>
    </row>
    <row r="3293" spans="1:22" x14ac:dyDescent="0.3">
      <c r="A3293" t="s">
        <v>4930</v>
      </c>
      <c r="B3293" s="1" t="s">
        <v>3749</v>
      </c>
      <c r="C3293" t="s">
        <v>3750</v>
      </c>
      <c r="D3293" t="s">
        <v>70</v>
      </c>
      <c r="E3293" t="s">
        <v>26</v>
      </c>
      <c r="F3293" t="s">
        <v>34</v>
      </c>
      <c r="G3293">
        <v>1</v>
      </c>
      <c r="H3293" t="s">
        <v>28</v>
      </c>
      <c r="J3293">
        <v>2022</v>
      </c>
      <c r="K3293" t="s">
        <v>29</v>
      </c>
      <c r="L3293" t="s">
        <v>29</v>
      </c>
      <c r="M3293" t="s">
        <v>137</v>
      </c>
      <c r="N3293">
        <v>1</v>
      </c>
      <c r="O3293">
        <v>0</v>
      </c>
      <c r="P3293">
        <f>IF(Table_Table9_2[[#This Row],[Product Line Group Code]]="CTX", 1, 0)</f>
        <v>0</v>
      </c>
      <c r="Q3293" t="str">
        <f>_xlfn.IFNA(VLOOKUP(Table_Table9_2[[#This Row],[Parent SKU '#1]], [1]!Table23[[Item]:[Packaging]], 5, 0), "")</f>
        <v/>
      </c>
      <c r="R3293" t="str">
        <f>_xlfn.IFNA(VLOOKUP(Table_Table9_2[[#This Row],[Parent SKU '#1]], [1]Sheet15!$G$14:$G$20, 1, 0), "")</f>
        <v/>
      </c>
      <c r="U3293">
        <v>15</v>
      </c>
      <c r="V3293">
        <v>0</v>
      </c>
    </row>
    <row r="3294" spans="1:22" x14ac:dyDescent="0.3">
      <c r="A3294" t="s">
        <v>4931</v>
      </c>
      <c r="B3294" s="1" t="s">
        <v>842</v>
      </c>
      <c r="C3294" t="s">
        <v>843</v>
      </c>
      <c r="D3294" t="s">
        <v>70</v>
      </c>
      <c r="E3294" t="s">
        <v>26</v>
      </c>
      <c r="F3294" t="s">
        <v>104</v>
      </c>
      <c r="G3294">
        <v>50</v>
      </c>
      <c r="H3294" t="s">
        <v>28</v>
      </c>
      <c r="J3294">
        <v>2022</v>
      </c>
      <c r="K3294" t="s">
        <v>136</v>
      </c>
      <c r="L3294" t="s">
        <v>136</v>
      </c>
      <c r="M3294" t="s">
        <v>137</v>
      </c>
      <c r="N3294">
        <v>1</v>
      </c>
      <c r="O3294">
        <v>0</v>
      </c>
      <c r="P3294">
        <f>IF(Table_Table9_2[[#This Row],[Product Line Group Code]]="CTX", 1, 0)</f>
        <v>0</v>
      </c>
      <c r="Q3294" t="str">
        <f>_xlfn.IFNA(VLOOKUP(Table_Table9_2[[#This Row],[Parent SKU '#1]], [1]!Table23[[Item]:[Packaging]], 5, 0), "")</f>
        <v/>
      </c>
      <c r="R3294" t="str">
        <f>_xlfn.IFNA(VLOOKUP(Table_Table9_2[[#This Row],[Parent SKU '#1]], [1]Sheet15!$G$14:$G$20, 1, 0), "")</f>
        <v/>
      </c>
      <c r="U3294">
        <v>2000</v>
      </c>
      <c r="V3294">
        <v>0</v>
      </c>
    </row>
    <row r="3295" spans="1:22" x14ac:dyDescent="0.3">
      <c r="A3295" t="s">
        <v>4932</v>
      </c>
      <c r="B3295" s="1" t="s">
        <v>4267</v>
      </c>
      <c r="C3295" t="s">
        <v>4268</v>
      </c>
      <c r="D3295" t="s">
        <v>763</v>
      </c>
      <c r="E3295" t="s">
        <v>43</v>
      </c>
      <c r="F3295" t="s">
        <v>34</v>
      </c>
      <c r="G3295">
        <v>1</v>
      </c>
      <c r="H3295" t="s">
        <v>44</v>
      </c>
      <c r="J3295">
        <v>2022</v>
      </c>
      <c r="K3295" t="s">
        <v>136</v>
      </c>
      <c r="L3295" t="s">
        <v>136</v>
      </c>
      <c r="M3295" t="s">
        <v>137</v>
      </c>
      <c r="N3295">
        <v>1</v>
      </c>
      <c r="O3295">
        <v>0</v>
      </c>
      <c r="P3295">
        <f>IF(Table_Table9_2[[#This Row],[Product Line Group Code]]="CTX", 1, 0)</f>
        <v>0</v>
      </c>
      <c r="Q3295" t="str">
        <f>_xlfn.IFNA(VLOOKUP(Table_Table9_2[[#This Row],[Parent SKU '#1]], [1]!Table23[[Item]:[Packaging]], 5, 0), "")</f>
        <v/>
      </c>
      <c r="R3295" t="str">
        <f>_xlfn.IFNA(VLOOKUP(Table_Table9_2[[#This Row],[Parent SKU '#1]], [1]Sheet15!$G$14:$G$20, 1, 0), "")</f>
        <v/>
      </c>
      <c r="U3295">
        <v>42</v>
      </c>
      <c r="V3295">
        <v>0</v>
      </c>
    </row>
    <row r="3296" spans="1:22" x14ac:dyDescent="0.3">
      <c r="A3296" t="s">
        <v>4933</v>
      </c>
      <c r="B3296" s="1" t="s">
        <v>4493</v>
      </c>
      <c r="C3296" t="s">
        <v>4494</v>
      </c>
      <c r="D3296" t="s">
        <v>763</v>
      </c>
      <c r="E3296" t="s">
        <v>43</v>
      </c>
      <c r="F3296" t="s">
        <v>34</v>
      </c>
      <c r="G3296">
        <v>20</v>
      </c>
      <c r="H3296" t="s">
        <v>44</v>
      </c>
      <c r="J3296">
        <v>2022</v>
      </c>
      <c r="K3296" t="s">
        <v>136</v>
      </c>
      <c r="L3296" t="s">
        <v>136</v>
      </c>
      <c r="M3296" t="s">
        <v>137</v>
      </c>
      <c r="N3296">
        <v>1</v>
      </c>
      <c r="O3296">
        <v>0</v>
      </c>
      <c r="P3296">
        <f>IF(Table_Table9_2[[#This Row],[Product Line Group Code]]="CTX", 1, 0)</f>
        <v>0</v>
      </c>
      <c r="Q3296" t="str">
        <f>_xlfn.IFNA(VLOOKUP(Table_Table9_2[[#This Row],[Parent SKU '#1]], [1]!Table23[[Item]:[Packaging]], 5, 0), "")</f>
        <v/>
      </c>
      <c r="R3296" t="str">
        <f>_xlfn.IFNA(VLOOKUP(Table_Table9_2[[#This Row],[Parent SKU '#1]], [1]Sheet15!$G$14:$G$20, 1, 0), "")</f>
        <v/>
      </c>
      <c r="U3296">
        <v>601</v>
      </c>
      <c r="V3296">
        <v>0</v>
      </c>
    </row>
    <row r="3297" spans="1:22" x14ac:dyDescent="0.3">
      <c r="A3297" t="s">
        <v>4934</v>
      </c>
      <c r="B3297" s="1" t="s">
        <v>1400</v>
      </c>
      <c r="C3297" t="s">
        <v>1401</v>
      </c>
      <c r="D3297" t="s">
        <v>70</v>
      </c>
      <c r="E3297" t="s">
        <v>26</v>
      </c>
      <c r="F3297" t="s">
        <v>104</v>
      </c>
      <c r="G3297">
        <v>20</v>
      </c>
      <c r="H3297" t="s">
        <v>28</v>
      </c>
      <c r="J3297">
        <v>2022</v>
      </c>
      <c r="K3297" t="s">
        <v>136</v>
      </c>
      <c r="L3297" t="s">
        <v>136</v>
      </c>
      <c r="M3297" t="s">
        <v>137</v>
      </c>
      <c r="N3297">
        <v>1</v>
      </c>
      <c r="O3297">
        <v>0</v>
      </c>
      <c r="P3297">
        <f>IF(Table_Table9_2[[#This Row],[Product Line Group Code]]="CTX", 1, 0)</f>
        <v>0</v>
      </c>
      <c r="Q3297" t="str">
        <f>_xlfn.IFNA(VLOOKUP(Table_Table9_2[[#This Row],[Parent SKU '#1]], [1]!Table23[[Item]:[Packaging]], 5, 0), "")</f>
        <v/>
      </c>
      <c r="R3297" t="str">
        <f>_xlfn.IFNA(VLOOKUP(Table_Table9_2[[#This Row],[Parent SKU '#1]], [1]Sheet15!$G$14:$G$20, 1, 0), "")</f>
        <v/>
      </c>
      <c r="U3297">
        <v>2520</v>
      </c>
      <c r="V3297">
        <v>0</v>
      </c>
    </row>
    <row r="3298" spans="1:22" x14ac:dyDescent="0.3">
      <c r="A3298" t="s">
        <v>4935</v>
      </c>
      <c r="B3298" s="1" t="s">
        <v>294</v>
      </c>
      <c r="C3298" t="s">
        <v>295</v>
      </c>
      <c r="D3298" t="s">
        <v>25</v>
      </c>
      <c r="E3298" t="s">
        <v>26</v>
      </c>
      <c r="F3298" t="s">
        <v>27</v>
      </c>
      <c r="G3298">
        <v>3</v>
      </c>
      <c r="H3298" t="s">
        <v>28</v>
      </c>
      <c r="J3298">
        <v>2022</v>
      </c>
      <c r="K3298" t="s">
        <v>136</v>
      </c>
      <c r="L3298" t="s">
        <v>136</v>
      </c>
      <c r="M3298" t="s">
        <v>137</v>
      </c>
      <c r="N3298">
        <v>1</v>
      </c>
      <c r="O3298">
        <v>0</v>
      </c>
      <c r="P3298">
        <f>IF(Table_Table9_2[[#This Row],[Product Line Group Code]]="CTX", 1, 0)</f>
        <v>0</v>
      </c>
      <c r="Q3298" t="str">
        <f>_xlfn.IFNA(VLOOKUP(Table_Table9_2[[#This Row],[Parent SKU '#1]], [1]!Table23[[Item]:[Packaging]], 5, 0), "")</f>
        <v/>
      </c>
      <c r="R3298" t="str">
        <f>_xlfn.IFNA(VLOOKUP(Table_Table9_2[[#This Row],[Parent SKU '#1]], [1]Sheet15!$G$14:$G$20, 1, 0), "")</f>
        <v/>
      </c>
      <c r="U3298">
        <v>912</v>
      </c>
      <c r="V3298">
        <v>0</v>
      </c>
    </row>
    <row r="3299" spans="1:22" x14ac:dyDescent="0.3">
      <c r="A3299" t="s">
        <v>4936</v>
      </c>
      <c r="B3299" s="1" t="s">
        <v>294</v>
      </c>
      <c r="C3299" t="s">
        <v>295</v>
      </c>
      <c r="D3299" t="s">
        <v>25</v>
      </c>
      <c r="E3299" t="s">
        <v>26</v>
      </c>
      <c r="F3299" t="s">
        <v>27</v>
      </c>
      <c r="G3299">
        <v>3</v>
      </c>
      <c r="H3299" t="s">
        <v>28</v>
      </c>
      <c r="J3299">
        <v>2022</v>
      </c>
      <c r="K3299" t="s">
        <v>136</v>
      </c>
      <c r="L3299" t="s">
        <v>136</v>
      </c>
      <c r="M3299" t="s">
        <v>137</v>
      </c>
      <c r="N3299">
        <v>1</v>
      </c>
      <c r="O3299">
        <v>0</v>
      </c>
      <c r="P3299">
        <f>IF(Table_Table9_2[[#This Row],[Product Line Group Code]]="CTX", 1, 0)</f>
        <v>0</v>
      </c>
      <c r="Q3299" t="str">
        <f>_xlfn.IFNA(VLOOKUP(Table_Table9_2[[#This Row],[Parent SKU '#1]], [1]!Table23[[Item]:[Packaging]], 5, 0), "")</f>
        <v/>
      </c>
      <c r="R3299" t="str">
        <f>_xlfn.IFNA(VLOOKUP(Table_Table9_2[[#This Row],[Parent SKU '#1]], [1]Sheet15!$G$14:$G$20, 1, 0), "")</f>
        <v/>
      </c>
      <c r="U3299">
        <v>924</v>
      </c>
      <c r="V3299">
        <v>0</v>
      </c>
    </row>
    <row r="3300" spans="1:22" x14ac:dyDescent="0.3">
      <c r="A3300" t="s">
        <v>4937</v>
      </c>
      <c r="B3300" s="1" t="s">
        <v>4938</v>
      </c>
      <c r="C3300" t="s">
        <v>4939</v>
      </c>
      <c r="D3300" t="s">
        <v>89</v>
      </c>
      <c r="E3300" t="s">
        <v>26</v>
      </c>
      <c r="F3300" t="s">
        <v>34</v>
      </c>
      <c r="G3300">
        <v>5.0000000000000001E-4</v>
      </c>
      <c r="H3300" t="s">
        <v>28</v>
      </c>
      <c r="J3300">
        <v>2022</v>
      </c>
      <c r="K3300" t="s">
        <v>29</v>
      </c>
      <c r="L3300" t="s">
        <v>29</v>
      </c>
      <c r="M3300" t="s">
        <v>30</v>
      </c>
      <c r="N3300">
        <v>1</v>
      </c>
      <c r="O3300">
        <v>0</v>
      </c>
      <c r="P3300">
        <f>IF(Table_Table9_2[[#This Row],[Product Line Group Code]]="CTX", 1, 0)</f>
        <v>0</v>
      </c>
      <c r="Q3300" t="str">
        <f>_xlfn.IFNA(VLOOKUP(Table_Table9_2[[#This Row],[Parent SKU '#1]], [1]!Table23[[Item]:[Packaging]], 5, 0), "")</f>
        <v/>
      </c>
      <c r="R3300" t="str">
        <f>_xlfn.IFNA(VLOOKUP(Table_Table9_2[[#This Row],[Parent SKU '#1]], [1]Sheet15!$G$14:$G$20, 1, 0), "")</f>
        <v/>
      </c>
      <c r="U3300">
        <v>1</v>
      </c>
      <c r="V3300">
        <v>0</v>
      </c>
    </row>
    <row r="3301" spans="1:22" x14ac:dyDescent="0.3">
      <c r="A3301" t="s">
        <v>4940</v>
      </c>
      <c r="B3301" s="1" t="s">
        <v>4906</v>
      </c>
      <c r="C3301" t="s">
        <v>4907</v>
      </c>
      <c r="D3301" t="s">
        <v>299</v>
      </c>
      <c r="E3301" t="s">
        <v>148</v>
      </c>
      <c r="F3301" t="s">
        <v>34</v>
      </c>
      <c r="G3301">
        <v>20</v>
      </c>
      <c r="H3301" t="s">
        <v>44</v>
      </c>
      <c r="J3301">
        <v>2022</v>
      </c>
      <c r="K3301" t="s">
        <v>136</v>
      </c>
      <c r="L3301" t="s">
        <v>136</v>
      </c>
      <c r="M3301" t="s">
        <v>137</v>
      </c>
      <c r="N3301">
        <v>1</v>
      </c>
      <c r="O3301">
        <v>0</v>
      </c>
      <c r="P3301">
        <f>IF(Table_Table9_2[[#This Row],[Product Line Group Code]]="CTX", 1, 0)</f>
        <v>0</v>
      </c>
      <c r="Q3301" t="str">
        <f>_xlfn.IFNA(VLOOKUP(Table_Table9_2[[#This Row],[Parent SKU '#1]], [1]!Table23[[Item]:[Packaging]], 5, 0), "")</f>
        <v/>
      </c>
      <c r="R3301" t="str">
        <f>_xlfn.IFNA(VLOOKUP(Table_Table9_2[[#This Row],[Parent SKU '#1]], [1]Sheet15!$G$14:$G$20, 1, 0), "")</f>
        <v/>
      </c>
      <c r="U3301">
        <v>22</v>
      </c>
      <c r="V3301">
        <v>0</v>
      </c>
    </row>
    <row r="3302" spans="1:22" x14ac:dyDescent="0.3">
      <c r="A3302" t="s">
        <v>4941</v>
      </c>
      <c r="B3302" s="1" t="s">
        <v>4942</v>
      </c>
      <c r="C3302" t="s">
        <v>3149</v>
      </c>
      <c r="D3302" t="s">
        <v>259</v>
      </c>
      <c r="E3302" t="s">
        <v>43</v>
      </c>
      <c r="F3302" t="s">
        <v>34</v>
      </c>
      <c r="G3302">
        <v>100</v>
      </c>
      <c r="H3302" t="s">
        <v>44</v>
      </c>
      <c r="J3302">
        <v>2022</v>
      </c>
      <c r="K3302" t="s">
        <v>136</v>
      </c>
      <c r="L3302" t="s">
        <v>136</v>
      </c>
      <c r="M3302" t="s">
        <v>137</v>
      </c>
      <c r="N3302">
        <v>1</v>
      </c>
      <c r="O3302">
        <v>0</v>
      </c>
      <c r="P3302">
        <f>IF(Table_Table9_2[[#This Row],[Product Line Group Code]]="CTX", 1, 0)</f>
        <v>0</v>
      </c>
      <c r="Q3302" t="str">
        <f>_xlfn.IFNA(VLOOKUP(Table_Table9_2[[#This Row],[Parent SKU '#1]], [1]!Table23[[Item]:[Packaging]], 5, 0), "")</f>
        <v/>
      </c>
      <c r="R3302" t="str">
        <f>_xlfn.IFNA(VLOOKUP(Table_Table9_2[[#This Row],[Parent SKU '#1]], [1]Sheet15!$G$14:$G$20, 1, 0), "")</f>
        <v/>
      </c>
      <c r="U3302">
        <v>2508</v>
      </c>
      <c r="V3302">
        <v>0</v>
      </c>
    </row>
    <row r="3303" spans="1:22" x14ac:dyDescent="0.3">
      <c r="A3303" t="s">
        <v>4943</v>
      </c>
      <c r="B3303" s="1" t="s">
        <v>1479</v>
      </c>
      <c r="C3303" t="s">
        <v>1480</v>
      </c>
      <c r="D3303" t="s">
        <v>70</v>
      </c>
      <c r="E3303" t="s">
        <v>26</v>
      </c>
      <c r="F3303" t="s">
        <v>34</v>
      </c>
      <c r="G3303">
        <v>20</v>
      </c>
      <c r="H3303" t="s">
        <v>28</v>
      </c>
      <c r="J3303">
        <v>2022</v>
      </c>
      <c r="K3303" t="s">
        <v>136</v>
      </c>
      <c r="L3303" t="s">
        <v>136</v>
      </c>
      <c r="M3303" t="s">
        <v>137</v>
      </c>
      <c r="N3303">
        <v>1</v>
      </c>
      <c r="O3303">
        <v>0</v>
      </c>
      <c r="P3303">
        <f>IF(Table_Table9_2[[#This Row],[Product Line Group Code]]="CTX", 1, 0)</f>
        <v>0</v>
      </c>
      <c r="Q3303" t="str">
        <f>_xlfn.IFNA(VLOOKUP(Table_Table9_2[[#This Row],[Parent SKU '#1]], [1]!Table23[[Item]:[Packaging]], 5, 0), "")</f>
        <v/>
      </c>
      <c r="R3303" t="str">
        <f>_xlfn.IFNA(VLOOKUP(Table_Table9_2[[#This Row],[Parent SKU '#1]], [1]Sheet15!$G$14:$G$20, 1, 0), "")</f>
        <v/>
      </c>
      <c r="U3303">
        <v>1200</v>
      </c>
      <c r="V3303">
        <v>0</v>
      </c>
    </row>
    <row r="3304" spans="1:22" x14ac:dyDescent="0.3">
      <c r="A3304" t="s">
        <v>4944</v>
      </c>
      <c r="B3304" s="1" t="s">
        <v>4945</v>
      </c>
      <c r="C3304" t="s">
        <v>4096</v>
      </c>
      <c r="D3304" t="s">
        <v>135</v>
      </c>
      <c r="E3304" t="s">
        <v>43</v>
      </c>
      <c r="F3304" t="s">
        <v>34</v>
      </c>
      <c r="G3304">
        <v>10</v>
      </c>
      <c r="H3304" t="s">
        <v>44</v>
      </c>
      <c r="J3304">
        <v>2022</v>
      </c>
      <c r="K3304" t="s">
        <v>29</v>
      </c>
      <c r="L3304" t="s">
        <v>29</v>
      </c>
      <c r="M3304" t="s">
        <v>137</v>
      </c>
      <c r="N3304">
        <v>1</v>
      </c>
      <c r="O3304">
        <v>0</v>
      </c>
      <c r="P3304">
        <f>IF(Table_Table9_2[[#This Row],[Product Line Group Code]]="CTX", 1, 0)</f>
        <v>0</v>
      </c>
      <c r="Q3304" t="str">
        <f>_xlfn.IFNA(VLOOKUP(Table_Table9_2[[#This Row],[Parent SKU '#1]], [1]!Table23[[Item]:[Packaging]], 5, 0), "")</f>
        <v/>
      </c>
      <c r="R3304" t="str">
        <f>_xlfn.IFNA(VLOOKUP(Table_Table9_2[[#This Row],[Parent SKU '#1]], [1]Sheet15!$G$14:$G$20, 1, 0), "")</f>
        <v/>
      </c>
      <c r="U3304">
        <v>253</v>
      </c>
      <c r="V3304">
        <v>0</v>
      </c>
    </row>
    <row r="3305" spans="1:22" x14ac:dyDescent="0.3">
      <c r="A3305" t="s">
        <v>4946</v>
      </c>
      <c r="B3305" s="1" t="s">
        <v>4947</v>
      </c>
      <c r="C3305" t="s">
        <v>3739</v>
      </c>
      <c r="D3305" t="s">
        <v>135</v>
      </c>
      <c r="E3305" t="s">
        <v>43</v>
      </c>
      <c r="F3305" t="s">
        <v>34</v>
      </c>
      <c r="G3305">
        <v>1</v>
      </c>
      <c r="H3305" t="s">
        <v>44</v>
      </c>
      <c r="J3305">
        <v>2022</v>
      </c>
      <c r="K3305" t="s">
        <v>29</v>
      </c>
      <c r="L3305" t="s">
        <v>29</v>
      </c>
      <c r="M3305" t="s">
        <v>137</v>
      </c>
      <c r="N3305">
        <v>1</v>
      </c>
      <c r="O3305">
        <v>0</v>
      </c>
      <c r="P3305">
        <f>IF(Table_Table9_2[[#This Row],[Product Line Group Code]]="CTX", 1, 0)</f>
        <v>0</v>
      </c>
      <c r="Q3305" t="str">
        <f>_xlfn.IFNA(VLOOKUP(Table_Table9_2[[#This Row],[Parent SKU '#1]], [1]!Table23[[Item]:[Packaging]], 5, 0), "")</f>
        <v/>
      </c>
      <c r="R3305" t="str">
        <f>_xlfn.IFNA(VLOOKUP(Table_Table9_2[[#This Row],[Parent SKU '#1]], [1]Sheet15!$G$14:$G$20, 1, 0), "")</f>
        <v/>
      </c>
      <c r="U3305">
        <v>150</v>
      </c>
      <c r="V3305">
        <v>0</v>
      </c>
    </row>
    <row r="3306" spans="1:22" x14ac:dyDescent="0.3">
      <c r="A3306" t="s">
        <v>4948</v>
      </c>
      <c r="B3306" s="1" t="s">
        <v>3693</v>
      </c>
      <c r="C3306" t="s">
        <v>3694</v>
      </c>
      <c r="D3306" t="s">
        <v>135</v>
      </c>
      <c r="E3306" t="s">
        <v>43</v>
      </c>
      <c r="F3306" t="s">
        <v>27</v>
      </c>
      <c r="G3306">
        <v>0.125</v>
      </c>
      <c r="H3306" t="s">
        <v>44</v>
      </c>
      <c r="J3306">
        <v>2022</v>
      </c>
      <c r="K3306" t="s">
        <v>29</v>
      </c>
      <c r="L3306" t="s">
        <v>29</v>
      </c>
      <c r="M3306" t="s">
        <v>137</v>
      </c>
      <c r="N3306">
        <v>1</v>
      </c>
      <c r="O3306">
        <v>0</v>
      </c>
      <c r="P3306">
        <f>IF(Table_Table9_2[[#This Row],[Product Line Group Code]]="CTX", 1, 0)</f>
        <v>0</v>
      </c>
      <c r="Q3306" t="str">
        <f>_xlfn.IFNA(VLOOKUP(Table_Table9_2[[#This Row],[Parent SKU '#1]], [1]!Table23[[Item]:[Packaging]], 5, 0), "")</f>
        <v/>
      </c>
      <c r="R3306" t="str">
        <f>_xlfn.IFNA(VLOOKUP(Table_Table9_2[[#This Row],[Parent SKU '#1]], [1]Sheet15!$G$14:$G$20, 1, 0), "")</f>
        <v/>
      </c>
      <c r="U3306">
        <v>5</v>
      </c>
      <c r="V3306">
        <v>0</v>
      </c>
    </row>
    <row r="3307" spans="1:22" x14ac:dyDescent="0.3">
      <c r="A3307" t="s">
        <v>4949</v>
      </c>
      <c r="B3307" s="1" t="s">
        <v>1784</v>
      </c>
      <c r="C3307" t="s">
        <v>1785</v>
      </c>
      <c r="D3307" t="s">
        <v>259</v>
      </c>
      <c r="E3307" t="s">
        <v>43</v>
      </c>
      <c r="F3307" t="s">
        <v>34</v>
      </c>
      <c r="G3307">
        <v>1</v>
      </c>
      <c r="H3307" t="s">
        <v>44</v>
      </c>
      <c r="J3307">
        <v>2022</v>
      </c>
      <c r="K3307" t="s">
        <v>136</v>
      </c>
      <c r="L3307" t="s">
        <v>136</v>
      </c>
      <c r="M3307" t="s">
        <v>137</v>
      </c>
      <c r="N3307">
        <v>1</v>
      </c>
      <c r="O3307">
        <v>0</v>
      </c>
      <c r="P3307">
        <f>IF(Table_Table9_2[[#This Row],[Product Line Group Code]]="CTX", 1, 0)</f>
        <v>0</v>
      </c>
      <c r="Q3307" t="str">
        <f>_xlfn.IFNA(VLOOKUP(Table_Table9_2[[#This Row],[Parent SKU '#1]], [1]!Table23[[Item]:[Packaging]], 5, 0), "")</f>
        <v/>
      </c>
      <c r="R3307" t="str">
        <f>_xlfn.IFNA(VLOOKUP(Table_Table9_2[[#This Row],[Parent SKU '#1]], [1]Sheet15!$G$14:$G$20, 1, 0), "")</f>
        <v/>
      </c>
      <c r="U3307">
        <v>16</v>
      </c>
      <c r="V3307">
        <v>0</v>
      </c>
    </row>
    <row r="3308" spans="1:22" x14ac:dyDescent="0.3">
      <c r="A3308" t="s">
        <v>4950</v>
      </c>
      <c r="B3308" s="1" t="s">
        <v>1784</v>
      </c>
      <c r="C3308" t="s">
        <v>1785</v>
      </c>
      <c r="D3308" t="s">
        <v>259</v>
      </c>
      <c r="E3308" t="s">
        <v>43</v>
      </c>
      <c r="F3308" t="s">
        <v>34</v>
      </c>
      <c r="G3308">
        <v>1</v>
      </c>
      <c r="H3308" t="s">
        <v>44</v>
      </c>
      <c r="J3308">
        <v>2022</v>
      </c>
      <c r="K3308" t="s">
        <v>136</v>
      </c>
      <c r="L3308" t="s">
        <v>136</v>
      </c>
      <c r="M3308" t="s">
        <v>137</v>
      </c>
      <c r="N3308">
        <v>1</v>
      </c>
      <c r="O3308">
        <v>0</v>
      </c>
      <c r="P3308">
        <f>IF(Table_Table9_2[[#This Row],[Product Line Group Code]]="CTX", 1, 0)</f>
        <v>0</v>
      </c>
      <c r="Q3308" t="str">
        <f>_xlfn.IFNA(VLOOKUP(Table_Table9_2[[#This Row],[Parent SKU '#1]], [1]!Table23[[Item]:[Packaging]], 5, 0), "")</f>
        <v/>
      </c>
      <c r="R3308" t="str">
        <f>_xlfn.IFNA(VLOOKUP(Table_Table9_2[[#This Row],[Parent SKU '#1]], [1]Sheet15!$G$14:$G$20, 1, 0), "")</f>
        <v/>
      </c>
      <c r="U3308">
        <v>13</v>
      </c>
      <c r="V3308">
        <v>0</v>
      </c>
    </row>
    <row r="3309" spans="1:22" x14ac:dyDescent="0.3">
      <c r="A3309" t="s">
        <v>4951</v>
      </c>
      <c r="B3309" s="1" t="s">
        <v>2135</v>
      </c>
      <c r="C3309" t="s">
        <v>2136</v>
      </c>
      <c r="D3309" t="s">
        <v>259</v>
      </c>
      <c r="E3309" t="s">
        <v>43</v>
      </c>
      <c r="F3309" t="s">
        <v>34</v>
      </c>
      <c r="G3309">
        <v>2</v>
      </c>
      <c r="H3309" t="s">
        <v>44</v>
      </c>
      <c r="J3309">
        <v>2022</v>
      </c>
      <c r="K3309" t="s">
        <v>136</v>
      </c>
      <c r="L3309" t="s">
        <v>136</v>
      </c>
      <c r="M3309" t="s">
        <v>137</v>
      </c>
      <c r="N3309">
        <v>1</v>
      </c>
      <c r="O3309">
        <v>0</v>
      </c>
      <c r="P3309">
        <f>IF(Table_Table9_2[[#This Row],[Product Line Group Code]]="CTX", 1, 0)</f>
        <v>0</v>
      </c>
      <c r="Q3309" t="str">
        <f>_xlfn.IFNA(VLOOKUP(Table_Table9_2[[#This Row],[Parent SKU '#1]], [1]!Table23[[Item]:[Packaging]], 5, 0), "")</f>
        <v/>
      </c>
      <c r="R3309" t="str">
        <f>_xlfn.IFNA(VLOOKUP(Table_Table9_2[[#This Row],[Parent SKU '#1]], [1]Sheet15!$G$14:$G$20, 1, 0), "")</f>
        <v/>
      </c>
      <c r="U3309">
        <v>22</v>
      </c>
      <c r="V3309">
        <v>0</v>
      </c>
    </row>
    <row r="3310" spans="1:22" x14ac:dyDescent="0.3">
      <c r="A3310" t="s">
        <v>4952</v>
      </c>
      <c r="B3310" s="1" t="s">
        <v>4953</v>
      </c>
      <c r="C3310" t="s">
        <v>4954</v>
      </c>
      <c r="D3310" t="s">
        <v>42</v>
      </c>
      <c r="E3310" t="s">
        <v>43</v>
      </c>
      <c r="F3310" t="s">
        <v>27</v>
      </c>
      <c r="G3310">
        <v>1</v>
      </c>
      <c r="H3310" t="s">
        <v>44</v>
      </c>
      <c r="J3310">
        <v>2022</v>
      </c>
      <c r="K3310" t="s">
        <v>29</v>
      </c>
      <c r="L3310" t="s">
        <v>29</v>
      </c>
      <c r="M3310" t="s">
        <v>137</v>
      </c>
      <c r="N3310">
        <v>1</v>
      </c>
      <c r="O3310">
        <v>0</v>
      </c>
      <c r="P3310">
        <f>IF(Table_Table9_2[[#This Row],[Product Line Group Code]]="CTX", 1, 0)</f>
        <v>0</v>
      </c>
      <c r="Q3310" t="str">
        <f>_xlfn.IFNA(VLOOKUP(Table_Table9_2[[#This Row],[Parent SKU '#1]], [1]!Table23[[Item]:[Packaging]], 5, 0), "")</f>
        <v/>
      </c>
      <c r="R3310" t="str">
        <f>_xlfn.IFNA(VLOOKUP(Table_Table9_2[[#This Row],[Parent SKU '#1]], [1]Sheet15!$G$14:$G$20, 1, 0), "")</f>
        <v/>
      </c>
      <c r="U3310">
        <v>2449</v>
      </c>
      <c r="V3310">
        <v>0</v>
      </c>
    </row>
    <row r="3311" spans="1:22" x14ac:dyDescent="0.3">
      <c r="A3311" t="s">
        <v>4955</v>
      </c>
      <c r="B3311" s="1" t="s">
        <v>4956</v>
      </c>
      <c r="C3311" t="s">
        <v>4957</v>
      </c>
      <c r="D3311" t="s">
        <v>42</v>
      </c>
      <c r="E3311" t="s">
        <v>43</v>
      </c>
      <c r="F3311" t="s">
        <v>34</v>
      </c>
      <c r="G3311">
        <v>200</v>
      </c>
      <c r="H3311" t="s">
        <v>44</v>
      </c>
      <c r="J3311">
        <v>2022</v>
      </c>
      <c r="K3311" t="s">
        <v>136</v>
      </c>
      <c r="L3311" t="s">
        <v>136</v>
      </c>
      <c r="M3311" t="s">
        <v>137</v>
      </c>
      <c r="N3311">
        <v>1</v>
      </c>
      <c r="O3311">
        <v>0</v>
      </c>
      <c r="P3311">
        <f>IF(Table_Table9_2[[#This Row],[Product Line Group Code]]="CTX", 1, 0)</f>
        <v>0</v>
      </c>
      <c r="Q3311" t="str">
        <f>_xlfn.IFNA(VLOOKUP(Table_Table9_2[[#This Row],[Parent SKU '#1]], [1]!Table23[[Item]:[Packaging]], 5, 0), "")</f>
        <v/>
      </c>
      <c r="R3311" t="str">
        <f>_xlfn.IFNA(VLOOKUP(Table_Table9_2[[#This Row],[Parent SKU '#1]], [1]Sheet15!$G$14:$G$20, 1, 0), "")</f>
        <v/>
      </c>
      <c r="U3311">
        <v>4203</v>
      </c>
      <c r="V3311">
        <v>0</v>
      </c>
    </row>
    <row r="3312" spans="1:22" x14ac:dyDescent="0.3">
      <c r="A3312" t="s">
        <v>4958</v>
      </c>
      <c r="B3312" s="1" t="s">
        <v>2013</v>
      </c>
      <c r="C3312" t="s">
        <v>2014</v>
      </c>
      <c r="D3312" t="s">
        <v>299</v>
      </c>
      <c r="E3312" t="s">
        <v>148</v>
      </c>
      <c r="F3312" t="s">
        <v>34</v>
      </c>
      <c r="G3312">
        <v>10</v>
      </c>
      <c r="H3312" t="s">
        <v>44</v>
      </c>
      <c r="J3312">
        <v>2022</v>
      </c>
      <c r="K3312" t="s">
        <v>136</v>
      </c>
      <c r="L3312" t="s">
        <v>136</v>
      </c>
      <c r="M3312" t="s">
        <v>137</v>
      </c>
      <c r="N3312">
        <v>1</v>
      </c>
      <c r="O3312">
        <v>0</v>
      </c>
      <c r="P3312">
        <f>IF(Table_Table9_2[[#This Row],[Product Line Group Code]]="CTX", 1, 0)</f>
        <v>0</v>
      </c>
      <c r="Q3312" t="str">
        <f>_xlfn.IFNA(VLOOKUP(Table_Table9_2[[#This Row],[Parent SKU '#1]], [1]!Table23[[Item]:[Packaging]], 5, 0), "")</f>
        <v/>
      </c>
      <c r="R3312" t="str">
        <f>_xlfn.IFNA(VLOOKUP(Table_Table9_2[[#This Row],[Parent SKU '#1]], [1]Sheet15!$G$14:$G$20, 1, 0), "")</f>
        <v/>
      </c>
      <c r="U3312">
        <v>128</v>
      </c>
      <c r="V3312">
        <v>0</v>
      </c>
    </row>
    <row r="3313" spans="1:22" x14ac:dyDescent="0.3">
      <c r="A3313" t="s">
        <v>4959</v>
      </c>
      <c r="B3313" s="1" t="s">
        <v>3162</v>
      </c>
      <c r="C3313" t="s">
        <v>3163</v>
      </c>
      <c r="D3313" t="s">
        <v>259</v>
      </c>
      <c r="E3313" t="s">
        <v>43</v>
      </c>
      <c r="F3313" t="s">
        <v>34</v>
      </c>
      <c r="G3313">
        <v>0.13</v>
      </c>
      <c r="H3313" t="s">
        <v>44</v>
      </c>
      <c r="J3313">
        <v>2022</v>
      </c>
      <c r="K3313" t="s">
        <v>29</v>
      </c>
      <c r="L3313" t="s">
        <v>29</v>
      </c>
      <c r="M3313" t="s">
        <v>137</v>
      </c>
      <c r="N3313">
        <v>1</v>
      </c>
      <c r="O3313">
        <v>0</v>
      </c>
      <c r="P3313">
        <f>IF(Table_Table9_2[[#This Row],[Product Line Group Code]]="CTX", 1, 0)</f>
        <v>0</v>
      </c>
      <c r="Q3313" t="str">
        <f>_xlfn.IFNA(VLOOKUP(Table_Table9_2[[#This Row],[Parent SKU '#1]], [1]!Table23[[Item]:[Packaging]], 5, 0), "")</f>
        <v/>
      </c>
      <c r="R3313" t="str">
        <f>_xlfn.IFNA(VLOOKUP(Table_Table9_2[[#This Row],[Parent SKU '#1]], [1]Sheet15!$G$14:$G$20, 1, 0), "")</f>
        <v/>
      </c>
      <c r="U3313">
        <v>4</v>
      </c>
      <c r="V3313">
        <v>0</v>
      </c>
    </row>
    <row r="3314" spans="1:22" x14ac:dyDescent="0.3">
      <c r="A3314" t="s">
        <v>4960</v>
      </c>
      <c r="B3314" s="1" t="s">
        <v>3162</v>
      </c>
      <c r="C3314" t="s">
        <v>3163</v>
      </c>
      <c r="D3314" t="s">
        <v>259</v>
      </c>
      <c r="E3314" t="s">
        <v>43</v>
      </c>
      <c r="F3314" t="s">
        <v>34</v>
      </c>
      <c r="G3314">
        <v>0.13</v>
      </c>
      <c r="H3314" t="s">
        <v>44</v>
      </c>
      <c r="J3314">
        <v>2022</v>
      </c>
      <c r="K3314" t="s">
        <v>29</v>
      </c>
      <c r="L3314" t="s">
        <v>29</v>
      </c>
      <c r="M3314" t="s">
        <v>137</v>
      </c>
      <c r="N3314">
        <v>1</v>
      </c>
      <c r="O3314">
        <v>0</v>
      </c>
      <c r="P3314">
        <f>IF(Table_Table9_2[[#This Row],[Product Line Group Code]]="CTX", 1, 0)</f>
        <v>0</v>
      </c>
      <c r="Q3314" t="str">
        <f>_xlfn.IFNA(VLOOKUP(Table_Table9_2[[#This Row],[Parent SKU '#1]], [1]!Table23[[Item]:[Packaging]], 5, 0), "")</f>
        <v/>
      </c>
      <c r="R3314" t="str">
        <f>_xlfn.IFNA(VLOOKUP(Table_Table9_2[[#This Row],[Parent SKU '#1]], [1]Sheet15!$G$14:$G$20, 1, 0), "")</f>
        <v/>
      </c>
      <c r="U3314">
        <v>4</v>
      </c>
      <c r="V3314">
        <v>0</v>
      </c>
    </row>
    <row r="3315" spans="1:22" x14ac:dyDescent="0.3">
      <c r="A3315" t="s">
        <v>4961</v>
      </c>
      <c r="B3315" s="1" t="s">
        <v>4962</v>
      </c>
      <c r="C3315" t="s">
        <v>4963</v>
      </c>
      <c r="D3315" t="s">
        <v>299</v>
      </c>
      <c r="E3315" t="s">
        <v>148</v>
      </c>
      <c r="F3315" t="s">
        <v>34</v>
      </c>
      <c r="G3315">
        <v>200</v>
      </c>
      <c r="H3315" t="s">
        <v>44</v>
      </c>
      <c r="J3315">
        <v>2022</v>
      </c>
      <c r="K3315" t="s">
        <v>136</v>
      </c>
      <c r="L3315" t="s">
        <v>136</v>
      </c>
      <c r="M3315" t="s">
        <v>137</v>
      </c>
      <c r="N3315">
        <v>1</v>
      </c>
      <c r="O3315">
        <v>0</v>
      </c>
      <c r="P3315">
        <f>IF(Table_Table9_2[[#This Row],[Product Line Group Code]]="CTX", 1, 0)</f>
        <v>0</v>
      </c>
      <c r="Q3315" t="str">
        <f>_xlfn.IFNA(VLOOKUP(Table_Table9_2[[#This Row],[Parent SKU '#1]], [1]!Table23[[Item]:[Packaging]], 5, 0), "")</f>
        <v/>
      </c>
      <c r="R3315" t="str">
        <f>_xlfn.IFNA(VLOOKUP(Table_Table9_2[[#This Row],[Parent SKU '#1]], [1]Sheet15!$G$14:$G$20, 1, 0), "")</f>
        <v/>
      </c>
      <c r="U3315">
        <v>9600</v>
      </c>
      <c r="V3315">
        <v>0</v>
      </c>
    </row>
    <row r="3316" spans="1:22" x14ac:dyDescent="0.3">
      <c r="A3316" t="s">
        <v>4964</v>
      </c>
      <c r="B3316" s="1" t="s">
        <v>4962</v>
      </c>
      <c r="C3316" t="s">
        <v>4963</v>
      </c>
      <c r="D3316" t="s">
        <v>299</v>
      </c>
      <c r="E3316" t="s">
        <v>148</v>
      </c>
      <c r="F3316" t="s">
        <v>34</v>
      </c>
      <c r="G3316">
        <v>200</v>
      </c>
      <c r="H3316" t="s">
        <v>44</v>
      </c>
      <c r="J3316">
        <v>2022</v>
      </c>
      <c r="K3316" t="s">
        <v>136</v>
      </c>
      <c r="L3316" t="s">
        <v>136</v>
      </c>
      <c r="M3316" t="s">
        <v>137</v>
      </c>
      <c r="N3316">
        <v>1</v>
      </c>
      <c r="O3316">
        <v>0</v>
      </c>
      <c r="P3316">
        <f>IF(Table_Table9_2[[#This Row],[Product Line Group Code]]="CTX", 1, 0)</f>
        <v>0</v>
      </c>
      <c r="Q3316" t="str">
        <f>_xlfn.IFNA(VLOOKUP(Table_Table9_2[[#This Row],[Parent SKU '#1]], [1]!Table23[[Item]:[Packaging]], 5, 0), "")</f>
        <v/>
      </c>
      <c r="R3316" t="str">
        <f>_xlfn.IFNA(VLOOKUP(Table_Table9_2[[#This Row],[Parent SKU '#1]], [1]Sheet15!$G$14:$G$20, 1, 0), "")</f>
        <v/>
      </c>
      <c r="U3316">
        <v>9600</v>
      </c>
      <c r="V3316">
        <v>0</v>
      </c>
    </row>
    <row r="3317" spans="1:22" x14ac:dyDescent="0.3">
      <c r="A3317" t="s">
        <v>4965</v>
      </c>
      <c r="B3317" s="1" t="s">
        <v>119</v>
      </c>
      <c r="C3317" t="s">
        <v>78</v>
      </c>
      <c r="D3317" t="s">
        <v>25</v>
      </c>
      <c r="E3317" t="s">
        <v>26</v>
      </c>
      <c r="F3317" t="s">
        <v>120</v>
      </c>
      <c r="G3317">
        <v>0.5</v>
      </c>
      <c r="H3317" t="s">
        <v>28</v>
      </c>
      <c r="J3317">
        <v>2022</v>
      </c>
      <c r="K3317" t="s">
        <v>35</v>
      </c>
      <c r="L3317" t="s">
        <v>35</v>
      </c>
      <c r="M3317" t="s">
        <v>30</v>
      </c>
      <c r="N3317">
        <v>1</v>
      </c>
      <c r="O3317">
        <v>0</v>
      </c>
      <c r="P3317">
        <f>IF(Table_Table9_2[[#This Row],[Product Line Group Code]]="CTX", 1, 0)</f>
        <v>0</v>
      </c>
      <c r="Q3317" t="str">
        <f>_xlfn.IFNA(VLOOKUP(Table_Table9_2[[#This Row],[Parent SKU '#1]], [1]!Table23[[Item]:[Packaging]], 5, 0), "")</f>
        <v/>
      </c>
      <c r="R3317" t="str">
        <f>_xlfn.IFNA(VLOOKUP(Table_Table9_2[[#This Row],[Parent SKU '#1]], [1]Sheet15!$G$14:$G$20, 1, 0), "")</f>
        <v/>
      </c>
      <c r="U3317">
        <v>2342</v>
      </c>
      <c r="V3317">
        <v>0</v>
      </c>
    </row>
    <row r="3318" spans="1:22" x14ac:dyDescent="0.3">
      <c r="A3318" t="s">
        <v>4966</v>
      </c>
      <c r="B3318" s="1" t="s">
        <v>4967</v>
      </c>
      <c r="C3318" t="s">
        <v>4968</v>
      </c>
      <c r="D3318" t="s">
        <v>763</v>
      </c>
      <c r="E3318" t="s">
        <v>43</v>
      </c>
      <c r="F3318" t="s">
        <v>34</v>
      </c>
      <c r="G3318">
        <v>1</v>
      </c>
      <c r="H3318" t="s">
        <v>44</v>
      </c>
      <c r="J3318">
        <v>2022</v>
      </c>
      <c r="K3318" t="s">
        <v>29</v>
      </c>
      <c r="L3318" t="s">
        <v>29</v>
      </c>
      <c r="M3318" t="s">
        <v>30</v>
      </c>
      <c r="N3318">
        <v>1</v>
      </c>
      <c r="O3318">
        <v>0</v>
      </c>
      <c r="P3318">
        <f>IF(Table_Table9_2[[#This Row],[Product Line Group Code]]="CTX", 1, 0)</f>
        <v>0</v>
      </c>
      <c r="Q3318" t="str">
        <f>_xlfn.IFNA(VLOOKUP(Table_Table9_2[[#This Row],[Parent SKU '#1]], [1]!Table23[[Item]:[Packaging]], 5, 0), "")</f>
        <v/>
      </c>
      <c r="R3318" t="str">
        <f>_xlfn.IFNA(VLOOKUP(Table_Table9_2[[#This Row],[Parent SKU '#1]], [1]Sheet15!$G$14:$G$20, 1, 0), "")</f>
        <v/>
      </c>
      <c r="U3318">
        <v>378</v>
      </c>
      <c r="V3318">
        <v>0</v>
      </c>
    </row>
    <row r="3319" spans="1:22" x14ac:dyDescent="0.3">
      <c r="A3319" t="s">
        <v>4969</v>
      </c>
      <c r="B3319" s="1" t="s">
        <v>4967</v>
      </c>
      <c r="C3319" t="s">
        <v>4968</v>
      </c>
      <c r="D3319" t="s">
        <v>763</v>
      </c>
      <c r="E3319" t="s">
        <v>43</v>
      </c>
      <c r="F3319" t="s">
        <v>34</v>
      </c>
      <c r="G3319">
        <v>1</v>
      </c>
      <c r="H3319" t="s">
        <v>44</v>
      </c>
      <c r="J3319">
        <v>2022</v>
      </c>
      <c r="K3319" t="s">
        <v>29</v>
      </c>
      <c r="L3319" t="s">
        <v>29</v>
      </c>
      <c r="M3319" t="s">
        <v>30</v>
      </c>
      <c r="N3319">
        <v>1</v>
      </c>
      <c r="O3319">
        <v>0</v>
      </c>
      <c r="P3319">
        <f>IF(Table_Table9_2[[#This Row],[Product Line Group Code]]="CTX", 1, 0)</f>
        <v>0</v>
      </c>
      <c r="Q3319" t="str">
        <f>_xlfn.IFNA(VLOOKUP(Table_Table9_2[[#This Row],[Parent SKU '#1]], [1]!Table23[[Item]:[Packaging]], 5, 0), "")</f>
        <v/>
      </c>
      <c r="R3319" t="str">
        <f>_xlfn.IFNA(VLOOKUP(Table_Table9_2[[#This Row],[Parent SKU '#1]], [1]Sheet15!$G$14:$G$20, 1, 0), "")</f>
        <v/>
      </c>
      <c r="U3319">
        <v>363</v>
      </c>
      <c r="V3319">
        <v>0</v>
      </c>
    </row>
    <row r="3320" spans="1:22" x14ac:dyDescent="0.3">
      <c r="A3320" t="s">
        <v>4970</v>
      </c>
      <c r="B3320" s="1" t="s">
        <v>4971</v>
      </c>
      <c r="C3320" t="s">
        <v>4972</v>
      </c>
      <c r="D3320" t="s">
        <v>1317</v>
      </c>
      <c r="E3320" t="s">
        <v>26</v>
      </c>
      <c r="F3320" t="s">
        <v>34</v>
      </c>
      <c r="G3320">
        <v>0.1</v>
      </c>
      <c r="H3320" t="s">
        <v>28</v>
      </c>
      <c r="J3320">
        <v>2022</v>
      </c>
      <c r="K3320" t="s">
        <v>29</v>
      </c>
      <c r="L3320" t="s">
        <v>29</v>
      </c>
      <c r="M3320" t="s">
        <v>30</v>
      </c>
      <c r="N3320">
        <v>1</v>
      </c>
      <c r="O3320">
        <v>0</v>
      </c>
      <c r="P3320">
        <f>IF(Table_Table9_2[[#This Row],[Product Line Group Code]]="CTX", 1, 0)</f>
        <v>0</v>
      </c>
      <c r="Q3320" t="str">
        <f>_xlfn.IFNA(VLOOKUP(Table_Table9_2[[#This Row],[Parent SKU '#1]], [1]!Table23[[Item]:[Packaging]], 5, 0), "")</f>
        <v/>
      </c>
      <c r="R3320" t="str">
        <f>_xlfn.IFNA(VLOOKUP(Table_Table9_2[[#This Row],[Parent SKU '#1]], [1]Sheet15!$G$14:$G$20, 1, 0), "")</f>
        <v/>
      </c>
      <c r="U3320">
        <v>188</v>
      </c>
      <c r="V3320">
        <v>0</v>
      </c>
    </row>
    <row r="3321" spans="1:22" x14ac:dyDescent="0.3">
      <c r="A3321" t="s">
        <v>4973</v>
      </c>
      <c r="B3321" s="1" t="s">
        <v>4971</v>
      </c>
      <c r="C3321" t="s">
        <v>4972</v>
      </c>
      <c r="D3321" t="s">
        <v>1317</v>
      </c>
      <c r="E3321" t="s">
        <v>26</v>
      </c>
      <c r="F3321" t="s">
        <v>34</v>
      </c>
      <c r="G3321">
        <v>0.1</v>
      </c>
      <c r="H3321" t="s">
        <v>28</v>
      </c>
      <c r="J3321">
        <v>2022</v>
      </c>
      <c r="K3321" t="s">
        <v>29</v>
      </c>
      <c r="L3321" t="s">
        <v>29</v>
      </c>
      <c r="M3321" t="s">
        <v>30</v>
      </c>
      <c r="N3321">
        <v>1</v>
      </c>
      <c r="O3321">
        <v>0</v>
      </c>
      <c r="P3321">
        <f>IF(Table_Table9_2[[#This Row],[Product Line Group Code]]="CTX", 1, 0)</f>
        <v>0</v>
      </c>
      <c r="Q3321" t="str">
        <f>_xlfn.IFNA(VLOOKUP(Table_Table9_2[[#This Row],[Parent SKU '#1]], [1]!Table23[[Item]:[Packaging]], 5, 0), "")</f>
        <v/>
      </c>
      <c r="R3321" t="str">
        <f>_xlfn.IFNA(VLOOKUP(Table_Table9_2[[#This Row],[Parent SKU '#1]], [1]Sheet15!$G$14:$G$20, 1, 0), "")</f>
        <v/>
      </c>
      <c r="U3321">
        <v>186</v>
      </c>
      <c r="V3321">
        <v>0</v>
      </c>
    </row>
    <row r="3322" spans="1:22" x14ac:dyDescent="0.3">
      <c r="A3322" t="s">
        <v>4974</v>
      </c>
      <c r="B3322" s="1" t="s">
        <v>4971</v>
      </c>
      <c r="C3322" t="s">
        <v>4972</v>
      </c>
      <c r="D3322" t="s">
        <v>1317</v>
      </c>
      <c r="E3322" t="s">
        <v>26</v>
      </c>
      <c r="F3322" t="s">
        <v>34</v>
      </c>
      <c r="G3322">
        <v>0.1</v>
      </c>
      <c r="H3322" t="s">
        <v>28</v>
      </c>
      <c r="J3322">
        <v>2022</v>
      </c>
      <c r="K3322" t="s">
        <v>29</v>
      </c>
      <c r="L3322" t="s">
        <v>29</v>
      </c>
      <c r="M3322" t="s">
        <v>30</v>
      </c>
      <c r="N3322">
        <v>1</v>
      </c>
      <c r="O3322">
        <v>0</v>
      </c>
      <c r="P3322">
        <f>IF(Table_Table9_2[[#This Row],[Product Line Group Code]]="CTX", 1, 0)</f>
        <v>0</v>
      </c>
      <c r="Q3322" t="str">
        <f>_xlfn.IFNA(VLOOKUP(Table_Table9_2[[#This Row],[Parent SKU '#1]], [1]!Table23[[Item]:[Packaging]], 5, 0), "")</f>
        <v/>
      </c>
      <c r="R3322" t="str">
        <f>_xlfn.IFNA(VLOOKUP(Table_Table9_2[[#This Row],[Parent SKU '#1]], [1]Sheet15!$G$14:$G$20, 1, 0), "")</f>
        <v/>
      </c>
      <c r="U3322">
        <v>189</v>
      </c>
      <c r="V3322">
        <v>0</v>
      </c>
    </row>
    <row r="3323" spans="1:22" x14ac:dyDescent="0.3">
      <c r="A3323" t="s">
        <v>4975</v>
      </c>
      <c r="B3323" s="1" t="s">
        <v>4971</v>
      </c>
      <c r="C3323" t="s">
        <v>4972</v>
      </c>
      <c r="D3323" t="s">
        <v>1317</v>
      </c>
      <c r="E3323" t="s">
        <v>26</v>
      </c>
      <c r="F3323" t="s">
        <v>34</v>
      </c>
      <c r="G3323">
        <v>0.1</v>
      </c>
      <c r="H3323" t="s">
        <v>28</v>
      </c>
      <c r="J3323">
        <v>2022</v>
      </c>
      <c r="K3323" t="s">
        <v>29</v>
      </c>
      <c r="L3323" t="s">
        <v>29</v>
      </c>
      <c r="M3323" t="s">
        <v>30</v>
      </c>
      <c r="N3323">
        <v>1</v>
      </c>
      <c r="O3323">
        <v>0</v>
      </c>
      <c r="P3323">
        <f>IF(Table_Table9_2[[#This Row],[Product Line Group Code]]="CTX", 1, 0)</f>
        <v>0</v>
      </c>
      <c r="Q3323" t="str">
        <f>_xlfn.IFNA(VLOOKUP(Table_Table9_2[[#This Row],[Parent SKU '#1]], [1]!Table23[[Item]:[Packaging]], 5, 0), "")</f>
        <v/>
      </c>
      <c r="R3323" t="str">
        <f>_xlfn.IFNA(VLOOKUP(Table_Table9_2[[#This Row],[Parent SKU '#1]], [1]Sheet15!$G$14:$G$20, 1, 0), "")</f>
        <v/>
      </c>
      <c r="U3323">
        <v>182</v>
      </c>
      <c r="V3323">
        <v>0</v>
      </c>
    </row>
    <row r="3324" spans="1:22" x14ac:dyDescent="0.3">
      <c r="A3324" t="s">
        <v>4976</v>
      </c>
      <c r="B3324" s="1" t="s">
        <v>4967</v>
      </c>
      <c r="C3324" t="s">
        <v>4968</v>
      </c>
      <c r="D3324" t="s">
        <v>763</v>
      </c>
      <c r="E3324" t="s">
        <v>43</v>
      </c>
      <c r="F3324" t="s">
        <v>34</v>
      </c>
      <c r="G3324">
        <v>1</v>
      </c>
      <c r="H3324" t="s">
        <v>44</v>
      </c>
      <c r="J3324">
        <v>2022</v>
      </c>
      <c r="K3324" t="s">
        <v>29</v>
      </c>
      <c r="L3324" t="s">
        <v>29</v>
      </c>
      <c r="M3324" t="s">
        <v>30</v>
      </c>
      <c r="N3324">
        <v>1</v>
      </c>
      <c r="O3324">
        <v>0</v>
      </c>
      <c r="P3324">
        <f>IF(Table_Table9_2[[#This Row],[Product Line Group Code]]="CTX", 1, 0)</f>
        <v>0</v>
      </c>
      <c r="Q3324" t="str">
        <f>_xlfn.IFNA(VLOOKUP(Table_Table9_2[[#This Row],[Parent SKU '#1]], [1]!Table23[[Item]:[Packaging]], 5, 0), "")</f>
        <v/>
      </c>
      <c r="R3324" t="str">
        <f>_xlfn.IFNA(VLOOKUP(Table_Table9_2[[#This Row],[Parent SKU '#1]], [1]Sheet15!$G$14:$G$20, 1, 0), "")</f>
        <v/>
      </c>
      <c r="U3324">
        <v>371</v>
      </c>
      <c r="V3324">
        <v>0</v>
      </c>
    </row>
    <row r="3325" spans="1:22" x14ac:dyDescent="0.3">
      <c r="A3325" t="s">
        <v>4977</v>
      </c>
      <c r="B3325" s="1" t="s">
        <v>4978</v>
      </c>
      <c r="C3325" t="s">
        <v>4979</v>
      </c>
      <c r="D3325" t="s">
        <v>873</v>
      </c>
      <c r="E3325" t="s">
        <v>26</v>
      </c>
      <c r="F3325" t="s">
        <v>34</v>
      </c>
      <c r="G3325">
        <v>0.1</v>
      </c>
      <c r="H3325" t="s">
        <v>28</v>
      </c>
      <c r="J3325">
        <v>2022</v>
      </c>
      <c r="K3325" t="s">
        <v>29</v>
      </c>
      <c r="L3325" t="s">
        <v>29</v>
      </c>
      <c r="M3325" t="s">
        <v>30</v>
      </c>
      <c r="N3325">
        <v>1</v>
      </c>
      <c r="O3325">
        <v>0</v>
      </c>
      <c r="P3325">
        <f>IF(Table_Table9_2[[#This Row],[Product Line Group Code]]="CTX", 1, 0)</f>
        <v>1</v>
      </c>
      <c r="Q3325" t="str">
        <f>_xlfn.IFNA(VLOOKUP(Table_Table9_2[[#This Row],[Parent SKU '#1]], [1]!Table23[[Item]:[Packaging]], 5, 0), "")</f>
        <v/>
      </c>
      <c r="R3325" t="str">
        <f>_xlfn.IFNA(VLOOKUP(Table_Table9_2[[#This Row],[Parent SKU '#1]], [1]Sheet15!$G$14:$G$20, 1, 0), "")</f>
        <v/>
      </c>
      <c r="U3325">
        <v>13</v>
      </c>
      <c r="V3325">
        <v>0</v>
      </c>
    </row>
    <row r="3326" spans="1:22" x14ac:dyDescent="0.3">
      <c r="A3326" t="s">
        <v>4980</v>
      </c>
      <c r="B3326" s="1" t="s">
        <v>4834</v>
      </c>
      <c r="C3326" t="s">
        <v>4835</v>
      </c>
      <c r="D3326" t="s">
        <v>135</v>
      </c>
      <c r="E3326" t="s">
        <v>148</v>
      </c>
      <c r="F3326" t="s">
        <v>27</v>
      </c>
      <c r="G3326">
        <v>0.5</v>
      </c>
      <c r="H3326" t="s">
        <v>44</v>
      </c>
      <c r="J3326">
        <v>2022</v>
      </c>
      <c r="K3326" t="s">
        <v>29</v>
      </c>
      <c r="L3326" t="s">
        <v>29</v>
      </c>
      <c r="M3326" t="s">
        <v>137</v>
      </c>
      <c r="N3326">
        <v>1</v>
      </c>
      <c r="O3326">
        <v>0</v>
      </c>
      <c r="P3326">
        <f>IF(Table_Table9_2[[#This Row],[Product Line Group Code]]="CTX", 1, 0)</f>
        <v>0</v>
      </c>
      <c r="Q3326" t="str">
        <f>_xlfn.IFNA(VLOOKUP(Table_Table9_2[[#This Row],[Parent SKU '#1]], [1]!Table23[[Item]:[Packaging]], 5, 0), "")</f>
        <v/>
      </c>
      <c r="R3326" t="str">
        <f>_xlfn.IFNA(VLOOKUP(Table_Table9_2[[#This Row],[Parent SKU '#1]], [1]Sheet15!$G$14:$G$20, 1, 0), "")</f>
        <v/>
      </c>
      <c r="U3326">
        <v>360</v>
      </c>
      <c r="V3326">
        <v>0</v>
      </c>
    </row>
    <row r="3327" spans="1:22" x14ac:dyDescent="0.3">
      <c r="A3327" t="s">
        <v>4981</v>
      </c>
      <c r="B3327" s="1" t="s">
        <v>4834</v>
      </c>
      <c r="C3327" t="s">
        <v>4835</v>
      </c>
      <c r="D3327" t="s">
        <v>135</v>
      </c>
      <c r="E3327" t="s">
        <v>148</v>
      </c>
      <c r="F3327" t="s">
        <v>27</v>
      </c>
      <c r="G3327">
        <v>0.5</v>
      </c>
      <c r="H3327" t="s">
        <v>44</v>
      </c>
      <c r="J3327">
        <v>2022</v>
      </c>
      <c r="K3327" t="s">
        <v>29</v>
      </c>
      <c r="L3327" t="s">
        <v>29</v>
      </c>
      <c r="M3327" t="s">
        <v>137</v>
      </c>
      <c r="N3327">
        <v>1</v>
      </c>
      <c r="O3327">
        <v>0</v>
      </c>
      <c r="P3327">
        <f>IF(Table_Table9_2[[#This Row],[Product Line Group Code]]="CTX", 1, 0)</f>
        <v>0</v>
      </c>
      <c r="Q3327" t="str">
        <f>_xlfn.IFNA(VLOOKUP(Table_Table9_2[[#This Row],[Parent SKU '#1]], [1]!Table23[[Item]:[Packaging]], 5, 0), "")</f>
        <v/>
      </c>
      <c r="R3327" t="str">
        <f>_xlfn.IFNA(VLOOKUP(Table_Table9_2[[#This Row],[Parent SKU '#1]], [1]Sheet15!$G$14:$G$20, 1, 0), "")</f>
        <v/>
      </c>
      <c r="U3327">
        <v>360</v>
      </c>
      <c r="V3327">
        <v>0</v>
      </c>
    </row>
    <row r="3328" spans="1:22" x14ac:dyDescent="0.3">
      <c r="A3328" t="s">
        <v>4982</v>
      </c>
      <c r="B3328" s="1" t="s">
        <v>1584</v>
      </c>
      <c r="C3328" t="s">
        <v>1585</v>
      </c>
      <c r="D3328" t="s">
        <v>135</v>
      </c>
      <c r="E3328" t="s">
        <v>43</v>
      </c>
      <c r="F3328" t="s">
        <v>34</v>
      </c>
      <c r="G3328">
        <v>1.4999999999999999E-2</v>
      </c>
      <c r="H3328" t="s">
        <v>44</v>
      </c>
      <c r="J3328">
        <v>2022</v>
      </c>
      <c r="K3328" t="s">
        <v>29</v>
      </c>
      <c r="L3328" t="s">
        <v>29</v>
      </c>
      <c r="M3328" t="s">
        <v>137</v>
      </c>
      <c r="N3328">
        <v>1</v>
      </c>
      <c r="O3328">
        <v>0</v>
      </c>
      <c r="P3328">
        <f>IF(Table_Table9_2[[#This Row],[Product Line Group Code]]="CTX", 1, 0)</f>
        <v>0</v>
      </c>
      <c r="Q3328" t="str">
        <f>_xlfn.IFNA(VLOOKUP(Table_Table9_2[[#This Row],[Parent SKU '#1]], [1]!Table23[[Item]:[Packaging]], 5, 0), "")</f>
        <v/>
      </c>
      <c r="R3328" t="str">
        <f>_xlfn.IFNA(VLOOKUP(Table_Table9_2[[#This Row],[Parent SKU '#1]], [1]Sheet15!$G$14:$G$20, 1, 0), "")</f>
        <v/>
      </c>
      <c r="U3328">
        <v>30</v>
      </c>
      <c r="V3328">
        <v>0</v>
      </c>
    </row>
    <row r="3329" spans="1:22" x14ac:dyDescent="0.3">
      <c r="A3329" t="s">
        <v>4983</v>
      </c>
      <c r="B3329" s="1" t="s">
        <v>4984</v>
      </c>
      <c r="C3329" t="s">
        <v>4985</v>
      </c>
      <c r="D3329" t="s">
        <v>135</v>
      </c>
      <c r="E3329" t="s">
        <v>43</v>
      </c>
      <c r="F3329" t="s">
        <v>34</v>
      </c>
      <c r="G3329">
        <v>20</v>
      </c>
      <c r="H3329" t="s">
        <v>44</v>
      </c>
      <c r="J3329">
        <v>2022</v>
      </c>
      <c r="K3329" t="s">
        <v>136</v>
      </c>
      <c r="L3329" t="s">
        <v>136</v>
      </c>
      <c r="M3329" t="s">
        <v>137</v>
      </c>
      <c r="N3329">
        <v>1</v>
      </c>
      <c r="O3329">
        <v>0</v>
      </c>
      <c r="P3329">
        <f>IF(Table_Table9_2[[#This Row],[Product Line Group Code]]="CTX", 1, 0)</f>
        <v>0</v>
      </c>
      <c r="Q3329" t="str">
        <f>_xlfn.IFNA(VLOOKUP(Table_Table9_2[[#This Row],[Parent SKU '#1]], [1]!Table23[[Item]:[Packaging]], 5, 0), "")</f>
        <v/>
      </c>
      <c r="R3329" t="str">
        <f>_xlfn.IFNA(VLOOKUP(Table_Table9_2[[#This Row],[Parent SKU '#1]], [1]Sheet15!$G$14:$G$20, 1, 0), "")</f>
        <v/>
      </c>
      <c r="U3329">
        <v>283</v>
      </c>
      <c r="V3329">
        <v>0</v>
      </c>
    </row>
    <row r="3330" spans="1:22" x14ac:dyDescent="0.3">
      <c r="A3330" t="s">
        <v>4986</v>
      </c>
      <c r="B3330" s="1" t="s">
        <v>1684</v>
      </c>
      <c r="C3330" t="s">
        <v>1685</v>
      </c>
      <c r="D3330" t="s">
        <v>176</v>
      </c>
      <c r="E3330" t="s">
        <v>43</v>
      </c>
      <c r="F3330" t="s">
        <v>34</v>
      </c>
      <c r="G3330">
        <v>7</v>
      </c>
      <c r="H3330" t="s">
        <v>44</v>
      </c>
      <c r="J3330">
        <v>2022</v>
      </c>
      <c r="K3330" t="s">
        <v>136</v>
      </c>
      <c r="L3330" t="s">
        <v>136</v>
      </c>
      <c r="M3330" t="s">
        <v>137</v>
      </c>
      <c r="N3330">
        <v>1</v>
      </c>
      <c r="O3330">
        <v>0</v>
      </c>
      <c r="P3330">
        <f>IF(Table_Table9_2[[#This Row],[Product Line Group Code]]="CTX", 1, 0)</f>
        <v>0</v>
      </c>
      <c r="Q3330" t="str">
        <f>_xlfn.IFNA(VLOOKUP(Table_Table9_2[[#This Row],[Parent SKU '#1]], [1]!Table23[[Item]:[Packaging]], 5, 0), "")</f>
        <v/>
      </c>
      <c r="R3330" t="str">
        <f>_xlfn.IFNA(VLOOKUP(Table_Table9_2[[#This Row],[Parent SKU '#1]], [1]Sheet15!$G$14:$G$20, 1, 0), "")</f>
        <v/>
      </c>
      <c r="U3330">
        <v>280</v>
      </c>
      <c r="V3330">
        <v>0</v>
      </c>
    </row>
    <row r="3331" spans="1:22" x14ac:dyDescent="0.3">
      <c r="A3331" t="s">
        <v>4987</v>
      </c>
      <c r="B3331" s="1" t="s">
        <v>4988</v>
      </c>
      <c r="C3331" t="s">
        <v>4989</v>
      </c>
      <c r="D3331" t="s">
        <v>135</v>
      </c>
      <c r="E3331" t="s">
        <v>43</v>
      </c>
      <c r="F3331" t="s">
        <v>34</v>
      </c>
      <c r="G3331">
        <v>1.5</v>
      </c>
      <c r="H3331" t="s">
        <v>44</v>
      </c>
      <c r="J3331">
        <v>2022</v>
      </c>
      <c r="K3331" t="s">
        <v>136</v>
      </c>
      <c r="L3331" t="s">
        <v>136</v>
      </c>
      <c r="M3331" t="s">
        <v>137</v>
      </c>
      <c r="N3331">
        <v>1</v>
      </c>
      <c r="O3331">
        <v>1</v>
      </c>
      <c r="P3331">
        <f>IF(Table_Table9_2[[#This Row],[Product Line Group Code]]="CTX", 1, 0)</f>
        <v>0</v>
      </c>
      <c r="Q3331" t="str">
        <f>_xlfn.IFNA(VLOOKUP(Table_Table9_2[[#This Row],[Parent SKU '#1]], [1]!Table23[[Item]:[Packaging]], 5, 0), "")</f>
        <v/>
      </c>
      <c r="R3331" t="str">
        <f>_xlfn.IFNA(VLOOKUP(Table_Table9_2[[#This Row],[Parent SKU '#1]], [1]Sheet15!$G$14:$G$20, 1, 0), "")</f>
        <v/>
      </c>
      <c r="U3331">
        <v>33</v>
      </c>
      <c r="V3331">
        <v>0</v>
      </c>
    </row>
    <row r="3332" spans="1:22" x14ac:dyDescent="0.3">
      <c r="A3332" t="s">
        <v>4990</v>
      </c>
      <c r="B3332" s="1" t="s">
        <v>4991</v>
      </c>
      <c r="C3332" t="s">
        <v>4992</v>
      </c>
      <c r="D3332" t="s">
        <v>299</v>
      </c>
      <c r="E3332" t="s">
        <v>148</v>
      </c>
      <c r="F3332" t="s">
        <v>34</v>
      </c>
      <c r="G3332">
        <v>1</v>
      </c>
      <c r="H3332" t="s">
        <v>44</v>
      </c>
      <c r="J3332">
        <v>2022</v>
      </c>
      <c r="K3332" t="s">
        <v>136</v>
      </c>
      <c r="L3332" t="s">
        <v>136</v>
      </c>
      <c r="M3332" t="s">
        <v>137</v>
      </c>
      <c r="N3332">
        <v>1</v>
      </c>
      <c r="O3332">
        <v>0</v>
      </c>
      <c r="P3332">
        <f>IF(Table_Table9_2[[#This Row],[Product Line Group Code]]="CTX", 1, 0)</f>
        <v>0</v>
      </c>
      <c r="Q3332" t="str">
        <f>_xlfn.IFNA(VLOOKUP(Table_Table9_2[[#This Row],[Parent SKU '#1]], [1]!Table23[[Item]:[Packaging]], 5, 0), "")</f>
        <v/>
      </c>
      <c r="R3332" t="str">
        <f>_xlfn.IFNA(VLOOKUP(Table_Table9_2[[#This Row],[Parent SKU '#1]], [1]Sheet15!$G$14:$G$20, 1, 0), "")</f>
        <v/>
      </c>
      <c r="U3332">
        <v>240</v>
      </c>
      <c r="V3332">
        <v>0</v>
      </c>
    </row>
    <row r="3333" spans="1:22" x14ac:dyDescent="0.3">
      <c r="A3333" t="s">
        <v>4993</v>
      </c>
      <c r="B3333" s="1" t="s">
        <v>3156</v>
      </c>
      <c r="C3333" t="s">
        <v>3157</v>
      </c>
      <c r="D3333" t="s">
        <v>135</v>
      </c>
      <c r="E3333" t="s">
        <v>43</v>
      </c>
      <c r="F3333" t="s">
        <v>34</v>
      </c>
      <c r="G3333">
        <v>1</v>
      </c>
      <c r="H3333" t="s">
        <v>44</v>
      </c>
      <c r="J3333">
        <v>2022</v>
      </c>
      <c r="K3333" t="s">
        <v>29</v>
      </c>
      <c r="L3333" t="s">
        <v>29</v>
      </c>
      <c r="M3333" t="s">
        <v>137</v>
      </c>
      <c r="N3333">
        <v>1</v>
      </c>
      <c r="O3333">
        <v>0</v>
      </c>
      <c r="P3333">
        <f>IF(Table_Table9_2[[#This Row],[Product Line Group Code]]="CTX", 1, 0)</f>
        <v>0</v>
      </c>
      <c r="Q3333" t="str">
        <f>_xlfn.IFNA(VLOOKUP(Table_Table9_2[[#This Row],[Parent SKU '#1]], [1]!Table23[[Item]:[Packaging]], 5, 0), "")</f>
        <v/>
      </c>
      <c r="R3333" t="str">
        <f>_xlfn.IFNA(VLOOKUP(Table_Table9_2[[#This Row],[Parent SKU '#1]], [1]Sheet15!$G$14:$G$20, 1, 0), "")</f>
        <v/>
      </c>
      <c r="U3333">
        <v>200</v>
      </c>
      <c r="V3333">
        <v>0</v>
      </c>
    </row>
    <row r="3334" spans="1:22" x14ac:dyDescent="0.3">
      <c r="A3334" t="s">
        <v>4994</v>
      </c>
      <c r="B3334" s="1" t="s">
        <v>4995</v>
      </c>
      <c r="C3334" t="s">
        <v>4996</v>
      </c>
      <c r="D3334" t="s">
        <v>25</v>
      </c>
      <c r="E3334" t="s">
        <v>26</v>
      </c>
      <c r="F3334" t="s">
        <v>34</v>
      </c>
      <c r="G3334">
        <v>1</v>
      </c>
      <c r="H3334" t="s">
        <v>28</v>
      </c>
      <c r="J3334">
        <v>2022</v>
      </c>
      <c r="K3334" t="s">
        <v>29</v>
      </c>
      <c r="L3334" t="s">
        <v>29</v>
      </c>
      <c r="M3334" t="s">
        <v>137</v>
      </c>
      <c r="N3334">
        <v>1</v>
      </c>
      <c r="O3334">
        <v>0</v>
      </c>
      <c r="P3334">
        <f>IF(Table_Table9_2[[#This Row],[Product Line Group Code]]="CTX", 1, 0)</f>
        <v>0</v>
      </c>
      <c r="Q3334" t="str">
        <f>_xlfn.IFNA(VLOOKUP(Table_Table9_2[[#This Row],[Parent SKU '#1]], [1]!Table23[[Item]:[Packaging]], 5, 0), "")</f>
        <v/>
      </c>
      <c r="R3334" t="str">
        <f>_xlfn.IFNA(VLOOKUP(Table_Table9_2[[#This Row],[Parent SKU '#1]], [1]Sheet15!$G$14:$G$20, 1, 0), "")</f>
        <v/>
      </c>
      <c r="U3334">
        <v>4782</v>
      </c>
      <c r="V3334">
        <v>0</v>
      </c>
    </row>
    <row r="3335" spans="1:22" x14ac:dyDescent="0.3">
      <c r="A3335" t="s">
        <v>4997</v>
      </c>
      <c r="B3335" s="1" t="s">
        <v>2652</v>
      </c>
      <c r="C3335" t="s">
        <v>2653</v>
      </c>
      <c r="D3335" t="s">
        <v>259</v>
      </c>
      <c r="E3335" t="s">
        <v>43</v>
      </c>
      <c r="F3335" t="s">
        <v>34</v>
      </c>
      <c r="G3335">
        <v>0.9</v>
      </c>
      <c r="H3335" t="s">
        <v>44</v>
      </c>
      <c r="J3335">
        <v>2022</v>
      </c>
      <c r="K3335" t="s">
        <v>29</v>
      </c>
      <c r="L3335" t="s">
        <v>29</v>
      </c>
      <c r="M3335" t="s">
        <v>137</v>
      </c>
      <c r="N3335">
        <v>1</v>
      </c>
      <c r="O3335">
        <v>0</v>
      </c>
      <c r="P3335">
        <f>IF(Table_Table9_2[[#This Row],[Product Line Group Code]]="CTX", 1, 0)</f>
        <v>0</v>
      </c>
      <c r="Q3335" t="str">
        <f>_xlfn.IFNA(VLOOKUP(Table_Table9_2[[#This Row],[Parent SKU '#1]], [1]!Table23[[Item]:[Packaging]], 5, 0), "")</f>
        <v/>
      </c>
      <c r="R3335" t="str">
        <f>_xlfn.IFNA(VLOOKUP(Table_Table9_2[[#This Row],[Parent SKU '#1]], [1]Sheet15!$G$14:$G$20, 1, 0), "")</f>
        <v/>
      </c>
      <c r="U3335">
        <v>2296</v>
      </c>
      <c r="V3335">
        <v>0</v>
      </c>
    </row>
    <row r="3336" spans="1:22" x14ac:dyDescent="0.3">
      <c r="A3336" t="s">
        <v>4998</v>
      </c>
      <c r="B3336" s="1" t="s">
        <v>4999</v>
      </c>
      <c r="C3336" t="s">
        <v>5000</v>
      </c>
      <c r="D3336" t="s">
        <v>25</v>
      </c>
      <c r="E3336" t="s">
        <v>26</v>
      </c>
      <c r="F3336" t="s">
        <v>34</v>
      </c>
      <c r="G3336">
        <v>10</v>
      </c>
      <c r="H3336" t="s">
        <v>28</v>
      </c>
      <c r="J3336">
        <v>2022</v>
      </c>
      <c r="K3336" t="s">
        <v>136</v>
      </c>
      <c r="L3336" t="s">
        <v>136</v>
      </c>
      <c r="M3336" t="s">
        <v>30</v>
      </c>
      <c r="N3336">
        <v>1</v>
      </c>
      <c r="O3336">
        <v>0</v>
      </c>
      <c r="P3336">
        <f>IF(Table_Table9_2[[#This Row],[Product Line Group Code]]="CTX", 1, 0)</f>
        <v>0</v>
      </c>
      <c r="Q3336" t="str">
        <f>_xlfn.IFNA(VLOOKUP(Table_Table9_2[[#This Row],[Parent SKU '#1]], [1]!Table23[[Item]:[Packaging]], 5, 0), "")</f>
        <v/>
      </c>
      <c r="R3336" t="str">
        <f>_xlfn.IFNA(VLOOKUP(Table_Table9_2[[#This Row],[Parent SKU '#1]], [1]Sheet15!$G$14:$G$20, 1, 0), "")</f>
        <v/>
      </c>
      <c r="U3336">
        <v>370</v>
      </c>
      <c r="V3336">
        <v>0</v>
      </c>
    </row>
    <row r="3337" spans="1:22" x14ac:dyDescent="0.3">
      <c r="A3337" t="s">
        <v>5001</v>
      </c>
      <c r="B3337" s="1" t="s">
        <v>2039</v>
      </c>
      <c r="C3337" t="s">
        <v>2040</v>
      </c>
      <c r="D3337" t="s">
        <v>1149</v>
      </c>
      <c r="E3337" t="s">
        <v>43</v>
      </c>
      <c r="F3337" t="s">
        <v>34</v>
      </c>
      <c r="G3337">
        <v>1</v>
      </c>
      <c r="H3337" t="s">
        <v>44</v>
      </c>
      <c r="J3337">
        <v>2022</v>
      </c>
      <c r="K3337" t="s">
        <v>136</v>
      </c>
      <c r="L3337" t="s">
        <v>136</v>
      </c>
      <c r="M3337" t="s">
        <v>30</v>
      </c>
      <c r="N3337">
        <v>1</v>
      </c>
      <c r="O3337">
        <v>0</v>
      </c>
      <c r="P3337">
        <f>IF(Table_Table9_2[[#This Row],[Product Line Group Code]]="CTX", 1, 0)</f>
        <v>0</v>
      </c>
      <c r="Q3337" t="str">
        <f>_xlfn.IFNA(VLOOKUP(Table_Table9_2[[#This Row],[Parent SKU '#1]], [1]!Table23[[Item]:[Packaging]], 5, 0), "")</f>
        <v/>
      </c>
      <c r="R3337" t="str">
        <f>_xlfn.IFNA(VLOOKUP(Table_Table9_2[[#This Row],[Parent SKU '#1]], [1]Sheet15!$G$14:$G$20, 1, 0), "")</f>
        <v/>
      </c>
      <c r="U3337">
        <v>367</v>
      </c>
      <c r="V3337">
        <v>0</v>
      </c>
    </row>
    <row r="3338" spans="1:22" x14ac:dyDescent="0.3">
      <c r="A3338" t="s">
        <v>5002</v>
      </c>
      <c r="B3338" s="1" t="s">
        <v>294</v>
      </c>
      <c r="C3338" t="s">
        <v>295</v>
      </c>
      <c r="D3338" t="s">
        <v>25</v>
      </c>
      <c r="E3338" t="s">
        <v>26</v>
      </c>
      <c r="F3338" t="s">
        <v>27</v>
      </c>
      <c r="G3338">
        <v>3</v>
      </c>
      <c r="H3338" t="s">
        <v>28</v>
      </c>
      <c r="J3338">
        <v>2022</v>
      </c>
      <c r="K3338" t="s">
        <v>136</v>
      </c>
      <c r="L3338" t="s">
        <v>136</v>
      </c>
      <c r="M3338" t="s">
        <v>137</v>
      </c>
      <c r="N3338">
        <v>1</v>
      </c>
      <c r="O3338">
        <v>0</v>
      </c>
      <c r="P3338">
        <f>IF(Table_Table9_2[[#This Row],[Product Line Group Code]]="CTX", 1, 0)</f>
        <v>0</v>
      </c>
      <c r="Q3338" t="str">
        <f>_xlfn.IFNA(VLOOKUP(Table_Table9_2[[#This Row],[Parent SKU '#1]], [1]!Table23[[Item]:[Packaging]], 5, 0), "")</f>
        <v/>
      </c>
      <c r="R3338" t="str">
        <f>_xlfn.IFNA(VLOOKUP(Table_Table9_2[[#This Row],[Parent SKU '#1]], [1]Sheet15!$G$14:$G$20, 1, 0), "")</f>
        <v/>
      </c>
      <c r="U3338">
        <v>912</v>
      </c>
      <c r="V3338">
        <v>0</v>
      </c>
    </row>
    <row r="3339" spans="1:22" x14ac:dyDescent="0.3">
      <c r="A3339" t="s">
        <v>5003</v>
      </c>
      <c r="B3339" s="1" t="s">
        <v>294</v>
      </c>
      <c r="C3339" t="s">
        <v>295</v>
      </c>
      <c r="D3339" t="s">
        <v>25</v>
      </c>
      <c r="E3339" t="s">
        <v>26</v>
      </c>
      <c r="F3339" t="s">
        <v>27</v>
      </c>
      <c r="G3339">
        <v>3</v>
      </c>
      <c r="H3339" t="s">
        <v>28</v>
      </c>
      <c r="J3339">
        <v>2022</v>
      </c>
      <c r="K3339" t="s">
        <v>136</v>
      </c>
      <c r="L3339" t="s">
        <v>136</v>
      </c>
      <c r="M3339" t="s">
        <v>137</v>
      </c>
      <c r="N3339">
        <v>1</v>
      </c>
      <c r="O3339">
        <v>0</v>
      </c>
      <c r="P3339">
        <f>IF(Table_Table9_2[[#This Row],[Product Line Group Code]]="CTX", 1, 0)</f>
        <v>0</v>
      </c>
      <c r="Q3339" t="str">
        <f>_xlfn.IFNA(VLOOKUP(Table_Table9_2[[#This Row],[Parent SKU '#1]], [1]!Table23[[Item]:[Packaging]], 5, 0), "")</f>
        <v/>
      </c>
      <c r="R3339" t="str">
        <f>_xlfn.IFNA(VLOOKUP(Table_Table9_2[[#This Row],[Parent SKU '#1]], [1]Sheet15!$G$14:$G$20, 1, 0), "")</f>
        <v/>
      </c>
      <c r="U3339">
        <v>927</v>
      </c>
      <c r="V3339">
        <v>0</v>
      </c>
    </row>
    <row r="3340" spans="1:22" x14ac:dyDescent="0.3">
      <c r="A3340" t="s">
        <v>5004</v>
      </c>
      <c r="B3340" s="1" t="s">
        <v>5005</v>
      </c>
      <c r="C3340" t="s">
        <v>5006</v>
      </c>
      <c r="D3340" t="s">
        <v>5007</v>
      </c>
      <c r="E3340" t="s">
        <v>26</v>
      </c>
      <c r="F3340" t="s">
        <v>34</v>
      </c>
      <c r="G3340">
        <v>0.2</v>
      </c>
      <c r="H3340" t="s">
        <v>28</v>
      </c>
      <c r="J3340">
        <v>2022</v>
      </c>
      <c r="K3340" t="s">
        <v>29</v>
      </c>
      <c r="L3340" t="s">
        <v>29</v>
      </c>
      <c r="M3340" t="s">
        <v>30</v>
      </c>
      <c r="N3340">
        <v>1</v>
      </c>
      <c r="O3340">
        <v>0</v>
      </c>
      <c r="P3340">
        <f>IF(Table_Table9_2[[#This Row],[Product Line Group Code]]="CTX", 1, 0)</f>
        <v>0</v>
      </c>
      <c r="Q3340" t="str">
        <f>_xlfn.IFNA(VLOOKUP(Table_Table9_2[[#This Row],[Parent SKU '#1]], [1]!Table23[[Item]:[Packaging]], 5, 0), "")</f>
        <v/>
      </c>
      <c r="R3340" t="str">
        <f>_xlfn.IFNA(VLOOKUP(Table_Table9_2[[#This Row],[Parent SKU '#1]], [1]Sheet15!$G$14:$G$20, 1, 0), "")</f>
        <v/>
      </c>
      <c r="U3340">
        <v>22</v>
      </c>
      <c r="V3340">
        <v>0</v>
      </c>
    </row>
    <row r="3341" spans="1:22" x14ac:dyDescent="0.3">
      <c r="A3341" t="s">
        <v>5008</v>
      </c>
      <c r="B3341" s="1" t="s">
        <v>5009</v>
      </c>
      <c r="C3341" t="s">
        <v>5010</v>
      </c>
      <c r="D3341" t="s">
        <v>5007</v>
      </c>
      <c r="E3341" t="s">
        <v>26</v>
      </c>
      <c r="F3341" t="s">
        <v>34</v>
      </c>
      <c r="G3341">
        <v>0.1</v>
      </c>
      <c r="H3341" t="s">
        <v>28</v>
      </c>
      <c r="J3341">
        <v>2022</v>
      </c>
      <c r="K3341" t="s">
        <v>29</v>
      </c>
      <c r="L3341" t="s">
        <v>29</v>
      </c>
      <c r="M3341" t="s">
        <v>30</v>
      </c>
      <c r="N3341">
        <v>1</v>
      </c>
      <c r="O3341">
        <v>0</v>
      </c>
      <c r="P3341">
        <f>IF(Table_Table9_2[[#This Row],[Product Line Group Code]]="CTX", 1, 0)</f>
        <v>0</v>
      </c>
      <c r="Q3341" t="str">
        <f>_xlfn.IFNA(VLOOKUP(Table_Table9_2[[#This Row],[Parent SKU '#1]], [1]!Table23[[Item]:[Packaging]], 5, 0), "")</f>
        <v/>
      </c>
      <c r="R3341" t="str">
        <f>_xlfn.IFNA(VLOOKUP(Table_Table9_2[[#This Row],[Parent SKU '#1]], [1]Sheet15!$G$14:$G$20, 1, 0), "")</f>
        <v/>
      </c>
      <c r="U3341">
        <v>39</v>
      </c>
      <c r="V3341">
        <v>0</v>
      </c>
    </row>
    <row r="3342" spans="1:22" x14ac:dyDescent="0.3">
      <c r="A3342" t="s">
        <v>5011</v>
      </c>
      <c r="B3342" s="1" t="s">
        <v>5012</v>
      </c>
      <c r="C3342" t="s">
        <v>5013</v>
      </c>
      <c r="D3342" t="s">
        <v>5007</v>
      </c>
      <c r="E3342" t="s">
        <v>26</v>
      </c>
      <c r="F3342" t="s">
        <v>34</v>
      </c>
      <c r="G3342">
        <v>0.2</v>
      </c>
      <c r="H3342" t="s">
        <v>28</v>
      </c>
      <c r="J3342">
        <v>2022</v>
      </c>
      <c r="K3342" t="s">
        <v>29</v>
      </c>
      <c r="L3342" t="s">
        <v>29</v>
      </c>
      <c r="M3342" t="s">
        <v>30</v>
      </c>
      <c r="N3342">
        <v>1</v>
      </c>
      <c r="O3342">
        <v>0</v>
      </c>
      <c r="P3342">
        <f>IF(Table_Table9_2[[#This Row],[Product Line Group Code]]="CTX", 1, 0)</f>
        <v>0</v>
      </c>
      <c r="Q3342" t="str">
        <f>_xlfn.IFNA(VLOOKUP(Table_Table9_2[[#This Row],[Parent SKU '#1]], [1]!Table23[[Item]:[Packaging]], 5, 0), "")</f>
        <v/>
      </c>
      <c r="R3342" t="str">
        <f>_xlfn.IFNA(VLOOKUP(Table_Table9_2[[#This Row],[Parent SKU '#1]], [1]Sheet15!$G$14:$G$20, 1, 0), "")</f>
        <v/>
      </c>
      <c r="U3342">
        <v>14</v>
      </c>
      <c r="V3342">
        <v>0</v>
      </c>
    </row>
    <row r="3343" spans="1:22" x14ac:dyDescent="0.3">
      <c r="A3343" t="s">
        <v>5014</v>
      </c>
      <c r="B3343" s="1" t="s">
        <v>5015</v>
      </c>
      <c r="C3343" t="s">
        <v>5016</v>
      </c>
      <c r="D3343" t="s">
        <v>5007</v>
      </c>
      <c r="E3343" t="s">
        <v>26</v>
      </c>
      <c r="F3343" t="s">
        <v>34</v>
      </c>
      <c r="G3343">
        <v>0.1</v>
      </c>
      <c r="H3343" t="s">
        <v>28</v>
      </c>
      <c r="J3343">
        <v>2022</v>
      </c>
      <c r="K3343" t="s">
        <v>29</v>
      </c>
      <c r="L3343" t="s">
        <v>29</v>
      </c>
      <c r="M3343" t="s">
        <v>30</v>
      </c>
      <c r="N3343">
        <v>1</v>
      </c>
      <c r="O3343">
        <v>0</v>
      </c>
      <c r="P3343">
        <f>IF(Table_Table9_2[[#This Row],[Product Line Group Code]]="CTX", 1, 0)</f>
        <v>0</v>
      </c>
      <c r="Q3343" t="str">
        <f>_xlfn.IFNA(VLOOKUP(Table_Table9_2[[#This Row],[Parent SKU '#1]], [1]!Table23[[Item]:[Packaging]], 5, 0), "")</f>
        <v/>
      </c>
      <c r="R3343" t="str">
        <f>_xlfn.IFNA(VLOOKUP(Table_Table9_2[[#This Row],[Parent SKU '#1]], [1]Sheet15!$G$14:$G$20, 1, 0), "")</f>
        <v/>
      </c>
      <c r="U3343">
        <v>37</v>
      </c>
      <c r="V3343">
        <v>0</v>
      </c>
    </row>
    <row r="3344" spans="1:22" x14ac:dyDescent="0.3">
      <c r="A3344" t="s">
        <v>5017</v>
      </c>
      <c r="B3344" s="1" t="s">
        <v>757</v>
      </c>
      <c r="C3344" t="s">
        <v>758</v>
      </c>
      <c r="D3344" t="s">
        <v>250</v>
      </c>
      <c r="E3344" t="s">
        <v>26</v>
      </c>
      <c r="F3344" t="s">
        <v>27</v>
      </c>
      <c r="G3344">
        <v>0.5</v>
      </c>
      <c r="H3344" t="s">
        <v>28</v>
      </c>
      <c r="J3344">
        <v>2022</v>
      </c>
      <c r="K3344" t="s">
        <v>35</v>
      </c>
      <c r="L3344" t="s">
        <v>35</v>
      </c>
      <c r="M3344" t="s">
        <v>30</v>
      </c>
      <c r="N3344">
        <v>1</v>
      </c>
      <c r="O3344">
        <v>0</v>
      </c>
      <c r="P3344">
        <f>IF(Table_Table9_2[[#This Row],[Product Line Group Code]]="CTX", 1, 0)</f>
        <v>0</v>
      </c>
      <c r="Q3344" t="str">
        <f>_xlfn.IFNA(VLOOKUP(Table_Table9_2[[#This Row],[Parent SKU '#1]], [1]!Table23[[Item]:[Packaging]], 5, 0), "")</f>
        <v/>
      </c>
      <c r="R3344" t="str">
        <f>_xlfn.IFNA(VLOOKUP(Table_Table9_2[[#This Row],[Parent SKU '#1]], [1]Sheet15!$G$14:$G$20, 1, 0), "")</f>
        <v/>
      </c>
      <c r="U3344">
        <v>2401</v>
      </c>
      <c r="V3344">
        <v>0</v>
      </c>
    </row>
    <row r="3345" spans="1:22" x14ac:dyDescent="0.3">
      <c r="A3345" t="s">
        <v>5018</v>
      </c>
      <c r="B3345" s="1" t="s">
        <v>206</v>
      </c>
      <c r="C3345" t="s">
        <v>207</v>
      </c>
      <c r="D3345" t="s">
        <v>208</v>
      </c>
      <c r="E3345" t="s">
        <v>209</v>
      </c>
      <c r="F3345" t="s">
        <v>34</v>
      </c>
      <c r="G3345">
        <v>0.5</v>
      </c>
      <c r="H3345" t="s">
        <v>28</v>
      </c>
      <c r="J3345">
        <v>2022</v>
      </c>
      <c r="K3345" t="s">
        <v>35</v>
      </c>
      <c r="L3345" t="s">
        <v>35</v>
      </c>
      <c r="M3345" t="s">
        <v>30</v>
      </c>
      <c r="N3345">
        <v>0</v>
      </c>
      <c r="O3345">
        <v>0</v>
      </c>
      <c r="P3345">
        <f>IF(Table_Table9_2[[#This Row],[Product Line Group Code]]="CTX", 1, 0)</f>
        <v>0</v>
      </c>
      <c r="Q3345" t="str">
        <f>_xlfn.IFNA(VLOOKUP(Table_Table9_2[[#This Row],[Parent SKU '#1]], [1]!Table23[[Item]:[Packaging]], 5, 0), "")</f>
        <v/>
      </c>
      <c r="R3345" t="str">
        <f>_xlfn.IFNA(VLOOKUP(Table_Table9_2[[#This Row],[Parent SKU '#1]], [1]Sheet15!$G$14:$G$20, 1, 0), "")</f>
        <v/>
      </c>
      <c r="U3345">
        <v>7763</v>
      </c>
      <c r="V3345">
        <v>0</v>
      </c>
    </row>
    <row r="3346" spans="1:22" x14ac:dyDescent="0.3">
      <c r="A3346" t="s">
        <v>5018</v>
      </c>
      <c r="B3346" s="1" t="s">
        <v>206</v>
      </c>
      <c r="C3346" t="s">
        <v>207</v>
      </c>
      <c r="D3346" t="s">
        <v>208</v>
      </c>
      <c r="E3346" t="s">
        <v>209</v>
      </c>
      <c r="F3346" t="s">
        <v>34</v>
      </c>
      <c r="G3346">
        <v>0.5</v>
      </c>
      <c r="H3346" t="s">
        <v>28</v>
      </c>
      <c r="J3346">
        <v>2022</v>
      </c>
      <c r="K3346" t="s">
        <v>35</v>
      </c>
      <c r="L3346" t="s">
        <v>35</v>
      </c>
      <c r="M3346" t="s">
        <v>30</v>
      </c>
      <c r="N3346">
        <v>0</v>
      </c>
      <c r="O3346">
        <v>0</v>
      </c>
      <c r="P3346">
        <f>IF(Table_Table9_2[[#This Row],[Product Line Group Code]]="CTX", 1, 0)</f>
        <v>0</v>
      </c>
      <c r="Q3346" t="str">
        <f>_xlfn.IFNA(VLOOKUP(Table_Table9_2[[#This Row],[Parent SKU '#1]], [1]!Table23[[Item]:[Packaging]], 5, 0), "")</f>
        <v/>
      </c>
      <c r="R3346" t="str">
        <f>_xlfn.IFNA(VLOOKUP(Table_Table9_2[[#This Row],[Parent SKU '#1]], [1]Sheet15!$G$14:$G$20, 1, 0), "")</f>
        <v/>
      </c>
      <c r="U3346">
        <v>7763</v>
      </c>
      <c r="V3346">
        <v>0</v>
      </c>
    </row>
    <row r="3347" spans="1:22" x14ac:dyDescent="0.3">
      <c r="A3347" t="s">
        <v>5019</v>
      </c>
      <c r="B3347" s="1" t="s">
        <v>128</v>
      </c>
      <c r="C3347" t="s">
        <v>129</v>
      </c>
      <c r="D3347" t="s">
        <v>25</v>
      </c>
      <c r="E3347" t="s">
        <v>26</v>
      </c>
      <c r="F3347" t="s">
        <v>34</v>
      </c>
      <c r="G3347">
        <v>0.5</v>
      </c>
      <c r="H3347" t="s">
        <v>28</v>
      </c>
      <c r="J3347">
        <v>2022</v>
      </c>
      <c r="K3347" t="s">
        <v>35</v>
      </c>
      <c r="L3347" t="s">
        <v>35</v>
      </c>
      <c r="M3347" t="s">
        <v>30</v>
      </c>
      <c r="N3347">
        <v>1</v>
      </c>
      <c r="O3347">
        <v>0</v>
      </c>
      <c r="P3347">
        <f>IF(Table_Table9_2[[#This Row],[Product Line Group Code]]="CTX", 1, 0)</f>
        <v>0</v>
      </c>
      <c r="Q3347" t="str">
        <f>_xlfn.IFNA(VLOOKUP(Table_Table9_2[[#This Row],[Parent SKU '#1]], [1]!Table23[[Item]:[Packaging]], 5, 0), "")</f>
        <v/>
      </c>
      <c r="R3347" t="str">
        <f>_xlfn.IFNA(VLOOKUP(Table_Table9_2[[#This Row],[Parent SKU '#1]], [1]Sheet15!$G$14:$G$20, 1, 0), "")</f>
        <v/>
      </c>
      <c r="U3347">
        <v>494</v>
      </c>
      <c r="V3347">
        <v>0</v>
      </c>
    </row>
    <row r="3348" spans="1:22" x14ac:dyDescent="0.3">
      <c r="A3348" t="s">
        <v>5020</v>
      </c>
      <c r="B3348" s="1" t="s">
        <v>5021</v>
      </c>
      <c r="C3348" t="s">
        <v>5022</v>
      </c>
      <c r="D3348" t="s">
        <v>199</v>
      </c>
      <c r="E3348" t="s">
        <v>26</v>
      </c>
      <c r="F3348" t="s">
        <v>120</v>
      </c>
      <c r="G3348">
        <v>1</v>
      </c>
      <c r="H3348" t="s">
        <v>28</v>
      </c>
      <c r="J3348">
        <v>2022</v>
      </c>
      <c r="K3348" t="s">
        <v>29</v>
      </c>
      <c r="L3348" t="s">
        <v>29</v>
      </c>
      <c r="M3348" t="s">
        <v>137</v>
      </c>
      <c r="N3348">
        <v>1</v>
      </c>
      <c r="O3348">
        <v>0</v>
      </c>
      <c r="P3348">
        <f>IF(Table_Table9_2[[#This Row],[Product Line Group Code]]="CTX", 1, 0)</f>
        <v>0</v>
      </c>
      <c r="Q3348" t="str">
        <f>_xlfn.IFNA(VLOOKUP(Table_Table9_2[[#This Row],[Parent SKU '#1]], [1]!Table23[[Item]:[Packaging]], 5, 0), "")</f>
        <v/>
      </c>
      <c r="R3348" t="str">
        <f>_xlfn.IFNA(VLOOKUP(Table_Table9_2[[#This Row],[Parent SKU '#1]], [1]Sheet15!$G$14:$G$20, 1, 0), "")</f>
        <v/>
      </c>
      <c r="U3348">
        <v>100</v>
      </c>
      <c r="V3348">
        <v>0</v>
      </c>
    </row>
    <row r="3349" spans="1:22" x14ac:dyDescent="0.3">
      <c r="A3349" t="s">
        <v>5023</v>
      </c>
      <c r="B3349" s="1" t="s">
        <v>4906</v>
      </c>
      <c r="C3349" t="s">
        <v>4907</v>
      </c>
      <c r="D3349" t="s">
        <v>299</v>
      </c>
      <c r="E3349" t="s">
        <v>148</v>
      </c>
      <c r="F3349" t="s">
        <v>34</v>
      </c>
      <c r="G3349">
        <v>20</v>
      </c>
      <c r="H3349" t="s">
        <v>44</v>
      </c>
      <c r="J3349">
        <v>2022</v>
      </c>
      <c r="K3349" t="s">
        <v>136</v>
      </c>
      <c r="L3349" t="s">
        <v>136</v>
      </c>
      <c r="M3349" t="s">
        <v>137</v>
      </c>
      <c r="N3349">
        <v>1</v>
      </c>
      <c r="O3349">
        <v>0</v>
      </c>
      <c r="P3349">
        <f>IF(Table_Table9_2[[#This Row],[Product Line Group Code]]="CTX", 1, 0)</f>
        <v>0</v>
      </c>
      <c r="Q3349" t="str">
        <f>_xlfn.IFNA(VLOOKUP(Table_Table9_2[[#This Row],[Parent SKU '#1]], [1]!Table23[[Item]:[Packaging]], 5, 0), "")</f>
        <v/>
      </c>
      <c r="R3349" t="str">
        <f>_xlfn.IFNA(VLOOKUP(Table_Table9_2[[#This Row],[Parent SKU '#1]], [1]Sheet15!$G$14:$G$20, 1, 0), "")</f>
        <v/>
      </c>
      <c r="U3349">
        <v>22</v>
      </c>
      <c r="V3349">
        <v>0</v>
      </c>
    </row>
    <row r="3350" spans="1:22" x14ac:dyDescent="0.3">
      <c r="A3350" t="s">
        <v>5024</v>
      </c>
      <c r="B3350" s="1" t="s">
        <v>5025</v>
      </c>
      <c r="C3350" t="s">
        <v>5026</v>
      </c>
      <c r="D3350" t="s">
        <v>199</v>
      </c>
      <c r="E3350" t="s">
        <v>26</v>
      </c>
      <c r="F3350" t="s">
        <v>34</v>
      </c>
      <c r="G3350">
        <v>0.5</v>
      </c>
      <c r="H3350" t="s">
        <v>28</v>
      </c>
      <c r="J3350">
        <v>2022</v>
      </c>
      <c r="K3350" t="s">
        <v>29</v>
      </c>
      <c r="L3350" t="s">
        <v>29</v>
      </c>
      <c r="M3350" t="s">
        <v>137</v>
      </c>
      <c r="N3350">
        <v>1</v>
      </c>
      <c r="O3350">
        <v>0</v>
      </c>
      <c r="P3350">
        <f>IF(Table_Table9_2[[#This Row],[Product Line Group Code]]="CTX", 1, 0)</f>
        <v>0</v>
      </c>
      <c r="Q3350" t="str">
        <f>_xlfn.IFNA(VLOOKUP(Table_Table9_2[[#This Row],[Parent SKU '#1]], [1]!Table23[[Item]:[Packaging]], 5, 0), "")</f>
        <v/>
      </c>
      <c r="R3350" t="str">
        <f>_xlfn.IFNA(VLOOKUP(Table_Table9_2[[#This Row],[Parent SKU '#1]], [1]Sheet15!$G$14:$G$20, 1, 0), "")</f>
        <v/>
      </c>
      <c r="U3350">
        <v>15</v>
      </c>
      <c r="V3350">
        <v>0</v>
      </c>
    </row>
    <row r="3351" spans="1:22" x14ac:dyDescent="0.3">
      <c r="A3351" t="s">
        <v>5027</v>
      </c>
      <c r="B3351" s="1" t="s">
        <v>5028</v>
      </c>
      <c r="C3351" t="s">
        <v>5029</v>
      </c>
      <c r="D3351" t="s">
        <v>135</v>
      </c>
      <c r="E3351" t="s">
        <v>43</v>
      </c>
      <c r="F3351" t="s">
        <v>34</v>
      </c>
      <c r="G3351">
        <v>0.125</v>
      </c>
      <c r="H3351" t="s">
        <v>44</v>
      </c>
      <c r="J3351">
        <v>2022</v>
      </c>
      <c r="K3351" t="s">
        <v>29</v>
      </c>
      <c r="L3351" t="s">
        <v>29</v>
      </c>
      <c r="M3351" t="s">
        <v>137</v>
      </c>
      <c r="N3351">
        <v>1</v>
      </c>
      <c r="O3351">
        <v>0</v>
      </c>
      <c r="P3351">
        <f>IF(Table_Table9_2[[#This Row],[Product Line Group Code]]="CTX", 1, 0)</f>
        <v>0</v>
      </c>
      <c r="Q3351" t="str">
        <f>_xlfn.IFNA(VLOOKUP(Table_Table9_2[[#This Row],[Parent SKU '#1]], [1]!Table23[[Item]:[Packaging]], 5, 0), "")</f>
        <v/>
      </c>
      <c r="R3351" t="str">
        <f>_xlfn.IFNA(VLOOKUP(Table_Table9_2[[#This Row],[Parent SKU '#1]], [1]Sheet15!$G$14:$G$20, 1, 0), "")</f>
        <v/>
      </c>
      <c r="U3351">
        <v>40</v>
      </c>
      <c r="V3351">
        <v>0</v>
      </c>
    </row>
    <row r="3352" spans="1:22" x14ac:dyDescent="0.3">
      <c r="A3352" t="s">
        <v>5030</v>
      </c>
      <c r="B3352" s="1" t="s">
        <v>3770</v>
      </c>
      <c r="C3352" t="s">
        <v>3771</v>
      </c>
      <c r="D3352" t="s">
        <v>259</v>
      </c>
      <c r="E3352" t="s">
        <v>43</v>
      </c>
      <c r="F3352" t="s">
        <v>120</v>
      </c>
      <c r="G3352">
        <v>0.5</v>
      </c>
      <c r="H3352" t="s">
        <v>44</v>
      </c>
      <c r="J3352">
        <v>2022</v>
      </c>
      <c r="K3352" t="s">
        <v>29</v>
      </c>
      <c r="L3352" t="s">
        <v>29</v>
      </c>
      <c r="M3352" t="s">
        <v>137</v>
      </c>
      <c r="N3352">
        <v>1</v>
      </c>
      <c r="O3352">
        <v>0</v>
      </c>
      <c r="P3352">
        <f>IF(Table_Table9_2[[#This Row],[Product Line Group Code]]="CTX", 1, 0)</f>
        <v>0</v>
      </c>
      <c r="Q3352" t="str">
        <f>_xlfn.IFNA(VLOOKUP(Table_Table9_2[[#This Row],[Parent SKU '#1]], [1]!Table23[[Item]:[Packaging]], 5, 0), "")</f>
        <v/>
      </c>
      <c r="R3352" t="str">
        <f>_xlfn.IFNA(VLOOKUP(Table_Table9_2[[#This Row],[Parent SKU '#1]], [1]Sheet15!$G$14:$G$20, 1, 0), "")</f>
        <v/>
      </c>
      <c r="U3352">
        <v>25</v>
      </c>
      <c r="V3352">
        <v>0</v>
      </c>
    </row>
    <row r="3353" spans="1:22" x14ac:dyDescent="0.3">
      <c r="A3353" t="s">
        <v>5031</v>
      </c>
      <c r="B3353" s="1" t="s">
        <v>1621</v>
      </c>
      <c r="C3353" t="s">
        <v>1622</v>
      </c>
      <c r="D3353" t="s">
        <v>259</v>
      </c>
      <c r="E3353" t="s">
        <v>43</v>
      </c>
      <c r="F3353" t="s">
        <v>27</v>
      </c>
      <c r="G3353">
        <v>5</v>
      </c>
      <c r="H3353" t="s">
        <v>44</v>
      </c>
      <c r="J3353">
        <v>2022</v>
      </c>
      <c r="K3353" t="s">
        <v>136</v>
      </c>
      <c r="L3353" t="s">
        <v>136</v>
      </c>
      <c r="M3353" t="s">
        <v>137</v>
      </c>
      <c r="N3353">
        <v>1</v>
      </c>
      <c r="O3353">
        <v>0</v>
      </c>
      <c r="P3353">
        <f>IF(Table_Table9_2[[#This Row],[Product Line Group Code]]="CTX", 1, 0)</f>
        <v>0</v>
      </c>
      <c r="Q3353" t="str">
        <f>_xlfn.IFNA(VLOOKUP(Table_Table9_2[[#This Row],[Parent SKU '#1]], [1]!Table23[[Item]:[Packaging]], 5, 0), "")</f>
        <v/>
      </c>
      <c r="R3353" t="str">
        <f>_xlfn.IFNA(VLOOKUP(Table_Table9_2[[#This Row],[Parent SKU '#1]], [1]Sheet15!$G$14:$G$20, 1, 0), "")</f>
        <v/>
      </c>
      <c r="U3353">
        <v>345</v>
      </c>
      <c r="V3353">
        <v>0</v>
      </c>
    </row>
    <row r="3354" spans="1:22" x14ac:dyDescent="0.3">
      <c r="A3354" t="s">
        <v>5032</v>
      </c>
      <c r="B3354" s="1" t="s">
        <v>543</v>
      </c>
      <c r="C3354" t="s">
        <v>544</v>
      </c>
      <c r="D3354" t="s">
        <v>250</v>
      </c>
      <c r="E3354" t="s">
        <v>26</v>
      </c>
      <c r="F3354" t="s">
        <v>34</v>
      </c>
      <c r="G3354">
        <v>0.5</v>
      </c>
      <c r="H3354" t="s">
        <v>28</v>
      </c>
      <c r="J3354">
        <v>2022</v>
      </c>
      <c r="K3354" t="s">
        <v>35</v>
      </c>
      <c r="L3354" t="s">
        <v>35</v>
      </c>
      <c r="M3354" t="s">
        <v>30</v>
      </c>
      <c r="N3354">
        <v>1</v>
      </c>
      <c r="O3354">
        <v>0</v>
      </c>
      <c r="P3354">
        <f>IF(Table_Table9_2[[#This Row],[Product Line Group Code]]="CTX", 1, 0)</f>
        <v>0</v>
      </c>
      <c r="Q3354" t="str">
        <f>_xlfn.IFNA(VLOOKUP(Table_Table9_2[[#This Row],[Parent SKU '#1]], [1]!Table23[[Item]:[Packaging]], 5, 0), "")</f>
        <v/>
      </c>
      <c r="R3354" t="str">
        <f>_xlfn.IFNA(VLOOKUP(Table_Table9_2[[#This Row],[Parent SKU '#1]], [1]Sheet15!$G$14:$G$20, 1, 0), "")</f>
        <v/>
      </c>
      <c r="U3354">
        <v>2405</v>
      </c>
      <c r="V3354">
        <v>0</v>
      </c>
    </row>
    <row r="3355" spans="1:22" x14ac:dyDescent="0.3">
      <c r="A3355" t="s">
        <v>5033</v>
      </c>
      <c r="B3355" s="1" t="s">
        <v>96</v>
      </c>
      <c r="C3355" t="s">
        <v>97</v>
      </c>
      <c r="D3355" t="s">
        <v>25</v>
      </c>
      <c r="E3355" t="s">
        <v>26</v>
      </c>
      <c r="F3355" t="s">
        <v>27</v>
      </c>
      <c r="G3355">
        <v>0.5</v>
      </c>
      <c r="H3355" t="s">
        <v>28</v>
      </c>
      <c r="J3355">
        <v>2022</v>
      </c>
      <c r="K3355" t="s">
        <v>35</v>
      </c>
      <c r="L3355" t="s">
        <v>35</v>
      </c>
      <c r="M3355" t="s">
        <v>30</v>
      </c>
      <c r="N3355">
        <v>1</v>
      </c>
      <c r="O3355">
        <v>0</v>
      </c>
      <c r="P3355">
        <f>IF(Table_Table9_2[[#This Row],[Product Line Group Code]]="CTX", 1, 0)</f>
        <v>0</v>
      </c>
      <c r="Q3355" t="str">
        <f>_xlfn.IFNA(VLOOKUP(Table_Table9_2[[#This Row],[Parent SKU '#1]], [1]!Table23[[Item]:[Packaging]], 5, 0), "")</f>
        <v/>
      </c>
      <c r="R3355" t="str">
        <f>_xlfn.IFNA(VLOOKUP(Table_Table9_2[[#This Row],[Parent SKU '#1]], [1]Sheet15!$G$14:$G$20, 1, 0), "")</f>
        <v/>
      </c>
      <c r="U3355">
        <v>2378</v>
      </c>
      <c r="V3355">
        <v>0</v>
      </c>
    </row>
    <row r="3356" spans="1:22" x14ac:dyDescent="0.3">
      <c r="A3356" t="s">
        <v>5034</v>
      </c>
      <c r="B3356" s="1" t="s">
        <v>869</v>
      </c>
      <c r="C3356" t="s">
        <v>117</v>
      </c>
      <c r="D3356" t="s">
        <v>25</v>
      </c>
      <c r="E3356" t="s">
        <v>26</v>
      </c>
      <c r="F3356" t="s">
        <v>34</v>
      </c>
      <c r="G3356">
        <v>0.5</v>
      </c>
      <c r="H3356" t="s">
        <v>28</v>
      </c>
      <c r="J3356">
        <v>2022</v>
      </c>
      <c r="K3356" t="s">
        <v>35</v>
      </c>
      <c r="L3356" t="s">
        <v>35</v>
      </c>
      <c r="M3356" t="s">
        <v>30</v>
      </c>
      <c r="N3356">
        <v>1</v>
      </c>
      <c r="O3356">
        <v>0</v>
      </c>
      <c r="P3356">
        <f>IF(Table_Table9_2[[#This Row],[Product Line Group Code]]="CTX", 1, 0)</f>
        <v>0</v>
      </c>
      <c r="Q3356" t="str">
        <f>_xlfn.IFNA(VLOOKUP(Table_Table9_2[[#This Row],[Parent SKU '#1]], [1]!Table23[[Item]:[Packaging]], 5, 0), "")</f>
        <v/>
      </c>
      <c r="R3356" t="str">
        <f>_xlfn.IFNA(VLOOKUP(Table_Table9_2[[#This Row],[Parent SKU '#1]], [1]Sheet15!$G$14:$G$20, 1, 0), "")</f>
        <v/>
      </c>
      <c r="U3356">
        <v>9627</v>
      </c>
      <c r="V3356">
        <v>0</v>
      </c>
    </row>
    <row r="3357" spans="1:22" x14ac:dyDescent="0.3">
      <c r="A3357" t="s">
        <v>5035</v>
      </c>
      <c r="B3357" s="1" t="s">
        <v>2487</v>
      </c>
      <c r="C3357" t="s">
        <v>2488</v>
      </c>
      <c r="D3357" t="s">
        <v>199</v>
      </c>
      <c r="E3357" t="s">
        <v>26</v>
      </c>
      <c r="F3357" t="s">
        <v>34</v>
      </c>
      <c r="G3357">
        <v>1</v>
      </c>
      <c r="H3357" t="s">
        <v>28</v>
      </c>
      <c r="J3357">
        <v>2022</v>
      </c>
      <c r="K3357" t="s">
        <v>35</v>
      </c>
      <c r="L3357" t="s">
        <v>35</v>
      </c>
      <c r="M3357" t="s">
        <v>30</v>
      </c>
      <c r="N3357">
        <v>0</v>
      </c>
      <c r="O3357">
        <v>0</v>
      </c>
      <c r="P3357">
        <f>IF(Table_Table9_2[[#This Row],[Product Line Group Code]]="CTX", 1, 0)</f>
        <v>0</v>
      </c>
      <c r="Q3357" t="str">
        <f>_xlfn.IFNA(VLOOKUP(Table_Table9_2[[#This Row],[Parent SKU '#1]], [1]!Table23[[Item]:[Packaging]], 5, 0), "")</f>
        <v/>
      </c>
      <c r="R3357" t="str">
        <f>_xlfn.IFNA(VLOOKUP(Table_Table9_2[[#This Row],[Parent SKU '#1]], [1]Sheet15!$G$14:$G$20, 1, 0), "")</f>
        <v/>
      </c>
      <c r="U3357">
        <v>9571</v>
      </c>
      <c r="V3357">
        <v>0</v>
      </c>
    </row>
    <row r="3358" spans="1:22" x14ac:dyDescent="0.3">
      <c r="A3358" t="s">
        <v>5036</v>
      </c>
      <c r="B3358" s="1" t="s">
        <v>522</v>
      </c>
      <c r="C3358" t="s">
        <v>59</v>
      </c>
      <c r="D3358" t="s">
        <v>25</v>
      </c>
      <c r="E3358" t="s">
        <v>26</v>
      </c>
      <c r="F3358" t="s">
        <v>34</v>
      </c>
      <c r="G3358">
        <v>0.5</v>
      </c>
      <c r="H3358" t="s">
        <v>28</v>
      </c>
      <c r="J3358">
        <v>2022</v>
      </c>
      <c r="K3358" t="s">
        <v>35</v>
      </c>
      <c r="L3358" t="s">
        <v>35</v>
      </c>
      <c r="M3358" t="s">
        <v>30</v>
      </c>
      <c r="N3358">
        <v>1</v>
      </c>
      <c r="O3358">
        <v>0</v>
      </c>
      <c r="P3358">
        <f>IF(Table_Table9_2[[#This Row],[Product Line Group Code]]="CTX", 1, 0)</f>
        <v>0</v>
      </c>
      <c r="Q3358" t="str">
        <f>_xlfn.IFNA(VLOOKUP(Table_Table9_2[[#This Row],[Parent SKU '#1]], [1]!Table23[[Item]:[Packaging]], 5, 0), "")</f>
        <v/>
      </c>
      <c r="R3358" t="str">
        <f>_xlfn.IFNA(VLOOKUP(Table_Table9_2[[#This Row],[Parent SKU '#1]], [1]Sheet15!$G$14:$G$20, 1, 0), "")</f>
        <v/>
      </c>
      <c r="U3358">
        <v>9640</v>
      </c>
      <c r="V3358">
        <v>0</v>
      </c>
    </row>
    <row r="3359" spans="1:22" x14ac:dyDescent="0.3">
      <c r="A3359" t="s">
        <v>5037</v>
      </c>
      <c r="B3359" s="1" t="s">
        <v>757</v>
      </c>
      <c r="C3359" t="s">
        <v>758</v>
      </c>
      <c r="D3359" t="s">
        <v>250</v>
      </c>
      <c r="E3359" t="s">
        <v>26</v>
      </c>
      <c r="F3359" t="s">
        <v>27</v>
      </c>
      <c r="G3359">
        <v>0.5</v>
      </c>
      <c r="H3359" t="s">
        <v>28</v>
      </c>
      <c r="J3359">
        <v>2022</v>
      </c>
      <c r="K3359" t="s">
        <v>35</v>
      </c>
      <c r="L3359" t="s">
        <v>35</v>
      </c>
      <c r="M3359" t="s">
        <v>30</v>
      </c>
      <c r="N3359">
        <v>1</v>
      </c>
      <c r="O3359">
        <v>0</v>
      </c>
      <c r="P3359">
        <f>IF(Table_Table9_2[[#This Row],[Product Line Group Code]]="CTX", 1, 0)</f>
        <v>0</v>
      </c>
      <c r="Q3359" t="str">
        <f>_xlfn.IFNA(VLOOKUP(Table_Table9_2[[#This Row],[Parent SKU '#1]], [1]!Table23[[Item]:[Packaging]], 5, 0), "")</f>
        <v/>
      </c>
      <c r="R3359" t="str">
        <f>_xlfn.IFNA(VLOOKUP(Table_Table9_2[[#This Row],[Parent SKU '#1]], [1]Sheet15!$G$14:$G$20, 1, 0), "")</f>
        <v/>
      </c>
      <c r="U3359">
        <v>2258</v>
      </c>
      <c r="V3359">
        <v>0</v>
      </c>
    </row>
    <row r="3360" spans="1:22" x14ac:dyDescent="0.3">
      <c r="A3360" t="s">
        <v>5038</v>
      </c>
      <c r="B3360" s="1" t="s">
        <v>757</v>
      </c>
      <c r="C3360" t="s">
        <v>758</v>
      </c>
      <c r="D3360" t="s">
        <v>250</v>
      </c>
      <c r="E3360" t="s">
        <v>26</v>
      </c>
      <c r="F3360" t="s">
        <v>27</v>
      </c>
      <c r="G3360">
        <v>0.5</v>
      </c>
      <c r="H3360" t="s">
        <v>28</v>
      </c>
      <c r="J3360">
        <v>2022</v>
      </c>
      <c r="K3360" t="s">
        <v>35</v>
      </c>
      <c r="L3360" t="s">
        <v>35</v>
      </c>
      <c r="M3360" t="s">
        <v>30</v>
      </c>
      <c r="N3360">
        <v>1</v>
      </c>
      <c r="O3360">
        <v>0</v>
      </c>
      <c r="P3360">
        <f>IF(Table_Table9_2[[#This Row],[Product Line Group Code]]="CTX", 1, 0)</f>
        <v>0</v>
      </c>
      <c r="Q3360" t="str">
        <f>_xlfn.IFNA(VLOOKUP(Table_Table9_2[[#This Row],[Parent SKU '#1]], [1]!Table23[[Item]:[Packaging]], 5, 0), "")</f>
        <v/>
      </c>
      <c r="R3360" t="str">
        <f>_xlfn.IFNA(VLOOKUP(Table_Table9_2[[#This Row],[Parent SKU '#1]], [1]Sheet15!$G$14:$G$20, 1, 0), "")</f>
        <v/>
      </c>
      <c r="U3360">
        <v>2318</v>
      </c>
      <c r="V3360">
        <v>0</v>
      </c>
    </row>
    <row r="3361" spans="1:22" x14ac:dyDescent="0.3">
      <c r="A3361" t="s">
        <v>5039</v>
      </c>
      <c r="B3361" s="1" t="s">
        <v>194</v>
      </c>
      <c r="C3361" t="s">
        <v>195</v>
      </c>
      <c r="D3361" t="s">
        <v>56</v>
      </c>
      <c r="E3361" t="s">
        <v>26</v>
      </c>
      <c r="F3361" t="s">
        <v>34</v>
      </c>
      <c r="G3361">
        <v>1</v>
      </c>
      <c r="H3361" t="s">
        <v>28</v>
      </c>
      <c r="J3361">
        <v>2022</v>
      </c>
      <c r="K3361" t="s">
        <v>35</v>
      </c>
      <c r="L3361" t="s">
        <v>35</v>
      </c>
      <c r="M3361" t="s">
        <v>30</v>
      </c>
      <c r="N3361">
        <v>1</v>
      </c>
      <c r="O3361">
        <v>0</v>
      </c>
      <c r="P3361">
        <f>IF(Table_Table9_2[[#This Row],[Product Line Group Code]]="CTX", 1, 0)</f>
        <v>0</v>
      </c>
      <c r="Q3361" t="str">
        <f>_xlfn.IFNA(VLOOKUP(Table_Table9_2[[#This Row],[Parent SKU '#1]], [1]!Table23[[Item]:[Packaging]], 5, 0), "")</f>
        <v/>
      </c>
      <c r="R3361" t="str">
        <f>_xlfn.IFNA(VLOOKUP(Table_Table9_2[[#This Row],[Parent SKU '#1]], [1]Sheet15!$G$14:$G$20, 1, 0), "")</f>
        <v/>
      </c>
      <c r="U3361">
        <v>2341</v>
      </c>
      <c r="V3361">
        <v>0</v>
      </c>
    </row>
    <row r="3362" spans="1:22" x14ac:dyDescent="0.3">
      <c r="A3362" t="s">
        <v>5040</v>
      </c>
      <c r="B3362" s="1" t="s">
        <v>194</v>
      </c>
      <c r="C3362" t="s">
        <v>195</v>
      </c>
      <c r="D3362" t="s">
        <v>56</v>
      </c>
      <c r="E3362" t="s">
        <v>26</v>
      </c>
      <c r="F3362" t="s">
        <v>34</v>
      </c>
      <c r="G3362">
        <v>1</v>
      </c>
      <c r="H3362" t="s">
        <v>28</v>
      </c>
      <c r="J3362">
        <v>2022</v>
      </c>
      <c r="K3362" t="s">
        <v>35</v>
      </c>
      <c r="L3362" t="s">
        <v>35</v>
      </c>
      <c r="M3362" t="s">
        <v>30</v>
      </c>
      <c r="N3362">
        <v>1</v>
      </c>
      <c r="O3362">
        <v>0</v>
      </c>
      <c r="P3362">
        <f>IF(Table_Table9_2[[#This Row],[Product Line Group Code]]="CTX", 1, 0)</f>
        <v>0</v>
      </c>
      <c r="Q3362" t="str">
        <f>_xlfn.IFNA(VLOOKUP(Table_Table9_2[[#This Row],[Parent SKU '#1]], [1]!Table23[[Item]:[Packaging]], 5, 0), "")</f>
        <v/>
      </c>
      <c r="R3362" t="str">
        <f>_xlfn.IFNA(VLOOKUP(Table_Table9_2[[#This Row],[Parent SKU '#1]], [1]Sheet15!$G$14:$G$20, 1, 0), "")</f>
        <v/>
      </c>
      <c r="U3362">
        <v>2397</v>
      </c>
      <c r="V3362">
        <v>0</v>
      </c>
    </row>
    <row r="3363" spans="1:22" x14ac:dyDescent="0.3">
      <c r="A3363" t="s">
        <v>5041</v>
      </c>
      <c r="B3363" s="1" t="s">
        <v>194</v>
      </c>
      <c r="C3363" t="s">
        <v>195</v>
      </c>
      <c r="D3363" t="s">
        <v>56</v>
      </c>
      <c r="E3363" t="s">
        <v>26</v>
      </c>
      <c r="F3363" t="s">
        <v>34</v>
      </c>
      <c r="G3363">
        <v>1</v>
      </c>
      <c r="H3363" t="s">
        <v>28</v>
      </c>
      <c r="J3363">
        <v>2022</v>
      </c>
      <c r="K3363" t="s">
        <v>35</v>
      </c>
      <c r="L3363" t="s">
        <v>35</v>
      </c>
      <c r="M3363" t="s">
        <v>30</v>
      </c>
      <c r="N3363">
        <v>1</v>
      </c>
      <c r="O3363">
        <v>0</v>
      </c>
      <c r="P3363">
        <f>IF(Table_Table9_2[[#This Row],[Product Line Group Code]]="CTX", 1, 0)</f>
        <v>0</v>
      </c>
      <c r="Q3363" t="str">
        <f>_xlfn.IFNA(VLOOKUP(Table_Table9_2[[#This Row],[Parent SKU '#1]], [1]!Table23[[Item]:[Packaging]], 5, 0), "")</f>
        <v/>
      </c>
      <c r="R3363" t="str">
        <f>_xlfn.IFNA(VLOOKUP(Table_Table9_2[[#This Row],[Parent SKU '#1]], [1]Sheet15!$G$14:$G$20, 1, 0), "")</f>
        <v/>
      </c>
      <c r="U3363">
        <v>2266</v>
      </c>
      <c r="V3363">
        <v>0</v>
      </c>
    </row>
    <row r="3364" spans="1:22" x14ac:dyDescent="0.3">
      <c r="A3364" t="s">
        <v>5042</v>
      </c>
      <c r="B3364" s="1" t="s">
        <v>194</v>
      </c>
      <c r="C3364" t="s">
        <v>195</v>
      </c>
      <c r="D3364" t="s">
        <v>56</v>
      </c>
      <c r="E3364" t="s">
        <v>26</v>
      </c>
      <c r="F3364" t="s">
        <v>34</v>
      </c>
      <c r="G3364">
        <v>1</v>
      </c>
      <c r="H3364" t="s">
        <v>28</v>
      </c>
      <c r="J3364">
        <v>2022</v>
      </c>
      <c r="K3364" t="s">
        <v>35</v>
      </c>
      <c r="L3364" t="s">
        <v>35</v>
      </c>
      <c r="M3364" t="s">
        <v>30</v>
      </c>
      <c r="N3364">
        <v>1</v>
      </c>
      <c r="O3364">
        <v>0</v>
      </c>
      <c r="P3364">
        <f>IF(Table_Table9_2[[#This Row],[Product Line Group Code]]="CTX", 1, 0)</f>
        <v>0</v>
      </c>
      <c r="Q3364" t="str">
        <f>_xlfn.IFNA(VLOOKUP(Table_Table9_2[[#This Row],[Parent SKU '#1]], [1]!Table23[[Item]:[Packaging]], 5, 0), "")</f>
        <v/>
      </c>
      <c r="R3364" t="str">
        <f>_xlfn.IFNA(VLOOKUP(Table_Table9_2[[#This Row],[Parent SKU '#1]], [1]Sheet15!$G$14:$G$20, 1, 0), "")</f>
        <v/>
      </c>
      <c r="U3364">
        <v>9388</v>
      </c>
      <c r="V3364">
        <v>0</v>
      </c>
    </row>
    <row r="3365" spans="1:22" x14ac:dyDescent="0.3">
      <c r="A3365" t="s">
        <v>5043</v>
      </c>
      <c r="B3365" s="1" t="s">
        <v>505</v>
      </c>
      <c r="C3365" t="s">
        <v>506</v>
      </c>
      <c r="D3365" t="s">
        <v>70</v>
      </c>
      <c r="E3365" t="s">
        <v>26</v>
      </c>
      <c r="F3365" t="s">
        <v>34</v>
      </c>
      <c r="G3365">
        <v>1</v>
      </c>
      <c r="H3365" t="s">
        <v>28</v>
      </c>
      <c r="J3365">
        <v>2022</v>
      </c>
      <c r="K3365" t="s">
        <v>35</v>
      </c>
      <c r="L3365" t="s">
        <v>35</v>
      </c>
      <c r="M3365" t="s">
        <v>30</v>
      </c>
      <c r="N3365">
        <v>1</v>
      </c>
      <c r="O3365">
        <v>0</v>
      </c>
      <c r="P3365">
        <f>IF(Table_Table9_2[[#This Row],[Product Line Group Code]]="CTX", 1, 0)</f>
        <v>0</v>
      </c>
      <c r="Q3365" t="str">
        <f>_xlfn.IFNA(VLOOKUP(Table_Table9_2[[#This Row],[Parent SKU '#1]], [1]!Table23[[Item]:[Packaging]], 5, 0), "")</f>
        <v/>
      </c>
      <c r="R3365" t="str">
        <f>_xlfn.IFNA(VLOOKUP(Table_Table9_2[[#This Row],[Parent SKU '#1]], [1]Sheet15!$G$14:$G$20, 1, 0), "")</f>
        <v/>
      </c>
      <c r="U3365">
        <v>2384</v>
      </c>
      <c r="V3365">
        <v>0</v>
      </c>
    </row>
    <row r="3366" spans="1:22" x14ac:dyDescent="0.3">
      <c r="A3366" t="s">
        <v>5044</v>
      </c>
      <c r="B3366" s="1" t="s">
        <v>2446</v>
      </c>
      <c r="C3366" t="s">
        <v>2447</v>
      </c>
      <c r="D3366" t="s">
        <v>56</v>
      </c>
      <c r="E3366" t="s">
        <v>26</v>
      </c>
      <c r="F3366" t="s">
        <v>34</v>
      </c>
      <c r="G3366">
        <v>0.5</v>
      </c>
      <c r="H3366" t="s">
        <v>28</v>
      </c>
      <c r="J3366">
        <v>2022</v>
      </c>
      <c r="K3366" t="s">
        <v>35</v>
      </c>
      <c r="L3366" t="s">
        <v>35</v>
      </c>
      <c r="M3366" t="s">
        <v>30</v>
      </c>
      <c r="N3366">
        <v>1</v>
      </c>
      <c r="O3366">
        <v>0</v>
      </c>
      <c r="P3366">
        <f>IF(Table_Table9_2[[#This Row],[Product Line Group Code]]="CTX", 1, 0)</f>
        <v>0</v>
      </c>
      <c r="Q3366" t="str">
        <f>_xlfn.IFNA(VLOOKUP(Table_Table9_2[[#This Row],[Parent SKU '#1]], [1]!Table23[[Item]:[Packaging]], 5, 0), "")</f>
        <v/>
      </c>
      <c r="R3366" t="str">
        <f>_xlfn.IFNA(VLOOKUP(Table_Table9_2[[#This Row],[Parent SKU '#1]], [1]Sheet15!$G$14:$G$20, 1, 0), "")</f>
        <v/>
      </c>
      <c r="U3366">
        <v>2388</v>
      </c>
      <c r="V3366">
        <v>0</v>
      </c>
    </row>
    <row r="3367" spans="1:22" x14ac:dyDescent="0.3">
      <c r="A3367" t="s">
        <v>5045</v>
      </c>
      <c r="B3367" s="1" t="s">
        <v>459</v>
      </c>
      <c r="C3367" t="s">
        <v>460</v>
      </c>
      <c r="D3367" t="s">
        <v>250</v>
      </c>
      <c r="E3367" t="s">
        <v>26</v>
      </c>
      <c r="F3367" t="s">
        <v>27</v>
      </c>
      <c r="G3367">
        <v>0.1</v>
      </c>
      <c r="H3367" t="s">
        <v>28</v>
      </c>
      <c r="J3367">
        <v>2022</v>
      </c>
      <c r="K3367" t="s">
        <v>35</v>
      </c>
      <c r="L3367" t="s">
        <v>35</v>
      </c>
      <c r="M3367" t="s">
        <v>30</v>
      </c>
      <c r="N3367">
        <v>1</v>
      </c>
      <c r="O3367">
        <v>0</v>
      </c>
      <c r="P3367">
        <f>IF(Table_Table9_2[[#This Row],[Product Line Group Code]]="CTX", 1, 0)</f>
        <v>0</v>
      </c>
      <c r="Q3367" t="str">
        <f>_xlfn.IFNA(VLOOKUP(Table_Table9_2[[#This Row],[Parent SKU '#1]], [1]!Table23[[Item]:[Packaging]], 5, 0), "")</f>
        <v/>
      </c>
      <c r="R3367" t="str">
        <f>_xlfn.IFNA(VLOOKUP(Table_Table9_2[[#This Row],[Parent SKU '#1]], [1]Sheet15!$G$14:$G$20, 1, 0), "")</f>
        <v/>
      </c>
      <c r="U3367">
        <v>2248</v>
      </c>
      <c r="V3367">
        <v>0</v>
      </c>
    </row>
    <row r="3368" spans="1:22" x14ac:dyDescent="0.3">
      <c r="A3368" t="s">
        <v>5046</v>
      </c>
      <c r="B3368" s="1" t="s">
        <v>778</v>
      </c>
      <c r="C3368" t="s">
        <v>779</v>
      </c>
      <c r="D3368" t="s">
        <v>42</v>
      </c>
      <c r="E3368" t="s">
        <v>43</v>
      </c>
      <c r="F3368" t="s">
        <v>34</v>
      </c>
      <c r="G3368">
        <v>1</v>
      </c>
      <c r="H3368" t="s">
        <v>44</v>
      </c>
      <c r="J3368">
        <v>2022</v>
      </c>
      <c r="K3368" t="s">
        <v>35</v>
      </c>
      <c r="L3368" t="s">
        <v>35</v>
      </c>
      <c r="M3368" t="s">
        <v>30</v>
      </c>
      <c r="N3368">
        <v>1</v>
      </c>
      <c r="O3368">
        <v>0</v>
      </c>
      <c r="P3368">
        <f>IF(Table_Table9_2[[#This Row],[Product Line Group Code]]="CTX", 1, 0)</f>
        <v>0</v>
      </c>
      <c r="Q3368" t="str">
        <f>_xlfn.IFNA(VLOOKUP(Table_Table9_2[[#This Row],[Parent SKU '#1]], [1]!Table23[[Item]:[Packaging]], 5, 0), "")</f>
        <v/>
      </c>
      <c r="R3368" t="str">
        <f>_xlfn.IFNA(VLOOKUP(Table_Table9_2[[#This Row],[Parent SKU '#1]], [1]Sheet15!$G$14:$G$20, 1, 0), "")</f>
        <v/>
      </c>
      <c r="U3368">
        <v>2383</v>
      </c>
      <c r="V3368">
        <v>0</v>
      </c>
    </row>
    <row r="3369" spans="1:22" x14ac:dyDescent="0.3">
      <c r="A3369" t="s">
        <v>5047</v>
      </c>
      <c r="B3369" s="1" t="s">
        <v>32</v>
      </c>
      <c r="C3369" t="s">
        <v>33</v>
      </c>
      <c r="D3369" t="s">
        <v>25</v>
      </c>
      <c r="E3369" t="s">
        <v>26</v>
      </c>
      <c r="F3369" t="s">
        <v>34</v>
      </c>
      <c r="G3369">
        <v>0.5</v>
      </c>
      <c r="H3369" t="s">
        <v>28</v>
      </c>
      <c r="J3369">
        <v>2022</v>
      </c>
      <c r="K3369" t="s">
        <v>35</v>
      </c>
      <c r="L3369" t="s">
        <v>35</v>
      </c>
      <c r="M3369" t="s">
        <v>30</v>
      </c>
      <c r="N3369">
        <v>1</v>
      </c>
      <c r="O3369">
        <v>0</v>
      </c>
      <c r="P3369">
        <f>IF(Table_Table9_2[[#This Row],[Product Line Group Code]]="CTX", 1, 0)</f>
        <v>0</v>
      </c>
      <c r="Q3369" t="str">
        <f>_xlfn.IFNA(VLOOKUP(Table_Table9_2[[#This Row],[Parent SKU '#1]], [1]!Table23[[Item]:[Packaging]], 5, 0), "")</f>
        <v/>
      </c>
      <c r="R3369" t="str">
        <f>_xlfn.IFNA(VLOOKUP(Table_Table9_2[[#This Row],[Parent SKU '#1]], [1]Sheet15!$G$14:$G$20, 1, 0), "")</f>
        <v/>
      </c>
      <c r="U3369">
        <v>2375</v>
      </c>
      <c r="V3369">
        <v>0</v>
      </c>
    </row>
    <row r="3370" spans="1:22" x14ac:dyDescent="0.3">
      <c r="A3370" t="s">
        <v>5048</v>
      </c>
      <c r="B3370" s="1" t="s">
        <v>174</v>
      </c>
      <c r="C3370" t="s">
        <v>175</v>
      </c>
      <c r="D3370" t="s">
        <v>176</v>
      </c>
      <c r="E3370" t="s">
        <v>43</v>
      </c>
      <c r="F3370" t="s">
        <v>34</v>
      </c>
      <c r="G3370">
        <v>1</v>
      </c>
      <c r="H3370" t="s">
        <v>44</v>
      </c>
      <c r="J3370">
        <v>2022</v>
      </c>
      <c r="K3370" t="s">
        <v>35</v>
      </c>
      <c r="L3370" t="s">
        <v>35</v>
      </c>
      <c r="M3370" t="s">
        <v>30</v>
      </c>
      <c r="N3370">
        <v>1</v>
      </c>
      <c r="O3370">
        <v>0</v>
      </c>
      <c r="P3370">
        <f>IF(Table_Table9_2[[#This Row],[Product Line Group Code]]="CTX", 1, 0)</f>
        <v>0</v>
      </c>
      <c r="Q3370" t="str">
        <f>_xlfn.IFNA(VLOOKUP(Table_Table9_2[[#This Row],[Parent SKU '#1]], [1]!Table23[[Item]:[Packaging]], 5, 0), "")</f>
        <v/>
      </c>
      <c r="R3370" t="str">
        <f>_xlfn.IFNA(VLOOKUP(Table_Table9_2[[#This Row],[Parent SKU '#1]], [1]Sheet15!$G$14:$G$20, 1, 0), "")</f>
        <v/>
      </c>
      <c r="U3370">
        <v>2229</v>
      </c>
      <c r="V3370">
        <v>0</v>
      </c>
    </row>
    <row r="3371" spans="1:22" x14ac:dyDescent="0.3">
      <c r="A3371" t="s">
        <v>5049</v>
      </c>
      <c r="B3371" s="1" t="s">
        <v>360</v>
      </c>
      <c r="C3371" t="s">
        <v>361</v>
      </c>
      <c r="D3371" t="s">
        <v>42</v>
      </c>
      <c r="E3371" t="s">
        <v>43</v>
      </c>
      <c r="F3371" t="s">
        <v>34</v>
      </c>
      <c r="G3371">
        <v>1</v>
      </c>
      <c r="H3371" t="s">
        <v>44</v>
      </c>
      <c r="J3371">
        <v>2022</v>
      </c>
      <c r="K3371" t="s">
        <v>35</v>
      </c>
      <c r="L3371" t="s">
        <v>35</v>
      </c>
      <c r="M3371" t="s">
        <v>30</v>
      </c>
      <c r="N3371">
        <v>1</v>
      </c>
      <c r="O3371">
        <v>0</v>
      </c>
      <c r="P3371">
        <f>IF(Table_Table9_2[[#This Row],[Product Line Group Code]]="CTX", 1, 0)</f>
        <v>0</v>
      </c>
      <c r="Q3371" t="str">
        <f>_xlfn.IFNA(VLOOKUP(Table_Table9_2[[#This Row],[Parent SKU '#1]], [1]!Table23[[Item]:[Packaging]], 5, 0), "")</f>
        <v/>
      </c>
      <c r="R3371" t="str">
        <f>_xlfn.IFNA(VLOOKUP(Table_Table9_2[[#This Row],[Parent SKU '#1]], [1]Sheet15!$G$14:$G$20, 1, 0), "")</f>
        <v/>
      </c>
      <c r="U3371">
        <v>2345</v>
      </c>
      <c r="V3371">
        <v>0</v>
      </c>
    </row>
    <row r="3372" spans="1:22" x14ac:dyDescent="0.3">
      <c r="A3372" t="s">
        <v>5050</v>
      </c>
      <c r="B3372" s="1" t="s">
        <v>462</v>
      </c>
      <c r="C3372" t="s">
        <v>463</v>
      </c>
      <c r="D3372" t="s">
        <v>250</v>
      </c>
      <c r="E3372" t="s">
        <v>26</v>
      </c>
      <c r="F3372" t="s">
        <v>34</v>
      </c>
      <c r="G3372">
        <v>0.1</v>
      </c>
      <c r="H3372" t="s">
        <v>28</v>
      </c>
      <c r="J3372">
        <v>2022</v>
      </c>
      <c r="K3372" t="s">
        <v>35</v>
      </c>
      <c r="L3372" t="s">
        <v>35</v>
      </c>
      <c r="M3372" t="s">
        <v>30</v>
      </c>
      <c r="N3372">
        <v>1</v>
      </c>
      <c r="O3372">
        <v>0</v>
      </c>
      <c r="P3372">
        <f>IF(Table_Table9_2[[#This Row],[Product Line Group Code]]="CTX", 1, 0)</f>
        <v>0</v>
      </c>
      <c r="Q3372" t="str">
        <f>_xlfn.IFNA(VLOOKUP(Table_Table9_2[[#This Row],[Parent SKU '#1]], [1]!Table23[[Item]:[Packaging]], 5, 0), "")</f>
        <v/>
      </c>
      <c r="R3372" t="str">
        <f>_xlfn.IFNA(VLOOKUP(Table_Table9_2[[#This Row],[Parent SKU '#1]], [1]Sheet15!$G$14:$G$20, 1, 0), "")</f>
        <v/>
      </c>
      <c r="U3372">
        <v>2209</v>
      </c>
      <c r="V3372">
        <v>0</v>
      </c>
    </row>
    <row r="3373" spans="1:22" x14ac:dyDescent="0.3">
      <c r="A3373" t="s">
        <v>5051</v>
      </c>
      <c r="B3373" s="1" t="s">
        <v>4319</v>
      </c>
      <c r="C3373" t="s">
        <v>4320</v>
      </c>
      <c r="D3373" t="s">
        <v>250</v>
      </c>
      <c r="E3373" t="s">
        <v>26</v>
      </c>
      <c r="F3373" t="s">
        <v>34</v>
      </c>
      <c r="G3373">
        <v>0.1</v>
      </c>
      <c r="H3373" t="s">
        <v>28</v>
      </c>
      <c r="J3373">
        <v>2022</v>
      </c>
      <c r="K3373" t="s">
        <v>35</v>
      </c>
      <c r="L3373" t="s">
        <v>35</v>
      </c>
      <c r="M3373" t="s">
        <v>30</v>
      </c>
      <c r="N3373">
        <v>1</v>
      </c>
      <c r="O3373">
        <v>0</v>
      </c>
      <c r="P3373">
        <f>IF(Table_Table9_2[[#This Row],[Product Line Group Code]]="CTX", 1, 0)</f>
        <v>0</v>
      </c>
      <c r="Q3373" t="str">
        <f>_xlfn.IFNA(VLOOKUP(Table_Table9_2[[#This Row],[Parent SKU '#1]], [1]!Table23[[Item]:[Packaging]], 5, 0), "")</f>
        <v/>
      </c>
      <c r="R3373" t="str">
        <f>_xlfn.IFNA(VLOOKUP(Table_Table9_2[[#This Row],[Parent SKU '#1]], [1]Sheet15!$G$14:$G$20, 1, 0), "")</f>
        <v/>
      </c>
      <c r="U3373">
        <v>2277</v>
      </c>
      <c r="V3373">
        <v>0</v>
      </c>
    </row>
    <row r="3374" spans="1:22" x14ac:dyDescent="0.3">
      <c r="A3374" t="s">
        <v>5052</v>
      </c>
      <c r="B3374" s="1" t="s">
        <v>202</v>
      </c>
      <c r="C3374" t="s">
        <v>203</v>
      </c>
      <c r="D3374" t="s">
        <v>70</v>
      </c>
      <c r="E3374" t="s">
        <v>26</v>
      </c>
      <c r="F3374" t="s">
        <v>34</v>
      </c>
      <c r="G3374">
        <v>1</v>
      </c>
      <c r="H3374" t="s">
        <v>28</v>
      </c>
      <c r="J3374">
        <v>2022</v>
      </c>
      <c r="K3374" t="s">
        <v>35</v>
      </c>
      <c r="L3374" t="s">
        <v>35</v>
      </c>
      <c r="M3374" t="s">
        <v>30</v>
      </c>
      <c r="N3374">
        <v>1</v>
      </c>
      <c r="O3374">
        <v>0</v>
      </c>
      <c r="P3374">
        <f>IF(Table_Table9_2[[#This Row],[Product Line Group Code]]="CTX", 1, 0)</f>
        <v>0</v>
      </c>
      <c r="Q3374" t="str">
        <f>_xlfn.IFNA(VLOOKUP(Table_Table9_2[[#This Row],[Parent SKU '#1]], [1]!Table23[[Item]:[Packaging]], 5, 0), "")</f>
        <v/>
      </c>
      <c r="R3374" t="str">
        <f>_xlfn.IFNA(VLOOKUP(Table_Table9_2[[#This Row],[Parent SKU '#1]], [1]Sheet15!$G$14:$G$20, 1, 0), "")</f>
        <v/>
      </c>
      <c r="U3374">
        <v>2358</v>
      </c>
      <c r="V3374">
        <v>0</v>
      </c>
    </row>
    <row r="3375" spans="1:22" x14ac:dyDescent="0.3">
      <c r="A3375" t="s">
        <v>5053</v>
      </c>
      <c r="B3375" s="1" t="s">
        <v>561</v>
      </c>
      <c r="C3375" t="s">
        <v>117</v>
      </c>
      <c r="D3375" t="s">
        <v>25</v>
      </c>
      <c r="E3375" t="s">
        <v>26</v>
      </c>
      <c r="F3375" t="s">
        <v>34</v>
      </c>
      <c r="G3375">
        <v>0.5</v>
      </c>
      <c r="H3375" t="s">
        <v>28</v>
      </c>
      <c r="J3375">
        <v>2022</v>
      </c>
      <c r="K3375" t="s">
        <v>35</v>
      </c>
      <c r="L3375" t="s">
        <v>35</v>
      </c>
      <c r="M3375" t="s">
        <v>30</v>
      </c>
      <c r="N3375">
        <v>1</v>
      </c>
      <c r="O3375">
        <v>0</v>
      </c>
      <c r="P3375">
        <f>IF(Table_Table9_2[[#This Row],[Product Line Group Code]]="CTX", 1, 0)</f>
        <v>0</v>
      </c>
      <c r="Q3375" t="str">
        <f>_xlfn.IFNA(VLOOKUP(Table_Table9_2[[#This Row],[Parent SKU '#1]], [1]!Table23[[Item]:[Packaging]], 5, 0), "")</f>
        <v/>
      </c>
      <c r="R3375" t="str">
        <f>_xlfn.IFNA(VLOOKUP(Table_Table9_2[[#This Row],[Parent SKU '#1]], [1]Sheet15!$G$14:$G$20, 1, 0), "")</f>
        <v/>
      </c>
      <c r="U3375">
        <v>2409</v>
      </c>
      <c r="V3375">
        <v>0</v>
      </c>
    </row>
    <row r="3376" spans="1:22" x14ac:dyDescent="0.3">
      <c r="A3376" t="s">
        <v>5054</v>
      </c>
      <c r="B3376" s="1" t="s">
        <v>453</v>
      </c>
      <c r="C3376" t="s">
        <v>117</v>
      </c>
      <c r="D3376" t="s">
        <v>25</v>
      </c>
      <c r="E3376" t="s">
        <v>26</v>
      </c>
      <c r="F3376" t="s">
        <v>34</v>
      </c>
      <c r="G3376">
        <v>0.5</v>
      </c>
      <c r="H3376" t="s">
        <v>28</v>
      </c>
      <c r="J3376">
        <v>2022</v>
      </c>
      <c r="K3376" t="s">
        <v>35</v>
      </c>
      <c r="L3376" t="s">
        <v>35</v>
      </c>
      <c r="M3376" t="s">
        <v>30</v>
      </c>
      <c r="N3376">
        <v>1</v>
      </c>
      <c r="O3376">
        <v>0</v>
      </c>
      <c r="P3376">
        <f>IF(Table_Table9_2[[#This Row],[Product Line Group Code]]="CTX", 1, 0)</f>
        <v>0</v>
      </c>
      <c r="Q3376" t="str">
        <f>_xlfn.IFNA(VLOOKUP(Table_Table9_2[[#This Row],[Parent SKU '#1]], [1]!Table23[[Item]:[Packaging]], 5, 0), "")</f>
        <v/>
      </c>
      <c r="R3376" t="str">
        <f>_xlfn.IFNA(VLOOKUP(Table_Table9_2[[#This Row],[Parent SKU '#1]], [1]Sheet15!$G$14:$G$20, 1, 0), "")</f>
        <v/>
      </c>
      <c r="U3376">
        <v>2392</v>
      </c>
      <c r="V3376">
        <v>0</v>
      </c>
    </row>
    <row r="3377" spans="1:22" x14ac:dyDescent="0.3">
      <c r="A3377" t="s">
        <v>5055</v>
      </c>
      <c r="B3377" s="1" t="s">
        <v>87</v>
      </c>
      <c r="C3377" t="s">
        <v>88</v>
      </c>
      <c r="D3377" t="s">
        <v>89</v>
      </c>
      <c r="E3377" t="s">
        <v>26</v>
      </c>
      <c r="F3377" t="s">
        <v>27</v>
      </c>
      <c r="G3377">
        <v>0.5</v>
      </c>
      <c r="H3377" t="s">
        <v>28</v>
      </c>
      <c r="J3377">
        <v>2022</v>
      </c>
      <c r="K3377" t="s">
        <v>35</v>
      </c>
      <c r="L3377" t="s">
        <v>35</v>
      </c>
      <c r="M3377" t="s">
        <v>30</v>
      </c>
      <c r="N3377">
        <v>1</v>
      </c>
      <c r="O3377">
        <v>0</v>
      </c>
      <c r="P3377">
        <f>IF(Table_Table9_2[[#This Row],[Product Line Group Code]]="CTX", 1, 0)</f>
        <v>0</v>
      </c>
      <c r="Q3377" t="str">
        <f>_xlfn.IFNA(VLOOKUP(Table_Table9_2[[#This Row],[Parent SKU '#1]], [1]!Table23[[Item]:[Packaging]], 5, 0), "")</f>
        <v/>
      </c>
      <c r="R3377" t="str">
        <f>_xlfn.IFNA(VLOOKUP(Table_Table9_2[[#This Row],[Parent SKU '#1]], [1]Sheet15!$G$14:$G$20, 1, 0), "")</f>
        <v/>
      </c>
      <c r="U3377">
        <v>2392</v>
      </c>
      <c r="V3377">
        <v>0</v>
      </c>
    </row>
    <row r="3378" spans="1:22" x14ac:dyDescent="0.3">
      <c r="A3378" t="s">
        <v>5056</v>
      </c>
      <c r="B3378" s="1" t="s">
        <v>495</v>
      </c>
      <c r="C3378" t="s">
        <v>117</v>
      </c>
      <c r="D3378" t="s">
        <v>25</v>
      </c>
      <c r="E3378" t="s">
        <v>26</v>
      </c>
      <c r="F3378" t="s">
        <v>34</v>
      </c>
      <c r="G3378">
        <v>0.5</v>
      </c>
      <c r="H3378" t="s">
        <v>28</v>
      </c>
      <c r="J3378">
        <v>2022</v>
      </c>
      <c r="K3378" t="s">
        <v>35</v>
      </c>
      <c r="L3378" t="s">
        <v>35</v>
      </c>
      <c r="M3378" t="s">
        <v>30</v>
      </c>
      <c r="N3378">
        <v>1</v>
      </c>
      <c r="O3378">
        <v>0</v>
      </c>
      <c r="P3378">
        <f>IF(Table_Table9_2[[#This Row],[Product Line Group Code]]="CTX", 1, 0)</f>
        <v>0</v>
      </c>
      <c r="Q3378" t="str">
        <f>_xlfn.IFNA(VLOOKUP(Table_Table9_2[[#This Row],[Parent SKU '#1]], [1]!Table23[[Item]:[Packaging]], 5, 0), "")</f>
        <v/>
      </c>
      <c r="R3378" t="str">
        <f>_xlfn.IFNA(VLOOKUP(Table_Table9_2[[#This Row],[Parent SKU '#1]], [1]Sheet15!$G$14:$G$20, 1, 0), "")</f>
        <v/>
      </c>
      <c r="U3378">
        <v>2398</v>
      </c>
      <c r="V3378">
        <v>0</v>
      </c>
    </row>
    <row r="3379" spans="1:22" x14ac:dyDescent="0.3">
      <c r="A3379" t="s">
        <v>5057</v>
      </c>
      <c r="B3379" s="1" t="s">
        <v>473</v>
      </c>
      <c r="C3379" t="s">
        <v>52</v>
      </c>
      <c r="D3379" t="s">
        <v>25</v>
      </c>
      <c r="E3379" t="s">
        <v>26</v>
      </c>
      <c r="F3379" t="s">
        <v>34</v>
      </c>
      <c r="G3379">
        <v>0.5</v>
      </c>
      <c r="H3379" t="s">
        <v>28</v>
      </c>
      <c r="J3379">
        <v>2022</v>
      </c>
      <c r="K3379" t="s">
        <v>35</v>
      </c>
      <c r="L3379" t="s">
        <v>35</v>
      </c>
      <c r="M3379" t="s">
        <v>30</v>
      </c>
      <c r="N3379">
        <v>1</v>
      </c>
      <c r="O3379">
        <v>0</v>
      </c>
      <c r="P3379">
        <f>IF(Table_Table9_2[[#This Row],[Product Line Group Code]]="CTX", 1, 0)</f>
        <v>0</v>
      </c>
      <c r="Q3379" t="str">
        <f>_xlfn.IFNA(VLOOKUP(Table_Table9_2[[#This Row],[Parent SKU '#1]], [1]!Table23[[Item]:[Packaging]], 5, 0), "")</f>
        <v/>
      </c>
      <c r="R3379" t="str">
        <f>_xlfn.IFNA(VLOOKUP(Table_Table9_2[[#This Row],[Parent SKU '#1]], [1]Sheet15!$G$14:$G$20, 1, 0), "")</f>
        <v/>
      </c>
      <c r="U3379">
        <v>2340</v>
      </c>
      <c r="V3379">
        <v>0</v>
      </c>
    </row>
    <row r="3380" spans="1:22" x14ac:dyDescent="0.3">
      <c r="A3380" t="s">
        <v>5058</v>
      </c>
      <c r="B3380" s="1" t="s">
        <v>155</v>
      </c>
      <c r="C3380" t="s">
        <v>59</v>
      </c>
      <c r="D3380" t="s">
        <v>25</v>
      </c>
      <c r="E3380" t="s">
        <v>26</v>
      </c>
      <c r="F3380" t="s">
        <v>34</v>
      </c>
      <c r="G3380">
        <v>0.5</v>
      </c>
      <c r="H3380" t="s">
        <v>28</v>
      </c>
      <c r="J3380">
        <v>2022</v>
      </c>
      <c r="K3380" t="s">
        <v>35</v>
      </c>
      <c r="L3380" t="s">
        <v>35</v>
      </c>
      <c r="M3380" t="s">
        <v>30</v>
      </c>
      <c r="N3380">
        <v>1</v>
      </c>
      <c r="O3380">
        <v>0</v>
      </c>
      <c r="P3380">
        <f>IF(Table_Table9_2[[#This Row],[Product Line Group Code]]="CTX", 1, 0)</f>
        <v>0</v>
      </c>
      <c r="Q3380" t="str">
        <f>_xlfn.IFNA(VLOOKUP(Table_Table9_2[[#This Row],[Parent SKU '#1]], [1]!Table23[[Item]:[Packaging]], 5, 0), "")</f>
        <v/>
      </c>
      <c r="R3380" t="str">
        <f>_xlfn.IFNA(VLOOKUP(Table_Table9_2[[#This Row],[Parent SKU '#1]], [1]Sheet15!$G$14:$G$20, 1, 0), "")</f>
        <v/>
      </c>
      <c r="U3380">
        <v>2370</v>
      </c>
      <c r="V3380">
        <v>0</v>
      </c>
    </row>
    <row r="3381" spans="1:22" x14ac:dyDescent="0.3">
      <c r="A3381" t="s">
        <v>5059</v>
      </c>
      <c r="B3381" s="1" t="s">
        <v>337</v>
      </c>
      <c r="C3381" t="s">
        <v>117</v>
      </c>
      <c r="D3381" t="s">
        <v>25</v>
      </c>
      <c r="E3381" t="s">
        <v>26</v>
      </c>
      <c r="F3381" t="s">
        <v>34</v>
      </c>
      <c r="G3381">
        <v>0.5</v>
      </c>
      <c r="H3381" t="s">
        <v>28</v>
      </c>
      <c r="J3381">
        <v>2022</v>
      </c>
      <c r="K3381" t="s">
        <v>35</v>
      </c>
      <c r="L3381" t="s">
        <v>35</v>
      </c>
      <c r="M3381" t="s">
        <v>30</v>
      </c>
      <c r="N3381">
        <v>1</v>
      </c>
      <c r="O3381">
        <v>0</v>
      </c>
      <c r="P3381">
        <f>IF(Table_Table9_2[[#This Row],[Product Line Group Code]]="CTX", 1, 0)</f>
        <v>0</v>
      </c>
      <c r="Q3381" t="str">
        <f>_xlfn.IFNA(VLOOKUP(Table_Table9_2[[#This Row],[Parent SKU '#1]], [1]!Table23[[Item]:[Packaging]], 5, 0), "")</f>
        <v/>
      </c>
      <c r="R3381" t="str">
        <f>_xlfn.IFNA(VLOOKUP(Table_Table9_2[[#This Row],[Parent SKU '#1]], [1]Sheet15!$G$14:$G$20, 1, 0), "")</f>
        <v/>
      </c>
      <c r="U3381">
        <v>2350</v>
      </c>
      <c r="V3381">
        <v>0</v>
      </c>
    </row>
    <row r="3382" spans="1:22" x14ac:dyDescent="0.3">
      <c r="A3382" t="s">
        <v>5060</v>
      </c>
      <c r="B3382" s="1" t="s">
        <v>567</v>
      </c>
      <c r="C3382" t="s">
        <v>129</v>
      </c>
      <c r="D3382" t="s">
        <v>25</v>
      </c>
      <c r="E3382" t="s">
        <v>26</v>
      </c>
      <c r="F3382" t="s">
        <v>34</v>
      </c>
      <c r="G3382">
        <v>0.5</v>
      </c>
      <c r="H3382" t="s">
        <v>28</v>
      </c>
      <c r="J3382">
        <v>2022</v>
      </c>
      <c r="K3382" t="s">
        <v>35</v>
      </c>
      <c r="L3382" t="s">
        <v>35</v>
      </c>
      <c r="M3382" t="s">
        <v>30</v>
      </c>
      <c r="N3382">
        <v>1</v>
      </c>
      <c r="O3382">
        <v>0</v>
      </c>
      <c r="P3382">
        <f>IF(Table_Table9_2[[#This Row],[Product Line Group Code]]="CTX", 1, 0)</f>
        <v>0</v>
      </c>
      <c r="Q3382" t="str">
        <f>_xlfn.IFNA(VLOOKUP(Table_Table9_2[[#This Row],[Parent SKU '#1]], [1]!Table23[[Item]:[Packaging]], 5, 0), "")</f>
        <v/>
      </c>
      <c r="R3382" t="str">
        <f>_xlfn.IFNA(VLOOKUP(Table_Table9_2[[#This Row],[Parent SKU '#1]], [1]Sheet15!$G$14:$G$20, 1, 0), "")</f>
        <v/>
      </c>
      <c r="U3382">
        <v>2359</v>
      </c>
      <c r="V3382">
        <v>0</v>
      </c>
    </row>
    <row r="3383" spans="1:22" x14ac:dyDescent="0.3">
      <c r="A3383" t="s">
        <v>5061</v>
      </c>
      <c r="B3383" s="1" t="s">
        <v>335</v>
      </c>
      <c r="C3383" t="s">
        <v>280</v>
      </c>
      <c r="D3383" t="s">
        <v>25</v>
      </c>
      <c r="E3383" t="s">
        <v>26</v>
      </c>
      <c r="F3383" t="s">
        <v>34</v>
      </c>
      <c r="G3383">
        <v>1</v>
      </c>
      <c r="H3383" t="s">
        <v>28</v>
      </c>
      <c r="J3383">
        <v>2022</v>
      </c>
      <c r="K3383" t="s">
        <v>35</v>
      </c>
      <c r="L3383" t="s">
        <v>35</v>
      </c>
      <c r="M3383" t="s">
        <v>30</v>
      </c>
      <c r="N3383">
        <v>1</v>
      </c>
      <c r="O3383">
        <v>0</v>
      </c>
      <c r="P3383">
        <f>IF(Table_Table9_2[[#This Row],[Product Line Group Code]]="CTX", 1, 0)</f>
        <v>0</v>
      </c>
      <c r="Q3383" t="str">
        <f>_xlfn.IFNA(VLOOKUP(Table_Table9_2[[#This Row],[Parent SKU '#1]], [1]!Table23[[Item]:[Packaging]], 5, 0), "")</f>
        <v/>
      </c>
      <c r="R3383" t="str">
        <f>_xlfn.IFNA(VLOOKUP(Table_Table9_2[[#This Row],[Parent SKU '#1]], [1]Sheet15!$G$14:$G$20, 1, 0), "")</f>
        <v/>
      </c>
      <c r="U3383">
        <v>2060</v>
      </c>
      <c r="V3383">
        <v>0</v>
      </c>
    </row>
    <row r="3384" spans="1:22" x14ac:dyDescent="0.3">
      <c r="A3384" t="s">
        <v>5062</v>
      </c>
      <c r="B3384" s="1" t="s">
        <v>404</v>
      </c>
      <c r="C3384" t="s">
        <v>280</v>
      </c>
      <c r="D3384" t="s">
        <v>25</v>
      </c>
      <c r="E3384" t="s">
        <v>26</v>
      </c>
      <c r="F3384" t="s">
        <v>34</v>
      </c>
      <c r="G3384">
        <v>1</v>
      </c>
      <c r="H3384" t="s">
        <v>28</v>
      </c>
      <c r="J3384">
        <v>2022</v>
      </c>
      <c r="K3384" t="s">
        <v>35</v>
      </c>
      <c r="L3384" t="s">
        <v>35</v>
      </c>
      <c r="M3384" t="s">
        <v>30</v>
      </c>
      <c r="N3384">
        <v>1</v>
      </c>
      <c r="O3384">
        <v>0</v>
      </c>
      <c r="P3384">
        <f>IF(Table_Table9_2[[#This Row],[Product Line Group Code]]="CTX", 1, 0)</f>
        <v>0</v>
      </c>
      <c r="Q3384" t="str">
        <f>_xlfn.IFNA(VLOOKUP(Table_Table9_2[[#This Row],[Parent SKU '#1]], [1]!Table23[[Item]:[Packaging]], 5, 0), "")</f>
        <v/>
      </c>
      <c r="R3384" t="str">
        <f>_xlfn.IFNA(VLOOKUP(Table_Table9_2[[#This Row],[Parent SKU '#1]], [1]Sheet15!$G$14:$G$20, 1, 0), "")</f>
        <v/>
      </c>
      <c r="U3384">
        <v>9448</v>
      </c>
      <c r="V3384">
        <v>0</v>
      </c>
    </row>
    <row r="3385" spans="1:22" x14ac:dyDescent="0.3">
      <c r="A3385" t="s">
        <v>5063</v>
      </c>
      <c r="B3385" s="1" t="s">
        <v>404</v>
      </c>
      <c r="C3385" t="s">
        <v>280</v>
      </c>
      <c r="D3385" t="s">
        <v>25</v>
      </c>
      <c r="E3385" t="s">
        <v>26</v>
      </c>
      <c r="F3385" t="s">
        <v>34</v>
      </c>
      <c r="G3385">
        <v>1</v>
      </c>
      <c r="H3385" t="s">
        <v>28</v>
      </c>
      <c r="J3385">
        <v>2022</v>
      </c>
      <c r="K3385" t="s">
        <v>35</v>
      </c>
      <c r="L3385" t="s">
        <v>35</v>
      </c>
      <c r="M3385" t="s">
        <v>30</v>
      </c>
      <c r="N3385">
        <v>1</v>
      </c>
      <c r="O3385">
        <v>0</v>
      </c>
      <c r="P3385">
        <f>IF(Table_Table9_2[[#This Row],[Product Line Group Code]]="CTX", 1, 0)</f>
        <v>0</v>
      </c>
      <c r="Q3385" t="str">
        <f>_xlfn.IFNA(VLOOKUP(Table_Table9_2[[#This Row],[Parent SKU '#1]], [1]!Table23[[Item]:[Packaging]], 5, 0), "")</f>
        <v/>
      </c>
      <c r="R3385" t="str">
        <f>_xlfn.IFNA(VLOOKUP(Table_Table9_2[[#This Row],[Parent SKU '#1]], [1]Sheet15!$G$14:$G$20, 1, 0), "")</f>
        <v/>
      </c>
      <c r="U3385">
        <v>2315</v>
      </c>
      <c r="V3385">
        <v>0</v>
      </c>
    </row>
    <row r="3386" spans="1:22" x14ac:dyDescent="0.3">
      <c r="A3386" t="s">
        <v>5064</v>
      </c>
      <c r="B3386" s="1" t="s">
        <v>80</v>
      </c>
      <c r="C3386" t="s">
        <v>81</v>
      </c>
      <c r="D3386" t="s">
        <v>25</v>
      </c>
      <c r="E3386" t="s">
        <v>26</v>
      </c>
      <c r="F3386" t="s">
        <v>34</v>
      </c>
      <c r="G3386">
        <v>0.5</v>
      </c>
      <c r="H3386" t="s">
        <v>28</v>
      </c>
      <c r="J3386">
        <v>2022</v>
      </c>
      <c r="K3386" t="s">
        <v>35</v>
      </c>
      <c r="L3386" t="s">
        <v>35</v>
      </c>
      <c r="M3386" t="s">
        <v>30</v>
      </c>
      <c r="N3386">
        <v>1</v>
      </c>
      <c r="O3386">
        <v>0</v>
      </c>
      <c r="P3386">
        <f>IF(Table_Table9_2[[#This Row],[Product Line Group Code]]="CTX", 1, 0)</f>
        <v>0</v>
      </c>
      <c r="Q3386" t="str">
        <f>_xlfn.IFNA(VLOOKUP(Table_Table9_2[[#This Row],[Parent SKU '#1]], [1]!Table23[[Item]:[Packaging]], 5, 0), "")</f>
        <v/>
      </c>
      <c r="R3386" t="str">
        <f>_xlfn.IFNA(VLOOKUP(Table_Table9_2[[#This Row],[Parent SKU '#1]], [1]Sheet15!$G$14:$G$20, 1, 0), "")</f>
        <v/>
      </c>
      <c r="U3386">
        <v>2258</v>
      </c>
      <c r="V3386">
        <v>0</v>
      </c>
    </row>
    <row r="3387" spans="1:22" x14ac:dyDescent="0.3">
      <c r="A3387" t="s">
        <v>5065</v>
      </c>
      <c r="B3387" s="1" t="s">
        <v>151</v>
      </c>
      <c r="C3387" t="s">
        <v>152</v>
      </c>
      <c r="D3387" t="s">
        <v>25</v>
      </c>
      <c r="E3387" t="s">
        <v>26</v>
      </c>
      <c r="F3387" t="s">
        <v>34</v>
      </c>
      <c r="G3387">
        <v>1</v>
      </c>
      <c r="H3387" t="s">
        <v>28</v>
      </c>
      <c r="J3387">
        <v>2022</v>
      </c>
      <c r="K3387" t="s">
        <v>35</v>
      </c>
      <c r="L3387" t="s">
        <v>35</v>
      </c>
      <c r="M3387" t="s">
        <v>30</v>
      </c>
      <c r="N3387">
        <v>1</v>
      </c>
      <c r="O3387">
        <v>0</v>
      </c>
      <c r="P3387">
        <f>IF(Table_Table9_2[[#This Row],[Product Line Group Code]]="CTX", 1, 0)</f>
        <v>0</v>
      </c>
      <c r="Q3387" t="str">
        <f>_xlfn.IFNA(VLOOKUP(Table_Table9_2[[#This Row],[Parent SKU '#1]], [1]!Table23[[Item]:[Packaging]], 5, 0), "")</f>
        <v/>
      </c>
      <c r="R3387" t="str">
        <f>_xlfn.IFNA(VLOOKUP(Table_Table9_2[[#This Row],[Parent SKU '#1]], [1]Sheet15!$G$14:$G$20, 1, 0), "")</f>
        <v/>
      </c>
      <c r="U3387">
        <v>2379</v>
      </c>
      <c r="V3387">
        <v>0</v>
      </c>
    </row>
    <row r="3388" spans="1:22" x14ac:dyDescent="0.3">
      <c r="A3388" t="s">
        <v>5066</v>
      </c>
      <c r="B3388" s="1" t="s">
        <v>151</v>
      </c>
      <c r="C3388" t="s">
        <v>152</v>
      </c>
      <c r="D3388" t="s">
        <v>25</v>
      </c>
      <c r="E3388" t="s">
        <v>26</v>
      </c>
      <c r="F3388" t="s">
        <v>34</v>
      </c>
      <c r="G3388">
        <v>1</v>
      </c>
      <c r="H3388" t="s">
        <v>28</v>
      </c>
      <c r="J3388">
        <v>2022</v>
      </c>
      <c r="K3388" t="s">
        <v>35</v>
      </c>
      <c r="L3388" t="s">
        <v>35</v>
      </c>
      <c r="M3388" t="s">
        <v>30</v>
      </c>
      <c r="N3388">
        <v>1</v>
      </c>
      <c r="O3388">
        <v>0</v>
      </c>
      <c r="P3388">
        <f>IF(Table_Table9_2[[#This Row],[Product Line Group Code]]="CTX", 1, 0)</f>
        <v>0</v>
      </c>
      <c r="Q3388" t="str">
        <f>_xlfn.IFNA(VLOOKUP(Table_Table9_2[[#This Row],[Parent SKU '#1]], [1]!Table23[[Item]:[Packaging]], 5, 0), "")</f>
        <v/>
      </c>
      <c r="R3388" t="str">
        <f>_xlfn.IFNA(VLOOKUP(Table_Table9_2[[#This Row],[Parent SKU '#1]], [1]Sheet15!$G$14:$G$20, 1, 0), "")</f>
        <v/>
      </c>
      <c r="U3388">
        <v>2347</v>
      </c>
      <c r="V3388">
        <v>0</v>
      </c>
    </row>
    <row r="3389" spans="1:22" x14ac:dyDescent="0.3">
      <c r="A3389" t="s">
        <v>5067</v>
      </c>
      <c r="B3389" s="1" t="s">
        <v>385</v>
      </c>
      <c r="C3389" t="s">
        <v>81</v>
      </c>
      <c r="D3389" t="s">
        <v>25</v>
      </c>
      <c r="E3389" t="s">
        <v>26</v>
      </c>
      <c r="F3389" t="s">
        <v>34</v>
      </c>
      <c r="G3389">
        <v>0.5</v>
      </c>
      <c r="H3389" t="s">
        <v>28</v>
      </c>
      <c r="J3389">
        <v>2022</v>
      </c>
      <c r="K3389" t="s">
        <v>35</v>
      </c>
      <c r="L3389" t="s">
        <v>35</v>
      </c>
      <c r="M3389" t="s">
        <v>30</v>
      </c>
      <c r="N3389">
        <v>1</v>
      </c>
      <c r="O3389">
        <v>0</v>
      </c>
      <c r="P3389">
        <f>IF(Table_Table9_2[[#This Row],[Product Line Group Code]]="CTX", 1, 0)</f>
        <v>0</v>
      </c>
      <c r="Q3389" t="str">
        <f>_xlfn.IFNA(VLOOKUP(Table_Table9_2[[#This Row],[Parent SKU '#1]], [1]!Table23[[Item]:[Packaging]], 5, 0), "")</f>
        <v/>
      </c>
      <c r="R3389" t="str">
        <f>_xlfn.IFNA(VLOOKUP(Table_Table9_2[[#This Row],[Parent SKU '#1]], [1]Sheet15!$G$14:$G$20, 1, 0), "")</f>
        <v/>
      </c>
      <c r="U3389">
        <v>2398</v>
      </c>
      <c r="V3389">
        <v>0</v>
      </c>
    </row>
    <row r="3390" spans="1:22" x14ac:dyDescent="0.3">
      <c r="A3390" t="s">
        <v>5068</v>
      </c>
      <c r="B3390" s="1" t="s">
        <v>184</v>
      </c>
      <c r="C3390" t="s">
        <v>75</v>
      </c>
      <c r="D3390" t="s">
        <v>56</v>
      </c>
      <c r="E3390" t="s">
        <v>26</v>
      </c>
      <c r="F3390" t="s">
        <v>34</v>
      </c>
      <c r="G3390">
        <v>0.5</v>
      </c>
      <c r="H3390" t="s">
        <v>28</v>
      </c>
      <c r="J3390">
        <v>2022</v>
      </c>
      <c r="K3390" t="s">
        <v>35</v>
      </c>
      <c r="L3390" t="s">
        <v>35</v>
      </c>
      <c r="M3390" t="s">
        <v>30</v>
      </c>
      <c r="N3390">
        <v>1</v>
      </c>
      <c r="O3390">
        <v>0</v>
      </c>
      <c r="P3390">
        <f>IF(Table_Table9_2[[#This Row],[Product Line Group Code]]="CTX", 1, 0)</f>
        <v>0</v>
      </c>
      <c r="Q3390" t="str">
        <f>_xlfn.IFNA(VLOOKUP(Table_Table9_2[[#This Row],[Parent SKU '#1]], [1]!Table23[[Item]:[Packaging]], 5, 0), "")</f>
        <v/>
      </c>
      <c r="R3390" t="str">
        <f>_xlfn.IFNA(VLOOKUP(Table_Table9_2[[#This Row],[Parent SKU '#1]], [1]Sheet15!$G$14:$G$20, 1, 0), "")</f>
        <v/>
      </c>
      <c r="U3390">
        <v>2404</v>
      </c>
      <c r="V3390">
        <v>0</v>
      </c>
    </row>
    <row r="3391" spans="1:22" x14ac:dyDescent="0.3">
      <c r="A3391" t="s">
        <v>5069</v>
      </c>
      <c r="B3391" s="1" t="s">
        <v>2425</v>
      </c>
      <c r="C3391" t="s">
        <v>2426</v>
      </c>
      <c r="D3391" t="s">
        <v>56</v>
      </c>
      <c r="E3391" t="s">
        <v>26</v>
      </c>
      <c r="F3391" t="s">
        <v>34</v>
      </c>
      <c r="G3391">
        <v>1</v>
      </c>
      <c r="H3391" t="s">
        <v>28</v>
      </c>
      <c r="J3391">
        <v>2022</v>
      </c>
      <c r="K3391" t="s">
        <v>35</v>
      </c>
      <c r="L3391" t="s">
        <v>35</v>
      </c>
      <c r="M3391" t="s">
        <v>30</v>
      </c>
      <c r="N3391">
        <v>1</v>
      </c>
      <c r="O3391">
        <v>0</v>
      </c>
      <c r="P3391">
        <f>IF(Table_Table9_2[[#This Row],[Product Line Group Code]]="CTX", 1, 0)</f>
        <v>0</v>
      </c>
      <c r="Q3391" t="str">
        <f>_xlfn.IFNA(VLOOKUP(Table_Table9_2[[#This Row],[Parent SKU '#1]], [1]!Table23[[Item]:[Packaging]], 5, 0), "")</f>
        <v/>
      </c>
      <c r="R3391" t="str">
        <f>_xlfn.IFNA(VLOOKUP(Table_Table9_2[[#This Row],[Parent SKU '#1]], [1]Sheet15!$G$14:$G$20, 1, 0), "")</f>
        <v/>
      </c>
      <c r="U3391">
        <v>2369</v>
      </c>
      <c r="V3391">
        <v>0</v>
      </c>
    </row>
    <row r="3392" spans="1:22" x14ac:dyDescent="0.3">
      <c r="A3392" t="s">
        <v>5070</v>
      </c>
      <c r="B3392" s="1" t="s">
        <v>119</v>
      </c>
      <c r="C3392" t="s">
        <v>78</v>
      </c>
      <c r="D3392" t="s">
        <v>25</v>
      </c>
      <c r="E3392" t="s">
        <v>26</v>
      </c>
      <c r="F3392" t="s">
        <v>120</v>
      </c>
      <c r="G3392">
        <v>0.5</v>
      </c>
      <c r="H3392" t="s">
        <v>28</v>
      </c>
      <c r="J3392">
        <v>2022</v>
      </c>
      <c r="K3392" t="s">
        <v>35</v>
      </c>
      <c r="L3392" t="s">
        <v>35</v>
      </c>
      <c r="M3392" t="s">
        <v>30</v>
      </c>
      <c r="N3392">
        <v>1</v>
      </c>
      <c r="O3392">
        <v>0</v>
      </c>
      <c r="P3392">
        <f>IF(Table_Table9_2[[#This Row],[Product Line Group Code]]="CTX", 1, 0)</f>
        <v>0</v>
      </c>
      <c r="Q3392" t="str">
        <f>_xlfn.IFNA(VLOOKUP(Table_Table9_2[[#This Row],[Parent SKU '#1]], [1]!Table23[[Item]:[Packaging]], 5, 0), "")</f>
        <v/>
      </c>
      <c r="R3392" t="str">
        <f>_xlfn.IFNA(VLOOKUP(Table_Table9_2[[#This Row],[Parent SKU '#1]], [1]Sheet15!$G$14:$G$20, 1, 0), "")</f>
        <v/>
      </c>
      <c r="U3392">
        <v>2387</v>
      </c>
      <c r="V3392">
        <v>0</v>
      </c>
    </row>
    <row r="3393" spans="1:22" x14ac:dyDescent="0.3">
      <c r="A3393" t="s">
        <v>5071</v>
      </c>
      <c r="B3393" s="1" t="s">
        <v>54</v>
      </c>
      <c r="C3393" t="s">
        <v>55</v>
      </c>
      <c r="D3393" t="s">
        <v>56</v>
      </c>
      <c r="E3393" t="s">
        <v>26</v>
      </c>
      <c r="F3393" t="s">
        <v>34</v>
      </c>
      <c r="G3393">
        <v>0.5</v>
      </c>
      <c r="H3393" t="s">
        <v>28</v>
      </c>
      <c r="J3393">
        <v>2022</v>
      </c>
      <c r="K3393" t="s">
        <v>35</v>
      </c>
      <c r="L3393" t="s">
        <v>35</v>
      </c>
      <c r="M3393" t="s">
        <v>30</v>
      </c>
      <c r="N3393">
        <v>1</v>
      </c>
      <c r="O3393">
        <v>0</v>
      </c>
      <c r="P3393">
        <f>IF(Table_Table9_2[[#This Row],[Product Line Group Code]]="CTX", 1, 0)</f>
        <v>0</v>
      </c>
      <c r="Q3393" t="str">
        <f>_xlfn.IFNA(VLOOKUP(Table_Table9_2[[#This Row],[Parent SKU '#1]], [1]!Table23[[Item]:[Packaging]], 5, 0), "")</f>
        <v/>
      </c>
      <c r="R3393" t="str">
        <f>_xlfn.IFNA(VLOOKUP(Table_Table9_2[[#This Row],[Parent SKU '#1]], [1]Sheet15!$G$14:$G$20, 1, 0), "")</f>
        <v/>
      </c>
      <c r="U3393">
        <v>2372</v>
      </c>
      <c r="V3393">
        <v>0</v>
      </c>
    </row>
    <row r="3394" spans="1:22" x14ac:dyDescent="0.3">
      <c r="A3394" t="s">
        <v>5072</v>
      </c>
      <c r="B3394" s="1" t="s">
        <v>769</v>
      </c>
      <c r="C3394" t="s">
        <v>770</v>
      </c>
      <c r="D3394" t="s">
        <v>56</v>
      </c>
      <c r="E3394" t="s">
        <v>26</v>
      </c>
      <c r="F3394" t="s">
        <v>34</v>
      </c>
      <c r="G3394">
        <v>0.5</v>
      </c>
      <c r="H3394" t="s">
        <v>28</v>
      </c>
      <c r="J3394">
        <v>2022</v>
      </c>
      <c r="K3394" t="s">
        <v>35</v>
      </c>
      <c r="L3394" t="s">
        <v>35</v>
      </c>
      <c r="M3394" t="s">
        <v>30</v>
      </c>
      <c r="N3394">
        <v>1</v>
      </c>
      <c r="O3394">
        <v>0</v>
      </c>
      <c r="P3394">
        <f>IF(Table_Table9_2[[#This Row],[Product Line Group Code]]="CTX", 1, 0)</f>
        <v>0</v>
      </c>
      <c r="Q3394" t="str">
        <f>_xlfn.IFNA(VLOOKUP(Table_Table9_2[[#This Row],[Parent SKU '#1]], [1]!Table23[[Item]:[Packaging]], 5, 0), "")</f>
        <v/>
      </c>
      <c r="R3394" t="str">
        <f>_xlfn.IFNA(VLOOKUP(Table_Table9_2[[#This Row],[Parent SKU '#1]], [1]Sheet15!$G$14:$G$20, 1, 0), "")</f>
        <v/>
      </c>
      <c r="U3394">
        <v>9633</v>
      </c>
      <c r="V3394">
        <v>0</v>
      </c>
    </row>
    <row r="3395" spans="1:22" x14ac:dyDescent="0.3">
      <c r="A3395" t="s">
        <v>5073</v>
      </c>
      <c r="B3395" s="1" t="s">
        <v>64</v>
      </c>
      <c r="C3395" t="s">
        <v>65</v>
      </c>
      <c r="D3395" t="s">
        <v>25</v>
      </c>
      <c r="E3395" t="s">
        <v>26</v>
      </c>
      <c r="F3395" t="s">
        <v>34</v>
      </c>
      <c r="G3395">
        <v>1</v>
      </c>
      <c r="H3395" t="s">
        <v>28</v>
      </c>
      <c r="J3395">
        <v>2022</v>
      </c>
      <c r="K3395" t="s">
        <v>35</v>
      </c>
      <c r="L3395" t="s">
        <v>35</v>
      </c>
      <c r="M3395" t="s">
        <v>30</v>
      </c>
      <c r="N3395">
        <v>1</v>
      </c>
      <c r="O3395">
        <v>0</v>
      </c>
      <c r="P3395">
        <f>IF(Table_Table9_2[[#This Row],[Product Line Group Code]]="CTX", 1, 0)</f>
        <v>0</v>
      </c>
      <c r="Q3395" t="str">
        <f>_xlfn.IFNA(VLOOKUP(Table_Table9_2[[#This Row],[Parent SKU '#1]], [1]!Table23[[Item]:[Packaging]], 5, 0), "")</f>
        <v/>
      </c>
      <c r="R3395" t="str">
        <f>_xlfn.IFNA(VLOOKUP(Table_Table9_2[[#This Row],[Parent SKU '#1]], [1]Sheet15!$G$14:$G$20, 1, 0), "")</f>
        <v/>
      </c>
      <c r="U3395">
        <v>2366</v>
      </c>
      <c r="V3395">
        <v>0</v>
      </c>
    </row>
    <row r="3396" spans="1:22" x14ac:dyDescent="0.3">
      <c r="A3396" t="s">
        <v>5074</v>
      </c>
      <c r="B3396" s="1" t="s">
        <v>455</v>
      </c>
      <c r="C3396" t="s">
        <v>117</v>
      </c>
      <c r="D3396" t="s">
        <v>25</v>
      </c>
      <c r="E3396" t="s">
        <v>26</v>
      </c>
      <c r="F3396" t="s">
        <v>34</v>
      </c>
      <c r="G3396">
        <v>0.5</v>
      </c>
      <c r="H3396" t="s">
        <v>28</v>
      </c>
      <c r="J3396">
        <v>2022</v>
      </c>
      <c r="K3396" t="s">
        <v>35</v>
      </c>
      <c r="L3396" t="s">
        <v>35</v>
      </c>
      <c r="M3396" t="s">
        <v>30</v>
      </c>
      <c r="N3396">
        <v>1</v>
      </c>
      <c r="O3396">
        <v>0</v>
      </c>
      <c r="P3396">
        <f>IF(Table_Table9_2[[#This Row],[Product Line Group Code]]="CTX", 1, 0)</f>
        <v>0</v>
      </c>
      <c r="Q3396" t="str">
        <f>_xlfn.IFNA(VLOOKUP(Table_Table9_2[[#This Row],[Parent SKU '#1]], [1]!Table23[[Item]:[Packaging]], 5, 0), "")</f>
        <v/>
      </c>
      <c r="R3396" t="str">
        <f>_xlfn.IFNA(VLOOKUP(Table_Table9_2[[#This Row],[Parent SKU '#1]], [1]Sheet15!$G$14:$G$20, 1, 0), "")</f>
        <v/>
      </c>
      <c r="U3396">
        <v>2395</v>
      </c>
      <c r="V3396">
        <v>0</v>
      </c>
    </row>
    <row r="3397" spans="1:22" x14ac:dyDescent="0.3">
      <c r="A3397" t="s">
        <v>5075</v>
      </c>
      <c r="B3397" s="1" t="s">
        <v>93</v>
      </c>
      <c r="C3397" t="s">
        <v>94</v>
      </c>
      <c r="D3397" t="s">
        <v>25</v>
      </c>
      <c r="E3397" t="s">
        <v>26</v>
      </c>
      <c r="F3397" t="s">
        <v>27</v>
      </c>
      <c r="G3397">
        <v>0.1</v>
      </c>
      <c r="H3397" t="s">
        <v>28</v>
      </c>
      <c r="J3397">
        <v>2022</v>
      </c>
      <c r="K3397" t="s">
        <v>35</v>
      </c>
      <c r="L3397" t="s">
        <v>35</v>
      </c>
      <c r="M3397" t="s">
        <v>30</v>
      </c>
      <c r="N3397">
        <v>1</v>
      </c>
      <c r="O3397">
        <v>0</v>
      </c>
      <c r="P3397">
        <f>IF(Table_Table9_2[[#This Row],[Product Line Group Code]]="CTX", 1, 0)</f>
        <v>0</v>
      </c>
      <c r="Q3397" t="str">
        <f>_xlfn.IFNA(VLOOKUP(Table_Table9_2[[#This Row],[Parent SKU '#1]], [1]!Table23[[Item]:[Packaging]], 5, 0), "")</f>
        <v/>
      </c>
      <c r="R3397" t="str">
        <f>_xlfn.IFNA(VLOOKUP(Table_Table9_2[[#This Row],[Parent SKU '#1]], [1]Sheet15!$G$14:$G$20, 1, 0), "")</f>
        <v/>
      </c>
      <c r="U3397">
        <v>2317</v>
      </c>
      <c r="V3397">
        <v>0</v>
      </c>
    </row>
    <row r="3398" spans="1:22" x14ac:dyDescent="0.3">
      <c r="A3398" t="s">
        <v>5076</v>
      </c>
      <c r="B3398" s="1" t="s">
        <v>116</v>
      </c>
      <c r="C3398" t="s">
        <v>117</v>
      </c>
      <c r="D3398" t="s">
        <v>25</v>
      </c>
      <c r="E3398" t="s">
        <v>26</v>
      </c>
      <c r="F3398" t="s">
        <v>34</v>
      </c>
      <c r="G3398">
        <v>0.5</v>
      </c>
      <c r="H3398" t="s">
        <v>28</v>
      </c>
      <c r="J3398">
        <v>2022</v>
      </c>
      <c r="K3398" t="s">
        <v>35</v>
      </c>
      <c r="L3398" t="s">
        <v>35</v>
      </c>
      <c r="M3398" t="s">
        <v>30</v>
      </c>
      <c r="N3398">
        <v>1</v>
      </c>
      <c r="O3398">
        <v>0</v>
      </c>
      <c r="P3398">
        <f>IF(Table_Table9_2[[#This Row],[Product Line Group Code]]="CTX", 1, 0)</f>
        <v>0</v>
      </c>
      <c r="Q3398" t="str">
        <f>_xlfn.IFNA(VLOOKUP(Table_Table9_2[[#This Row],[Parent SKU '#1]], [1]!Table23[[Item]:[Packaging]], 5, 0), "")</f>
        <v/>
      </c>
      <c r="R3398" t="str">
        <f>_xlfn.IFNA(VLOOKUP(Table_Table9_2[[#This Row],[Parent SKU '#1]], [1]Sheet15!$G$14:$G$20, 1, 0), "")</f>
        <v/>
      </c>
      <c r="U3398">
        <v>2403</v>
      </c>
      <c r="V3398">
        <v>0</v>
      </c>
    </row>
    <row r="3399" spans="1:22" x14ac:dyDescent="0.3">
      <c r="A3399" t="s">
        <v>5077</v>
      </c>
      <c r="B3399" s="1" t="s">
        <v>113</v>
      </c>
      <c r="C3399" t="s">
        <v>114</v>
      </c>
      <c r="D3399" t="s">
        <v>25</v>
      </c>
      <c r="E3399" t="s">
        <v>26</v>
      </c>
      <c r="F3399" t="s">
        <v>34</v>
      </c>
      <c r="G3399">
        <v>0.5</v>
      </c>
      <c r="H3399" t="s">
        <v>28</v>
      </c>
      <c r="J3399">
        <v>2022</v>
      </c>
      <c r="K3399" t="s">
        <v>35</v>
      </c>
      <c r="L3399" t="s">
        <v>35</v>
      </c>
      <c r="M3399" t="s">
        <v>30</v>
      </c>
      <c r="N3399">
        <v>1</v>
      </c>
      <c r="O3399">
        <v>0</v>
      </c>
      <c r="P3399">
        <f>IF(Table_Table9_2[[#This Row],[Product Line Group Code]]="CTX", 1, 0)</f>
        <v>0</v>
      </c>
      <c r="Q3399" t="str">
        <f>_xlfn.IFNA(VLOOKUP(Table_Table9_2[[#This Row],[Parent SKU '#1]], [1]!Table23[[Item]:[Packaging]], 5, 0), "")</f>
        <v/>
      </c>
      <c r="R3399" t="str">
        <f>_xlfn.IFNA(VLOOKUP(Table_Table9_2[[#This Row],[Parent SKU '#1]], [1]Sheet15!$G$14:$G$20, 1, 0), "")</f>
        <v/>
      </c>
      <c r="U3399">
        <v>2416</v>
      </c>
      <c r="V3399">
        <v>0</v>
      </c>
    </row>
    <row r="3400" spans="1:22" x14ac:dyDescent="0.3">
      <c r="A3400" t="s">
        <v>5078</v>
      </c>
      <c r="B3400" s="1" t="s">
        <v>524</v>
      </c>
      <c r="C3400" t="s">
        <v>59</v>
      </c>
      <c r="D3400" t="s">
        <v>25</v>
      </c>
      <c r="E3400" t="s">
        <v>26</v>
      </c>
      <c r="F3400" t="s">
        <v>34</v>
      </c>
      <c r="G3400">
        <v>0.5</v>
      </c>
      <c r="H3400" t="s">
        <v>28</v>
      </c>
      <c r="J3400">
        <v>2022</v>
      </c>
      <c r="K3400" t="s">
        <v>35</v>
      </c>
      <c r="L3400" t="s">
        <v>35</v>
      </c>
      <c r="M3400" t="s">
        <v>30</v>
      </c>
      <c r="N3400">
        <v>1</v>
      </c>
      <c r="O3400">
        <v>0</v>
      </c>
      <c r="P3400">
        <f>IF(Table_Table9_2[[#This Row],[Product Line Group Code]]="CTX", 1, 0)</f>
        <v>0</v>
      </c>
      <c r="Q3400" t="str">
        <f>_xlfn.IFNA(VLOOKUP(Table_Table9_2[[#This Row],[Parent SKU '#1]], [1]!Table23[[Item]:[Packaging]], 5, 0), "")</f>
        <v/>
      </c>
      <c r="R3400" t="str">
        <f>_xlfn.IFNA(VLOOKUP(Table_Table9_2[[#This Row],[Parent SKU '#1]], [1]Sheet15!$G$14:$G$20, 1, 0), "")</f>
        <v/>
      </c>
      <c r="U3400">
        <v>9568</v>
      </c>
      <c r="V3400">
        <v>0</v>
      </c>
    </row>
    <row r="3401" spans="1:22" x14ac:dyDescent="0.3">
      <c r="A3401" t="s">
        <v>5079</v>
      </c>
      <c r="B3401" s="1" t="s">
        <v>180</v>
      </c>
      <c r="C3401" t="s">
        <v>81</v>
      </c>
      <c r="D3401" t="s">
        <v>25</v>
      </c>
      <c r="E3401" t="s">
        <v>26</v>
      </c>
      <c r="F3401" t="s">
        <v>34</v>
      </c>
      <c r="G3401">
        <v>0.5</v>
      </c>
      <c r="H3401" t="s">
        <v>28</v>
      </c>
      <c r="J3401">
        <v>2022</v>
      </c>
      <c r="K3401" t="s">
        <v>35</v>
      </c>
      <c r="L3401" t="s">
        <v>35</v>
      </c>
      <c r="M3401" t="s">
        <v>30</v>
      </c>
      <c r="N3401">
        <v>1</v>
      </c>
      <c r="O3401">
        <v>0</v>
      </c>
      <c r="P3401">
        <f>IF(Table_Table9_2[[#This Row],[Product Line Group Code]]="CTX", 1, 0)</f>
        <v>0</v>
      </c>
      <c r="Q3401" t="str">
        <f>_xlfn.IFNA(VLOOKUP(Table_Table9_2[[#This Row],[Parent SKU '#1]], [1]!Table23[[Item]:[Packaging]], 5, 0), "")</f>
        <v/>
      </c>
      <c r="R3401" t="str">
        <f>_xlfn.IFNA(VLOOKUP(Table_Table9_2[[#This Row],[Parent SKU '#1]], [1]Sheet15!$G$14:$G$20, 1, 0), "")</f>
        <v/>
      </c>
      <c r="U3401">
        <v>2412</v>
      </c>
      <c r="V3401">
        <v>0</v>
      </c>
    </row>
    <row r="3402" spans="1:22" x14ac:dyDescent="0.3">
      <c r="A3402" t="s">
        <v>5080</v>
      </c>
      <c r="B3402" s="1" t="s">
        <v>109</v>
      </c>
      <c r="C3402" t="s">
        <v>59</v>
      </c>
      <c r="D3402" t="s">
        <v>25</v>
      </c>
      <c r="E3402" t="s">
        <v>26</v>
      </c>
      <c r="F3402" t="s">
        <v>34</v>
      </c>
      <c r="G3402">
        <v>0.5</v>
      </c>
      <c r="H3402" t="s">
        <v>28</v>
      </c>
      <c r="J3402">
        <v>2022</v>
      </c>
      <c r="K3402" t="s">
        <v>35</v>
      </c>
      <c r="L3402" t="s">
        <v>35</v>
      </c>
      <c r="M3402" t="s">
        <v>30</v>
      </c>
      <c r="N3402">
        <v>1</v>
      </c>
      <c r="O3402">
        <v>0</v>
      </c>
      <c r="P3402">
        <f>IF(Table_Table9_2[[#This Row],[Product Line Group Code]]="CTX", 1, 0)</f>
        <v>0</v>
      </c>
      <c r="Q3402" t="str">
        <f>_xlfn.IFNA(VLOOKUP(Table_Table9_2[[#This Row],[Parent SKU '#1]], [1]!Table23[[Item]:[Packaging]], 5, 0), "")</f>
        <v/>
      </c>
      <c r="R3402" t="str">
        <f>_xlfn.IFNA(VLOOKUP(Table_Table9_2[[#This Row],[Parent SKU '#1]], [1]Sheet15!$G$14:$G$20, 1, 0), "")</f>
        <v/>
      </c>
      <c r="U3402">
        <v>9611</v>
      </c>
      <c r="V3402">
        <v>0</v>
      </c>
    </row>
    <row r="3403" spans="1:22" x14ac:dyDescent="0.3">
      <c r="A3403" t="s">
        <v>5081</v>
      </c>
      <c r="B3403" s="1" t="s">
        <v>2439</v>
      </c>
      <c r="C3403" t="s">
        <v>2440</v>
      </c>
      <c r="D3403" t="s">
        <v>199</v>
      </c>
      <c r="E3403" t="s">
        <v>26</v>
      </c>
      <c r="F3403" t="s">
        <v>34</v>
      </c>
      <c r="G3403">
        <v>0.1</v>
      </c>
      <c r="H3403" t="s">
        <v>28</v>
      </c>
      <c r="J3403">
        <v>2022</v>
      </c>
      <c r="K3403" t="s">
        <v>35</v>
      </c>
      <c r="L3403" t="s">
        <v>35</v>
      </c>
      <c r="M3403" t="s">
        <v>30</v>
      </c>
      <c r="N3403">
        <v>1</v>
      </c>
      <c r="O3403">
        <v>0</v>
      </c>
      <c r="P3403">
        <f>IF(Table_Table9_2[[#This Row],[Product Line Group Code]]="CTX", 1, 0)</f>
        <v>0</v>
      </c>
      <c r="Q3403" t="str">
        <f>_xlfn.IFNA(VLOOKUP(Table_Table9_2[[#This Row],[Parent SKU '#1]], [1]!Table23[[Item]:[Packaging]], 5, 0), "")</f>
        <v/>
      </c>
      <c r="R3403" t="str">
        <f>_xlfn.IFNA(VLOOKUP(Table_Table9_2[[#This Row],[Parent SKU '#1]], [1]Sheet15!$G$14:$G$20, 1, 0), "")</f>
        <v/>
      </c>
      <c r="U3403">
        <v>1296</v>
      </c>
      <c r="V3403">
        <v>0</v>
      </c>
    </row>
    <row r="3404" spans="1:22" x14ac:dyDescent="0.3">
      <c r="A3404" t="s">
        <v>5082</v>
      </c>
      <c r="B3404" s="1" t="s">
        <v>775</v>
      </c>
      <c r="C3404" t="s">
        <v>117</v>
      </c>
      <c r="D3404" t="s">
        <v>25</v>
      </c>
      <c r="E3404" t="s">
        <v>26</v>
      </c>
      <c r="F3404" t="s">
        <v>34</v>
      </c>
      <c r="G3404">
        <v>0.5</v>
      </c>
      <c r="H3404" t="s">
        <v>28</v>
      </c>
      <c r="J3404">
        <v>2022</v>
      </c>
      <c r="K3404" t="s">
        <v>35</v>
      </c>
      <c r="L3404" t="s">
        <v>35</v>
      </c>
      <c r="M3404" t="s">
        <v>30</v>
      </c>
      <c r="N3404">
        <v>1</v>
      </c>
      <c r="O3404">
        <v>0</v>
      </c>
      <c r="P3404">
        <f>IF(Table_Table9_2[[#This Row],[Product Line Group Code]]="CTX", 1, 0)</f>
        <v>0</v>
      </c>
      <c r="Q3404" t="str">
        <f>_xlfn.IFNA(VLOOKUP(Table_Table9_2[[#This Row],[Parent SKU '#1]], [1]!Table23[[Item]:[Packaging]], 5, 0), "")</f>
        <v/>
      </c>
      <c r="R3404" t="str">
        <f>_xlfn.IFNA(VLOOKUP(Table_Table9_2[[#This Row],[Parent SKU '#1]], [1]Sheet15!$G$14:$G$20, 1, 0), "")</f>
        <v/>
      </c>
      <c r="U3404">
        <v>9532</v>
      </c>
      <c r="V3404">
        <v>0</v>
      </c>
    </row>
    <row r="3405" spans="1:22" x14ac:dyDescent="0.3">
      <c r="A3405" t="s">
        <v>5083</v>
      </c>
      <c r="B3405" s="1" t="s">
        <v>72</v>
      </c>
      <c r="C3405" t="s">
        <v>59</v>
      </c>
      <c r="D3405" t="s">
        <v>25</v>
      </c>
      <c r="E3405" t="s">
        <v>26</v>
      </c>
      <c r="F3405" t="s">
        <v>34</v>
      </c>
      <c r="G3405">
        <v>0.5</v>
      </c>
      <c r="H3405" t="s">
        <v>28</v>
      </c>
      <c r="J3405">
        <v>2022</v>
      </c>
      <c r="K3405" t="s">
        <v>35</v>
      </c>
      <c r="L3405" t="s">
        <v>35</v>
      </c>
      <c r="M3405" t="s">
        <v>30</v>
      </c>
      <c r="N3405">
        <v>1</v>
      </c>
      <c r="O3405">
        <v>0</v>
      </c>
      <c r="P3405">
        <f>IF(Table_Table9_2[[#This Row],[Product Line Group Code]]="CTX", 1, 0)</f>
        <v>0</v>
      </c>
      <c r="Q3405" t="str">
        <f>_xlfn.IFNA(VLOOKUP(Table_Table9_2[[#This Row],[Parent SKU '#1]], [1]!Table23[[Item]:[Packaging]], 5, 0), "")</f>
        <v/>
      </c>
      <c r="R3405" t="str">
        <f>_xlfn.IFNA(VLOOKUP(Table_Table9_2[[#This Row],[Parent SKU '#1]], [1]Sheet15!$G$14:$G$20, 1, 0), "")</f>
        <v/>
      </c>
      <c r="U3405">
        <v>2404</v>
      </c>
      <c r="V3405">
        <v>0</v>
      </c>
    </row>
    <row r="3406" spans="1:22" x14ac:dyDescent="0.3">
      <c r="A3406" t="s">
        <v>5084</v>
      </c>
      <c r="B3406" s="1" t="s">
        <v>165</v>
      </c>
      <c r="C3406" t="s">
        <v>81</v>
      </c>
      <c r="D3406" t="s">
        <v>25</v>
      </c>
      <c r="E3406" t="s">
        <v>26</v>
      </c>
      <c r="F3406" t="s">
        <v>34</v>
      </c>
      <c r="G3406">
        <v>0.5</v>
      </c>
      <c r="H3406" t="s">
        <v>28</v>
      </c>
      <c r="J3406">
        <v>2022</v>
      </c>
      <c r="K3406" t="s">
        <v>35</v>
      </c>
      <c r="L3406" t="s">
        <v>35</v>
      </c>
      <c r="M3406" t="s">
        <v>30</v>
      </c>
      <c r="N3406">
        <v>1</v>
      </c>
      <c r="O3406">
        <v>0</v>
      </c>
      <c r="P3406">
        <f>IF(Table_Table9_2[[#This Row],[Product Line Group Code]]="CTX", 1, 0)</f>
        <v>0</v>
      </c>
      <c r="Q3406" t="str">
        <f>_xlfn.IFNA(VLOOKUP(Table_Table9_2[[#This Row],[Parent SKU '#1]], [1]!Table23[[Item]:[Packaging]], 5, 0), "")</f>
        <v/>
      </c>
      <c r="R3406" t="str">
        <f>_xlfn.IFNA(VLOOKUP(Table_Table9_2[[#This Row],[Parent SKU '#1]], [1]Sheet15!$G$14:$G$20, 1, 0), "")</f>
        <v/>
      </c>
      <c r="U3406">
        <v>2417</v>
      </c>
      <c r="V3406">
        <v>0</v>
      </c>
    </row>
    <row r="3407" spans="1:22" x14ac:dyDescent="0.3">
      <c r="A3407" t="s">
        <v>5085</v>
      </c>
      <c r="B3407" s="1" t="s">
        <v>219</v>
      </c>
      <c r="C3407" t="s">
        <v>220</v>
      </c>
      <c r="D3407" t="s">
        <v>70</v>
      </c>
      <c r="E3407" t="s">
        <v>26</v>
      </c>
      <c r="F3407" t="s">
        <v>34</v>
      </c>
      <c r="G3407">
        <v>1</v>
      </c>
      <c r="H3407" t="s">
        <v>28</v>
      </c>
      <c r="J3407">
        <v>2022</v>
      </c>
      <c r="K3407" t="s">
        <v>35</v>
      </c>
      <c r="L3407" t="s">
        <v>35</v>
      </c>
      <c r="M3407" t="s">
        <v>30</v>
      </c>
      <c r="N3407">
        <v>1</v>
      </c>
      <c r="O3407">
        <v>0</v>
      </c>
      <c r="P3407">
        <f>IF(Table_Table9_2[[#This Row],[Product Line Group Code]]="CTX", 1, 0)</f>
        <v>0</v>
      </c>
      <c r="Q3407" t="str">
        <f>_xlfn.IFNA(VLOOKUP(Table_Table9_2[[#This Row],[Parent SKU '#1]], [1]!Table23[[Item]:[Packaging]], 5, 0), "")</f>
        <v/>
      </c>
      <c r="R3407" t="str">
        <f>_xlfn.IFNA(VLOOKUP(Table_Table9_2[[#This Row],[Parent SKU '#1]], [1]Sheet15!$G$14:$G$20, 1, 0), "")</f>
        <v/>
      </c>
      <c r="U3407">
        <v>9517</v>
      </c>
      <c r="V3407">
        <v>0</v>
      </c>
    </row>
    <row r="3408" spans="1:22" x14ac:dyDescent="0.3">
      <c r="A3408" t="s">
        <v>5086</v>
      </c>
      <c r="B3408" s="1" t="s">
        <v>219</v>
      </c>
      <c r="C3408" t="s">
        <v>220</v>
      </c>
      <c r="D3408" t="s">
        <v>70</v>
      </c>
      <c r="E3408" t="s">
        <v>26</v>
      </c>
      <c r="F3408" t="s">
        <v>34</v>
      </c>
      <c r="G3408">
        <v>1</v>
      </c>
      <c r="H3408" t="s">
        <v>28</v>
      </c>
      <c r="J3408">
        <v>2022</v>
      </c>
      <c r="K3408" t="s">
        <v>35</v>
      </c>
      <c r="L3408" t="s">
        <v>35</v>
      </c>
      <c r="M3408" t="s">
        <v>30</v>
      </c>
      <c r="N3408">
        <v>1</v>
      </c>
      <c r="O3408">
        <v>0</v>
      </c>
      <c r="P3408">
        <f>IF(Table_Table9_2[[#This Row],[Product Line Group Code]]="CTX", 1, 0)</f>
        <v>0</v>
      </c>
      <c r="Q3408" t="str">
        <f>_xlfn.IFNA(VLOOKUP(Table_Table9_2[[#This Row],[Parent SKU '#1]], [1]!Table23[[Item]:[Packaging]], 5, 0), "")</f>
        <v/>
      </c>
      <c r="R3408" t="str">
        <f>_xlfn.IFNA(VLOOKUP(Table_Table9_2[[#This Row],[Parent SKU '#1]], [1]Sheet15!$G$14:$G$20, 1, 0), "")</f>
        <v/>
      </c>
      <c r="U3408">
        <v>9504</v>
      </c>
      <c r="V3408">
        <v>0</v>
      </c>
    </row>
    <row r="3409" spans="1:22" x14ac:dyDescent="0.3">
      <c r="A3409" t="s">
        <v>5087</v>
      </c>
      <c r="B3409" s="1" t="s">
        <v>425</v>
      </c>
      <c r="C3409" t="s">
        <v>426</v>
      </c>
      <c r="D3409" t="s">
        <v>25</v>
      </c>
      <c r="E3409" t="s">
        <v>26</v>
      </c>
      <c r="F3409" t="s">
        <v>34</v>
      </c>
      <c r="G3409">
        <v>0.5</v>
      </c>
      <c r="H3409" t="s">
        <v>28</v>
      </c>
      <c r="J3409">
        <v>2022</v>
      </c>
      <c r="K3409" t="s">
        <v>35</v>
      </c>
      <c r="L3409" t="s">
        <v>35</v>
      </c>
      <c r="M3409" t="s">
        <v>30</v>
      </c>
      <c r="N3409">
        <v>1</v>
      </c>
      <c r="O3409">
        <v>0</v>
      </c>
      <c r="P3409">
        <f>IF(Table_Table9_2[[#This Row],[Product Line Group Code]]="CTX", 1, 0)</f>
        <v>0</v>
      </c>
      <c r="Q3409" t="str">
        <f>_xlfn.IFNA(VLOOKUP(Table_Table9_2[[#This Row],[Parent SKU '#1]], [1]!Table23[[Item]:[Packaging]], 5, 0), "")</f>
        <v/>
      </c>
      <c r="R3409" t="str">
        <f>_xlfn.IFNA(VLOOKUP(Table_Table9_2[[#This Row],[Parent SKU '#1]], [1]Sheet15!$G$14:$G$20, 1, 0), "")</f>
        <v/>
      </c>
      <c r="U3409">
        <v>2400</v>
      </c>
      <c r="V3409">
        <v>0</v>
      </c>
    </row>
    <row r="3410" spans="1:22" x14ac:dyDescent="0.3">
      <c r="A3410" t="s">
        <v>5088</v>
      </c>
      <c r="B3410" s="1" t="s">
        <v>425</v>
      </c>
      <c r="C3410" t="s">
        <v>426</v>
      </c>
      <c r="D3410" t="s">
        <v>25</v>
      </c>
      <c r="E3410" t="s">
        <v>26</v>
      </c>
      <c r="F3410" t="s">
        <v>34</v>
      </c>
      <c r="G3410">
        <v>0.5</v>
      </c>
      <c r="H3410" t="s">
        <v>28</v>
      </c>
      <c r="J3410">
        <v>2022</v>
      </c>
      <c r="K3410" t="s">
        <v>35</v>
      </c>
      <c r="L3410" t="s">
        <v>35</v>
      </c>
      <c r="M3410" t="s">
        <v>30</v>
      </c>
      <c r="N3410">
        <v>1</v>
      </c>
      <c r="O3410">
        <v>0</v>
      </c>
      <c r="P3410">
        <f>IF(Table_Table9_2[[#This Row],[Product Line Group Code]]="CTX", 1, 0)</f>
        <v>0</v>
      </c>
      <c r="Q3410" t="str">
        <f>_xlfn.IFNA(VLOOKUP(Table_Table9_2[[#This Row],[Parent SKU '#1]], [1]!Table23[[Item]:[Packaging]], 5, 0), "")</f>
        <v/>
      </c>
      <c r="R3410" t="str">
        <f>_xlfn.IFNA(VLOOKUP(Table_Table9_2[[#This Row],[Parent SKU '#1]], [1]Sheet15!$G$14:$G$20, 1, 0), "")</f>
        <v/>
      </c>
      <c r="U3410">
        <v>2411</v>
      </c>
      <c r="V3410">
        <v>0</v>
      </c>
    </row>
    <row r="3411" spans="1:22" x14ac:dyDescent="0.3">
      <c r="A3411" t="s">
        <v>5089</v>
      </c>
      <c r="B3411" s="1" t="s">
        <v>425</v>
      </c>
      <c r="C3411" t="s">
        <v>426</v>
      </c>
      <c r="D3411" t="s">
        <v>25</v>
      </c>
      <c r="E3411" t="s">
        <v>26</v>
      </c>
      <c r="F3411" t="s">
        <v>34</v>
      </c>
      <c r="G3411">
        <v>0.5</v>
      </c>
      <c r="H3411" t="s">
        <v>28</v>
      </c>
      <c r="J3411">
        <v>2022</v>
      </c>
      <c r="K3411" t="s">
        <v>35</v>
      </c>
      <c r="L3411" t="s">
        <v>35</v>
      </c>
      <c r="M3411" t="s">
        <v>30</v>
      </c>
      <c r="N3411">
        <v>1</v>
      </c>
      <c r="O3411">
        <v>0</v>
      </c>
      <c r="P3411">
        <f>IF(Table_Table9_2[[#This Row],[Product Line Group Code]]="CTX", 1, 0)</f>
        <v>0</v>
      </c>
      <c r="Q3411" t="str">
        <f>_xlfn.IFNA(VLOOKUP(Table_Table9_2[[#This Row],[Parent SKU '#1]], [1]!Table23[[Item]:[Packaging]], 5, 0), "")</f>
        <v/>
      </c>
      <c r="R3411" t="str">
        <f>_xlfn.IFNA(VLOOKUP(Table_Table9_2[[#This Row],[Parent SKU '#1]], [1]Sheet15!$G$14:$G$20, 1, 0), "")</f>
        <v/>
      </c>
      <c r="U3411">
        <v>2392</v>
      </c>
      <c r="V3411">
        <v>0</v>
      </c>
    </row>
    <row r="3412" spans="1:22" x14ac:dyDescent="0.3">
      <c r="A3412" t="s">
        <v>5090</v>
      </c>
      <c r="B3412" s="1" t="s">
        <v>425</v>
      </c>
      <c r="C3412" t="s">
        <v>426</v>
      </c>
      <c r="D3412" t="s">
        <v>25</v>
      </c>
      <c r="E3412" t="s">
        <v>26</v>
      </c>
      <c r="F3412" t="s">
        <v>34</v>
      </c>
      <c r="G3412">
        <v>0.5</v>
      </c>
      <c r="H3412" t="s">
        <v>28</v>
      </c>
      <c r="J3412">
        <v>2022</v>
      </c>
      <c r="K3412" t="s">
        <v>35</v>
      </c>
      <c r="L3412" t="s">
        <v>35</v>
      </c>
      <c r="M3412" t="s">
        <v>30</v>
      </c>
      <c r="N3412">
        <v>1</v>
      </c>
      <c r="O3412">
        <v>0</v>
      </c>
      <c r="P3412">
        <f>IF(Table_Table9_2[[#This Row],[Product Line Group Code]]="CTX", 1, 0)</f>
        <v>0</v>
      </c>
      <c r="Q3412" t="str">
        <f>_xlfn.IFNA(VLOOKUP(Table_Table9_2[[#This Row],[Parent SKU '#1]], [1]!Table23[[Item]:[Packaging]], 5, 0), "")</f>
        <v/>
      </c>
      <c r="R3412" t="str">
        <f>_xlfn.IFNA(VLOOKUP(Table_Table9_2[[#This Row],[Parent SKU '#1]], [1]Sheet15!$G$14:$G$20, 1, 0), "")</f>
        <v/>
      </c>
      <c r="U3412">
        <v>2394</v>
      </c>
      <c r="V3412">
        <v>0</v>
      </c>
    </row>
    <row r="3413" spans="1:22" x14ac:dyDescent="0.3">
      <c r="A3413" t="s">
        <v>5091</v>
      </c>
      <c r="B3413" s="1" t="s">
        <v>206</v>
      </c>
      <c r="C3413" t="s">
        <v>207</v>
      </c>
      <c r="D3413" t="s">
        <v>208</v>
      </c>
      <c r="E3413" t="s">
        <v>209</v>
      </c>
      <c r="F3413" t="s">
        <v>34</v>
      </c>
      <c r="G3413">
        <v>0.5</v>
      </c>
      <c r="H3413" t="s">
        <v>28</v>
      </c>
      <c r="J3413">
        <v>2022</v>
      </c>
      <c r="K3413" t="s">
        <v>35</v>
      </c>
      <c r="L3413" t="s">
        <v>35</v>
      </c>
      <c r="M3413" t="s">
        <v>30</v>
      </c>
      <c r="N3413">
        <v>0</v>
      </c>
      <c r="O3413">
        <v>0</v>
      </c>
      <c r="P3413">
        <f>IF(Table_Table9_2[[#This Row],[Product Line Group Code]]="CTX", 1, 0)</f>
        <v>0</v>
      </c>
      <c r="Q3413" t="str">
        <f>_xlfn.IFNA(VLOOKUP(Table_Table9_2[[#This Row],[Parent SKU '#1]], [1]!Table23[[Item]:[Packaging]], 5, 0), "")</f>
        <v/>
      </c>
      <c r="R3413" t="str">
        <f>_xlfn.IFNA(VLOOKUP(Table_Table9_2[[#This Row],[Parent SKU '#1]], [1]Sheet15!$G$14:$G$20, 1, 0), "")</f>
        <v/>
      </c>
      <c r="U3413">
        <v>4510</v>
      </c>
      <c r="V3413">
        <v>0</v>
      </c>
    </row>
    <row r="3414" spans="1:22" x14ac:dyDescent="0.3">
      <c r="A3414" t="s">
        <v>5092</v>
      </c>
      <c r="B3414" s="1" t="s">
        <v>206</v>
      </c>
      <c r="C3414" t="s">
        <v>207</v>
      </c>
      <c r="D3414" t="s">
        <v>208</v>
      </c>
      <c r="E3414" t="s">
        <v>209</v>
      </c>
      <c r="F3414" t="s">
        <v>34</v>
      </c>
      <c r="G3414">
        <v>0.5</v>
      </c>
      <c r="H3414" t="s">
        <v>28</v>
      </c>
      <c r="J3414">
        <v>2022</v>
      </c>
      <c r="K3414" t="s">
        <v>35</v>
      </c>
      <c r="L3414" t="s">
        <v>35</v>
      </c>
      <c r="M3414" t="s">
        <v>30</v>
      </c>
      <c r="N3414">
        <v>0</v>
      </c>
      <c r="O3414">
        <v>0</v>
      </c>
      <c r="P3414">
        <f>IF(Table_Table9_2[[#This Row],[Product Line Group Code]]="CTX", 1, 0)</f>
        <v>0</v>
      </c>
      <c r="Q3414" t="str">
        <f>_xlfn.IFNA(VLOOKUP(Table_Table9_2[[#This Row],[Parent SKU '#1]], [1]!Table23[[Item]:[Packaging]], 5, 0), "")</f>
        <v/>
      </c>
      <c r="R3414" t="str">
        <f>_xlfn.IFNA(VLOOKUP(Table_Table9_2[[#This Row],[Parent SKU '#1]], [1]Sheet15!$G$14:$G$20, 1, 0), "")</f>
        <v/>
      </c>
      <c r="U3414">
        <v>7404</v>
      </c>
      <c r="V3414">
        <v>0</v>
      </c>
    </row>
    <row r="3415" spans="1:22" x14ac:dyDescent="0.3">
      <c r="A3415" t="s">
        <v>5092</v>
      </c>
      <c r="B3415" s="1" t="s">
        <v>206</v>
      </c>
      <c r="C3415" t="s">
        <v>207</v>
      </c>
      <c r="D3415" t="s">
        <v>208</v>
      </c>
      <c r="E3415" t="s">
        <v>209</v>
      </c>
      <c r="F3415" t="s">
        <v>34</v>
      </c>
      <c r="G3415">
        <v>0.5</v>
      </c>
      <c r="H3415" t="s">
        <v>28</v>
      </c>
      <c r="J3415">
        <v>2022</v>
      </c>
      <c r="K3415" t="s">
        <v>35</v>
      </c>
      <c r="L3415" t="s">
        <v>35</v>
      </c>
      <c r="M3415" t="s">
        <v>30</v>
      </c>
      <c r="N3415">
        <v>0</v>
      </c>
      <c r="O3415">
        <v>0</v>
      </c>
      <c r="P3415">
        <f>IF(Table_Table9_2[[#This Row],[Product Line Group Code]]="CTX", 1, 0)</f>
        <v>0</v>
      </c>
      <c r="Q3415" t="str">
        <f>_xlfn.IFNA(VLOOKUP(Table_Table9_2[[#This Row],[Parent SKU '#1]], [1]!Table23[[Item]:[Packaging]], 5, 0), "")</f>
        <v/>
      </c>
      <c r="R3415" t="str">
        <f>_xlfn.IFNA(VLOOKUP(Table_Table9_2[[#This Row],[Parent SKU '#1]], [1]Sheet15!$G$14:$G$20, 1, 0), "")</f>
        <v/>
      </c>
      <c r="U3415">
        <v>7404</v>
      </c>
      <c r="V3415">
        <v>0</v>
      </c>
    </row>
    <row r="3416" spans="1:22" x14ac:dyDescent="0.3">
      <c r="A3416" t="s">
        <v>5093</v>
      </c>
      <c r="B3416" s="1" t="s">
        <v>206</v>
      </c>
      <c r="C3416" t="s">
        <v>207</v>
      </c>
      <c r="D3416" t="s">
        <v>208</v>
      </c>
      <c r="E3416" t="s">
        <v>209</v>
      </c>
      <c r="F3416" t="s">
        <v>34</v>
      </c>
      <c r="G3416">
        <v>0.5</v>
      </c>
      <c r="H3416" t="s">
        <v>28</v>
      </c>
      <c r="J3416">
        <v>2022</v>
      </c>
      <c r="K3416" t="s">
        <v>35</v>
      </c>
      <c r="L3416" t="s">
        <v>35</v>
      </c>
      <c r="M3416" t="s">
        <v>30</v>
      </c>
      <c r="N3416">
        <v>0</v>
      </c>
      <c r="O3416">
        <v>0</v>
      </c>
      <c r="P3416">
        <f>IF(Table_Table9_2[[#This Row],[Product Line Group Code]]="CTX", 1, 0)</f>
        <v>0</v>
      </c>
      <c r="Q3416" t="str">
        <f>_xlfn.IFNA(VLOOKUP(Table_Table9_2[[#This Row],[Parent SKU '#1]], [1]!Table23[[Item]:[Packaging]], 5, 0), "")</f>
        <v/>
      </c>
      <c r="R3416" t="str">
        <f>_xlfn.IFNA(VLOOKUP(Table_Table9_2[[#This Row],[Parent SKU '#1]], [1]Sheet15!$G$14:$G$20, 1, 0), "")</f>
        <v/>
      </c>
      <c r="U3416">
        <v>6076</v>
      </c>
      <c r="V3416">
        <v>0</v>
      </c>
    </row>
    <row r="3417" spans="1:22" x14ac:dyDescent="0.3">
      <c r="A3417" t="s">
        <v>5093</v>
      </c>
      <c r="B3417" s="1" t="s">
        <v>206</v>
      </c>
      <c r="C3417" t="s">
        <v>207</v>
      </c>
      <c r="D3417" t="s">
        <v>208</v>
      </c>
      <c r="E3417" t="s">
        <v>209</v>
      </c>
      <c r="F3417" t="s">
        <v>34</v>
      </c>
      <c r="G3417">
        <v>0.5</v>
      </c>
      <c r="H3417" t="s">
        <v>28</v>
      </c>
      <c r="J3417">
        <v>2022</v>
      </c>
      <c r="K3417" t="s">
        <v>35</v>
      </c>
      <c r="L3417" t="s">
        <v>35</v>
      </c>
      <c r="M3417" t="s">
        <v>30</v>
      </c>
      <c r="N3417">
        <v>0</v>
      </c>
      <c r="O3417">
        <v>0</v>
      </c>
      <c r="P3417">
        <f>IF(Table_Table9_2[[#This Row],[Product Line Group Code]]="CTX", 1, 0)</f>
        <v>0</v>
      </c>
      <c r="Q3417" t="str">
        <f>_xlfn.IFNA(VLOOKUP(Table_Table9_2[[#This Row],[Parent SKU '#1]], [1]!Table23[[Item]:[Packaging]], 5, 0), "")</f>
        <v/>
      </c>
      <c r="R3417" t="str">
        <f>_xlfn.IFNA(VLOOKUP(Table_Table9_2[[#This Row],[Parent SKU '#1]], [1]Sheet15!$G$14:$G$20, 1, 0), "")</f>
        <v/>
      </c>
      <c r="U3417">
        <v>6076</v>
      </c>
      <c r="V3417">
        <v>0</v>
      </c>
    </row>
    <row r="3418" spans="1:22" x14ac:dyDescent="0.3">
      <c r="A3418" t="s">
        <v>5094</v>
      </c>
      <c r="B3418" s="1" t="s">
        <v>128</v>
      </c>
      <c r="C3418" t="s">
        <v>129</v>
      </c>
      <c r="D3418" t="s">
        <v>25</v>
      </c>
      <c r="E3418" t="s">
        <v>26</v>
      </c>
      <c r="F3418" t="s">
        <v>34</v>
      </c>
      <c r="G3418">
        <v>0.5</v>
      </c>
      <c r="H3418" t="s">
        <v>28</v>
      </c>
      <c r="J3418">
        <v>2022</v>
      </c>
      <c r="K3418" t="s">
        <v>35</v>
      </c>
      <c r="L3418" t="s">
        <v>35</v>
      </c>
      <c r="M3418" t="s">
        <v>30</v>
      </c>
      <c r="N3418">
        <v>1</v>
      </c>
      <c r="O3418">
        <v>0</v>
      </c>
      <c r="P3418">
        <f>IF(Table_Table9_2[[#This Row],[Product Line Group Code]]="CTX", 1, 0)</f>
        <v>0</v>
      </c>
      <c r="Q3418" t="str">
        <f>_xlfn.IFNA(VLOOKUP(Table_Table9_2[[#This Row],[Parent SKU '#1]], [1]!Table23[[Item]:[Packaging]], 5, 0), "")</f>
        <v/>
      </c>
      <c r="R3418" t="str">
        <f>_xlfn.IFNA(VLOOKUP(Table_Table9_2[[#This Row],[Parent SKU '#1]], [1]Sheet15!$G$14:$G$20, 1, 0), "")</f>
        <v/>
      </c>
      <c r="U3418">
        <v>501</v>
      </c>
      <c r="V3418">
        <v>0</v>
      </c>
    </row>
    <row r="3419" spans="1:22" x14ac:dyDescent="0.3">
      <c r="A3419" t="s">
        <v>5095</v>
      </c>
      <c r="B3419" s="1" t="s">
        <v>128</v>
      </c>
      <c r="C3419" t="s">
        <v>129</v>
      </c>
      <c r="D3419" t="s">
        <v>25</v>
      </c>
      <c r="E3419" t="s">
        <v>26</v>
      </c>
      <c r="F3419" t="s">
        <v>34</v>
      </c>
      <c r="G3419">
        <v>0.5</v>
      </c>
      <c r="H3419" t="s">
        <v>28</v>
      </c>
      <c r="J3419">
        <v>2022</v>
      </c>
      <c r="K3419" t="s">
        <v>35</v>
      </c>
      <c r="L3419" t="s">
        <v>35</v>
      </c>
      <c r="M3419" t="s">
        <v>30</v>
      </c>
      <c r="N3419">
        <v>1</v>
      </c>
      <c r="O3419">
        <v>0</v>
      </c>
      <c r="P3419">
        <f>IF(Table_Table9_2[[#This Row],[Product Line Group Code]]="CTX", 1, 0)</f>
        <v>0</v>
      </c>
      <c r="Q3419" t="str">
        <f>_xlfn.IFNA(VLOOKUP(Table_Table9_2[[#This Row],[Parent SKU '#1]], [1]!Table23[[Item]:[Packaging]], 5, 0), "")</f>
        <v/>
      </c>
      <c r="R3419" t="str">
        <f>_xlfn.IFNA(VLOOKUP(Table_Table9_2[[#This Row],[Parent SKU '#1]], [1]Sheet15!$G$14:$G$20, 1, 0), "")</f>
        <v/>
      </c>
      <c r="U3419">
        <v>2079</v>
      </c>
      <c r="V3419">
        <v>0</v>
      </c>
    </row>
    <row r="3420" spans="1:22" x14ac:dyDescent="0.3">
      <c r="A3420" t="s">
        <v>5096</v>
      </c>
      <c r="B3420" s="1" t="s">
        <v>282</v>
      </c>
      <c r="C3420" t="s">
        <v>117</v>
      </c>
      <c r="D3420" t="s">
        <v>25</v>
      </c>
      <c r="E3420" t="s">
        <v>26</v>
      </c>
      <c r="F3420" t="s">
        <v>34</v>
      </c>
      <c r="G3420">
        <v>0.5</v>
      </c>
      <c r="H3420" t="s">
        <v>28</v>
      </c>
      <c r="J3420">
        <v>2022</v>
      </c>
      <c r="K3420" t="s">
        <v>35</v>
      </c>
      <c r="L3420" t="s">
        <v>35</v>
      </c>
      <c r="M3420" t="s">
        <v>30</v>
      </c>
      <c r="N3420">
        <v>1</v>
      </c>
      <c r="O3420">
        <v>0</v>
      </c>
      <c r="P3420">
        <f>IF(Table_Table9_2[[#This Row],[Product Line Group Code]]="CTX", 1, 0)</f>
        <v>0</v>
      </c>
      <c r="Q3420" t="str">
        <f>_xlfn.IFNA(VLOOKUP(Table_Table9_2[[#This Row],[Parent SKU '#1]], [1]!Table23[[Item]:[Packaging]], 5, 0), "")</f>
        <v/>
      </c>
      <c r="R3420" t="str">
        <f>_xlfn.IFNA(VLOOKUP(Table_Table9_2[[#This Row],[Parent SKU '#1]], [1]Sheet15!$G$14:$G$20, 1, 0), "")</f>
        <v/>
      </c>
      <c r="U3420">
        <v>9625</v>
      </c>
      <c r="V3420">
        <v>0</v>
      </c>
    </row>
    <row r="3421" spans="1:22" x14ac:dyDescent="0.3">
      <c r="A3421" t="s">
        <v>5097</v>
      </c>
      <c r="B3421" s="1" t="s">
        <v>282</v>
      </c>
      <c r="C3421" t="s">
        <v>117</v>
      </c>
      <c r="D3421" t="s">
        <v>25</v>
      </c>
      <c r="E3421" t="s">
        <v>26</v>
      </c>
      <c r="F3421" t="s">
        <v>34</v>
      </c>
      <c r="G3421">
        <v>0.5</v>
      </c>
      <c r="H3421" t="s">
        <v>28</v>
      </c>
      <c r="J3421">
        <v>2022</v>
      </c>
      <c r="K3421" t="s">
        <v>35</v>
      </c>
      <c r="L3421" t="s">
        <v>35</v>
      </c>
      <c r="M3421" t="s">
        <v>30</v>
      </c>
      <c r="N3421">
        <v>1</v>
      </c>
      <c r="O3421">
        <v>0</v>
      </c>
      <c r="P3421">
        <f>IF(Table_Table9_2[[#This Row],[Product Line Group Code]]="CTX", 1, 0)</f>
        <v>0</v>
      </c>
      <c r="Q3421" t="str">
        <f>_xlfn.IFNA(VLOOKUP(Table_Table9_2[[#This Row],[Parent SKU '#1]], [1]!Table23[[Item]:[Packaging]], 5, 0), "")</f>
        <v/>
      </c>
      <c r="R3421" t="str">
        <f>_xlfn.IFNA(VLOOKUP(Table_Table9_2[[#This Row],[Parent SKU '#1]], [1]Sheet15!$G$14:$G$20, 1, 0), "")</f>
        <v/>
      </c>
      <c r="U3421">
        <v>9690</v>
      </c>
      <c r="V3421">
        <v>0</v>
      </c>
    </row>
    <row r="3422" spans="1:22" x14ac:dyDescent="0.3">
      <c r="A3422" t="s">
        <v>5098</v>
      </c>
      <c r="B3422" s="1" t="s">
        <v>352</v>
      </c>
      <c r="C3422" t="s">
        <v>117</v>
      </c>
      <c r="D3422" t="s">
        <v>25</v>
      </c>
      <c r="E3422" t="s">
        <v>26</v>
      </c>
      <c r="F3422" t="s">
        <v>34</v>
      </c>
      <c r="G3422">
        <v>0.5</v>
      </c>
      <c r="H3422" t="s">
        <v>28</v>
      </c>
      <c r="J3422">
        <v>2022</v>
      </c>
      <c r="K3422" t="s">
        <v>35</v>
      </c>
      <c r="L3422" t="s">
        <v>35</v>
      </c>
      <c r="M3422" t="s">
        <v>30</v>
      </c>
      <c r="N3422">
        <v>1</v>
      </c>
      <c r="O3422">
        <v>0</v>
      </c>
      <c r="P3422">
        <f>IF(Table_Table9_2[[#This Row],[Product Line Group Code]]="CTX", 1, 0)</f>
        <v>0</v>
      </c>
      <c r="Q3422" t="str">
        <f>_xlfn.IFNA(VLOOKUP(Table_Table9_2[[#This Row],[Parent SKU '#1]], [1]!Table23[[Item]:[Packaging]], 5, 0), "")</f>
        <v/>
      </c>
      <c r="R3422" t="str">
        <f>_xlfn.IFNA(VLOOKUP(Table_Table9_2[[#This Row],[Parent SKU '#1]], [1]Sheet15!$G$14:$G$20, 1, 0), "")</f>
        <v/>
      </c>
      <c r="U3422">
        <v>9687</v>
      </c>
      <c r="V3422">
        <v>0</v>
      </c>
    </row>
    <row r="3423" spans="1:22" x14ac:dyDescent="0.3">
      <c r="A3423" t="s">
        <v>5099</v>
      </c>
      <c r="B3423" s="1" t="s">
        <v>352</v>
      </c>
      <c r="C3423" t="s">
        <v>117</v>
      </c>
      <c r="D3423" t="s">
        <v>25</v>
      </c>
      <c r="E3423" t="s">
        <v>26</v>
      </c>
      <c r="F3423" t="s">
        <v>34</v>
      </c>
      <c r="G3423">
        <v>0.5</v>
      </c>
      <c r="H3423" t="s">
        <v>28</v>
      </c>
      <c r="J3423">
        <v>2022</v>
      </c>
      <c r="K3423" t="s">
        <v>35</v>
      </c>
      <c r="L3423" t="s">
        <v>35</v>
      </c>
      <c r="M3423" t="s">
        <v>30</v>
      </c>
      <c r="N3423">
        <v>1</v>
      </c>
      <c r="O3423">
        <v>0</v>
      </c>
      <c r="P3423">
        <f>IF(Table_Table9_2[[#This Row],[Product Line Group Code]]="CTX", 1, 0)</f>
        <v>0</v>
      </c>
      <c r="Q3423" t="str">
        <f>_xlfn.IFNA(VLOOKUP(Table_Table9_2[[#This Row],[Parent SKU '#1]], [1]!Table23[[Item]:[Packaging]], 5, 0), "")</f>
        <v/>
      </c>
      <c r="R3423" t="str">
        <f>_xlfn.IFNA(VLOOKUP(Table_Table9_2[[#This Row],[Parent SKU '#1]], [1]Sheet15!$G$14:$G$20, 1, 0), "")</f>
        <v/>
      </c>
      <c r="U3423">
        <v>9626</v>
      </c>
      <c r="V3423">
        <v>0</v>
      </c>
    </row>
    <row r="3424" spans="1:22" x14ac:dyDescent="0.3">
      <c r="A3424" t="s">
        <v>5100</v>
      </c>
      <c r="B3424" s="1" t="s">
        <v>225</v>
      </c>
      <c r="C3424" t="s">
        <v>226</v>
      </c>
      <c r="D3424" t="s">
        <v>199</v>
      </c>
      <c r="E3424" t="s">
        <v>26</v>
      </c>
      <c r="F3424" t="s">
        <v>34</v>
      </c>
      <c r="G3424">
        <v>0.1</v>
      </c>
      <c r="H3424" t="s">
        <v>28</v>
      </c>
      <c r="J3424">
        <v>2022</v>
      </c>
      <c r="K3424" t="s">
        <v>35</v>
      </c>
      <c r="L3424" t="s">
        <v>35</v>
      </c>
      <c r="M3424" t="s">
        <v>30</v>
      </c>
      <c r="N3424">
        <v>1</v>
      </c>
      <c r="O3424">
        <v>0</v>
      </c>
      <c r="P3424">
        <f>IF(Table_Table9_2[[#This Row],[Product Line Group Code]]="CTX", 1, 0)</f>
        <v>0</v>
      </c>
      <c r="Q3424" t="str">
        <f>_xlfn.IFNA(VLOOKUP(Table_Table9_2[[#This Row],[Parent SKU '#1]], [1]!Table23[[Item]:[Packaging]], 5, 0), "")</f>
        <v/>
      </c>
      <c r="R3424" t="str">
        <f>_xlfn.IFNA(VLOOKUP(Table_Table9_2[[#This Row],[Parent SKU '#1]], [1]Sheet15!$G$14:$G$20, 1, 0), "")</f>
        <v/>
      </c>
      <c r="U3424">
        <v>2277</v>
      </c>
      <c r="V3424">
        <v>0</v>
      </c>
    </row>
    <row r="3425" spans="1:22" x14ac:dyDescent="0.3">
      <c r="A3425" t="s">
        <v>5101</v>
      </c>
      <c r="B3425" s="1" t="s">
        <v>2458</v>
      </c>
      <c r="C3425" t="s">
        <v>2459</v>
      </c>
      <c r="D3425" t="s">
        <v>250</v>
      </c>
      <c r="E3425" t="s">
        <v>26</v>
      </c>
      <c r="F3425" t="s">
        <v>27</v>
      </c>
      <c r="G3425">
        <v>0.1</v>
      </c>
      <c r="H3425" t="s">
        <v>28</v>
      </c>
      <c r="J3425">
        <v>2022</v>
      </c>
      <c r="K3425" t="s">
        <v>35</v>
      </c>
      <c r="L3425" t="s">
        <v>35</v>
      </c>
      <c r="M3425" t="s">
        <v>30</v>
      </c>
      <c r="N3425">
        <v>1</v>
      </c>
      <c r="O3425">
        <v>0</v>
      </c>
      <c r="P3425">
        <f>IF(Table_Table9_2[[#This Row],[Product Line Group Code]]="CTX", 1, 0)</f>
        <v>0</v>
      </c>
      <c r="Q3425" t="str">
        <f>_xlfn.IFNA(VLOOKUP(Table_Table9_2[[#This Row],[Parent SKU '#1]], [1]!Table23[[Item]:[Packaging]], 5, 0), "")</f>
        <v/>
      </c>
      <c r="R3425" t="str">
        <f>_xlfn.IFNA(VLOOKUP(Table_Table9_2[[#This Row],[Parent SKU '#1]], [1]Sheet15!$G$14:$G$20, 1, 0), "")</f>
        <v/>
      </c>
      <c r="U3425">
        <v>2297</v>
      </c>
      <c r="V3425">
        <v>0</v>
      </c>
    </row>
    <row r="3426" spans="1:22" x14ac:dyDescent="0.3">
      <c r="A3426" t="s">
        <v>5102</v>
      </c>
      <c r="B3426" s="1" t="s">
        <v>2458</v>
      </c>
      <c r="C3426" t="s">
        <v>2459</v>
      </c>
      <c r="D3426" t="s">
        <v>250</v>
      </c>
      <c r="E3426" t="s">
        <v>26</v>
      </c>
      <c r="F3426" t="s">
        <v>27</v>
      </c>
      <c r="G3426">
        <v>0.1</v>
      </c>
      <c r="H3426" t="s">
        <v>28</v>
      </c>
      <c r="J3426">
        <v>2022</v>
      </c>
      <c r="K3426" t="s">
        <v>35</v>
      </c>
      <c r="L3426" t="s">
        <v>35</v>
      </c>
      <c r="M3426" t="s">
        <v>30</v>
      </c>
      <c r="N3426">
        <v>1</v>
      </c>
      <c r="O3426">
        <v>0</v>
      </c>
      <c r="P3426">
        <f>IF(Table_Table9_2[[#This Row],[Product Line Group Code]]="CTX", 1, 0)</f>
        <v>0</v>
      </c>
      <c r="Q3426" t="str">
        <f>_xlfn.IFNA(VLOOKUP(Table_Table9_2[[#This Row],[Parent SKU '#1]], [1]!Table23[[Item]:[Packaging]], 5, 0), "")</f>
        <v/>
      </c>
      <c r="R3426" t="str">
        <f>_xlfn.IFNA(VLOOKUP(Table_Table9_2[[#This Row],[Parent SKU '#1]], [1]Sheet15!$G$14:$G$20, 1, 0), "")</f>
        <v/>
      </c>
      <c r="U3426">
        <v>2300</v>
      </c>
      <c r="V3426">
        <v>0</v>
      </c>
    </row>
    <row r="3427" spans="1:22" x14ac:dyDescent="0.3">
      <c r="A3427" t="s">
        <v>5103</v>
      </c>
      <c r="B3427" s="1" t="s">
        <v>2458</v>
      </c>
      <c r="C3427" t="s">
        <v>2459</v>
      </c>
      <c r="D3427" t="s">
        <v>250</v>
      </c>
      <c r="E3427" t="s">
        <v>26</v>
      </c>
      <c r="F3427" t="s">
        <v>27</v>
      </c>
      <c r="G3427">
        <v>0.1</v>
      </c>
      <c r="H3427" t="s">
        <v>28</v>
      </c>
      <c r="J3427">
        <v>2022</v>
      </c>
      <c r="K3427" t="s">
        <v>35</v>
      </c>
      <c r="L3427" t="s">
        <v>35</v>
      </c>
      <c r="M3427" t="s">
        <v>30</v>
      </c>
      <c r="N3427">
        <v>1</v>
      </c>
      <c r="O3427">
        <v>0</v>
      </c>
      <c r="P3427">
        <f>IF(Table_Table9_2[[#This Row],[Product Line Group Code]]="CTX", 1, 0)</f>
        <v>0</v>
      </c>
      <c r="Q3427" t="str">
        <f>_xlfn.IFNA(VLOOKUP(Table_Table9_2[[#This Row],[Parent SKU '#1]], [1]!Table23[[Item]:[Packaging]], 5, 0), "")</f>
        <v/>
      </c>
      <c r="R3427" t="str">
        <f>_xlfn.IFNA(VLOOKUP(Table_Table9_2[[#This Row],[Parent SKU '#1]], [1]Sheet15!$G$14:$G$20, 1, 0), "")</f>
        <v/>
      </c>
      <c r="U3427">
        <v>1288</v>
      </c>
      <c r="V3427">
        <v>0</v>
      </c>
    </row>
    <row r="3428" spans="1:22" x14ac:dyDescent="0.3">
      <c r="A3428" t="s">
        <v>5104</v>
      </c>
      <c r="B3428" s="1" t="s">
        <v>354</v>
      </c>
      <c r="C3428" t="s">
        <v>355</v>
      </c>
      <c r="D3428" t="s">
        <v>70</v>
      </c>
      <c r="E3428" t="s">
        <v>26</v>
      </c>
      <c r="F3428" t="s">
        <v>104</v>
      </c>
      <c r="G3428">
        <v>1</v>
      </c>
      <c r="H3428" t="s">
        <v>28</v>
      </c>
      <c r="J3428">
        <v>2022</v>
      </c>
      <c r="K3428" t="s">
        <v>35</v>
      </c>
      <c r="L3428" t="s">
        <v>35</v>
      </c>
      <c r="M3428" t="s">
        <v>30</v>
      </c>
      <c r="N3428">
        <v>1</v>
      </c>
      <c r="O3428">
        <v>0</v>
      </c>
      <c r="P3428">
        <f>IF(Table_Table9_2[[#This Row],[Product Line Group Code]]="CTX", 1, 0)</f>
        <v>0</v>
      </c>
      <c r="Q3428" t="str">
        <f>_xlfn.IFNA(VLOOKUP(Table_Table9_2[[#This Row],[Parent SKU '#1]], [1]!Table23[[Item]:[Packaging]], 5, 0), "")</f>
        <v/>
      </c>
      <c r="R3428" t="str">
        <f>_xlfn.IFNA(VLOOKUP(Table_Table9_2[[#This Row],[Parent SKU '#1]], [1]Sheet15!$G$14:$G$20, 1, 0), "")</f>
        <v/>
      </c>
      <c r="U3428">
        <v>2365</v>
      </c>
      <c r="V3428">
        <v>0</v>
      </c>
    </row>
    <row r="3429" spans="1:22" x14ac:dyDescent="0.3">
      <c r="A3429" t="s">
        <v>5105</v>
      </c>
      <c r="B3429" s="1" t="s">
        <v>354</v>
      </c>
      <c r="C3429" t="s">
        <v>355</v>
      </c>
      <c r="D3429" t="s">
        <v>70</v>
      </c>
      <c r="E3429" t="s">
        <v>26</v>
      </c>
      <c r="F3429" t="s">
        <v>104</v>
      </c>
      <c r="G3429">
        <v>1</v>
      </c>
      <c r="H3429" t="s">
        <v>28</v>
      </c>
      <c r="J3429">
        <v>2022</v>
      </c>
      <c r="K3429" t="s">
        <v>35</v>
      </c>
      <c r="L3429" t="s">
        <v>35</v>
      </c>
      <c r="M3429" t="s">
        <v>30</v>
      </c>
      <c r="N3429">
        <v>1</v>
      </c>
      <c r="O3429">
        <v>0</v>
      </c>
      <c r="P3429">
        <f>IF(Table_Table9_2[[#This Row],[Product Line Group Code]]="CTX", 1, 0)</f>
        <v>0</v>
      </c>
      <c r="Q3429" t="str">
        <f>_xlfn.IFNA(VLOOKUP(Table_Table9_2[[#This Row],[Parent SKU '#1]], [1]!Table23[[Item]:[Packaging]], 5, 0), "")</f>
        <v/>
      </c>
      <c r="R3429" t="str">
        <f>_xlfn.IFNA(VLOOKUP(Table_Table9_2[[#This Row],[Parent SKU '#1]], [1]Sheet15!$G$14:$G$20, 1, 0), "")</f>
        <v/>
      </c>
      <c r="U3429">
        <v>2330</v>
      </c>
      <c r="V3429">
        <v>0</v>
      </c>
    </row>
    <row r="3430" spans="1:22" x14ac:dyDescent="0.3">
      <c r="A3430" t="s">
        <v>5106</v>
      </c>
      <c r="B3430" s="1" t="s">
        <v>354</v>
      </c>
      <c r="C3430" t="s">
        <v>355</v>
      </c>
      <c r="D3430" t="s">
        <v>70</v>
      </c>
      <c r="E3430" t="s">
        <v>26</v>
      </c>
      <c r="F3430" t="s">
        <v>104</v>
      </c>
      <c r="G3430">
        <v>1</v>
      </c>
      <c r="H3430" t="s">
        <v>28</v>
      </c>
      <c r="J3430">
        <v>2022</v>
      </c>
      <c r="K3430" t="s">
        <v>35</v>
      </c>
      <c r="L3430" t="s">
        <v>35</v>
      </c>
      <c r="M3430" t="s">
        <v>30</v>
      </c>
      <c r="N3430">
        <v>1</v>
      </c>
      <c r="O3430">
        <v>0</v>
      </c>
      <c r="P3430">
        <f>IF(Table_Table9_2[[#This Row],[Product Line Group Code]]="CTX", 1, 0)</f>
        <v>0</v>
      </c>
      <c r="Q3430" t="str">
        <f>_xlfn.IFNA(VLOOKUP(Table_Table9_2[[#This Row],[Parent SKU '#1]], [1]!Table23[[Item]:[Packaging]], 5, 0), "")</f>
        <v/>
      </c>
      <c r="R3430" t="str">
        <f>_xlfn.IFNA(VLOOKUP(Table_Table9_2[[#This Row],[Parent SKU '#1]], [1]Sheet15!$G$14:$G$20, 1, 0), "")</f>
        <v/>
      </c>
      <c r="U3430">
        <v>2343</v>
      </c>
      <c r="V3430">
        <v>0</v>
      </c>
    </row>
    <row r="3431" spans="1:22" x14ac:dyDescent="0.3">
      <c r="A3431" t="s">
        <v>5107</v>
      </c>
      <c r="B3431" s="1" t="s">
        <v>354</v>
      </c>
      <c r="C3431" t="s">
        <v>355</v>
      </c>
      <c r="D3431" t="s">
        <v>70</v>
      </c>
      <c r="E3431" t="s">
        <v>26</v>
      </c>
      <c r="F3431" t="s">
        <v>104</v>
      </c>
      <c r="G3431">
        <v>1</v>
      </c>
      <c r="H3431" t="s">
        <v>28</v>
      </c>
      <c r="J3431">
        <v>2022</v>
      </c>
      <c r="K3431" t="s">
        <v>35</v>
      </c>
      <c r="L3431" t="s">
        <v>35</v>
      </c>
      <c r="M3431" t="s">
        <v>30</v>
      </c>
      <c r="N3431">
        <v>1</v>
      </c>
      <c r="O3431">
        <v>0</v>
      </c>
      <c r="P3431">
        <f>IF(Table_Table9_2[[#This Row],[Product Line Group Code]]="CTX", 1, 0)</f>
        <v>0</v>
      </c>
      <c r="Q3431" t="str">
        <f>_xlfn.IFNA(VLOOKUP(Table_Table9_2[[#This Row],[Parent SKU '#1]], [1]!Table23[[Item]:[Packaging]], 5, 0), "")</f>
        <v/>
      </c>
      <c r="R3431" t="str">
        <f>_xlfn.IFNA(VLOOKUP(Table_Table9_2[[#This Row],[Parent SKU '#1]], [1]Sheet15!$G$14:$G$20, 1, 0), "")</f>
        <v/>
      </c>
      <c r="U3431">
        <v>2205</v>
      </c>
      <c r="V3431">
        <v>0</v>
      </c>
    </row>
    <row r="3432" spans="1:22" x14ac:dyDescent="0.3">
      <c r="A3432" t="s">
        <v>5108</v>
      </c>
      <c r="B3432" s="1" t="s">
        <v>354</v>
      </c>
      <c r="C3432" t="s">
        <v>355</v>
      </c>
      <c r="D3432" t="s">
        <v>70</v>
      </c>
      <c r="E3432" t="s">
        <v>26</v>
      </c>
      <c r="F3432" t="s">
        <v>104</v>
      </c>
      <c r="G3432">
        <v>1</v>
      </c>
      <c r="H3432" t="s">
        <v>28</v>
      </c>
      <c r="J3432">
        <v>2022</v>
      </c>
      <c r="K3432" t="s">
        <v>35</v>
      </c>
      <c r="L3432" t="s">
        <v>35</v>
      </c>
      <c r="M3432" t="s">
        <v>30</v>
      </c>
      <c r="N3432">
        <v>1</v>
      </c>
      <c r="O3432">
        <v>0</v>
      </c>
      <c r="P3432">
        <f>IF(Table_Table9_2[[#This Row],[Product Line Group Code]]="CTX", 1, 0)</f>
        <v>0</v>
      </c>
      <c r="Q3432" t="str">
        <f>_xlfn.IFNA(VLOOKUP(Table_Table9_2[[#This Row],[Parent SKU '#1]], [1]!Table23[[Item]:[Packaging]], 5, 0), "")</f>
        <v/>
      </c>
      <c r="R3432" t="str">
        <f>_xlfn.IFNA(VLOOKUP(Table_Table9_2[[#This Row],[Parent SKU '#1]], [1]Sheet15!$G$14:$G$20, 1, 0), "")</f>
        <v/>
      </c>
      <c r="U3432">
        <v>2281</v>
      </c>
      <c r="V3432">
        <v>0</v>
      </c>
    </row>
    <row r="3433" spans="1:22" x14ac:dyDescent="0.3">
      <c r="A3433" t="s">
        <v>5109</v>
      </c>
      <c r="B3433" s="1" t="s">
        <v>395</v>
      </c>
      <c r="C3433" t="s">
        <v>396</v>
      </c>
      <c r="D3433" t="s">
        <v>70</v>
      </c>
      <c r="E3433" t="s">
        <v>26</v>
      </c>
      <c r="F3433" t="s">
        <v>34</v>
      </c>
      <c r="G3433">
        <v>1</v>
      </c>
      <c r="H3433" t="s">
        <v>28</v>
      </c>
      <c r="J3433">
        <v>2022</v>
      </c>
      <c r="K3433" t="s">
        <v>35</v>
      </c>
      <c r="L3433" t="s">
        <v>35</v>
      </c>
      <c r="M3433" t="s">
        <v>30</v>
      </c>
      <c r="N3433">
        <v>1</v>
      </c>
      <c r="O3433">
        <v>0</v>
      </c>
      <c r="P3433">
        <f>IF(Table_Table9_2[[#This Row],[Product Line Group Code]]="CTX", 1, 0)</f>
        <v>0</v>
      </c>
      <c r="Q3433" t="str">
        <f>_xlfn.IFNA(VLOOKUP(Table_Table9_2[[#This Row],[Parent SKU '#1]], [1]!Table23[[Item]:[Packaging]], 5, 0), "")</f>
        <v/>
      </c>
      <c r="R3433" t="str">
        <f>_xlfn.IFNA(VLOOKUP(Table_Table9_2[[#This Row],[Parent SKU '#1]], [1]Sheet15!$G$14:$G$20, 1, 0), "")</f>
        <v/>
      </c>
      <c r="U3433">
        <v>2322</v>
      </c>
      <c r="V3433">
        <v>0</v>
      </c>
    </row>
    <row r="3434" spans="1:22" x14ac:dyDescent="0.3">
      <c r="A3434" t="s">
        <v>5110</v>
      </c>
      <c r="B3434" s="1" t="s">
        <v>395</v>
      </c>
      <c r="C3434" t="s">
        <v>396</v>
      </c>
      <c r="D3434" t="s">
        <v>70</v>
      </c>
      <c r="E3434" t="s">
        <v>26</v>
      </c>
      <c r="F3434" t="s">
        <v>34</v>
      </c>
      <c r="G3434">
        <v>1</v>
      </c>
      <c r="H3434" t="s">
        <v>28</v>
      </c>
      <c r="J3434">
        <v>2022</v>
      </c>
      <c r="K3434" t="s">
        <v>35</v>
      </c>
      <c r="L3434" t="s">
        <v>35</v>
      </c>
      <c r="M3434" t="s">
        <v>30</v>
      </c>
      <c r="N3434">
        <v>1</v>
      </c>
      <c r="O3434">
        <v>0</v>
      </c>
      <c r="P3434">
        <f>IF(Table_Table9_2[[#This Row],[Product Line Group Code]]="CTX", 1, 0)</f>
        <v>0</v>
      </c>
      <c r="Q3434" t="str">
        <f>_xlfn.IFNA(VLOOKUP(Table_Table9_2[[#This Row],[Parent SKU '#1]], [1]!Table23[[Item]:[Packaging]], 5, 0), "")</f>
        <v/>
      </c>
      <c r="R3434" t="str">
        <f>_xlfn.IFNA(VLOOKUP(Table_Table9_2[[#This Row],[Parent SKU '#1]], [1]Sheet15!$G$14:$G$20, 1, 0), "")</f>
        <v/>
      </c>
      <c r="U3434">
        <v>2244</v>
      </c>
      <c r="V3434">
        <v>0</v>
      </c>
    </row>
    <row r="3435" spans="1:22" x14ac:dyDescent="0.3">
      <c r="A3435" t="s">
        <v>5111</v>
      </c>
      <c r="B3435" s="1" t="s">
        <v>395</v>
      </c>
      <c r="C3435" t="s">
        <v>396</v>
      </c>
      <c r="D3435" t="s">
        <v>70</v>
      </c>
      <c r="E3435" t="s">
        <v>26</v>
      </c>
      <c r="F3435" t="s">
        <v>34</v>
      </c>
      <c r="G3435">
        <v>1</v>
      </c>
      <c r="H3435" t="s">
        <v>28</v>
      </c>
      <c r="J3435">
        <v>2022</v>
      </c>
      <c r="K3435" t="s">
        <v>35</v>
      </c>
      <c r="L3435" t="s">
        <v>35</v>
      </c>
      <c r="M3435" t="s">
        <v>30</v>
      </c>
      <c r="N3435">
        <v>1</v>
      </c>
      <c r="O3435">
        <v>0</v>
      </c>
      <c r="P3435">
        <f>IF(Table_Table9_2[[#This Row],[Product Line Group Code]]="CTX", 1, 0)</f>
        <v>0</v>
      </c>
      <c r="Q3435" t="str">
        <f>_xlfn.IFNA(VLOOKUP(Table_Table9_2[[#This Row],[Parent SKU '#1]], [1]!Table23[[Item]:[Packaging]], 5, 0), "")</f>
        <v/>
      </c>
      <c r="R3435" t="str">
        <f>_xlfn.IFNA(VLOOKUP(Table_Table9_2[[#This Row],[Parent SKU '#1]], [1]Sheet15!$G$14:$G$20, 1, 0), "")</f>
        <v/>
      </c>
      <c r="U3435">
        <v>2327</v>
      </c>
      <c r="V3435">
        <v>0</v>
      </c>
    </row>
    <row r="3436" spans="1:22" x14ac:dyDescent="0.3">
      <c r="A3436" t="s">
        <v>5112</v>
      </c>
      <c r="B3436" s="1" t="s">
        <v>229</v>
      </c>
      <c r="C3436" t="s">
        <v>230</v>
      </c>
      <c r="D3436" t="s">
        <v>176</v>
      </c>
      <c r="E3436" t="s">
        <v>43</v>
      </c>
      <c r="F3436" t="s">
        <v>34</v>
      </c>
      <c r="G3436">
        <v>1</v>
      </c>
      <c r="H3436" t="s">
        <v>44</v>
      </c>
      <c r="J3436">
        <v>2022</v>
      </c>
      <c r="K3436" t="s">
        <v>35</v>
      </c>
      <c r="L3436" t="s">
        <v>35</v>
      </c>
      <c r="M3436" t="s">
        <v>30</v>
      </c>
      <c r="N3436">
        <v>1</v>
      </c>
      <c r="O3436">
        <v>0</v>
      </c>
      <c r="P3436">
        <f>IF(Table_Table9_2[[#This Row],[Product Line Group Code]]="CTX", 1, 0)</f>
        <v>0</v>
      </c>
      <c r="Q3436" t="str">
        <f>_xlfn.IFNA(VLOOKUP(Table_Table9_2[[#This Row],[Parent SKU '#1]], [1]!Table23[[Item]:[Packaging]], 5, 0), "")</f>
        <v/>
      </c>
      <c r="R3436" t="str">
        <f>_xlfn.IFNA(VLOOKUP(Table_Table9_2[[#This Row],[Parent SKU '#1]], [1]Sheet15!$G$14:$G$20, 1, 0), "")</f>
        <v/>
      </c>
      <c r="U3436">
        <v>2362</v>
      </c>
      <c r="V3436">
        <v>0</v>
      </c>
    </row>
    <row r="3437" spans="1:22" x14ac:dyDescent="0.3">
      <c r="A3437" t="s">
        <v>5113</v>
      </c>
      <c r="B3437" s="1" t="s">
        <v>232</v>
      </c>
      <c r="C3437" t="s">
        <v>233</v>
      </c>
      <c r="D3437" t="s">
        <v>70</v>
      </c>
      <c r="E3437" t="s">
        <v>26</v>
      </c>
      <c r="F3437" t="s">
        <v>34</v>
      </c>
      <c r="G3437">
        <v>1</v>
      </c>
      <c r="H3437" t="s">
        <v>28</v>
      </c>
      <c r="J3437">
        <v>2022</v>
      </c>
      <c r="K3437" t="s">
        <v>35</v>
      </c>
      <c r="L3437" t="s">
        <v>35</v>
      </c>
      <c r="M3437" t="s">
        <v>30</v>
      </c>
      <c r="N3437">
        <v>1</v>
      </c>
      <c r="O3437">
        <v>0</v>
      </c>
      <c r="P3437">
        <f>IF(Table_Table9_2[[#This Row],[Product Line Group Code]]="CTX", 1, 0)</f>
        <v>0</v>
      </c>
      <c r="Q3437" t="str">
        <f>_xlfn.IFNA(VLOOKUP(Table_Table9_2[[#This Row],[Parent SKU '#1]], [1]!Table23[[Item]:[Packaging]], 5, 0), "")</f>
        <v/>
      </c>
      <c r="R3437" t="str">
        <f>_xlfn.IFNA(VLOOKUP(Table_Table9_2[[#This Row],[Parent SKU '#1]], [1]Sheet15!$G$14:$G$20, 1, 0), "")</f>
        <v/>
      </c>
      <c r="U3437">
        <v>9561</v>
      </c>
      <c r="V3437">
        <v>0</v>
      </c>
    </row>
    <row r="3438" spans="1:22" x14ac:dyDescent="0.3">
      <c r="A3438" t="s">
        <v>5114</v>
      </c>
      <c r="B3438" s="1" t="s">
        <v>232</v>
      </c>
      <c r="C3438" t="s">
        <v>233</v>
      </c>
      <c r="D3438" t="s">
        <v>70</v>
      </c>
      <c r="E3438" t="s">
        <v>26</v>
      </c>
      <c r="F3438" t="s">
        <v>34</v>
      </c>
      <c r="G3438">
        <v>1</v>
      </c>
      <c r="H3438" t="s">
        <v>28</v>
      </c>
      <c r="J3438">
        <v>2022</v>
      </c>
      <c r="K3438" t="s">
        <v>35</v>
      </c>
      <c r="L3438" t="s">
        <v>35</v>
      </c>
      <c r="M3438" t="s">
        <v>30</v>
      </c>
      <c r="N3438">
        <v>1</v>
      </c>
      <c r="O3438">
        <v>0</v>
      </c>
      <c r="P3438">
        <f>IF(Table_Table9_2[[#This Row],[Product Line Group Code]]="CTX", 1, 0)</f>
        <v>0</v>
      </c>
      <c r="Q3438" t="str">
        <f>_xlfn.IFNA(VLOOKUP(Table_Table9_2[[#This Row],[Parent SKU '#1]], [1]!Table23[[Item]:[Packaging]], 5, 0), "")</f>
        <v/>
      </c>
      <c r="R3438" t="str">
        <f>_xlfn.IFNA(VLOOKUP(Table_Table9_2[[#This Row],[Parent SKU '#1]], [1]Sheet15!$G$14:$G$20, 1, 0), "")</f>
        <v/>
      </c>
      <c r="U3438">
        <v>9359</v>
      </c>
      <c r="V3438">
        <v>0</v>
      </c>
    </row>
    <row r="3439" spans="1:22" x14ac:dyDescent="0.3">
      <c r="A3439" t="s">
        <v>5115</v>
      </c>
      <c r="B3439" s="1" t="s">
        <v>232</v>
      </c>
      <c r="C3439" t="s">
        <v>233</v>
      </c>
      <c r="D3439" t="s">
        <v>70</v>
      </c>
      <c r="E3439" t="s">
        <v>26</v>
      </c>
      <c r="F3439" t="s">
        <v>34</v>
      </c>
      <c r="G3439">
        <v>1</v>
      </c>
      <c r="H3439" t="s">
        <v>28</v>
      </c>
      <c r="J3439">
        <v>2022</v>
      </c>
      <c r="K3439" t="s">
        <v>35</v>
      </c>
      <c r="L3439" t="s">
        <v>35</v>
      </c>
      <c r="M3439" t="s">
        <v>30</v>
      </c>
      <c r="N3439">
        <v>1</v>
      </c>
      <c r="O3439">
        <v>0</v>
      </c>
      <c r="P3439">
        <f>IF(Table_Table9_2[[#This Row],[Product Line Group Code]]="CTX", 1, 0)</f>
        <v>0</v>
      </c>
      <c r="Q3439" t="str">
        <f>_xlfn.IFNA(VLOOKUP(Table_Table9_2[[#This Row],[Parent SKU '#1]], [1]!Table23[[Item]:[Packaging]], 5, 0), "")</f>
        <v/>
      </c>
      <c r="R3439" t="str">
        <f>_xlfn.IFNA(VLOOKUP(Table_Table9_2[[#This Row],[Parent SKU '#1]], [1]Sheet15!$G$14:$G$20, 1, 0), "")</f>
        <v/>
      </c>
      <c r="U3439">
        <v>9607</v>
      </c>
      <c r="V3439">
        <v>0</v>
      </c>
    </row>
    <row r="3440" spans="1:22" x14ac:dyDescent="0.3">
      <c r="A3440" t="s">
        <v>5116</v>
      </c>
      <c r="B3440" s="1" t="s">
        <v>232</v>
      </c>
      <c r="C3440" t="s">
        <v>233</v>
      </c>
      <c r="D3440" t="s">
        <v>70</v>
      </c>
      <c r="E3440" t="s">
        <v>26</v>
      </c>
      <c r="F3440" t="s">
        <v>34</v>
      </c>
      <c r="G3440">
        <v>1</v>
      </c>
      <c r="H3440" t="s">
        <v>28</v>
      </c>
      <c r="J3440">
        <v>2022</v>
      </c>
      <c r="K3440" t="s">
        <v>35</v>
      </c>
      <c r="L3440" t="s">
        <v>35</v>
      </c>
      <c r="M3440" t="s">
        <v>30</v>
      </c>
      <c r="N3440">
        <v>1</v>
      </c>
      <c r="O3440">
        <v>0</v>
      </c>
      <c r="P3440">
        <f>IF(Table_Table9_2[[#This Row],[Product Line Group Code]]="CTX", 1, 0)</f>
        <v>0</v>
      </c>
      <c r="Q3440" t="str">
        <f>_xlfn.IFNA(VLOOKUP(Table_Table9_2[[#This Row],[Parent SKU '#1]], [1]!Table23[[Item]:[Packaging]], 5, 0), "")</f>
        <v/>
      </c>
      <c r="R3440" t="str">
        <f>_xlfn.IFNA(VLOOKUP(Table_Table9_2[[#This Row],[Parent SKU '#1]], [1]Sheet15!$G$14:$G$20, 1, 0), "")</f>
        <v/>
      </c>
      <c r="U3440">
        <v>9466</v>
      </c>
      <c r="V3440">
        <v>0</v>
      </c>
    </row>
    <row r="3441" spans="1:22" x14ac:dyDescent="0.3">
      <c r="A3441" t="s">
        <v>5117</v>
      </c>
      <c r="B3441" s="1" t="s">
        <v>499</v>
      </c>
      <c r="C3441" t="s">
        <v>500</v>
      </c>
      <c r="D3441" t="s">
        <v>188</v>
      </c>
      <c r="E3441" t="s">
        <v>26</v>
      </c>
      <c r="F3441" t="s">
        <v>34</v>
      </c>
      <c r="G3441">
        <v>0.5</v>
      </c>
      <c r="H3441" t="s">
        <v>28</v>
      </c>
      <c r="J3441">
        <v>2022</v>
      </c>
      <c r="K3441" t="s">
        <v>35</v>
      </c>
      <c r="L3441" t="s">
        <v>35</v>
      </c>
      <c r="M3441" t="s">
        <v>30</v>
      </c>
      <c r="N3441">
        <v>1</v>
      </c>
      <c r="O3441">
        <v>0</v>
      </c>
      <c r="P3441">
        <f>IF(Table_Table9_2[[#This Row],[Product Line Group Code]]="CTX", 1, 0)</f>
        <v>0</v>
      </c>
      <c r="Q3441" t="str">
        <f>_xlfn.IFNA(VLOOKUP(Table_Table9_2[[#This Row],[Parent SKU '#1]], [1]!Table23[[Item]:[Packaging]], 5, 0), "")</f>
        <v/>
      </c>
      <c r="R3441" t="str">
        <f>_xlfn.IFNA(VLOOKUP(Table_Table9_2[[#This Row],[Parent SKU '#1]], [1]Sheet15!$G$14:$G$20, 1, 0), "")</f>
        <v/>
      </c>
      <c r="U3441">
        <v>2183</v>
      </c>
      <c r="V3441">
        <v>0</v>
      </c>
    </row>
    <row r="3442" spans="1:22" x14ac:dyDescent="0.3">
      <c r="A3442" t="s">
        <v>5118</v>
      </c>
      <c r="B3442" s="1" t="s">
        <v>499</v>
      </c>
      <c r="C3442" t="s">
        <v>500</v>
      </c>
      <c r="D3442" t="s">
        <v>188</v>
      </c>
      <c r="E3442" t="s">
        <v>26</v>
      </c>
      <c r="F3442" t="s">
        <v>34</v>
      </c>
      <c r="G3442">
        <v>0.5</v>
      </c>
      <c r="H3442" t="s">
        <v>28</v>
      </c>
      <c r="J3442">
        <v>2022</v>
      </c>
      <c r="K3442" t="s">
        <v>35</v>
      </c>
      <c r="L3442" t="s">
        <v>35</v>
      </c>
      <c r="M3442" t="s">
        <v>30</v>
      </c>
      <c r="N3442">
        <v>1</v>
      </c>
      <c r="O3442">
        <v>0</v>
      </c>
      <c r="P3442">
        <f>IF(Table_Table9_2[[#This Row],[Product Line Group Code]]="CTX", 1, 0)</f>
        <v>0</v>
      </c>
      <c r="Q3442" t="str">
        <f>_xlfn.IFNA(VLOOKUP(Table_Table9_2[[#This Row],[Parent SKU '#1]], [1]!Table23[[Item]:[Packaging]], 5, 0), "")</f>
        <v/>
      </c>
      <c r="R3442" t="str">
        <f>_xlfn.IFNA(VLOOKUP(Table_Table9_2[[#This Row],[Parent SKU '#1]], [1]Sheet15!$G$14:$G$20, 1, 0), "")</f>
        <v/>
      </c>
      <c r="U3442">
        <v>2363</v>
      </c>
      <c r="V3442">
        <v>0</v>
      </c>
    </row>
    <row r="3443" spans="1:22" x14ac:dyDescent="0.3">
      <c r="A3443" t="s">
        <v>5119</v>
      </c>
      <c r="B3443" s="1" t="s">
        <v>499</v>
      </c>
      <c r="C3443" t="s">
        <v>500</v>
      </c>
      <c r="D3443" t="s">
        <v>188</v>
      </c>
      <c r="E3443" t="s">
        <v>26</v>
      </c>
      <c r="F3443" t="s">
        <v>34</v>
      </c>
      <c r="G3443">
        <v>0.5</v>
      </c>
      <c r="H3443" t="s">
        <v>28</v>
      </c>
      <c r="J3443">
        <v>2022</v>
      </c>
      <c r="K3443" t="s">
        <v>35</v>
      </c>
      <c r="L3443" t="s">
        <v>35</v>
      </c>
      <c r="M3443" t="s">
        <v>30</v>
      </c>
      <c r="N3443">
        <v>1</v>
      </c>
      <c r="O3443">
        <v>0</v>
      </c>
      <c r="P3443">
        <f>IF(Table_Table9_2[[#This Row],[Product Line Group Code]]="CTX", 1, 0)</f>
        <v>0</v>
      </c>
      <c r="Q3443" t="str">
        <f>_xlfn.IFNA(VLOOKUP(Table_Table9_2[[#This Row],[Parent SKU '#1]], [1]!Table23[[Item]:[Packaging]], 5, 0), "")</f>
        <v/>
      </c>
      <c r="R3443" t="str">
        <f>_xlfn.IFNA(VLOOKUP(Table_Table9_2[[#This Row],[Parent SKU '#1]], [1]Sheet15!$G$14:$G$20, 1, 0), "")</f>
        <v/>
      </c>
      <c r="U3443">
        <v>2376</v>
      </c>
      <c r="V3443">
        <v>0</v>
      </c>
    </row>
    <row r="3444" spans="1:22" x14ac:dyDescent="0.3">
      <c r="A3444" t="s">
        <v>5120</v>
      </c>
      <c r="B3444" s="1" t="s">
        <v>416</v>
      </c>
      <c r="C3444" t="s">
        <v>417</v>
      </c>
      <c r="D3444" t="s">
        <v>70</v>
      </c>
      <c r="E3444" t="s">
        <v>26</v>
      </c>
      <c r="F3444" t="s">
        <v>34</v>
      </c>
      <c r="G3444">
        <v>1</v>
      </c>
      <c r="H3444" t="s">
        <v>28</v>
      </c>
      <c r="J3444">
        <v>2022</v>
      </c>
      <c r="K3444" t="s">
        <v>35</v>
      </c>
      <c r="L3444" t="s">
        <v>35</v>
      </c>
      <c r="M3444" t="s">
        <v>30</v>
      </c>
      <c r="N3444">
        <v>1</v>
      </c>
      <c r="O3444">
        <v>0</v>
      </c>
      <c r="P3444">
        <f>IF(Table_Table9_2[[#This Row],[Product Line Group Code]]="CTX", 1, 0)</f>
        <v>0</v>
      </c>
      <c r="Q3444" t="str">
        <f>_xlfn.IFNA(VLOOKUP(Table_Table9_2[[#This Row],[Parent SKU '#1]], [1]!Table23[[Item]:[Packaging]], 5, 0), "")</f>
        <v/>
      </c>
      <c r="R3444" t="str">
        <f>_xlfn.IFNA(VLOOKUP(Table_Table9_2[[#This Row],[Parent SKU '#1]], [1]Sheet15!$G$14:$G$20, 1, 0), "")</f>
        <v/>
      </c>
      <c r="U3444">
        <v>9574</v>
      </c>
      <c r="V3444">
        <v>0</v>
      </c>
    </row>
    <row r="3445" spans="1:22" x14ac:dyDescent="0.3">
      <c r="A3445" t="s">
        <v>5121</v>
      </c>
      <c r="B3445" s="1" t="s">
        <v>40</v>
      </c>
      <c r="C3445" t="s">
        <v>41</v>
      </c>
      <c r="D3445" t="s">
        <v>42</v>
      </c>
      <c r="E3445" t="s">
        <v>43</v>
      </c>
      <c r="F3445" t="s">
        <v>34</v>
      </c>
      <c r="G3445">
        <v>1</v>
      </c>
      <c r="H3445" t="s">
        <v>44</v>
      </c>
      <c r="J3445">
        <v>2022</v>
      </c>
      <c r="K3445" t="s">
        <v>35</v>
      </c>
      <c r="L3445" t="s">
        <v>35</v>
      </c>
      <c r="M3445" t="s">
        <v>30</v>
      </c>
      <c r="N3445">
        <v>1</v>
      </c>
      <c r="O3445">
        <v>0</v>
      </c>
      <c r="P3445">
        <f>IF(Table_Table9_2[[#This Row],[Product Line Group Code]]="CTX", 1, 0)</f>
        <v>0</v>
      </c>
      <c r="Q3445" t="str">
        <f>_xlfn.IFNA(VLOOKUP(Table_Table9_2[[#This Row],[Parent SKU '#1]], [1]!Table23[[Item]:[Packaging]], 5, 0), "")</f>
        <v/>
      </c>
      <c r="R3445" t="str">
        <f>_xlfn.IFNA(VLOOKUP(Table_Table9_2[[#This Row],[Parent SKU '#1]], [1]Sheet15!$G$14:$G$20, 1, 0), "")</f>
        <v/>
      </c>
      <c r="U3445">
        <v>2348</v>
      </c>
      <c r="V3445">
        <v>0</v>
      </c>
    </row>
    <row r="3446" spans="1:22" x14ac:dyDescent="0.3">
      <c r="A3446" t="s">
        <v>5122</v>
      </c>
      <c r="B3446" s="1" t="s">
        <v>502</v>
      </c>
      <c r="C3446" t="s">
        <v>503</v>
      </c>
      <c r="D3446" t="s">
        <v>25</v>
      </c>
      <c r="E3446" t="s">
        <v>26</v>
      </c>
      <c r="F3446" t="s">
        <v>27</v>
      </c>
      <c r="G3446">
        <v>0.5</v>
      </c>
      <c r="H3446" t="s">
        <v>28</v>
      </c>
      <c r="J3446">
        <v>2022</v>
      </c>
      <c r="K3446" t="s">
        <v>35</v>
      </c>
      <c r="L3446" t="s">
        <v>35</v>
      </c>
      <c r="M3446" t="s">
        <v>30</v>
      </c>
      <c r="N3446">
        <v>1</v>
      </c>
      <c r="O3446">
        <v>0</v>
      </c>
      <c r="P3446">
        <f>IF(Table_Table9_2[[#This Row],[Product Line Group Code]]="CTX", 1, 0)</f>
        <v>0</v>
      </c>
      <c r="Q3446" t="str">
        <f>_xlfn.IFNA(VLOOKUP(Table_Table9_2[[#This Row],[Parent SKU '#1]], [1]!Table23[[Item]:[Packaging]], 5, 0), "")</f>
        <v/>
      </c>
      <c r="R3446" t="str">
        <f>_xlfn.IFNA(VLOOKUP(Table_Table9_2[[#This Row],[Parent SKU '#1]], [1]Sheet15!$G$14:$G$20, 1, 0), "")</f>
        <v/>
      </c>
      <c r="U3446">
        <v>2387</v>
      </c>
      <c r="V3446">
        <v>0</v>
      </c>
    </row>
    <row r="3447" spans="1:22" x14ac:dyDescent="0.3">
      <c r="A3447" t="s">
        <v>5123</v>
      </c>
      <c r="B3447" s="1" t="s">
        <v>3000</v>
      </c>
      <c r="C3447" t="s">
        <v>3001</v>
      </c>
      <c r="D3447" t="s">
        <v>250</v>
      </c>
      <c r="E3447" t="s">
        <v>26</v>
      </c>
      <c r="F3447" t="s">
        <v>34</v>
      </c>
      <c r="G3447">
        <v>0.5</v>
      </c>
      <c r="H3447" t="s">
        <v>28</v>
      </c>
      <c r="J3447">
        <v>2022</v>
      </c>
      <c r="K3447" t="s">
        <v>35</v>
      </c>
      <c r="L3447" t="s">
        <v>35</v>
      </c>
      <c r="M3447" t="s">
        <v>30</v>
      </c>
      <c r="N3447">
        <v>1</v>
      </c>
      <c r="O3447">
        <v>0</v>
      </c>
      <c r="P3447">
        <f>IF(Table_Table9_2[[#This Row],[Product Line Group Code]]="CTX", 1, 0)</f>
        <v>0</v>
      </c>
      <c r="Q3447" t="str">
        <f>_xlfn.IFNA(VLOOKUP(Table_Table9_2[[#This Row],[Parent SKU '#1]], [1]!Table23[[Item]:[Packaging]], 5, 0), "")</f>
        <v/>
      </c>
      <c r="R3447" t="str">
        <f>_xlfn.IFNA(VLOOKUP(Table_Table9_2[[#This Row],[Parent SKU '#1]], [1]Sheet15!$G$14:$G$20, 1, 0), "")</f>
        <v/>
      </c>
      <c r="U3447">
        <v>2416</v>
      </c>
      <c r="V3447">
        <v>0</v>
      </c>
    </row>
    <row r="3448" spans="1:22" x14ac:dyDescent="0.3">
      <c r="A3448" t="s">
        <v>5124</v>
      </c>
      <c r="B3448" s="1" t="s">
        <v>245</v>
      </c>
      <c r="C3448" t="s">
        <v>246</v>
      </c>
      <c r="D3448" t="s">
        <v>188</v>
      </c>
      <c r="E3448" t="s">
        <v>26</v>
      </c>
      <c r="F3448" t="s">
        <v>34</v>
      </c>
      <c r="G3448">
        <v>0.5</v>
      </c>
      <c r="H3448" t="s">
        <v>28</v>
      </c>
      <c r="J3448">
        <v>2022</v>
      </c>
      <c r="K3448" t="s">
        <v>35</v>
      </c>
      <c r="L3448" t="s">
        <v>35</v>
      </c>
      <c r="M3448" t="s">
        <v>30</v>
      </c>
      <c r="N3448">
        <v>1</v>
      </c>
      <c r="O3448">
        <v>0</v>
      </c>
      <c r="P3448">
        <f>IF(Table_Table9_2[[#This Row],[Product Line Group Code]]="CTX", 1, 0)</f>
        <v>0</v>
      </c>
      <c r="Q3448" t="str">
        <f>_xlfn.IFNA(VLOOKUP(Table_Table9_2[[#This Row],[Parent SKU '#1]], [1]!Table23[[Item]:[Packaging]], 5, 0), "")</f>
        <v/>
      </c>
      <c r="R3448" t="str">
        <f>_xlfn.IFNA(VLOOKUP(Table_Table9_2[[#This Row],[Parent SKU '#1]], [1]Sheet15!$G$14:$G$20, 1, 0), "")</f>
        <v/>
      </c>
      <c r="U3448">
        <v>2373</v>
      </c>
      <c r="V3448">
        <v>0</v>
      </c>
    </row>
    <row r="3449" spans="1:22" x14ac:dyDescent="0.3">
      <c r="A3449" t="s">
        <v>5125</v>
      </c>
      <c r="B3449" s="1" t="s">
        <v>444</v>
      </c>
      <c r="C3449" t="s">
        <v>445</v>
      </c>
      <c r="D3449" t="s">
        <v>89</v>
      </c>
      <c r="E3449" t="s">
        <v>26</v>
      </c>
      <c r="F3449" t="s">
        <v>34</v>
      </c>
      <c r="G3449">
        <v>0.5</v>
      </c>
      <c r="H3449" t="s">
        <v>28</v>
      </c>
      <c r="J3449">
        <v>2022</v>
      </c>
      <c r="K3449" t="s">
        <v>35</v>
      </c>
      <c r="L3449" t="s">
        <v>35</v>
      </c>
      <c r="M3449" t="s">
        <v>30</v>
      </c>
      <c r="N3449">
        <v>1</v>
      </c>
      <c r="O3449">
        <v>0</v>
      </c>
      <c r="P3449">
        <f>IF(Table_Table9_2[[#This Row],[Product Line Group Code]]="CTX", 1, 0)</f>
        <v>0</v>
      </c>
      <c r="Q3449" t="str">
        <f>_xlfn.IFNA(VLOOKUP(Table_Table9_2[[#This Row],[Parent SKU '#1]], [1]!Table23[[Item]:[Packaging]], 5, 0), "")</f>
        <v/>
      </c>
      <c r="R3449" t="str">
        <f>_xlfn.IFNA(VLOOKUP(Table_Table9_2[[#This Row],[Parent SKU '#1]], [1]Sheet15!$G$14:$G$20, 1, 0), "")</f>
        <v/>
      </c>
      <c r="U3449">
        <v>2373</v>
      </c>
      <c r="V3449">
        <v>0</v>
      </c>
    </row>
    <row r="3450" spans="1:22" x14ac:dyDescent="0.3">
      <c r="A3450" t="s">
        <v>5126</v>
      </c>
      <c r="B3450" s="1" t="s">
        <v>413</v>
      </c>
      <c r="C3450" t="s">
        <v>414</v>
      </c>
      <c r="D3450" t="s">
        <v>25</v>
      </c>
      <c r="E3450" t="s">
        <v>26</v>
      </c>
      <c r="F3450" t="s">
        <v>34</v>
      </c>
      <c r="G3450">
        <v>1</v>
      </c>
      <c r="H3450" t="s">
        <v>28</v>
      </c>
      <c r="J3450">
        <v>2022</v>
      </c>
      <c r="K3450" t="s">
        <v>35</v>
      </c>
      <c r="L3450" t="s">
        <v>35</v>
      </c>
      <c r="M3450" t="s">
        <v>30</v>
      </c>
      <c r="N3450">
        <v>1</v>
      </c>
      <c r="O3450">
        <v>0</v>
      </c>
      <c r="P3450">
        <f>IF(Table_Table9_2[[#This Row],[Product Line Group Code]]="CTX", 1, 0)</f>
        <v>0</v>
      </c>
      <c r="Q3450" t="str">
        <f>_xlfn.IFNA(VLOOKUP(Table_Table9_2[[#This Row],[Parent SKU '#1]], [1]!Table23[[Item]:[Packaging]], 5, 0), "")</f>
        <v/>
      </c>
      <c r="R3450" t="str">
        <f>_xlfn.IFNA(VLOOKUP(Table_Table9_2[[#This Row],[Parent SKU '#1]], [1]Sheet15!$G$14:$G$20, 1, 0), "")</f>
        <v/>
      </c>
      <c r="U3450">
        <v>2355</v>
      </c>
      <c r="V3450">
        <v>0</v>
      </c>
    </row>
    <row r="3451" spans="1:22" x14ac:dyDescent="0.3">
      <c r="A3451" t="s">
        <v>5127</v>
      </c>
      <c r="B3451" s="1" t="s">
        <v>388</v>
      </c>
      <c r="C3451" t="s">
        <v>152</v>
      </c>
      <c r="D3451" t="s">
        <v>25</v>
      </c>
      <c r="E3451" t="s">
        <v>26</v>
      </c>
      <c r="F3451" t="s">
        <v>34</v>
      </c>
      <c r="G3451">
        <v>1</v>
      </c>
      <c r="H3451" t="s">
        <v>28</v>
      </c>
      <c r="J3451">
        <v>2022</v>
      </c>
      <c r="K3451" t="s">
        <v>35</v>
      </c>
      <c r="L3451" t="s">
        <v>35</v>
      </c>
      <c r="M3451" t="s">
        <v>30</v>
      </c>
      <c r="N3451">
        <v>1</v>
      </c>
      <c r="O3451">
        <v>0</v>
      </c>
      <c r="P3451">
        <f>IF(Table_Table9_2[[#This Row],[Product Line Group Code]]="CTX", 1, 0)</f>
        <v>0</v>
      </c>
      <c r="Q3451" t="str">
        <f>_xlfn.IFNA(VLOOKUP(Table_Table9_2[[#This Row],[Parent SKU '#1]], [1]!Table23[[Item]:[Packaging]], 5, 0), "")</f>
        <v/>
      </c>
      <c r="R3451" t="str">
        <f>_xlfn.IFNA(VLOOKUP(Table_Table9_2[[#This Row],[Parent SKU '#1]], [1]Sheet15!$G$14:$G$20, 1, 0), "")</f>
        <v/>
      </c>
      <c r="U3451">
        <v>2338</v>
      </c>
      <c r="V3451">
        <v>0</v>
      </c>
    </row>
    <row r="3452" spans="1:22" x14ac:dyDescent="0.3">
      <c r="A3452" t="s">
        <v>5128</v>
      </c>
      <c r="B3452" s="1" t="s">
        <v>376</v>
      </c>
      <c r="C3452" t="s">
        <v>377</v>
      </c>
      <c r="D3452" t="s">
        <v>25</v>
      </c>
      <c r="E3452" t="s">
        <v>26</v>
      </c>
      <c r="F3452" t="s">
        <v>27</v>
      </c>
      <c r="G3452">
        <v>0.5</v>
      </c>
      <c r="H3452" t="s">
        <v>28</v>
      </c>
      <c r="J3452">
        <v>2022</v>
      </c>
      <c r="K3452" t="s">
        <v>35</v>
      </c>
      <c r="L3452" t="s">
        <v>35</v>
      </c>
      <c r="M3452" t="s">
        <v>30</v>
      </c>
      <c r="N3452">
        <v>1</v>
      </c>
      <c r="O3452">
        <v>0</v>
      </c>
      <c r="P3452">
        <f>IF(Table_Table9_2[[#This Row],[Product Line Group Code]]="CTX", 1, 0)</f>
        <v>0</v>
      </c>
      <c r="Q3452" t="str">
        <f>_xlfn.IFNA(VLOOKUP(Table_Table9_2[[#This Row],[Parent SKU '#1]], [1]!Table23[[Item]:[Packaging]], 5, 0), "")</f>
        <v/>
      </c>
      <c r="R3452" t="str">
        <f>_xlfn.IFNA(VLOOKUP(Table_Table9_2[[#This Row],[Parent SKU '#1]], [1]Sheet15!$G$14:$G$20, 1, 0), "")</f>
        <v/>
      </c>
      <c r="U3452">
        <v>2403</v>
      </c>
      <c r="V3452">
        <v>0</v>
      </c>
    </row>
    <row r="3453" spans="1:22" x14ac:dyDescent="0.3">
      <c r="A3453" t="s">
        <v>5129</v>
      </c>
      <c r="B3453" s="1" t="s">
        <v>478</v>
      </c>
      <c r="C3453" t="s">
        <v>479</v>
      </c>
      <c r="D3453" t="s">
        <v>56</v>
      </c>
      <c r="E3453" t="s">
        <v>26</v>
      </c>
      <c r="F3453" t="s">
        <v>34</v>
      </c>
      <c r="G3453">
        <v>0.5</v>
      </c>
      <c r="H3453" t="s">
        <v>28</v>
      </c>
      <c r="J3453">
        <v>2022</v>
      </c>
      <c r="K3453" t="s">
        <v>35</v>
      </c>
      <c r="L3453" t="s">
        <v>35</v>
      </c>
      <c r="M3453" t="s">
        <v>30</v>
      </c>
      <c r="N3453">
        <v>1</v>
      </c>
      <c r="O3453">
        <v>0</v>
      </c>
      <c r="P3453">
        <f>IF(Table_Table9_2[[#This Row],[Product Line Group Code]]="CTX", 1, 0)</f>
        <v>0</v>
      </c>
      <c r="Q3453" t="str">
        <f>_xlfn.IFNA(VLOOKUP(Table_Table9_2[[#This Row],[Parent SKU '#1]], [1]!Table23[[Item]:[Packaging]], 5, 0), "")</f>
        <v/>
      </c>
      <c r="R3453" t="str">
        <f>_xlfn.IFNA(VLOOKUP(Table_Table9_2[[#This Row],[Parent SKU '#1]], [1]Sheet15!$G$14:$G$20, 1, 0), "")</f>
        <v/>
      </c>
      <c r="U3453">
        <v>2377</v>
      </c>
      <c r="V3453">
        <v>0</v>
      </c>
    </row>
    <row r="3454" spans="1:22" x14ac:dyDescent="0.3">
      <c r="A3454" t="s">
        <v>5130</v>
      </c>
      <c r="B3454" s="1" t="s">
        <v>3374</v>
      </c>
      <c r="C3454" t="s">
        <v>808</v>
      </c>
      <c r="D3454" t="s">
        <v>199</v>
      </c>
      <c r="E3454" t="s">
        <v>26</v>
      </c>
      <c r="F3454" t="s">
        <v>34</v>
      </c>
      <c r="G3454">
        <v>0.1</v>
      </c>
      <c r="H3454" t="s">
        <v>28</v>
      </c>
      <c r="J3454">
        <v>2022</v>
      </c>
      <c r="K3454" t="s">
        <v>29</v>
      </c>
      <c r="L3454" t="s">
        <v>29</v>
      </c>
      <c r="M3454" t="s">
        <v>30</v>
      </c>
      <c r="N3454">
        <v>1</v>
      </c>
      <c r="O3454">
        <v>0</v>
      </c>
      <c r="P3454">
        <f>IF(Table_Table9_2[[#This Row],[Product Line Group Code]]="CTX", 1, 0)</f>
        <v>0</v>
      </c>
      <c r="Q3454" t="str">
        <f>_xlfn.IFNA(VLOOKUP(Table_Table9_2[[#This Row],[Parent SKU '#1]], [1]!Table23[[Item]:[Packaging]], 5, 0), "")</f>
        <v/>
      </c>
      <c r="R3454" t="str">
        <f>_xlfn.IFNA(VLOOKUP(Table_Table9_2[[#This Row],[Parent SKU '#1]], [1]Sheet15!$G$14:$G$20, 1, 0), "")</f>
        <v/>
      </c>
      <c r="U3454">
        <v>184</v>
      </c>
      <c r="V3454">
        <v>0</v>
      </c>
    </row>
    <row r="3455" spans="1:22" x14ac:dyDescent="0.3">
      <c r="A3455" t="s">
        <v>5131</v>
      </c>
      <c r="B3455" s="1" t="s">
        <v>5132</v>
      </c>
      <c r="C3455" t="s">
        <v>4096</v>
      </c>
      <c r="D3455" t="s">
        <v>135</v>
      </c>
      <c r="E3455" t="s">
        <v>43</v>
      </c>
      <c r="F3455" t="s">
        <v>34</v>
      </c>
      <c r="G3455">
        <v>10</v>
      </c>
      <c r="H3455" t="s">
        <v>44</v>
      </c>
      <c r="J3455">
        <v>2022</v>
      </c>
      <c r="K3455" t="s">
        <v>136</v>
      </c>
      <c r="L3455" t="s">
        <v>136</v>
      </c>
      <c r="M3455" t="s">
        <v>137</v>
      </c>
      <c r="N3455">
        <v>1</v>
      </c>
      <c r="O3455">
        <v>0</v>
      </c>
      <c r="P3455">
        <f>IF(Table_Table9_2[[#This Row],[Product Line Group Code]]="CTX", 1, 0)</f>
        <v>0</v>
      </c>
      <c r="Q3455" t="str">
        <f>_xlfn.IFNA(VLOOKUP(Table_Table9_2[[#This Row],[Parent SKU '#1]], [1]!Table23[[Item]:[Packaging]], 5, 0), "")</f>
        <v/>
      </c>
      <c r="R3455" t="str">
        <f>_xlfn.IFNA(VLOOKUP(Table_Table9_2[[#This Row],[Parent SKU '#1]], [1]Sheet15!$G$14:$G$20, 1, 0), "")</f>
        <v/>
      </c>
      <c r="U3455">
        <v>282</v>
      </c>
      <c r="V3455">
        <v>0</v>
      </c>
    </row>
    <row r="3456" spans="1:22" x14ac:dyDescent="0.3">
      <c r="A3456" t="s">
        <v>5133</v>
      </c>
      <c r="B3456" s="1" t="s">
        <v>5132</v>
      </c>
      <c r="C3456" t="s">
        <v>4096</v>
      </c>
      <c r="D3456" t="s">
        <v>135</v>
      </c>
      <c r="E3456" t="s">
        <v>43</v>
      </c>
      <c r="F3456" t="s">
        <v>34</v>
      </c>
      <c r="G3456">
        <v>10</v>
      </c>
      <c r="H3456" t="s">
        <v>44</v>
      </c>
      <c r="J3456">
        <v>2022</v>
      </c>
      <c r="K3456" t="s">
        <v>136</v>
      </c>
      <c r="L3456" t="s">
        <v>136</v>
      </c>
      <c r="M3456" t="s">
        <v>137</v>
      </c>
      <c r="N3456">
        <v>1</v>
      </c>
      <c r="O3456">
        <v>0</v>
      </c>
      <c r="P3456">
        <f>IF(Table_Table9_2[[#This Row],[Product Line Group Code]]="CTX", 1, 0)</f>
        <v>0</v>
      </c>
      <c r="Q3456" t="str">
        <f>_xlfn.IFNA(VLOOKUP(Table_Table9_2[[#This Row],[Parent SKU '#1]], [1]!Table23[[Item]:[Packaging]], 5, 0), "")</f>
        <v/>
      </c>
      <c r="R3456" t="str">
        <f>_xlfn.IFNA(VLOOKUP(Table_Table9_2[[#This Row],[Parent SKU '#1]], [1]Sheet15!$G$14:$G$20, 1, 0), "")</f>
        <v/>
      </c>
      <c r="U3456">
        <v>272</v>
      </c>
      <c r="V3456">
        <v>0</v>
      </c>
    </row>
    <row r="3457" spans="1:22" x14ac:dyDescent="0.3">
      <c r="A3457" t="s">
        <v>5134</v>
      </c>
      <c r="B3457" s="1" t="s">
        <v>5135</v>
      </c>
      <c r="C3457" t="s">
        <v>2634</v>
      </c>
      <c r="D3457" t="s">
        <v>135</v>
      </c>
      <c r="E3457" t="s">
        <v>43</v>
      </c>
      <c r="F3457" t="s">
        <v>34</v>
      </c>
      <c r="G3457">
        <v>1</v>
      </c>
      <c r="H3457" t="s">
        <v>44</v>
      </c>
      <c r="J3457">
        <v>2022</v>
      </c>
      <c r="K3457" t="s">
        <v>29</v>
      </c>
      <c r="L3457" t="s">
        <v>29</v>
      </c>
      <c r="M3457" t="s">
        <v>137</v>
      </c>
      <c r="N3457">
        <v>1</v>
      </c>
      <c r="O3457">
        <v>0</v>
      </c>
      <c r="P3457">
        <f>IF(Table_Table9_2[[#This Row],[Product Line Group Code]]="CTX", 1, 0)</f>
        <v>0</v>
      </c>
      <c r="Q3457" t="str">
        <f>_xlfn.IFNA(VLOOKUP(Table_Table9_2[[#This Row],[Parent SKU '#1]], [1]!Table23[[Item]:[Packaging]], 5, 0), "")</f>
        <v/>
      </c>
      <c r="R3457" t="str">
        <f>_xlfn.IFNA(VLOOKUP(Table_Table9_2[[#This Row],[Parent SKU '#1]], [1]Sheet15!$G$14:$G$20, 1, 0), "")</f>
        <v/>
      </c>
      <c r="U3457">
        <v>63</v>
      </c>
      <c r="V3457">
        <v>0</v>
      </c>
    </row>
    <row r="3458" spans="1:22" x14ac:dyDescent="0.3">
      <c r="A3458" t="s">
        <v>5136</v>
      </c>
      <c r="B3458" s="1" t="s">
        <v>5137</v>
      </c>
      <c r="C3458" t="s">
        <v>5138</v>
      </c>
      <c r="D3458" t="s">
        <v>259</v>
      </c>
      <c r="E3458" t="s">
        <v>43</v>
      </c>
      <c r="F3458" t="s">
        <v>27</v>
      </c>
      <c r="G3458">
        <v>0.01</v>
      </c>
      <c r="H3458" t="s">
        <v>44</v>
      </c>
      <c r="J3458">
        <v>2022</v>
      </c>
      <c r="K3458" t="s">
        <v>29</v>
      </c>
      <c r="L3458" t="s">
        <v>29</v>
      </c>
      <c r="M3458" t="s">
        <v>137</v>
      </c>
      <c r="N3458">
        <v>1</v>
      </c>
      <c r="O3458">
        <v>0</v>
      </c>
      <c r="P3458">
        <f>IF(Table_Table9_2[[#This Row],[Product Line Group Code]]="CTX", 1, 0)</f>
        <v>0</v>
      </c>
      <c r="Q3458" t="str">
        <f>_xlfn.IFNA(VLOOKUP(Table_Table9_2[[#This Row],[Parent SKU '#1]], [1]!Table23[[Item]:[Packaging]], 5, 0), "")</f>
        <v/>
      </c>
      <c r="R3458" t="str">
        <f>_xlfn.IFNA(VLOOKUP(Table_Table9_2[[#This Row],[Parent SKU '#1]], [1]Sheet15!$G$14:$G$20, 1, 0), "")</f>
        <v/>
      </c>
      <c r="U3458">
        <v>28</v>
      </c>
      <c r="V3458">
        <v>0</v>
      </c>
    </row>
    <row r="3459" spans="1:22" x14ac:dyDescent="0.3">
      <c r="A3459" t="s">
        <v>5139</v>
      </c>
      <c r="B3459" s="1" t="s">
        <v>5140</v>
      </c>
      <c r="C3459" t="s">
        <v>5141</v>
      </c>
      <c r="D3459" t="s">
        <v>259</v>
      </c>
      <c r="E3459" t="s">
        <v>43</v>
      </c>
      <c r="F3459" t="s">
        <v>34</v>
      </c>
      <c r="G3459">
        <v>0.15</v>
      </c>
      <c r="H3459" t="s">
        <v>44</v>
      </c>
      <c r="J3459">
        <v>2022</v>
      </c>
      <c r="K3459" t="s">
        <v>29</v>
      </c>
      <c r="L3459" t="s">
        <v>29</v>
      </c>
      <c r="M3459" t="s">
        <v>137</v>
      </c>
      <c r="N3459">
        <v>1</v>
      </c>
      <c r="O3459">
        <v>0</v>
      </c>
      <c r="P3459">
        <f>IF(Table_Table9_2[[#This Row],[Product Line Group Code]]="CTX", 1, 0)</f>
        <v>0</v>
      </c>
      <c r="Q3459" t="str">
        <f>_xlfn.IFNA(VLOOKUP(Table_Table9_2[[#This Row],[Parent SKU '#1]], [1]!Table23[[Item]:[Packaging]], 5, 0), "")</f>
        <v/>
      </c>
      <c r="R3459" t="str">
        <f>_xlfn.IFNA(VLOOKUP(Table_Table9_2[[#This Row],[Parent SKU '#1]], [1]Sheet15!$G$14:$G$20, 1, 0), "")</f>
        <v/>
      </c>
      <c r="U3459">
        <v>75</v>
      </c>
      <c r="V3459">
        <v>0</v>
      </c>
    </row>
    <row r="3460" spans="1:22" x14ac:dyDescent="0.3">
      <c r="A3460" t="s">
        <v>5142</v>
      </c>
      <c r="B3460" s="1" t="s">
        <v>4202</v>
      </c>
      <c r="C3460" t="s">
        <v>4203</v>
      </c>
      <c r="D3460" t="s">
        <v>259</v>
      </c>
      <c r="E3460" t="s">
        <v>43</v>
      </c>
      <c r="F3460" t="s">
        <v>27</v>
      </c>
      <c r="G3460">
        <v>0.49399999999999999</v>
      </c>
      <c r="H3460" t="s">
        <v>44</v>
      </c>
      <c r="J3460">
        <v>2022</v>
      </c>
      <c r="K3460" t="s">
        <v>29</v>
      </c>
      <c r="L3460" t="s">
        <v>29</v>
      </c>
      <c r="M3460" t="s">
        <v>137</v>
      </c>
      <c r="N3460">
        <v>1</v>
      </c>
      <c r="O3460">
        <v>0</v>
      </c>
      <c r="P3460">
        <f>IF(Table_Table9_2[[#This Row],[Product Line Group Code]]="CTX", 1, 0)</f>
        <v>0</v>
      </c>
      <c r="Q3460" t="str">
        <f>_xlfn.IFNA(VLOOKUP(Table_Table9_2[[#This Row],[Parent SKU '#1]], [1]!Table23[[Item]:[Packaging]], 5, 0), "")</f>
        <v/>
      </c>
      <c r="R3460" t="str">
        <f>_xlfn.IFNA(VLOOKUP(Table_Table9_2[[#This Row],[Parent SKU '#1]], [1]Sheet15!$G$14:$G$20, 1, 0), "")</f>
        <v/>
      </c>
      <c r="U3460">
        <v>2004</v>
      </c>
      <c r="V3460">
        <v>0</v>
      </c>
    </row>
    <row r="3461" spans="1:22" x14ac:dyDescent="0.3">
      <c r="A3461" t="s">
        <v>5143</v>
      </c>
      <c r="B3461" s="1" t="s">
        <v>827</v>
      </c>
      <c r="C3461" t="s">
        <v>828</v>
      </c>
      <c r="D3461" t="s">
        <v>135</v>
      </c>
      <c r="E3461" t="s">
        <v>43</v>
      </c>
      <c r="F3461" t="s">
        <v>34</v>
      </c>
      <c r="G3461">
        <v>0.5</v>
      </c>
      <c r="H3461" t="s">
        <v>44</v>
      </c>
      <c r="J3461">
        <v>2022</v>
      </c>
      <c r="K3461" t="s">
        <v>29</v>
      </c>
      <c r="L3461" t="s">
        <v>29</v>
      </c>
      <c r="M3461" t="s">
        <v>30</v>
      </c>
      <c r="N3461">
        <v>1</v>
      </c>
      <c r="O3461">
        <v>0</v>
      </c>
      <c r="P3461">
        <f>IF(Table_Table9_2[[#This Row],[Product Line Group Code]]="CTX", 1, 0)</f>
        <v>0</v>
      </c>
      <c r="Q3461" t="str">
        <f>_xlfn.IFNA(VLOOKUP(Table_Table9_2[[#This Row],[Parent SKU '#1]], [1]!Table23[[Item]:[Packaging]], 5, 0), "")</f>
        <v/>
      </c>
      <c r="R3461" t="str">
        <f>_xlfn.IFNA(VLOOKUP(Table_Table9_2[[#This Row],[Parent SKU '#1]], [1]Sheet15!$G$14:$G$20, 1, 0), "")</f>
        <v/>
      </c>
      <c r="U3461">
        <v>5000</v>
      </c>
      <c r="V3461">
        <v>0</v>
      </c>
    </row>
    <row r="3462" spans="1:22" x14ac:dyDescent="0.3">
      <c r="A3462" t="s">
        <v>5144</v>
      </c>
      <c r="B3462" s="1" t="s">
        <v>5145</v>
      </c>
      <c r="C3462" t="s">
        <v>4830</v>
      </c>
      <c r="D3462" t="s">
        <v>259</v>
      </c>
      <c r="E3462" t="s">
        <v>43</v>
      </c>
      <c r="F3462" t="s">
        <v>34</v>
      </c>
      <c r="G3462">
        <v>200</v>
      </c>
      <c r="H3462" t="s">
        <v>44</v>
      </c>
      <c r="J3462">
        <v>2022</v>
      </c>
      <c r="K3462" t="s">
        <v>136</v>
      </c>
      <c r="L3462" t="s">
        <v>136</v>
      </c>
      <c r="M3462" t="s">
        <v>137</v>
      </c>
      <c r="N3462">
        <v>1</v>
      </c>
      <c r="O3462">
        <v>0</v>
      </c>
      <c r="P3462">
        <f>IF(Table_Table9_2[[#This Row],[Product Line Group Code]]="CTX", 1, 0)</f>
        <v>0</v>
      </c>
      <c r="Q3462" t="str">
        <f>_xlfn.IFNA(VLOOKUP(Table_Table9_2[[#This Row],[Parent SKU '#1]], [1]!Table23[[Item]:[Packaging]], 5, 0), "")</f>
        <v/>
      </c>
      <c r="R3462" t="str">
        <f>_xlfn.IFNA(VLOOKUP(Table_Table9_2[[#This Row],[Parent SKU '#1]], [1]Sheet15!$G$14:$G$20, 1, 0), "")</f>
        <v/>
      </c>
      <c r="U3462">
        <v>1000</v>
      </c>
      <c r="V3462">
        <v>0</v>
      </c>
    </row>
    <row r="3463" spans="1:22" x14ac:dyDescent="0.3">
      <c r="A3463" t="s">
        <v>5146</v>
      </c>
      <c r="B3463" s="1" t="s">
        <v>5147</v>
      </c>
      <c r="C3463" t="s">
        <v>5148</v>
      </c>
      <c r="D3463" t="s">
        <v>25</v>
      </c>
      <c r="E3463" t="s">
        <v>26</v>
      </c>
      <c r="F3463" t="s">
        <v>120</v>
      </c>
      <c r="G3463">
        <v>1</v>
      </c>
      <c r="H3463" t="s">
        <v>28</v>
      </c>
      <c r="J3463">
        <v>2022</v>
      </c>
      <c r="K3463" t="s">
        <v>136</v>
      </c>
      <c r="L3463" t="s">
        <v>136</v>
      </c>
      <c r="M3463" t="s">
        <v>137</v>
      </c>
      <c r="N3463">
        <v>1</v>
      </c>
      <c r="O3463">
        <v>0</v>
      </c>
      <c r="P3463">
        <f>IF(Table_Table9_2[[#This Row],[Product Line Group Code]]="CTX", 1, 0)</f>
        <v>0</v>
      </c>
      <c r="Q3463" t="str">
        <f>_xlfn.IFNA(VLOOKUP(Table_Table9_2[[#This Row],[Parent SKU '#1]], [1]!Table23[[Item]:[Packaging]], 5, 0), "")</f>
        <v/>
      </c>
      <c r="R3463" t="str">
        <f>_xlfn.IFNA(VLOOKUP(Table_Table9_2[[#This Row],[Parent SKU '#1]], [1]Sheet15!$G$14:$G$20, 1, 0), "")</f>
        <v/>
      </c>
      <c r="U3463">
        <v>9</v>
      </c>
      <c r="V3463">
        <v>0</v>
      </c>
    </row>
    <row r="3464" spans="1:22" x14ac:dyDescent="0.3">
      <c r="A3464" t="s">
        <v>5149</v>
      </c>
      <c r="B3464" s="1" t="s">
        <v>5147</v>
      </c>
      <c r="C3464" t="s">
        <v>5148</v>
      </c>
      <c r="D3464" t="s">
        <v>25</v>
      </c>
      <c r="E3464" t="s">
        <v>26</v>
      </c>
      <c r="F3464" t="s">
        <v>120</v>
      </c>
      <c r="G3464">
        <v>1</v>
      </c>
      <c r="H3464" t="s">
        <v>28</v>
      </c>
      <c r="J3464">
        <v>2022</v>
      </c>
      <c r="K3464" t="s">
        <v>136</v>
      </c>
      <c r="L3464" t="s">
        <v>136</v>
      </c>
      <c r="M3464" t="s">
        <v>137</v>
      </c>
      <c r="N3464">
        <v>1</v>
      </c>
      <c r="O3464">
        <v>0</v>
      </c>
      <c r="P3464">
        <f>IF(Table_Table9_2[[#This Row],[Product Line Group Code]]="CTX", 1, 0)</f>
        <v>0</v>
      </c>
      <c r="Q3464" t="str">
        <f>_xlfn.IFNA(VLOOKUP(Table_Table9_2[[#This Row],[Parent SKU '#1]], [1]!Table23[[Item]:[Packaging]], 5, 0), "")</f>
        <v/>
      </c>
      <c r="R3464" t="str">
        <f>_xlfn.IFNA(VLOOKUP(Table_Table9_2[[#This Row],[Parent SKU '#1]], [1]Sheet15!$G$14:$G$20, 1, 0), "")</f>
        <v/>
      </c>
      <c r="U3464">
        <v>9</v>
      </c>
      <c r="V3464">
        <v>0</v>
      </c>
    </row>
    <row r="3465" spans="1:22" x14ac:dyDescent="0.3">
      <c r="A3465" t="s">
        <v>5150</v>
      </c>
      <c r="B3465" s="1" t="s">
        <v>5151</v>
      </c>
      <c r="C3465" t="s">
        <v>5152</v>
      </c>
      <c r="D3465" t="s">
        <v>25</v>
      </c>
      <c r="E3465" t="s">
        <v>26</v>
      </c>
      <c r="F3465" t="s">
        <v>120</v>
      </c>
      <c r="G3465">
        <v>5</v>
      </c>
      <c r="H3465" t="s">
        <v>28</v>
      </c>
      <c r="J3465">
        <v>2022</v>
      </c>
      <c r="K3465" t="s">
        <v>136</v>
      </c>
      <c r="L3465" t="s">
        <v>136</v>
      </c>
      <c r="M3465" t="s">
        <v>137</v>
      </c>
      <c r="N3465">
        <v>1</v>
      </c>
      <c r="O3465">
        <v>0</v>
      </c>
      <c r="P3465">
        <f>IF(Table_Table9_2[[#This Row],[Product Line Group Code]]="CTX", 1, 0)</f>
        <v>0</v>
      </c>
      <c r="Q3465" t="str">
        <f>_xlfn.IFNA(VLOOKUP(Table_Table9_2[[#This Row],[Parent SKU '#1]], [1]!Table23[[Item]:[Packaging]], 5, 0), "")</f>
        <v/>
      </c>
      <c r="R3465" t="str">
        <f>_xlfn.IFNA(VLOOKUP(Table_Table9_2[[#This Row],[Parent SKU '#1]], [1]Sheet15!$G$14:$G$20, 1, 0), "")</f>
        <v/>
      </c>
      <c r="U3465">
        <v>29</v>
      </c>
      <c r="V3465">
        <v>0</v>
      </c>
    </row>
    <row r="3466" spans="1:22" x14ac:dyDescent="0.3">
      <c r="A3466" t="s">
        <v>5153</v>
      </c>
      <c r="B3466" s="1" t="s">
        <v>2840</v>
      </c>
      <c r="C3466" t="s">
        <v>2841</v>
      </c>
      <c r="D3466" t="s">
        <v>42</v>
      </c>
      <c r="E3466" t="s">
        <v>43</v>
      </c>
      <c r="F3466" t="s">
        <v>104</v>
      </c>
      <c r="G3466">
        <v>200</v>
      </c>
      <c r="H3466" t="s">
        <v>44</v>
      </c>
      <c r="J3466">
        <v>2022</v>
      </c>
      <c r="K3466" t="s">
        <v>136</v>
      </c>
      <c r="L3466" t="s">
        <v>136</v>
      </c>
      <c r="M3466" t="s">
        <v>137</v>
      </c>
      <c r="N3466">
        <v>1</v>
      </c>
      <c r="O3466">
        <v>0</v>
      </c>
      <c r="P3466">
        <f>IF(Table_Table9_2[[#This Row],[Product Line Group Code]]="CTX", 1, 0)</f>
        <v>0</v>
      </c>
      <c r="Q3466" t="str">
        <f>_xlfn.IFNA(VLOOKUP(Table_Table9_2[[#This Row],[Parent SKU '#1]], [1]!Table23[[Item]:[Packaging]], 5, 0), "")</f>
        <v/>
      </c>
      <c r="R3466" t="str">
        <f>_xlfn.IFNA(VLOOKUP(Table_Table9_2[[#This Row],[Parent SKU '#1]], [1]Sheet15!$G$14:$G$20, 1, 0), "")</f>
        <v/>
      </c>
      <c r="U3466">
        <v>2813</v>
      </c>
      <c r="V3466">
        <v>0</v>
      </c>
    </row>
    <row r="3467" spans="1:22" x14ac:dyDescent="0.3">
      <c r="A3467" t="s">
        <v>5154</v>
      </c>
      <c r="B3467" s="1" t="s">
        <v>2840</v>
      </c>
      <c r="C3467" t="s">
        <v>2841</v>
      </c>
      <c r="D3467" t="s">
        <v>42</v>
      </c>
      <c r="E3467" t="s">
        <v>43</v>
      </c>
      <c r="F3467" t="s">
        <v>104</v>
      </c>
      <c r="G3467">
        <v>200</v>
      </c>
      <c r="H3467" t="s">
        <v>44</v>
      </c>
      <c r="J3467">
        <v>2022</v>
      </c>
      <c r="K3467" t="s">
        <v>136</v>
      </c>
      <c r="L3467" t="s">
        <v>136</v>
      </c>
      <c r="M3467" t="s">
        <v>137</v>
      </c>
      <c r="N3467">
        <v>1</v>
      </c>
      <c r="O3467">
        <v>0</v>
      </c>
      <c r="P3467">
        <f>IF(Table_Table9_2[[#This Row],[Product Line Group Code]]="CTX", 1, 0)</f>
        <v>0</v>
      </c>
      <c r="Q3467" t="str">
        <f>_xlfn.IFNA(VLOOKUP(Table_Table9_2[[#This Row],[Parent SKU '#1]], [1]!Table23[[Item]:[Packaging]], 5, 0), "")</f>
        <v/>
      </c>
      <c r="R3467" t="str">
        <f>_xlfn.IFNA(VLOOKUP(Table_Table9_2[[#This Row],[Parent SKU '#1]], [1]Sheet15!$G$14:$G$20, 1, 0), "")</f>
        <v/>
      </c>
      <c r="U3467">
        <v>2813</v>
      </c>
      <c r="V3467">
        <v>0</v>
      </c>
    </row>
    <row r="3468" spans="1:22" x14ac:dyDescent="0.3">
      <c r="A3468" t="s">
        <v>5155</v>
      </c>
      <c r="B3468" s="1" t="s">
        <v>194</v>
      </c>
      <c r="C3468" t="s">
        <v>195</v>
      </c>
      <c r="D3468" t="s">
        <v>56</v>
      </c>
      <c r="E3468" t="s">
        <v>26</v>
      </c>
      <c r="F3468" t="s">
        <v>34</v>
      </c>
      <c r="G3468">
        <v>1</v>
      </c>
      <c r="H3468" t="s">
        <v>28</v>
      </c>
      <c r="J3468">
        <v>2022</v>
      </c>
      <c r="K3468" t="s">
        <v>35</v>
      </c>
      <c r="L3468" t="s">
        <v>35</v>
      </c>
      <c r="M3468" t="s">
        <v>30</v>
      </c>
      <c r="N3468">
        <v>1</v>
      </c>
      <c r="O3468">
        <v>0</v>
      </c>
      <c r="P3468">
        <f>IF(Table_Table9_2[[#This Row],[Product Line Group Code]]="CTX", 1, 0)</f>
        <v>0</v>
      </c>
      <c r="Q3468" t="str">
        <f>_xlfn.IFNA(VLOOKUP(Table_Table9_2[[#This Row],[Parent SKU '#1]], [1]!Table23[[Item]:[Packaging]], 5, 0), "")</f>
        <v/>
      </c>
      <c r="R3468" t="str">
        <f>_xlfn.IFNA(VLOOKUP(Table_Table9_2[[#This Row],[Parent SKU '#1]], [1]Sheet15!$G$14:$G$20, 1, 0), "")</f>
        <v/>
      </c>
      <c r="U3468">
        <v>2333</v>
      </c>
      <c r="V3468">
        <v>0</v>
      </c>
    </row>
    <row r="3469" spans="1:22" x14ac:dyDescent="0.3">
      <c r="A3469" t="s">
        <v>5156</v>
      </c>
      <c r="B3469" s="1" t="s">
        <v>194</v>
      </c>
      <c r="C3469" t="s">
        <v>195</v>
      </c>
      <c r="D3469" t="s">
        <v>56</v>
      </c>
      <c r="E3469" t="s">
        <v>26</v>
      </c>
      <c r="F3469" t="s">
        <v>34</v>
      </c>
      <c r="G3469">
        <v>1</v>
      </c>
      <c r="H3469" t="s">
        <v>28</v>
      </c>
      <c r="J3469">
        <v>2022</v>
      </c>
      <c r="K3469" t="s">
        <v>35</v>
      </c>
      <c r="L3469" t="s">
        <v>35</v>
      </c>
      <c r="M3469" t="s">
        <v>30</v>
      </c>
      <c r="N3469">
        <v>1</v>
      </c>
      <c r="O3469">
        <v>0</v>
      </c>
      <c r="P3469">
        <f>IF(Table_Table9_2[[#This Row],[Product Line Group Code]]="CTX", 1, 0)</f>
        <v>0</v>
      </c>
      <c r="Q3469" t="str">
        <f>_xlfn.IFNA(VLOOKUP(Table_Table9_2[[#This Row],[Parent SKU '#1]], [1]!Table23[[Item]:[Packaging]], 5, 0), "")</f>
        <v/>
      </c>
      <c r="R3469" t="str">
        <f>_xlfn.IFNA(VLOOKUP(Table_Table9_2[[#This Row],[Parent SKU '#1]], [1]Sheet15!$G$14:$G$20, 1, 0), "")</f>
        <v/>
      </c>
      <c r="U3469">
        <v>2387</v>
      </c>
      <c r="V3469">
        <v>0</v>
      </c>
    </row>
    <row r="3470" spans="1:22" x14ac:dyDescent="0.3">
      <c r="A3470" t="s">
        <v>5157</v>
      </c>
      <c r="B3470" s="1" t="s">
        <v>5158</v>
      </c>
      <c r="C3470" t="s">
        <v>3081</v>
      </c>
      <c r="D3470" t="s">
        <v>199</v>
      </c>
      <c r="E3470" t="s">
        <v>26</v>
      </c>
      <c r="F3470" t="s">
        <v>34</v>
      </c>
      <c r="G3470">
        <v>1</v>
      </c>
      <c r="H3470" t="s">
        <v>28</v>
      </c>
      <c r="J3470">
        <v>2022</v>
      </c>
      <c r="K3470" t="s">
        <v>29</v>
      </c>
      <c r="L3470" t="s">
        <v>29</v>
      </c>
      <c r="M3470" t="s">
        <v>137</v>
      </c>
      <c r="N3470">
        <v>1</v>
      </c>
      <c r="O3470">
        <v>0</v>
      </c>
      <c r="P3470">
        <f>IF(Table_Table9_2[[#This Row],[Product Line Group Code]]="CTX", 1, 0)</f>
        <v>0</v>
      </c>
      <c r="Q3470" t="str">
        <f>_xlfn.IFNA(VLOOKUP(Table_Table9_2[[#This Row],[Parent SKU '#1]], [1]!Table23[[Item]:[Packaging]], 5, 0), "")</f>
        <v/>
      </c>
      <c r="R3470" t="str">
        <f>_xlfn.IFNA(VLOOKUP(Table_Table9_2[[#This Row],[Parent SKU '#1]], [1]Sheet15!$G$14:$G$20, 1, 0), "")</f>
        <v/>
      </c>
      <c r="U3470">
        <v>30</v>
      </c>
      <c r="V3470">
        <v>0</v>
      </c>
    </row>
    <row r="3471" spans="1:22" x14ac:dyDescent="0.3">
      <c r="A3471" t="s">
        <v>5159</v>
      </c>
      <c r="B3471" s="1" t="s">
        <v>2013</v>
      </c>
      <c r="C3471" t="s">
        <v>2014</v>
      </c>
      <c r="D3471" t="s">
        <v>299</v>
      </c>
      <c r="E3471" t="s">
        <v>148</v>
      </c>
      <c r="F3471" t="s">
        <v>34</v>
      </c>
      <c r="G3471">
        <v>10</v>
      </c>
      <c r="H3471" t="s">
        <v>44</v>
      </c>
      <c r="J3471">
        <v>2022</v>
      </c>
      <c r="K3471" t="s">
        <v>136</v>
      </c>
      <c r="L3471" t="s">
        <v>136</v>
      </c>
      <c r="M3471" t="s">
        <v>137</v>
      </c>
      <c r="N3471">
        <v>1</v>
      </c>
      <c r="O3471">
        <v>0</v>
      </c>
      <c r="P3471">
        <f>IF(Table_Table9_2[[#This Row],[Product Line Group Code]]="CTX", 1, 0)</f>
        <v>0</v>
      </c>
      <c r="Q3471" t="str">
        <f>_xlfn.IFNA(VLOOKUP(Table_Table9_2[[#This Row],[Parent SKU '#1]], [1]!Table23[[Item]:[Packaging]], 5, 0), "")</f>
        <v/>
      </c>
      <c r="R3471" t="str">
        <f>_xlfn.IFNA(VLOOKUP(Table_Table9_2[[#This Row],[Parent SKU '#1]], [1]Sheet15!$G$14:$G$20, 1, 0), "")</f>
        <v/>
      </c>
      <c r="U3471">
        <v>128</v>
      </c>
      <c r="V3471">
        <v>0</v>
      </c>
    </row>
    <row r="3472" spans="1:22" x14ac:dyDescent="0.3">
      <c r="A3472" t="s">
        <v>5160</v>
      </c>
      <c r="B3472" s="1" t="s">
        <v>2013</v>
      </c>
      <c r="C3472" t="s">
        <v>2014</v>
      </c>
      <c r="D3472" t="s">
        <v>299</v>
      </c>
      <c r="E3472" t="s">
        <v>148</v>
      </c>
      <c r="F3472" t="s">
        <v>34</v>
      </c>
      <c r="G3472">
        <v>10</v>
      </c>
      <c r="H3472" t="s">
        <v>44</v>
      </c>
      <c r="J3472">
        <v>2022</v>
      </c>
      <c r="K3472" t="s">
        <v>136</v>
      </c>
      <c r="L3472" t="s">
        <v>136</v>
      </c>
      <c r="M3472" t="s">
        <v>137</v>
      </c>
      <c r="N3472">
        <v>1</v>
      </c>
      <c r="O3472">
        <v>0</v>
      </c>
      <c r="P3472">
        <f>IF(Table_Table9_2[[#This Row],[Product Line Group Code]]="CTX", 1, 0)</f>
        <v>0</v>
      </c>
      <c r="Q3472" t="str">
        <f>_xlfn.IFNA(VLOOKUP(Table_Table9_2[[#This Row],[Parent SKU '#1]], [1]!Table23[[Item]:[Packaging]], 5, 0), "")</f>
        <v/>
      </c>
      <c r="R3472" t="str">
        <f>_xlfn.IFNA(VLOOKUP(Table_Table9_2[[#This Row],[Parent SKU '#1]], [1]Sheet15!$G$14:$G$20, 1, 0), "")</f>
        <v/>
      </c>
      <c r="U3472">
        <v>128</v>
      </c>
      <c r="V3472">
        <v>0</v>
      </c>
    </row>
    <row r="3473" spans="1:22" x14ac:dyDescent="0.3">
      <c r="A3473" t="s">
        <v>5161</v>
      </c>
      <c r="B3473" s="1" t="s">
        <v>2013</v>
      </c>
      <c r="C3473" t="s">
        <v>2014</v>
      </c>
      <c r="D3473" t="s">
        <v>299</v>
      </c>
      <c r="E3473" t="s">
        <v>148</v>
      </c>
      <c r="F3473" t="s">
        <v>34</v>
      </c>
      <c r="G3473">
        <v>10</v>
      </c>
      <c r="H3473" t="s">
        <v>44</v>
      </c>
      <c r="J3473">
        <v>2022</v>
      </c>
      <c r="K3473" t="s">
        <v>136</v>
      </c>
      <c r="L3473" t="s">
        <v>136</v>
      </c>
      <c r="M3473" t="s">
        <v>137</v>
      </c>
      <c r="N3473">
        <v>1</v>
      </c>
      <c r="O3473">
        <v>0</v>
      </c>
      <c r="P3473">
        <f>IF(Table_Table9_2[[#This Row],[Product Line Group Code]]="CTX", 1, 0)</f>
        <v>0</v>
      </c>
      <c r="Q3473" t="str">
        <f>_xlfn.IFNA(VLOOKUP(Table_Table9_2[[#This Row],[Parent SKU '#1]], [1]!Table23[[Item]:[Packaging]], 5, 0), "")</f>
        <v/>
      </c>
      <c r="R3473" t="str">
        <f>_xlfn.IFNA(VLOOKUP(Table_Table9_2[[#This Row],[Parent SKU '#1]], [1]Sheet15!$G$14:$G$20, 1, 0), "")</f>
        <v/>
      </c>
      <c r="U3473">
        <v>128</v>
      </c>
      <c r="V3473">
        <v>0</v>
      </c>
    </row>
    <row r="3474" spans="1:22" x14ac:dyDescent="0.3">
      <c r="A3474" t="s">
        <v>5162</v>
      </c>
      <c r="B3474" s="1" t="s">
        <v>2013</v>
      </c>
      <c r="C3474" t="s">
        <v>2014</v>
      </c>
      <c r="D3474" t="s">
        <v>299</v>
      </c>
      <c r="E3474" t="s">
        <v>148</v>
      </c>
      <c r="F3474" t="s">
        <v>34</v>
      </c>
      <c r="G3474">
        <v>10</v>
      </c>
      <c r="H3474" t="s">
        <v>44</v>
      </c>
      <c r="J3474">
        <v>2022</v>
      </c>
      <c r="K3474" t="s">
        <v>136</v>
      </c>
      <c r="L3474" t="s">
        <v>136</v>
      </c>
      <c r="M3474" t="s">
        <v>137</v>
      </c>
      <c r="N3474">
        <v>1</v>
      </c>
      <c r="O3474">
        <v>0</v>
      </c>
      <c r="P3474">
        <f>IF(Table_Table9_2[[#This Row],[Product Line Group Code]]="CTX", 1, 0)</f>
        <v>0</v>
      </c>
      <c r="Q3474" t="str">
        <f>_xlfn.IFNA(VLOOKUP(Table_Table9_2[[#This Row],[Parent SKU '#1]], [1]!Table23[[Item]:[Packaging]], 5, 0), "")</f>
        <v/>
      </c>
      <c r="R3474" t="str">
        <f>_xlfn.IFNA(VLOOKUP(Table_Table9_2[[#This Row],[Parent SKU '#1]], [1]Sheet15!$G$14:$G$20, 1, 0), "")</f>
        <v/>
      </c>
      <c r="U3474">
        <v>128</v>
      </c>
      <c r="V3474">
        <v>0</v>
      </c>
    </row>
    <row r="3475" spans="1:22" x14ac:dyDescent="0.3">
      <c r="A3475" t="s">
        <v>5163</v>
      </c>
      <c r="B3475" s="1" t="s">
        <v>2013</v>
      </c>
      <c r="C3475" t="s">
        <v>2014</v>
      </c>
      <c r="D3475" t="s">
        <v>299</v>
      </c>
      <c r="E3475" t="s">
        <v>148</v>
      </c>
      <c r="F3475" t="s">
        <v>34</v>
      </c>
      <c r="G3475">
        <v>10</v>
      </c>
      <c r="H3475" t="s">
        <v>44</v>
      </c>
      <c r="J3475">
        <v>2022</v>
      </c>
      <c r="K3475" t="s">
        <v>136</v>
      </c>
      <c r="L3475" t="s">
        <v>136</v>
      </c>
      <c r="M3475" t="s">
        <v>137</v>
      </c>
      <c r="N3475">
        <v>1</v>
      </c>
      <c r="O3475">
        <v>0</v>
      </c>
      <c r="P3475">
        <f>IF(Table_Table9_2[[#This Row],[Product Line Group Code]]="CTX", 1, 0)</f>
        <v>0</v>
      </c>
      <c r="Q3475" t="str">
        <f>_xlfn.IFNA(VLOOKUP(Table_Table9_2[[#This Row],[Parent SKU '#1]], [1]!Table23[[Item]:[Packaging]], 5, 0), "")</f>
        <v/>
      </c>
      <c r="R3475" t="str">
        <f>_xlfn.IFNA(VLOOKUP(Table_Table9_2[[#This Row],[Parent SKU '#1]], [1]Sheet15!$G$14:$G$20, 1, 0), "")</f>
        <v/>
      </c>
      <c r="U3475">
        <v>128</v>
      </c>
      <c r="V3475">
        <v>0</v>
      </c>
    </row>
    <row r="3476" spans="1:22" x14ac:dyDescent="0.3">
      <c r="A3476" t="s">
        <v>5164</v>
      </c>
      <c r="B3476" s="1" t="s">
        <v>2013</v>
      </c>
      <c r="C3476" t="s">
        <v>2014</v>
      </c>
      <c r="D3476" t="s">
        <v>299</v>
      </c>
      <c r="E3476" t="s">
        <v>148</v>
      </c>
      <c r="F3476" t="s">
        <v>34</v>
      </c>
      <c r="G3476">
        <v>10</v>
      </c>
      <c r="H3476" t="s">
        <v>44</v>
      </c>
      <c r="J3476">
        <v>2022</v>
      </c>
      <c r="K3476" t="s">
        <v>136</v>
      </c>
      <c r="L3476" t="s">
        <v>136</v>
      </c>
      <c r="M3476" t="s">
        <v>137</v>
      </c>
      <c r="N3476">
        <v>1</v>
      </c>
      <c r="O3476">
        <v>0</v>
      </c>
      <c r="P3476">
        <f>IF(Table_Table9_2[[#This Row],[Product Line Group Code]]="CTX", 1, 0)</f>
        <v>0</v>
      </c>
      <c r="Q3476" t="str">
        <f>_xlfn.IFNA(VLOOKUP(Table_Table9_2[[#This Row],[Parent SKU '#1]], [1]!Table23[[Item]:[Packaging]], 5, 0), "")</f>
        <v/>
      </c>
      <c r="R3476" t="str">
        <f>_xlfn.IFNA(VLOOKUP(Table_Table9_2[[#This Row],[Parent SKU '#1]], [1]Sheet15!$G$14:$G$20, 1, 0), "")</f>
        <v/>
      </c>
      <c r="U3476">
        <v>128</v>
      </c>
      <c r="V3476">
        <v>0</v>
      </c>
    </row>
    <row r="3477" spans="1:22" x14ac:dyDescent="0.3">
      <c r="A3477" t="s">
        <v>5165</v>
      </c>
      <c r="B3477" s="1" t="s">
        <v>2446</v>
      </c>
      <c r="C3477" t="s">
        <v>2447</v>
      </c>
      <c r="D3477" t="s">
        <v>56</v>
      </c>
      <c r="E3477" t="s">
        <v>26</v>
      </c>
      <c r="F3477" t="s">
        <v>34</v>
      </c>
      <c r="G3477">
        <v>0.5</v>
      </c>
      <c r="H3477" t="s">
        <v>28</v>
      </c>
      <c r="J3477">
        <v>2022</v>
      </c>
      <c r="K3477" t="s">
        <v>35</v>
      </c>
      <c r="L3477" t="s">
        <v>35</v>
      </c>
      <c r="M3477" t="s">
        <v>30</v>
      </c>
      <c r="N3477">
        <v>1</v>
      </c>
      <c r="O3477">
        <v>0</v>
      </c>
      <c r="P3477">
        <f>IF(Table_Table9_2[[#This Row],[Product Line Group Code]]="CTX", 1, 0)</f>
        <v>0</v>
      </c>
      <c r="Q3477" t="str">
        <f>_xlfn.IFNA(VLOOKUP(Table_Table9_2[[#This Row],[Parent SKU '#1]], [1]!Table23[[Item]:[Packaging]], 5, 0), "")</f>
        <v/>
      </c>
      <c r="R3477" t="str">
        <f>_xlfn.IFNA(VLOOKUP(Table_Table9_2[[#This Row],[Parent SKU '#1]], [1]Sheet15!$G$14:$G$20, 1, 0), "")</f>
        <v/>
      </c>
      <c r="U3477">
        <v>2389</v>
      </c>
      <c r="V3477">
        <v>0</v>
      </c>
    </row>
    <row r="3478" spans="1:22" x14ac:dyDescent="0.3">
      <c r="A3478" t="s">
        <v>5166</v>
      </c>
      <c r="B3478" s="1" t="s">
        <v>1664</v>
      </c>
      <c r="C3478" t="s">
        <v>470</v>
      </c>
      <c r="D3478" t="s">
        <v>25</v>
      </c>
      <c r="E3478" t="s">
        <v>26</v>
      </c>
      <c r="F3478" t="s">
        <v>27</v>
      </c>
      <c r="G3478">
        <v>0.5</v>
      </c>
      <c r="H3478" t="s">
        <v>28</v>
      </c>
      <c r="J3478">
        <v>2022</v>
      </c>
      <c r="K3478" t="s">
        <v>29</v>
      </c>
      <c r="L3478" t="s">
        <v>29</v>
      </c>
      <c r="M3478" t="s">
        <v>137</v>
      </c>
      <c r="N3478">
        <v>1</v>
      </c>
      <c r="O3478">
        <v>0</v>
      </c>
      <c r="P3478">
        <f>IF(Table_Table9_2[[#This Row],[Product Line Group Code]]="CTX", 1, 0)</f>
        <v>0</v>
      </c>
      <c r="Q3478" t="str">
        <f>_xlfn.IFNA(VLOOKUP(Table_Table9_2[[#This Row],[Parent SKU '#1]], [1]!Table23[[Item]:[Packaging]], 5, 0), "")</f>
        <v/>
      </c>
      <c r="R3478" t="str">
        <f>_xlfn.IFNA(VLOOKUP(Table_Table9_2[[#This Row],[Parent SKU '#1]], [1]Sheet15!$G$14:$G$20, 1, 0), "")</f>
        <v/>
      </c>
      <c r="U3478">
        <v>700</v>
      </c>
      <c r="V3478">
        <v>0</v>
      </c>
    </row>
    <row r="3479" spans="1:22" x14ac:dyDescent="0.3">
      <c r="A3479" t="s">
        <v>5167</v>
      </c>
      <c r="B3479" s="1" t="s">
        <v>2211</v>
      </c>
      <c r="C3479" t="s">
        <v>2212</v>
      </c>
      <c r="D3479" t="s">
        <v>1217</v>
      </c>
      <c r="E3479" t="s">
        <v>26</v>
      </c>
      <c r="F3479" t="s">
        <v>34</v>
      </c>
      <c r="G3479">
        <v>0.1</v>
      </c>
      <c r="H3479" t="s">
        <v>28</v>
      </c>
      <c r="J3479">
        <v>2022</v>
      </c>
      <c r="K3479" t="s">
        <v>29</v>
      </c>
      <c r="L3479" t="s">
        <v>29</v>
      </c>
      <c r="M3479" t="s">
        <v>30</v>
      </c>
      <c r="N3479">
        <v>1</v>
      </c>
      <c r="O3479">
        <v>0</v>
      </c>
      <c r="P3479">
        <f>IF(Table_Table9_2[[#This Row],[Product Line Group Code]]="CTX", 1, 0)</f>
        <v>0</v>
      </c>
      <c r="Q3479" t="str">
        <f>_xlfn.IFNA(VLOOKUP(Table_Table9_2[[#This Row],[Parent SKU '#1]], [1]!Table23[[Item]:[Packaging]], 5, 0), "")</f>
        <v/>
      </c>
      <c r="R3479" t="str">
        <f>_xlfn.IFNA(VLOOKUP(Table_Table9_2[[#This Row],[Parent SKU '#1]], [1]Sheet15!$G$14:$G$20, 1, 0), "")</f>
        <v/>
      </c>
      <c r="U3479">
        <v>127</v>
      </c>
      <c r="V3479">
        <v>0</v>
      </c>
    </row>
    <row r="3480" spans="1:22" x14ac:dyDescent="0.3">
      <c r="A3480" t="s">
        <v>5168</v>
      </c>
      <c r="B3480" s="1" t="s">
        <v>2039</v>
      </c>
      <c r="C3480" t="s">
        <v>2040</v>
      </c>
      <c r="D3480" t="s">
        <v>1149</v>
      </c>
      <c r="E3480" t="s">
        <v>43</v>
      </c>
      <c r="F3480" t="s">
        <v>34</v>
      </c>
      <c r="G3480">
        <v>1</v>
      </c>
      <c r="H3480" t="s">
        <v>44</v>
      </c>
      <c r="J3480">
        <v>2022</v>
      </c>
      <c r="K3480" t="s">
        <v>136</v>
      </c>
      <c r="L3480" t="s">
        <v>136</v>
      </c>
      <c r="M3480" t="s">
        <v>30</v>
      </c>
      <c r="N3480">
        <v>1</v>
      </c>
      <c r="O3480">
        <v>0</v>
      </c>
      <c r="P3480">
        <f>IF(Table_Table9_2[[#This Row],[Product Line Group Code]]="CTX", 1, 0)</f>
        <v>0</v>
      </c>
      <c r="Q3480" t="str">
        <f>_xlfn.IFNA(VLOOKUP(Table_Table9_2[[#This Row],[Parent SKU '#1]], [1]!Table23[[Item]:[Packaging]], 5, 0), "")</f>
        <v/>
      </c>
      <c r="R3480" t="str">
        <f>_xlfn.IFNA(VLOOKUP(Table_Table9_2[[#This Row],[Parent SKU '#1]], [1]Sheet15!$G$14:$G$20, 1, 0), "")</f>
        <v/>
      </c>
      <c r="U3480">
        <v>377</v>
      </c>
      <c r="V3480">
        <v>0</v>
      </c>
    </row>
    <row r="3481" spans="1:22" x14ac:dyDescent="0.3">
      <c r="A3481" t="s">
        <v>5169</v>
      </c>
      <c r="B3481" s="1" t="s">
        <v>1340</v>
      </c>
      <c r="C3481" t="s">
        <v>1341</v>
      </c>
      <c r="D3481" t="s">
        <v>70</v>
      </c>
      <c r="E3481" t="s">
        <v>26</v>
      </c>
      <c r="F3481" t="s">
        <v>34</v>
      </c>
      <c r="G3481">
        <v>20</v>
      </c>
      <c r="H3481" t="s">
        <v>28</v>
      </c>
      <c r="J3481">
        <v>2022</v>
      </c>
      <c r="K3481" t="s">
        <v>136</v>
      </c>
      <c r="L3481" t="s">
        <v>136</v>
      </c>
      <c r="M3481" t="s">
        <v>30</v>
      </c>
      <c r="N3481">
        <v>1</v>
      </c>
      <c r="O3481">
        <v>0</v>
      </c>
      <c r="P3481">
        <f>IF(Table_Table9_2[[#This Row],[Product Line Group Code]]="CTX", 1, 0)</f>
        <v>0</v>
      </c>
      <c r="Q3481" t="str">
        <f>_xlfn.IFNA(VLOOKUP(Table_Table9_2[[#This Row],[Parent SKU '#1]], [1]!Table23[[Item]:[Packaging]], 5, 0), "")</f>
        <v/>
      </c>
      <c r="R3481" t="str">
        <f>_xlfn.IFNA(VLOOKUP(Table_Table9_2[[#This Row],[Parent SKU '#1]], [1]Sheet15!$G$14:$G$20, 1, 0), "")</f>
        <v/>
      </c>
      <c r="U3481">
        <v>380</v>
      </c>
      <c r="V3481">
        <v>0</v>
      </c>
    </row>
    <row r="3482" spans="1:22" x14ac:dyDescent="0.3">
      <c r="A3482" t="s">
        <v>5170</v>
      </c>
      <c r="B3482" s="1" t="s">
        <v>1340</v>
      </c>
      <c r="C3482" t="s">
        <v>1341</v>
      </c>
      <c r="D3482" t="s">
        <v>70</v>
      </c>
      <c r="E3482" t="s">
        <v>26</v>
      </c>
      <c r="F3482" t="s">
        <v>34</v>
      </c>
      <c r="G3482">
        <v>20</v>
      </c>
      <c r="H3482" t="s">
        <v>28</v>
      </c>
      <c r="J3482">
        <v>2022</v>
      </c>
      <c r="K3482" t="s">
        <v>136</v>
      </c>
      <c r="L3482" t="s">
        <v>136</v>
      </c>
      <c r="M3482" t="s">
        <v>30</v>
      </c>
      <c r="N3482">
        <v>1</v>
      </c>
      <c r="O3482">
        <v>0</v>
      </c>
      <c r="P3482">
        <f>IF(Table_Table9_2[[#This Row],[Product Line Group Code]]="CTX", 1, 0)</f>
        <v>0</v>
      </c>
      <c r="Q3482" t="str">
        <f>_xlfn.IFNA(VLOOKUP(Table_Table9_2[[#This Row],[Parent SKU '#1]], [1]!Table23[[Item]:[Packaging]], 5, 0), "")</f>
        <v/>
      </c>
      <c r="R3482" t="str">
        <f>_xlfn.IFNA(VLOOKUP(Table_Table9_2[[#This Row],[Parent SKU '#1]], [1]Sheet15!$G$14:$G$20, 1, 0), "")</f>
        <v/>
      </c>
      <c r="U3482">
        <v>500</v>
      </c>
      <c r="V3482">
        <v>0</v>
      </c>
    </row>
    <row r="3483" spans="1:22" x14ac:dyDescent="0.3">
      <c r="A3483" t="s">
        <v>5171</v>
      </c>
      <c r="B3483" s="1" t="s">
        <v>206</v>
      </c>
      <c r="C3483" t="s">
        <v>207</v>
      </c>
      <c r="D3483" t="s">
        <v>208</v>
      </c>
      <c r="E3483" t="s">
        <v>209</v>
      </c>
      <c r="F3483" t="s">
        <v>34</v>
      </c>
      <c r="G3483">
        <v>0.5</v>
      </c>
      <c r="H3483" t="s">
        <v>28</v>
      </c>
      <c r="J3483">
        <v>2022</v>
      </c>
      <c r="K3483" t="s">
        <v>35</v>
      </c>
      <c r="L3483" t="s">
        <v>35</v>
      </c>
      <c r="M3483" t="s">
        <v>30</v>
      </c>
      <c r="N3483">
        <v>0</v>
      </c>
      <c r="O3483">
        <v>0</v>
      </c>
      <c r="P3483">
        <f>IF(Table_Table9_2[[#This Row],[Product Line Group Code]]="CTX", 1, 0)</f>
        <v>0</v>
      </c>
      <c r="Q3483" t="str">
        <f>_xlfn.IFNA(VLOOKUP(Table_Table9_2[[#This Row],[Parent SKU '#1]], [1]!Table23[[Item]:[Packaging]], 5, 0), "")</f>
        <v/>
      </c>
      <c r="R3483" t="str">
        <f>_xlfn.IFNA(VLOOKUP(Table_Table9_2[[#This Row],[Parent SKU '#1]], [1]Sheet15!$G$14:$G$20, 1, 0), "")</f>
        <v/>
      </c>
      <c r="U3483">
        <v>4868</v>
      </c>
      <c r="V3483">
        <v>0</v>
      </c>
    </row>
    <row r="3484" spans="1:22" x14ac:dyDescent="0.3">
      <c r="A3484" t="s">
        <v>5172</v>
      </c>
      <c r="B3484" s="1" t="s">
        <v>206</v>
      </c>
      <c r="C3484" t="s">
        <v>207</v>
      </c>
      <c r="D3484" t="s">
        <v>208</v>
      </c>
      <c r="E3484" t="s">
        <v>209</v>
      </c>
      <c r="F3484" t="s">
        <v>34</v>
      </c>
      <c r="G3484">
        <v>0.5</v>
      </c>
      <c r="H3484" t="s">
        <v>28</v>
      </c>
      <c r="J3484">
        <v>2022</v>
      </c>
      <c r="K3484" t="s">
        <v>35</v>
      </c>
      <c r="L3484" t="s">
        <v>35</v>
      </c>
      <c r="M3484" t="s">
        <v>30</v>
      </c>
      <c r="N3484">
        <v>0</v>
      </c>
      <c r="O3484">
        <v>0</v>
      </c>
      <c r="P3484">
        <f>IF(Table_Table9_2[[#This Row],[Product Line Group Code]]="CTX", 1, 0)</f>
        <v>0</v>
      </c>
      <c r="Q3484" t="str">
        <f>_xlfn.IFNA(VLOOKUP(Table_Table9_2[[#This Row],[Parent SKU '#1]], [1]!Table23[[Item]:[Packaging]], 5, 0), "")</f>
        <v/>
      </c>
      <c r="R3484" t="str">
        <f>_xlfn.IFNA(VLOOKUP(Table_Table9_2[[#This Row],[Parent SKU '#1]], [1]Sheet15!$G$14:$G$20, 1, 0), "")</f>
        <v/>
      </c>
      <c r="U3484">
        <v>4803</v>
      </c>
      <c r="V3484">
        <v>0</v>
      </c>
    </row>
    <row r="3485" spans="1:22" x14ac:dyDescent="0.3">
      <c r="A3485" t="s">
        <v>5173</v>
      </c>
      <c r="B3485" s="1" t="s">
        <v>2093</v>
      </c>
      <c r="C3485" t="s">
        <v>2094</v>
      </c>
      <c r="D3485" t="s">
        <v>42</v>
      </c>
      <c r="E3485" t="s">
        <v>43</v>
      </c>
      <c r="F3485" t="s">
        <v>34</v>
      </c>
      <c r="G3485">
        <v>1</v>
      </c>
      <c r="H3485" t="s">
        <v>44</v>
      </c>
      <c r="J3485">
        <v>2022</v>
      </c>
      <c r="K3485" t="s">
        <v>29</v>
      </c>
      <c r="L3485" t="s">
        <v>29</v>
      </c>
      <c r="M3485" t="s">
        <v>30</v>
      </c>
      <c r="N3485">
        <v>1</v>
      </c>
      <c r="O3485">
        <v>0</v>
      </c>
      <c r="P3485">
        <f>IF(Table_Table9_2[[#This Row],[Product Line Group Code]]="CTX", 1, 0)</f>
        <v>0</v>
      </c>
      <c r="Q3485" t="str">
        <f>_xlfn.IFNA(VLOOKUP(Table_Table9_2[[#This Row],[Parent SKU '#1]], [1]!Table23[[Item]:[Packaging]], 5, 0), "")</f>
        <v/>
      </c>
      <c r="R3485" t="str">
        <f>_xlfn.IFNA(VLOOKUP(Table_Table9_2[[#This Row],[Parent SKU '#1]], [1]Sheet15!$G$14:$G$20, 1, 0), "")</f>
        <v/>
      </c>
      <c r="U3485">
        <v>374</v>
      </c>
      <c r="V3485">
        <v>0</v>
      </c>
    </row>
    <row r="3486" spans="1:22" x14ac:dyDescent="0.3">
      <c r="A3486" t="s">
        <v>5174</v>
      </c>
      <c r="B3486" s="1" t="s">
        <v>2093</v>
      </c>
      <c r="C3486" t="s">
        <v>2094</v>
      </c>
      <c r="D3486" t="s">
        <v>42</v>
      </c>
      <c r="E3486" t="s">
        <v>43</v>
      </c>
      <c r="F3486" t="s">
        <v>34</v>
      </c>
      <c r="G3486">
        <v>1</v>
      </c>
      <c r="H3486" t="s">
        <v>44</v>
      </c>
      <c r="J3486">
        <v>2022</v>
      </c>
      <c r="K3486" t="s">
        <v>29</v>
      </c>
      <c r="L3486" t="s">
        <v>29</v>
      </c>
      <c r="M3486" t="s">
        <v>30</v>
      </c>
      <c r="N3486">
        <v>1</v>
      </c>
      <c r="O3486">
        <v>0</v>
      </c>
      <c r="P3486">
        <f>IF(Table_Table9_2[[#This Row],[Product Line Group Code]]="CTX", 1, 0)</f>
        <v>0</v>
      </c>
      <c r="Q3486" t="str">
        <f>_xlfn.IFNA(VLOOKUP(Table_Table9_2[[#This Row],[Parent SKU '#1]], [1]!Table23[[Item]:[Packaging]], 5, 0), "")</f>
        <v/>
      </c>
      <c r="R3486" t="str">
        <f>_xlfn.IFNA(VLOOKUP(Table_Table9_2[[#This Row],[Parent SKU '#1]], [1]Sheet15!$G$14:$G$20, 1, 0), "")</f>
        <v/>
      </c>
      <c r="U3486">
        <v>340</v>
      </c>
      <c r="V3486">
        <v>0</v>
      </c>
    </row>
    <row r="3487" spans="1:22" x14ac:dyDescent="0.3">
      <c r="A3487" t="s">
        <v>5175</v>
      </c>
      <c r="B3487" s="1" t="s">
        <v>2093</v>
      </c>
      <c r="C3487" t="s">
        <v>2094</v>
      </c>
      <c r="D3487" t="s">
        <v>42</v>
      </c>
      <c r="E3487" t="s">
        <v>43</v>
      </c>
      <c r="F3487" t="s">
        <v>34</v>
      </c>
      <c r="G3487">
        <v>1</v>
      </c>
      <c r="H3487" t="s">
        <v>44</v>
      </c>
      <c r="J3487">
        <v>2022</v>
      </c>
      <c r="K3487" t="s">
        <v>29</v>
      </c>
      <c r="L3487" t="s">
        <v>29</v>
      </c>
      <c r="M3487" t="s">
        <v>30</v>
      </c>
      <c r="N3487">
        <v>1</v>
      </c>
      <c r="O3487">
        <v>0</v>
      </c>
      <c r="P3487">
        <f>IF(Table_Table9_2[[#This Row],[Product Line Group Code]]="CTX", 1, 0)</f>
        <v>0</v>
      </c>
      <c r="Q3487" t="str">
        <f>_xlfn.IFNA(VLOOKUP(Table_Table9_2[[#This Row],[Parent SKU '#1]], [1]!Table23[[Item]:[Packaging]], 5, 0), "")</f>
        <v/>
      </c>
      <c r="R3487" t="str">
        <f>_xlfn.IFNA(VLOOKUP(Table_Table9_2[[#This Row],[Parent SKU '#1]], [1]Sheet15!$G$14:$G$20, 1, 0), "")</f>
        <v/>
      </c>
      <c r="U3487">
        <v>344</v>
      </c>
      <c r="V3487">
        <v>0</v>
      </c>
    </row>
    <row r="3488" spans="1:22" x14ac:dyDescent="0.3">
      <c r="A3488" t="s">
        <v>5176</v>
      </c>
      <c r="B3488" s="1" t="s">
        <v>2093</v>
      </c>
      <c r="C3488" t="s">
        <v>2094</v>
      </c>
      <c r="D3488" t="s">
        <v>42</v>
      </c>
      <c r="E3488" t="s">
        <v>43</v>
      </c>
      <c r="F3488" t="s">
        <v>34</v>
      </c>
      <c r="G3488">
        <v>1</v>
      </c>
      <c r="H3488" t="s">
        <v>44</v>
      </c>
      <c r="J3488">
        <v>2022</v>
      </c>
      <c r="K3488" t="s">
        <v>29</v>
      </c>
      <c r="L3488" t="s">
        <v>29</v>
      </c>
      <c r="M3488" t="s">
        <v>30</v>
      </c>
      <c r="N3488">
        <v>1</v>
      </c>
      <c r="O3488">
        <v>0</v>
      </c>
      <c r="P3488">
        <f>IF(Table_Table9_2[[#This Row],[Product Line Group Code]]="CTX", 1, 0)</f>
        <v>0</v>
      </c>
      <c r="Q3488" t="str">
        <f>_xlfn.IFNA(VLOOKUP(Table_Table9_2[[#This Row],[Parent SKU '#1]], [1]!Table23[[Item]:[Packaging]], 5, 0), "")</f>
        <v/>
      </c>
      <c r="R3488" t="str">
        <f>_xlfn.IFNA(VLOOKUP(Table_Table9_2[[#This Row],[Parent SKU '#1]], [1]Sheet15!$G$14:$G$20, 1, 0), "")</f>
        <v/>
      </c>
      <c r="U3488">
        <v>348</v>
      </c>
      <c r="V3488">
        <v>0</v>
      </c>
    </row>
    <row r="3489" spans="1:22" x14ac:dyDescent="0.3">
      <c r="A3489" t="s">
        <v>5177</v>
      </c>
      <c r="B3489" s="1" t="s">
        <v>2256</v>
      </c>
      <c r="C3489" t="s">
        <v>2257</v>
      </c>
      <c r="D3489" t="s">
        <v>188</v>
      </c>
      <c r="E3489" t="s">
        <v>26</v>
      </c>
      <c r="F3489" t="s">
        <v>120</v>
      </c>
      <c r="G3489">
        <v>0.1</v>
      </c>
      <c r="H3489" t="s">
        <v>28</v>
      </c>
      <c r="J3489">
        <v>2022</v>
      </c>
      <c r="K3489" t="s">
        <v>29</v>
      </c>
      <c r="L3489" t="s">
        <v>29</v>
      </c>
      <c r="M3489" t="s">
        <v>30</v>
      </c>
      <c r="N3489">
        <v>1</v>
      </c>
      <c r="O3489">
        <v>0</v>
      </c>
      <c r="P3489">
        <f>IF(Table_Table9_2[[#This Row],[Product Line Group Code]]="CTX", 1, 0)</f>
        <v>0</v>
      </c>
      <c r="Q3489" t="str">
        <f>_xlfn.IFNA(VLOOKUP(Table_Table9_2[[#This Row],[Parent SKU '#1]], [1]!Table23[[Item]:[Packaging]], 5, 0), "")</f>
        <v/>
      </c>
      <c r="R3489" t="str">
        <f>_xlfn.IFNA(VLOOKUP(Table_Table9_2[[#This Row],[Parent SKU '#1]], [1]Sheet15!$G$14:$G$20, 1, 0), "")</f>
        <v/>
      </c>
      <c r="U3489">
        <v>20</v>
      </c>
      <c r="V3489">
        <v>0</v>
      </c>
    </row>
    <row r="3490" spans="1:22" x14ac:dyDescent="0.3">
      <c r="A3490" t="s">
        <v>5178</v>
      </c>
      <c r="B3490" s="1" t="s">
        <v>2256</v>
      </c>
      <c r="C3490" t="s">
        <v>2257</v>
      </c>
      <c r="D3490" t="s">
        <v>188</v>
      </c>
      <c r="E3490" t="s">
        <v>26</v>
      </c>
      <c r="F3490" t="s">
        <v>120</v>
      </c>
      <c r="G3490">
        <v>0.1</v>
      </c>
      <c r="H3490" t="s">
        <v>28</v>
      </c>
      <c r="J3490">
        <v>2022</v>
      </c>
      <c r="K3490" t="s">
        <v>29</v>
      </c>
      <c r="L3490" t="s">
        <v>29</v>
      </c>
      <c r="M3490" t="s">
        <v>30</v>
      </c>
      <c r="N3490">
        <v>1</v>
      </c>
      <c r="O3490">
        <v>0</v>
      </c>
      <c r="P3490">
        <f>IF(Table_Table9_2[[#This Row],[Product Line Group Code]]="CTX", 1, 0)</f>
        <v>0</v>
      </c>
      <c r="Q3490" t="str">
        <f>_xlfn.IFNA(VLOOKUP(Table_Table9_2[[#This Row],[Parent SKU '#1]], [1]!Table23[[Item]:[Packaging]], 5, 0), "")</f>
        <v/>
      </c>
      <c r="R3490" t="str">
        <f>_xlfn.IFNA(VLOOKUP(Table_Table9_2[[#This Row],[Parent SKU '#1]], [1]Sheet15!$G$14:$G$20, 1, 0), "")</f>
        <v/>
      </c>
      <c r="U3490">
        <v>20</v>
      </c>
      <c r="V3490">
        <v>0</v>
      </c>
    </row>
    <row r="3491" spans="1:22" x14ac:dyDescent="0.3">
      <c r="A3491" t="s">
        <v>5179</v>
      </c>
      <c r="B3491" s="1" t="s">
        <v>2256</v>
      </c>
      <c r="C3491" t="s">
        <v>2257</v>
      </c>
      <c r="D3491" t="s">
        <v>188</v>
      </c>
      <c r="E3491" t="s">
        <v>26</v>
      </c>
      <c r="F3491" t="s">
        <v>120</v>
      </c>
      <c r="G3491">
        <v>0.1</v>
      </c>
      <c r="H3491" t="s">
        <v>28</v>
      </c>
      <c r="J3491">
        <v>2022</v>
      </c>
      <c r="K3491" t="s">
        <v>29</v>
      </c>
      <c r="L3491" t="s">
        <v>29</v>
      </c>
      <c r="M3491" t="s">
        <v>30</v>
      </c>
      <c r="N3491">
        <v>1</v>
      </c>
      <c r="O3491">
        <v>0</v>
      </c>
      <c r="P3491">
        <f>IF(Table_Table9_2[[#This Row],[Product Line Group Code]]="CTX", 1, 0)</f>
        <v>0</v>
      </c>
      <c r="Q3491" t="str">
        <f>_xlfn.IFNA(VLOOKUP(Table_Table9_2[[#This Row],[Parent SKU '#1]], [1]!Table23[[Item]:[Packaging]], 5, 0), "")</f>
        <v/>
      </c>
      <c r="R3491" t="str">
        <f>_xlfn.IFNA(VLOOKUP(Table_Table9_2[[#This Row],[Parent SKU '#1]], [1]Sheet15!$G$14:$G$20, 1, 0), "")</f>
        <v/>
      </c>
      <c r="U3491">
        <v>19</v>
      </c>
      <c r="V3491">
        <v>0</v>
      </c>
    </row>
    <row r="3492" spans="1:22" x14ac:dyDescent="0.3">
      <c r="A3492" t="s">
        <v>5180</v>
      </c>
      <c r="B3492" s="1" t="s">
        <v>2316</v>
      </c>
      <c r="C3492" t="s">
        <v>2317</v>
      </c>
      <c r="D3492" t="s">
        <v>188</v>
      </c>
      <c r="E3492" t="s">
        <v>26</v>
      </c>
      <c r="F3492" t="s">
        <v>120</v>
      </c>
      <c r="G3492">
        <v>0.1</v>
      </c>
      <c r="H3492" t="s">
        <v>28</v>
      </c>
      <c r="J3492">
        <v>2022</v>
      </c>
      <c r="K3492" t="s">
        <v>29</v>
      </c>
      <c r="L3492" t="s">
        <v>29</v>
      </c>
      <c r="M3492" t="s">
        <v>30</v>
      </c>
      <c r="N3492">
        <v>1</v>
      </c>
      <c r="O3492">
        <v>0</v>
      </c>
      <c r="P3492">
        <f>IF(Table_Table9_2[[#This Row],[Product Line Group Code]]="CTX", 1, 0)</f>
        <v>0</v>
      </c>
      <c r="Q3492" t="str">
        <f>_xlfn.IFNA(VLOOKUP(Table_Table9_2[[#This Row],[Parent SKU '#1]], [1]!Table23[[Item]:[Packaging]], 5, 0), "")</f>
        <v/>
      </c>
      <c r="R3492" t="str">
        <f>_xlfn.IFNA(VLOOKUP(Table_Table9_2[[#This Row],[Parent SKU '#1]], [1]Sheet15!$G$14:$G$20, 1, 0), "")</f>
        <v/>
      </c>
      <c r="U3492">
        <v>25</v>
      </c>
      <c r="V3492">
        <v>0</v>
      </c>
    </row>
    <row r="3493" spans="1:22" x14ac:dyDescent="0.3">
      <c r="A3493" t="s">
        <v>5181</v>
      </c>
      <c r="B3493" s="1" t="s">
        <v>4978</v>
      </c>
      <c r="C3493" t="s">
        <v>4979</v>
      </c>
      <c r="D3493" t="s">
        <v>873</v>
      </c>
      <c r="E3493" t="s">
        <v>26</v>
      </c>
      <c r="F3493" t="s">
        <v>34</v>
      </c>
      <c r="G3493">
        <v>0.1</v>
      </c>
      <c r="H3493" t="s">
        <v>28</v>
      </c>
      <c r="J3493">
        <v>2022</v>
      </c>
      <c r="K3493" t="s">
        <v>29</v>
      </c>
      <c r="L3493" t="s">
        <v>29</v>
      </c>
      <c r="M3493" t="s">
        <v>30</v>
      </c>
      <c r="N3493">
        <v>1</v>
      </c>
      <c r="O3493">
        <v>0</v>
      </c>
      <c r="P3493">
        <f>IF(Table_Table9_2[[#This Row],[Product Line Group Code]]="CTX", 1, 0)</f>
        <v>1</v>
      </c>
      <c r="Q3493" t="str">
        <f>_xlfn.IFNA(VLOOKUP(Table_Table9_2[[#This Row],[Parent SKU '#1]], [1]!Table23[[Item]:[Packaging]], 5, 0), "")</f>
        <v/>
      </c>
      <c r="R3493" t="str">
        <f>_xlfn.IFNA(VLOOKUP(Table_Table9_2[[#This Row],[Parent SKU '#1]], [1]Sheet15!$G$14:$G$20, 1, 0), "")</f>
        <v/>
      </c>
      <c r="U3493">
        <v>22</v>
      </c>
      <c r="V3493">
        <v>0</v>
      </c>
    </row>
    <row r="3494" spans="1:22" x14ac:dyDescent="0.3">
      <c r="A3494" t="s">
        <v>5182</v>
      </c>
      <c r="B3494" s="1" t="s">
        <v>4078</v>
      </c>
      <c r="C3494" t="s">
        <v>4079</v>
      </c>
      <c r="D3494" t="s">
        <v>763</v>
      </c>
      <c r="E3494" t="s">
        <v>43</v>
      </c>
      <c r="F3494" t="s">
        <v>34</v>
      </c>
      <c r="G3494">
        <v>1</v>
      </c>
      <c r="H3494" t="s">
        <v>44</v>
      </c>
      <c r="J3494">
        <v>2022</v>
      </c>
      <c r="K3494" t="s">
        <v>29</v>
      </c>
      <c r="L3494" t="s">
        <v>29</v>
      </c>
      <c r="M3494" t="s">
        <v>30</v>
      </c>
      <c r="N3494">
        <v>1</v>
      </c>
      <c r="O3494">
        <v>0</v>
      </c>
      <c r="P3494">
        <f>IF(Table_Table9_2[[#This Row],[Product Line Group Code]]="CTX", 1, 0)</f>
        <v>0</v>
      </c>
      <c r="Q3494" t="str">
        <f>_xlfn.IFNA(VLOOKUP(Table_Table9_2[[#This Row],[Parent SKU '#1]], [1]!Table23[[Item]:[Packaging]], 5, 0), "")</f>
        <v/>
      </c>
      <c r="R3494" t="str">
        <f>_xlfn.IFNA(VLOOKUP(Table_Table9_2[[#This Row],[Parent SKU '#1]], [1]Sheet15!$G$14:$G$20, 1, 0), "")</f>
        <v/>
      </c>
      <c r="U3494">
        <v>120</v>
      </c>
      <c r="V3494">
        <v>0</v>
      </c>
    </row>
    <row r="3495" spans="1:22" x14ac:dyDescent="0.3">
      <c r="A3495" t="s">
        <v>5183</v>
      </c>
      <c r="B3495" s="1" t="s">
        <v>3647</v>
      </c>
      <c r="C3495" t="s">
        <v>3648</v>
      </c>
      <c r="D3495" t="s">
        <v>25</v>
      </c>
      <c r="E3495" t="s">
        <v>26</v>
      </c>
      <c r="F3495" t="s">
        <v>34</v>
      </c>
      <c r="G3495">
        <v>0.5</v>
      </c>
      <c r="H3495" t="s">
        <v>28</v>
      </c>
      <c r="J3495">
        <v>2022</v>
      </c>
      <c r="K3495" t="s">
        <v>29</v>
      </c>
      <c r="L3495" t="s">
        <v>29</v>
      </c>
      <c r="M3495" t="s">
        <v>30</v>
      </c>
      <c r="N3495">
        <v>1</v>
      </c>
      <c r="O3495">
        <v>0</v>
      </c>
      <c r="P3495">
        <f>IF(Table_Table9_2[[#This Row],[Product Line Group Code]]="CTX", 1, 0)</f>
        <v>0</v>
      </c>
      <c r="Q3495" t="str">
        <f>_xlfn.IFNA(VLOOKUP(Table_Table9_2[[#This Row],[Parent SKU '#1]], [1]!Table23[[Item]:[Packaging]], 5, 0), "")</f>
        <v/>
      </c>
      <c r="R3495" t="str">
        <f>_xlfn.IFNA(VLOOKUP(Table_Table9_2[[#This Row],[Parent SKU '#1]], [1]Sheet15!$G$14:$G$20, 1, 0), "")</f>
        <v/>
      </c>
      <c r="U3495">
        <v>156</v>
      </c>
      <c r="V3495">
        <v>0</v>
      </c>
    </row>
    <row r="3496" spans="1:22" x14ac:dyDescent="0.3">
      <c r="A3496" t="s">
        <v>5184</v>
      </c>
      <c r="B3496" s="1" t="s">
        <v>5185</v>
      </c>
      <c r="C3496" t="s">
        <v>5186</v>
      </c>
      <c r="D3496" t="s">
        <v>176</v>
      </c>
      <c r="E3496" t="s">
        <v>43</v>
      </c>
      <c r="F3496" t="s">
        <v>34</v>
      </c>
      <c r="G3496">
        <v>1</v>
      </c>
      <c r="H3496" t="s">
        <v>44</v>
      </c>
      <c r="J3496">
        <v>2022</v>
      </c>
      <c r="K3496" t="s">
        <v>29</v>
      </c>
      <c r="L3496" t="s">
        <v>29</v>
      </c>
      <c r="M3496" t="s">
        <v>30</v>
      </c>
      <c r="N3496">
        <v>1</v>
      </c>
      <c r="O3496">
        <v>0</v>
      </c>
      <c r="P3496">
        <f>IF(Table_Table9_2[[#This Row],[Product Line Group Code]]="CTX", 1, 0)</f>
        <v>0</v>
      </c>
      <c r="Q3496" t="str">
        <f>_xlfn.IFNA(VLOOKUP(Table_Table9_2[[#This Row],[Parent SKU '#1]], [1]!Table23[[Item]:[Packaging]], 5, 0), "")</f>
        <v/>
      </c>
      <c r="R3496" t="str">
        <f>_xlfn.IFNA(VLOOKUP(Table_Table9_2[[#This Row],[Parent SKU '#1]], [1]Sheet15!$G$14:$G$20, 1, 0), "")</f>
        <v/>
      </c>
      <c r="U3496">
        <v>117</v>
      </c>
      <c r="V3496">
        <v>0</v>
      </c>
    </row>
    <row r="3497" spans="1:22" x14ac:dyDescent="0.3">
      <c r="A3497" t="s">
        <v>5187</v>
      </c>
      <c r="B3497" s="1" t="s">
        <v>2396</v>
      </c>
      <c r="C3497" t="s">
        <v>2397</v>
      </c>
      <c r="D3497" t="s">
        <v>250</v>
      </c>
      <c r="E3497" t="s">
        <v>26</v>
      </c>
      <c r="F3497" t="s">
        <v>27</v>
      </c>
      <c r="G3497">
        <v>0.1</v>
      </c>
      <c r="H3497" t="s">
        <v>28</v>
      </c>
      <c r="J3497">
        <v>2022</v>
      </c>
      <c r="K3497" t="s">
        <v>29</v>
      </c>
      <c r="L3497" t="s">
        <v>29</v>
      </c>
      <c r="M3497" t="s">
        <v>30</v>
      </c>
      <c r="N3497">
        <v>1</v>
      </c>
      <c r="O3497">
        <v>0</v>
      </c>
      <c r="P3497">
        <f>IF(Table_Table9_2[[#This Row],[Product Line Group Code]]="CTX", 1, 0)</f>
        <v>0</v>
      </c>
      <c r="Q3497" t="str">
        <f>_xlfn.IFNA(VLOOKUP(Table_Table9_2[[#This Row],[Parent SKU '#1]], [1]!Table23[[Item]:[Packaging]], 5, 0), "")</f>
        <v/>
      </c>
      <c r="R3497" t="str">
        <f>_xlfn.IFNA(VLOOKUP(Table_Table9_2[[#This Row],[Parent SKU '#1]], [1]Sheet15!$G$14:$G$20, 1, 0), "")</f>
        <v/>
      </c>
      <c r="U3497">
        <v>194</v>
      </c>
      <c r="V3497">
        <v>0</v>
      </c>
    </row>
    <row r="3498" spans="1:22" x14ac:dyDescent="0.3">
      <c r="A3498" t="s">
        <v>5188</v>
      </c>
      <c r="B3498" s="1" t="s">
        <v>1796</v>
      </c>
      <c r="C3498" t="s">
        <v>1797</v>
      </c>
      <c r="D3498" t="s">
        <v>188</v>
      </c>
      <c r="E3498" t="s">
        <v>26</v>
      </c>
      <c r="F3498" t="s">
        <v>27</v>
      </c>
      <c r="G3498">
        <v>0.01</v>
      </c>
      <c r="H3498" t="s">
        <v>28</v>
      </c>
      <c r="J3498">
        <v>2022</v>
      </c>
      <c r="K3498" t="s">
        <v>29</v>
      </c>
      <c r="L3498" t="s">
        <v>29</v>
      </c>
      <c r="M3498" t="s">
        <v>30</v>
      </c>
      <c r="N3498">
        <v>1</v>
      </c>
      <c r="O3498">
        <v>0</v>
      </c>
      <c r="P3498">
        <f>IF(Table_Table9_2[[#This Row],[Product Line Group Code]]="CTX", 1, 0)</f>
        <v>0</v>
      </c>
      <c r="Q3498" t="str">
        <f>_xlfn.IFNA(VLOOKUP(Table_Table9_2[[#This Row],[Parent SKU '#1]], [1]!Table23[[Item]:[Packaging]], 5, 0), "")</f>
        <v/>
      </c>
      <c r="R3498" t="str">
        <f>_xlfn.IFNA(VLOOKUP(Table_Table9_2[[#This Row],[Parent SKU '#1]], [1]Sheet15!$G$14:$G$20, 1, 0), "")</f>
        <v/>
      </c>
      <c r="U3498">
        <v>31</v>
      </c>
      <c r="V3498">
        <v>0</v>
      </c>
    </row>
    <row r="3499" spans="1:22" x14ac:dyDescent="0.3">
      <c r="A3499" t="s">
        <v>5189</v>
      </c>
      <c r="B3499" s="1" t="s">
        <v>1796</v>
      </c>
      <c r="C3499" t="s">
        <v>1797</v>
      </c>
      <c r="D3499" t="s">
        <v>188</v>
      </c>
      <c r="E3499" t="s">
        <v>26</v>
      </c>
      <c r="F3499" t="s">
        <v>27</v>
      </c>
      <c r="G3499">
        <v>0.01</v>
      </c>
      <c r="H3499" t="s">
        <v>28</v>
      </c>
      <c r="J3499">
        <v>2022</v>
      </c>
      <c r="K3499" t="s">
        <v>29</v>
      </c>
      <c r="L3499" t="s">
        <v>29</v>
      </c>
      <c r="M3499" t="s">
        <v>30</v>
      </c>
      <c r="N3499">
        <v>1</v>
      </c>
      <c r="O3499">
        <v>0</v>
      </c>
      <c r="P3499">
        <f>IF(Table_Table9_2[[#This Row],[Product Line Group Code]]="CTX", 1, 0)</f>
        <v>0</v>
      </c>
      <c r="Q3499" t="str">
        <f>_xlfn.IFNA(VLOOKUP(Table_Table9_2[[#This Row],[Parent SKU '#1]], [1]!Table23[[Item]:[Packaging]], 5, 0), "")</f>
        <v/>
      </c>
      <c r="R3499" t="str">
        <f>_xlfn.IFNA(VLOOKUP(Table_Table9_2[[#This Row],[Parent SKU '#1]], [1]Sheet15!$G$14:$G$20, 1, 0), "")</f>
        <v/>
      </c>
      <c r="U3499">
        <v>27</v>
      </c>
      <c r="V3499">
        <v>0</v>
      </c>
    </row>
    <row r="3500" spans="1:22" x14ac:dyDescent="0.3">
      <c r="A3500" t="s">
        <v>5190</v>
      </c>
      <c r="B3500" s="1" t="s">
        <v>1796</v>
      </c>
      <c r="C3500" t="s">
        <v>1797</v>
      </c>
      <c r="D3500" t="s">
        <v>188</v>
      </c>
      <c r="E3500" t="s">
        <v>26</v>
      </c>
      <c r="F3500" t="s">
        <v>27</v>
      </c>
      <c r="G3500">
        <v>0.01</v>
      </c>
      <c r="H3500" t="s">
        <v>28</v>
      </c>
      <c r="J3500">
        <v>2022</v>
      </c>
      <c r="K3500" t="s">
        <v>29</v>
      </c>
      <c r="L3500" t="s">
        <v>29</v>
      </c>
      <c r="M3500" t="s">
        <v>30</v>
      </c>
      <c r="N3500">
        <v>1</v>
      </c>
      <c r="O3500">
        <v>0</v>
      </c>
      <c r="P3500">
        <f>IF(Table_Table9_2[[#This Row],[Product Line Group Code]]="CTX", 1, 0)</f>
        <v>0</v>
      </c>
      <c r="Q3500" t="str">
        <f>_xlfn.IFNA(VLOOKUP(Table_Table9_2[[#This Row],[Parent SKU '#1]], [1]!Table23[[Item]:[Packaging]], 5, 0), "")</f>
        <v/>
      </c>
      <c r="R3500" t="str">
        <f>_xlfn.IFNA(VLOOKUP(Table_Table9_2[[#This Row],[Parent SKU '#1]], [1]Sheet15!$G$14:$G$20, 1, 0), "")</f>
        <v/>
      </c>
      <c r="U3500">
        <v>31</v>
      </c>
      <c r="V3500">
        <v>0</v>
      </c>
    </row>
    <row r="3501" spans="1:22" x14ac:dyDescent="0.3">
      <c r="A3501" t="s">
        <v>5191</v>
      </c>
      <c r="B3501" s="1" t="s">
        <v>1796</v>
      </c>
      <c r="C3501" t="s">
        <v>1797</v>
      </c>
      <c r="D3501" t="s">
        <v>188</v>
      </c>
      <c r="E3501" t="s">
        <v>26</v>
      </c>
      <c r="F3501" t="s">
        <v>27</v>
      </c>
      <c r="G3501">
        <v>0.01</v>
      </c>
      <c r="H3501" t="s">
        <v>28</v>
      </c>
      <c r="J3501">
        <v>2022</v>
      </c>
      <c r="K3501" t="s">
        <v>29</v>
      </c>
      <c r="L3501" t="s">
        <v>29</v>
      </c>
      <c r="M3501" t="s">
        <v>30</v>
      </c>
      <c r="N3501">
        <v>1</v>
      </c>
      <c r="O3501">
        <v>0</v>
      </c>
      <c r="P3501">
        <f>IF(Table_Table9_2[[#This Row],[Product Line Group Code]]="CTX", 1, 0)</f>
        <v>0</v>
      </c>
      <c r="Q3501" t="str">
        <f>_xlfn.IFNA(VLOOKUP(Table_Table9_2[[#This Row],[Parent SKU '#1]], [1]!Table23[[Item]:[Packaging]], 5, 0), "")</f>
        <v/>
      </c>
      <c r="R3501" t="str">
        <f>_xlfn.IFNA(VLOOKUP(Table_Table9_2[[#This Row],[Parent SKU '#1]], [1]Sheet15!$G$14:$G$20, 1, 0), "")</f>
        <v/>
      </c>
      <c r="U3501">
        <v>30</v>
      </c>
      <c r="V3501">
        <v>0</v>
      </c>
    </row>
    <row r="3502" spans="1:22" x14ac:dyDescent="0.3">
      <c r="A3502" t="s">
        <v>5192</v>
      </c>
      <c r="B3502" s="1" t="s">
        <v>4823</v>
      </c>
      <c r="C3502" t="s">
        <v>4824</v>
      </c>
      <c r="D3502" t="s">
        <v>176</v>
      </c>
      <c r="E3502" t="s">
        <v>43</v>
      </c>
      <c r="F3502" t="s">
        <v>34</v>
      </c>
      <c r="G3502">
        <v>10</v>
      </c>
      <c r="H3502" t="s">
        <v>44</v>
      </c>
      <c r="J3502">
        <v>2022</v>
      </c>
      <c r="K3502" t="s">
        <v>136</v>
      </c>
      <c r="L3502" t="s">
        <v>136</v>
      </c>
      <c r="M3502" t="s">
        <v>30</v>
      </c>
      <c r="N3502">
        <v>1</v>
      </c>
      <c r="O3502">
        <v>0</v>
      </c>
      <c r="P3502">
        <f>IF(Table_Table9_2[[#This Row],[Product Line Group Code]]="CTX", 1, 0)</f>
        <v>0</v>
      </c>
      <c r="Q3502" t="str">
        <f>_xlfn.IFNA(VLOOKUP(Table_Table9_2[[#This Row],[Parent SKU '#1]], [1]!Table23[[Item]:[Packaging]], 5, 0), "")</f>
        <v/>
      </c>
      <c r="R3502" t="str">
        <f>_xlfn.IFNA(VLOOKUP(Table_Table9_2[[#This Row],[Parent SKU '#1]], [1]Sheet15!$G$14:$G$20, 1, 0), "")</f>
        <v/>
      </c>
      <c r="U3502">
        <v>360</v>
      </c>
      <c r="V3502">
        <v>0</v>
      </c>
    </row>
    <row r="3503" spans="1:22" x14ac:dyDescent="0.3">
      <c r="A3503" t="s">
        <v>5193</v>
      </c>
      <c r="B3503" s="1" t="s">
        <v>1151</v>
      </c>
      <c r="C3503" t="s">
        <v>1152</v>
      </c>
      <c r="D3503" t="s">
        <v>1149</v>
      </c>
      <c r="E3503" t="s">
        <v>43</v>
      </c>
      <c r="F3503" t="s">
        <v>34</v>
      </c>
      <c r="G3503">
        <v>1</v>
      </c>
      <c r="H3503" t="s">
        <v>44</v>
      </c>
      <c r="J3503">
        <v>2022</v>
      </c>
      <c r="K3503" t="s">
        <v>136</v>
      </c>
      <c r="L3503" t="s">
        <v>136</v>
      </c>
      <c r="M3503" t="s">
        <v>30</v>
      </c>
      <c r="N3503">
        <v>1</v>
      </c>
      <c r="O3503">
        <v>0</v>
      </c>
      <c r="P3503">
        <f>IF(Table_Table9_2[[#This Row],[Product Line Group Code]]="CTX", 1, 0)</f>
        <v>0</v>
      </c>
      <c r="Q3503" t="str">
        <f>_xlfn.IFNA(VLOOKUP(Table_Table9_2[[#This Row],[Parent SKU '#1]], [1]!Table23[[Item]:[Packaging]], 5, 0), "")</f>
        <v/>
      </c>
      <c r="R3503" t="str">
        <f>_xlfn.IFNA(VLOOKUP(Table_Table9_2[[#This Row],[Parent SKU '#1]], [1]Sheet15!$G$14:$G$20, 1, 0), "")</f>
        <v/>
      </c>
      <c r="U3503">
        <v>356</v>
      </c>
      <c r="V3503">
        <v>0</v>
      </c>
    </row>
    <row r="3504" spans="1:22" x14ac:dyDescent="0.3">
      <c r="A3504" t="s">
        <v>5194</v>
      </c>
      <c r="B3504" s="1" t="s">
        <v>1151</v>
      </c>
      <c r="C3504" t="s">
        <v>1152</v>
      </c>
      <c r="D3504" t="s">
        <v>1149</v>
      </c>
      <c r="E3504" t="s">
        <v>43</v>
      </c>
      <c r="F3504" t="s">
        <v>34</v>
      </c>
      <c r="G3504">
        <v>1</v>
      </c>
      <c r="H3504" t="s">
        <v>44</v>
      </c>
      <c r="J3504">
        <v>2022</v>
      </c>
      <c r="K3504" t="s">
        <v>136</v>
      </c>
      <c r="L3504" t="s">
        <v>136</v>
      </c>
      <c r="M3504" t="s">
        <v>30</v>
      </c>
      <c r="N3504">
        <v>1</v>
      </c>
      <c r="O3504">
        <v>0</v>
      </c>
      <c r="P3504">
        <f>IF(Table_Table9_2[[#This Row],[Product Line Group Code]]="CTX", 1, 0)</f>
        <v>0</v>
      </c>
      <c r="Q3504" t="str">
        <f>_xlfn.IFNA(VLOOKUP(Table_Table9_2[[#This Row],[Parent SKU '#1]], [1]!Table23[[Item]:[Packaging]], 5, 0), "")</f>
        <v/>
      </c>
      <c r="R3504" t="str">
        <f>_xlfn.IFNA(VLOOKUP(Table_Table9_2[[#This Row],[Parent SKU '#1]], [1]Sheet15!$G$14:$G$20, 1, 0), "")</f>
        <v/>
      </c>
      <c r="U3504">
        <v>360</v>
      </c>
      <c r="V3504">
        <v>0</v>
      </c>
    </row>
    <row r="3505" spans="1:22" x14ac:dyDescent="0.3">
      <c r="A3505" t="s">
        <v>5195</v>
      </c>
      <c r="B3505" s="1" t="s">
        <v>1151</v>
      </c>
      <c r="C3505" t="s">
        <v>1152</v>
      </c>
      <c r="D3505" t="s">
        <v>1149</v>
      </c>
      <c r="E3505" t="s">
        <v>43</v>
      </c>
      <c r="F3505" t="s">
        <v>34</v>
      </c>
      <c r="G3505">
        <v>1</v>
      </c>
      <c r="H3505" t="s">
        <v>44</v>
      </c>
      <c r="J3505">
        <v>2022</v>
      </c>
      <c r="K3505" t="s">
        <v>136</v>
      </c>
      <c r="L3505" t="s">
        <v>136</v>
      </c>
      <c r="M3505" t="s">
        <v>30</v>
      </c>
      <c r="N3505">
        <v>1</v>
      </c>
      <c r="O3505">
        <v>0</v>
      </c>
      <c r="P3505">
        <f>IF(Table_Table9_2[[#This Row],[Product Line Group Code]]="CTX", 1, 0)</f>
        <v>0</v>
      </c>
      <c r="Q3505" t="str">
        <f>_xlfn.IFNA(VLOOKUP(Table_Table9_2[[#This Row],[Parent SKU '#1]], [1]!Table23[[Item]:[Packaging]], 5, 0), "")</f>
        <v/>
      </c>
      <c r="R3505" t="str">
        <f>_xlfn.IFNA(VLOOKUP(Table_Table9_2[[#This Row],[Parent SKU '#1]], [1]Sheet15!$G$14:$G$20, 1, 0), "")</f>
        <v/>
      </c>
      <c r="U3505">
        <v>351</v>
      </c>
      <c r="V3505">
        <v>0</v>
      </c>
    </row>
    <row r="3506" spans="1:22" x14ac:dyDescent="0.3">
      <c r="A3506" t="s">
        <v>5196</v>
      </c>
      <c r="B3506" s="1" t="s">
        <v>1151</v>
      </c>
      <c r="C3506" t="s">
        <v>1152</v>
      </c>
      <c r="D3506" t="s">
        <v>1149</v>
      </c>
      <c r="E3506" t="s">
        <v>43</v>
      </c>
      <c r="F3506" t="s">
        <v>34</v>
      </c>
      <c r="G3506">
        <v>1</v>
      </c>
      <c r="H3506" t="s">
        <v>44</v>
      </c>
      <c r="J3506">
        <v>2022</v>
      </c>
      <c r="K3506" t="s">
        <v>136</v>
      </c>
      <c r="L3506" t="s">
        <v>136</v>
      </c>
      <c r="M3506" t="s">
        <v>30</v>
      </c>
      <c r="N3506">
        <v>1</v>
      </c>
      <c r="O3506">
        <v>0</v>
      </c>
      <c r="P3506">
        <f>IF(Table_Table9_2[[#This Row],[Product Line Group Code]]="CTX", 1, 0)</f>
        <v>0</v>
      </c>
      <c r="Q3506" t="str">
        <f>_xlfn.IFNA(VLOOKUP(Table_Table9_2[[#This Row],[Parent SKU '#1]], [1]!Table23[[Item]:[Packaging]], 5, 0), "")</f>
        <v/>
      </c>
      <c r="R3506" t="str">
        <f>_xlfn.IFNA(VLOOKUP(Table_Table9_2[[#This Row],[Parent SKU '#1]], [1]Sheet15!$G$14:$G$20, 1, 0), "")</f>
        <v/>
      </c>
      <c r="U3506">
        <v>348</v>
      </c>
      <c r="V3506">
        <v>0</v>
      </c>
    </row>
    <row r="3507" spans="1:22" x14ac:dyDescent="0.3">
      <c r="A3507" t="s">
        <v>5197</v>
      </c>
      <c r="B3507" s="1" t="s">
        <v>1151</v>
      </c>
      <c r="C3507" t="s">
        <v>1152</v>
      </c>
      <c r="D3507" t="s">
        <v>1149</v>
      </c>
      <c r="E3507" t="s">
        <v>43</v>
      </c>
      <c r="F3507" t="s">
        <v>34</v>
      </c>
      <c r="G3507">
        <v>1</v>
      </c>
      <c r="H3507" t="s">
        <v>44</v>
      </c>
      <c r="J3507">
        <v>2022</v>
      </c>
      <c r="K3507" t="s">
        <v>136</v>
      </c>
      <c r="L3507" t="s">
        <v>136</v>
      </c>
      <c r="M3507" t="s">
        <v>30</v>
      </c>
      <c r="N3507">
        <v>1</v>
      </c>
      <c r="O3507">
        <v>0</v>
      </c>
      <c r="P3507">
        <f>IF(Table_Table9_2[[#This Row],[Product Line Group Code]]="CTX", 1, 0)</f>
        <v>0</v>
      </c>
      <c r="Q3507" t="str">
        <f>_xlfn.IFNA(VLOOKUP(Table_Table9_2[[#This Row],[Parent SKU '#1]], [1]!Table23[[Item]:[Packaging]], 5, 0), "")</f>
        <v/>
      </c>
      <c r="R3507" t="str">
        <f>_xlfn.IFNA(VLOOKUP(Table_Table9_2[[#This Row],[Parent SKU '#1]], [1]Sheet15!$G$14:$G$20, 1, 0), "")</f>
        <v/>
      </c>
      <c r="U3507">
        <v>360</v>
      </c>
      <c r="V3507">
        <v>0</v>
      </c>
    </row>
    <row r="3508" spans="1:22" x14ac:dyDescent="0.3">
      <c r="A3508" t="s">
        <v>5198</v>
      </c>
      <c r="B3508" s="1" t="s">
        <v>1151</v>
      </c>
      <c r="C3508" t="s">
        <v>1152</v>
      </c>
      <c r="D3508" t="s">
        <v>1149</v>
      </c>
      <c r="E3508" t="s">
        <v>43</v>
      </c>
      <c r="F3508" t="s">
        <v>34</v>
      </c>
      <c r="G3508">
        <v>1</v>
      </c>
      <c r="H3508" t="s">
        <v>44</v>
      </c>
      <c r="J3508">
        <v>2022</v>
      </c>
      <c r="K3508" t="s">
        <v>136</v>
      </c>
      <c r="L3508" t="s">
        <v>136</v>
      </c>
      <c r="M3508" t="s">
        <v>30</v>
      </c>
      <c r="N3508">
        <v>1</v>
      </c>
      <c r="O3508">
        <v>0</v>
      </c>
      <c r="P3508">
        <f>IF(Table_Table9_2[[#This Row],[Product Line Group Code]]="CTX", 1, 0)</f>
        <v>0</v>
      </c>
      <c r="Q3508" t="str">
        <f>_xlfn.IFNA(VLOOKUP(Table_Table9_2[[#This Row],[Parent SKU '#1]], [1]!Table23[[Item]:[Packaging]], 5, 0), "")</f>
        <v/>
      </c>
      <c r="R3508" t="str">
        <f>_xlfn.IFNA(VLOOKUP(Table_Table9_2[[#This Row],[Parent SKU '#1]], [1]Sheet15!$G$14:$G$20, 1, 0), "")</f>
        <v/>
      </c>
      <c r="U3508">
        <v>346</v>
      </c>
      <c r="V3508">
        <v>0</v>
      </c>
    </row>
    <row r="3509" spans="1:22" x14ac:dyDescent="0.3">
      <c r="A3509" t="s">
        <v>5199</v>
      </c>
      <c r="B3509" s="1" t="s">
        <v>1151</v>
      </c>
      <c r="C3509" t="s">
        <v>1152</v>
      </c>
      <c r="D3509" t="s">
        <v>1149</v>
      </c>
      <c r="E3509" t="s">
        <v>43</v>
      </c>
      <c r="F3509" t="s">
        <v>34</v>
      </c>
      <c r="G3509">
        <v>1</v>
      </c>
      <c r="H3509" t="s">
        <v>44</v>
      </c>
      <c r="J3509">
        <v>2022</v>
      </c>
      <c r="K3509" t="s">
        <v>136</v>
      </c>
      <c r="L3509" t="s">
        <v>136</v>
      </c>
      <c r="M3509" t="s">
        <v>30</v>
      </c>
      <c r="N3509">
        <v>1</v>
      </c>
      <c r="O3509">
        <v>0</v>
      </c>
      <c r="P3509">
        <f>IF(Table_Table9_2[[#This Row],[Product Line Group Code]]="CTX", 1, 0)</f>
        <v>0</v>
      </c>
      <c r="Q3509" t="str">
        <f>_xlfn.IFNA(VLOOKUP(Table_Table9_2[[#This Row],[Parent SKU '#1]], [1]!Table23[[Item]:[Packaging]], 5, 0), "")</f>
        <v/>
      </c>
      <c r="R3509" t="str">
        <f>_xlfn.IFNA(VLOOKUP(Table_Table9_2[[#This Row],[Parent SKU '#1]], [1]Sheet15!$G$14:$G$20, 1, 0), "")</f>
        <v/>
      </c>
      <c r="U3509">
        <v>359</v>
      </c>
      <c r="V3509">
        <v>0</v>
      </c>
    </row>
    <row r="3510" spans="1:22" x14ac:dyDescent="0.3">
      <c r="A3510" t="s">
        <v>5200</v>
      </c>
      <c r="B3510" s="1" t="s">
        <v>1151</v>
      </c>
      <c r="C3510" t="s">
        <v>1152</v>
      </c>
      <c r="D3510" t="s">
        <v>1149</v>
      </c>
      <c r="E3510" t="s">
        <v>43</v>
      </c>
      <c r="F3510" t="s">
        <v>34</v>
      </c>
      <c r="G3510">
        <v>1</v>
      </c>
      <c r="H3510" t="s">
        <v>44</v>
      </c>
      <c r="J3510">
        <v>2022</v>
      </c>
      <c r="K3510" t="s">
        <v>136</v>
      </c>
      <c r="L3510" t="s">
        <v>136</v>
      </c>
      <c r="M3510" t="s">
        <v>30</v>
      </c>
      <c r="N3510">
        <v>1</v>
      </c>
      <c r="O3510">
        <v>0</v>
      </c>
      <c r="P3510">
        <f>IF(Table_Table9_2[[#This Row],[Product Line Group Code]]="CTX", 1, 0)</f>
        <v>0</v>
      </c>
      <c r="Q3510" t="str">
        <f>_xlfn.IFNA(VLOOKUP(Table_Table9_2[[#This Row],[Parent SKU '#1]], [1]!Table23[[Item]:[Packaging]], 5, 0), "")</f>
        <v/>
      </c>
      <c r="R3510" t="str">
        <f>_xlfn.IFNA(VLOOKUP(Table_Table9_2[[#This Row],[Parent SKU '#1]], [1]Sheet15!$G$14:$G$20, 1, 0), "")</f>
        <v/>
      </c>
      <c r="U3510">
        <v>348</v>
      </c>
      <c r="V3510">
        <v>0</v>
      </c>
    </row>
    <row r="3511" spans="1:22" x14ac:dyDescent="0.3">
      <c r="A3511" t="s">
        <v>5201</v>
      </c>
      <c r="B3511" s="1" t="s">
        <v>900</v>
      </c>
      <c r="C3511" t="s">
        <v>901</v>
      </c>
      <c r="D3511" t="s">
        <v>214</v>
      </c>
      <c r="E3511" t="s">
        <v>26</v>
      </c>
      <c r="F3511" t="s">
        <v>27</v>
      </c>
      <c r="G3511">
        <v>0.5</v>
      </c>
      <c r="H3511" t="s">
        <v>28</v>
      </c>
      <c r="J3511">
        <v>2022</v>
      </c>
      <c r="K3511" t="s">
        <v>29</v>
      </c>
      <c r="L3511" t="s">
        <v>29</v>
      </c>
      <c r="M3511" t="s">
        <v>30</v>
      </c>
      <c r="N3511">
        <v>1</v>
      </c>
      <c r="O3511">
        <v>0</v>
      </c>
      <c r="P3511">
        <f>IF(Table_Table9_2[[#This Row],[Product Line Group Code]]="CTX", 1, 0)</f>
        <v>0</v>
      </c>
      <c r="Q3511" t="str">
        <f>_xlfn.IFNA(VLOOKUP(Table_Table9_2[[#This Row],[Parent SKU '#1]], [1]!Table23[[Item]:[Packaging]], 5, 0), "")</f>
        <v/>
      </c>
      <c r="R3511" t="str">
        <f>_xlfn.IFNA(VLOOKUP(Table_Table9_2[[#This Row],[Parent SKU '#1]], [1]Sheet15!$G$14:$G$20, 1, 0), "")</f>
        <v/>
      </c>
      <c r="U3511">
        <v>155</v>
      </c>
      <c r="V3511">
        <v>0</v>
      </c>
    </row>
    <row r="3512" spans="1:22" x14ac:dyDescent="0.3">
      <c r="A3512" t="s">
        <v>5202</v>
      </c>
      <c r="B3512" s="1" t="s">
        <v>900</v>
      </c>
      <c r="C3512" t="s">
        <v>901</v>
      </c>
      <c r="D3512" t="s">
        <v>214</v>
      </c>
      <c r="E3512" t="s">
        <v>26</v>
      </c>
      <c r="F3512" t="s">
        <v>27</v>
      </c>
      <c r="G3512">
        <v>0.5</v>
      </c>
      <c r="H3512" t="s">
        <v>28</v>
      </c>
      <c r="J3512">
        <v>2022</v>
      </c>
      <c r="K3512" t="s">
        <v>29</v>
      </c>
      <c r="L3512" t="s">
        <v>29</v>
      </c>
      <c r="M3512" t="s">
        <v>30</v>
      </c>
      <c r="N3512">
        <v>1</v>
      </c>
      <c r="O3512">
        <v>0</v>
      </c>
      <c r="P3512">
        <f>IF(Table_Table9_2[[#This Row],[Product Line Group Code]]="CTX", 1, 0)</f>
        <v>0</v>
      </c>
      <c r="Q3512" t="str">
        <f>_xlfn.IFNA(VLOOKUP(Table_Table9_2[[#This Row],[Parent SKU '#1]], [1]!Table23[[Item]:[Packaging]], 5, 0), "")</f>
        <v/>
      </c>
      <c r="R3512" t="str">
        <f>_xlfn.IFNA(VLOOKUP(Table_Table9_2[[#This Row],[Parent SKU '#1]], [1]Sheet15!$G$14:$G$20, 1, 0), "")</f>
        <v/>
      </c>
      <c r="U3512">
        <v>161</v>
      </c>
      <c r="V3512">
        <v>0</v>
      </c>
    </row>
    <row r="3513" spans="1:22" x14ac:dyDescent="0.3">
      <c r="A3513" t="s">
        <v>5203</v>
      </c>
      <c r="B3513" s="1" t="s">
        <v>900</v>
      </c>
      <c r="C3513" t="s">
        <v>901</v>
      </c>
      <c r="D3513" t="s">
        <v>214</v>
      </c>
      <c r="E3513" t="s">
        <v>26</v>
      </c>
      <c r="F3513" t="s">
        <v>27</v>
      </c>
      <c r="G3513">
        <v>0.5</v>
      </c>
      <c r="H3513" t="s">
        <v>28</v>
      </c>
      <c r="J3513">
        <v>2022</v>
      </c>
      <c r="K3513" t="s">
        <v>29</v>
      </c>
      <c r="L3513" t="s">
        <v>29</v>
      </c>
      <c r="M3513" t="s">
        <v>30</v>
      </c>
      <c r="N3513">
        <v>1</v>
      </c>
      <c r="O3513">
        <v>0</v>
      </c>
      <c r="P3513">
        <f>IF(Table_Table9_2[[#This Row],[Product Line Group Code]]="CTX", 1, 0)</f>
        <v>0</v>
      </c>
      <c r="Q3513" t="str">
        <f>_xlfn.IFNA(VLOOKUP(Table_Table9_2[[#This Row],[Parent SKU '#1]], [1]!Table23[[Item]:[Packaging]], 5, 0), "")</f>
        <v/>
      </c>
      <c r="R3513" t="str">
        <f>_xlfn.IFNA(VLOOKUP(Table_Table9_2[[#This Row],[Parent SKU '#1]], [1]Sheet15!$G$14:$G$20, 1, 0), "")</f>
        <v/>
      </c>
      <c r="U3513">
        <v>226</v>
      </c>
      <c r="V3513">
        <v>0</v>
      </c>
    </row>
    <row r="3514" spans="1:22" x14ac:dyDescent="0.3">
      <c r="A3514" t="s">
        <v>5204</v>
      </c>
      <c r="B3514" s="1" t="s">
        <v>900</v>
      </c>
      <c r="C3514" t="s">
        <v>901</v>
      </c>
      <c r="D3514" t="s">
        <v>214</v>
      </c>
      <c r="E3514" t="s">
        <v>26</v>
      </c>
      <c r="F3514" t="s">
        <v>27</v>
      </c>
      <c r="G3514">
        <v>0.5</v>
      </c>
      <c r="H3514" t="s">
        <v>28</v>
      </c>
      <c r="J3514">
        <v>2022</v>
      </c>
      <c r="K3514" t="s">
        <v>29</v>
      </c>
      <c r="L3514" t="s">
        <v>29</v>
      </c>
      <c r="M3514" t="s">
        <v>30</v>
      </c>
      <c r="N3514">
        <v>1</v>
      </c>
      <c r="O3514">
        <v>0</v>
      </c>
      <c r="P3514">
        <f>IF(Table_Table9_2[[#This Row],[Product Line Group Code]]="CTX", 1, 0)</f>
        <v>0</v>
      </c>
      <c r="Q3514" t="str">
        <f>_xlfn.IFNA(VLOOKUP(Table_Table9_2[[#This Row],[Parent SKU '#1]], [1]!Table23[[Item]:[Packaging]], 5, 0), "")</f>
        <v/>
      </c>
      <c r="R3514" t="str">
        <f>_xlfn.IFNA(VLOOKUP(Table_Table9_2[[#This Row],[Parent SKU '#1]], [1]Sheet15!$G$14:$G$20, 1, 0), "")</f>
        <v/>
      </c>
      <c r="U3514">
        <v>160</v>
      </c>
      <c r="V3514">
        <v>0</v>
      </c>
    </row>
    <row r="3515" spans="1:22" x14ac:dyDescent="0.3">
      <c r="A3515" t="s">
        <v>5205</v>
      </c>
      <c r="B3515" s="1" t="s">
        <v>900</v>
      </c>
      <c r="C3515" t="s">
        <v>901</v>
      </c>
      <c r="D3515" t="s">
        <v>214</v>
      </c>
      <c r="E3515" t="s">
        <v>26</v>
      </c>
      <c r="F3515" t="s">
        <v>27</v>
      </c>
      <c r="G3515">
        <v>0.5</v>
      </c>
      <c r="H3515" t="s">
        <v>28</v>
      </c>
      <c r="J3515">
        <v>2022</v>
      </c>
      <c r="K3515" t="s">
        <v>29</v>
      </c>
      <c r="L3515" t="s">
        <v>29</v>
      </c>
      <c r="M3515" t="s">
        <v>30</v>
      </c>
      <c r="N3515">
        <v>1</v>
      </c>
      <c r="O3515">
        <v>0</v>
      </c>
      <c r="P3515">
        <f>IF(Table_Table9_2[[#This Row],[Product Line Group Code]]="CTX", 1, 0)</f>
        <v>0</v>
      </c>
      <c r="Q3515" t="str">
        <f>_xlfn.IFNA(VLOOKUP(Table_Table9_2[[#This Row],[Parent SKU '#1]], [1]!Table23[[Item]:[Packaging]], 5, 0), "")</f>
        <v/>
      </c>
      <c r="R3515" t="str">
        <f>_xlfn.IFNA(VLOOKUP(Table_Table9_2[[#This Row],[Parent SKU '#1]], [1]Sheet15!$G$14:$G$20, 1, 0), "")</f>
        <v/>
      </c>
      <c r="U3515">
        <v>160</v>
      </c>
      <c r="V3515">
        <v>0</v>
      </c>
    </row>
    <row r="3516" spans="1:22" x14ac:dyDescent="0.3">
      <c r="A3516" t="s">
        <v>5206</v>
      </c>
      <c r="B3516" s="1" t="s">
        <v>900</v>
      </c>
      <c r="C3516" t="s">
        <v>901</v>
      </c>
      <c r="D3516" t="s">
        <v>214</v>
      </c>
      <c r="E3516" t="s">
        <v>26</v>
      </c>
      <c r="F3516" t="s">
        <v>27</v>
      </c>
      <c r="G3516">
        <v>0.5</v>
      </c>
      <c r="H3516" t="s">
        <v>28</v>
      </c>
      <c r="J3516">
        <v>2022</v>
      </c>
      <c r="K3516" t="s">
        <v>29</v>
      </c>
      <c r="L3516" t="s">
        <v>29</v>
      </c>
      <c r="M3516" t="s">
        <v>30</v>
      </c>
      <c r="N3516">
        <v>1</v>
      </c>
      <c r="O3516">
        <v>0</v>
      </c>
      <c r="P3516">
        <f>IF(Table_Table9_2[[#This Row],[Product Line Group Code]]="CTX", 1, 0)</f>
        <v>0</v>
      </c>
      <c r="Q3516" t="str">
        <f>_xlfn.IFNA(VLOOKUP(Table_Table9_2[[#This Row],[Parent SKU '#1]], [1]!Table23[[Item]:[Packaging]], 5, 0), "")</f>
        <v/>
      </c>
      <c r="R3516" t="str">
        <f>_xlfn.IFNA(VLOOKUP(Table_Table9_2[[#This Row],[Parent SKU '#1]], [1]Sheet15!$G$14:$G$20, 1, 0), "")</f>
        <v/>
      </c>
      <c r="U3516">
        <v>160</v>
      </c>
      <c r="V3516">
        <v>0</v>
      </c>
    </row>
    <row r="3517" spans="1:22" x14ac:dyDescent="0.3">
      <c r="A3517" t="s">
        <v>5207</v>
      </c>
      <c r="B3517" s="1" t="s">
        <v>900</v>
      </c>
      <c r="C3517" t="s">
        <v>901</v>
      </c>
      <c r="D3517" t="s">
        <v>214</v>
      </c>
      <c r="E3517" t="s">
        <v>26</v>
      </c>
      <c r="F3517" t="s">
        <v>27</v>
      </c>
      <c r="G3517">
        <v>0.5</v>
      </c>
      <c r="H3517" t="s">
        <v>28</v>
      </c>
      <c r="J3517">
        <v>2022</v>
      </c>
      <c r="K3517" t="s">
        <v>29</v>
      </c>
      <c r="L3517" t="s">
        <v>29</v>
      </c>
      <c r="M3517" t="s">
        <v>30</v>
      </c>
      <c r="N3517">
        <v>1</v>
      </c>
      <c r="O3517">
        <v>0</v>
      </c>
      <c r="P3517">
        <f>IF(Table_Table9_2[[#This Row],[Product Line Group Code]]="CTX", 1, 0)</f>
        <v>0</v>
      </c>
      <c r="Q3517" t="str">
        <f>_xlfn.IFNA(VLOOKUP(Table_Table9_2[[#This Row],[Parent SKU '#1]], [1]!Table23[[Item]:[Packaging]], 5, 0), "")</f>
        <v/>
      </c>
      <c r="R3517" t="str">
        <f>_xlfn.IFNA(VLOOKUP(Table_Table9_2[[#This Row],[Parent SKU '#1]], [1]Sheet15!$G$14:$G$20, 1, 0), "")</f>
        <v/>
      </c>
      <c r="U3517">
        <v>162</v>
      </c>
      <c r="V3517">
        <v>0</v>
      </c>
    </row>
    <row r="3518" spans="1:22" x14ac:dyDescent="0.3">
      <c r="A3518" t="s">
        <v>5208</v>
      </c>
      <c r="B3518" s="1" t="s">
        <v>5209</v>
      </c>
      <c r="C3518" t="s">
        <v>5210</v>
      </c>
      <c r="D3518" t="s">
        <v>763</v>
      </c>
      <c r="E3518" t="s">
        <v>43</v>
      </c>
      <c r="F3518" t="s">
        <v>34</v>
      </c>
      <c r="G3518">
        <v>0.95</v>
      </c>
      <c r="H3518" t="s">
        <v>44</v>
      </c>
      <c r="J3518">
        <v>2022</v>
      </c>
      <c r="K3518" t="s">
        <v>29</v>
      </c>
      <c r="L3518" t="s">
        <v>29</v>
      </c>
      <c r="M3518" t="s">
        <v>137</v>
      </c>
      <c r="N3518">
        <v>1</v>
      </c>
      <c r="O3518">
        <v>0</v>
      </c>
      <c r="P3518">
        <f>IF(Table_Table9_2[[#This Row],[Product Line Group Code]]="CTX", 1, 0)</f>
        <v>0</v>
      </c>
      <c r="Q3518" t="str">
        <f>_xlfn.IFNA(VLOOKUP(Table_Table9_2[[#This Row],[Parent SKU '#1]], [1]!Table23[[Item]:[Packaging]], 5, 0), "")</f>
        <v/>
      </c>
      <c r="R3518" t="str">
        <f>_xlfn.IFNA(VLOOKUP(Table_Table9_2[[#This Row],[Parent SKU '#1]], [1]Sheet15!$G$14:$G$20, 1, 0), "")</f>
        <v/>
      </c>
      <c r="U3518">
        <v>1</v>
      </c>
      <c r="V3518">
        <v>0</v>
      </c>
    </row>
    <row r="3519" spans="1:22" x14ac:dyDescent="0.3">
      <c r="A3519" t="s">
        <v>5211</v>
      </c>
      <c r="B3519" s="1" t="s">
        <v>1020</v>
      </c>
      <c r="C3519" t="s">
        <v>1021</v>
      </c>
      <c r="D3519" t="s">
        <v>259</v>
      </c>
      <c r="E3519" t="s">
        <v>43</v>
      </c>
      <c r="F3519" t="s">
        <v>34</v>
      </c>
      <c r="G3519">
        <v>4</v>
      </c>
      <c r="H3519" t="s">
        <v>44</v>
      </c>
      <c r="J3519">
        <v>2022</v>
      </c>
      <c r="K3519" t="s">
        <v>136</v>
      </c>
      <c r="L3519" t="s">
        <v>136</v>
      </c>
      <c r="M3519" t="s">
        <v>137</v>
      </c>
      <c r="N3519">
        <v>1</v>
      </c>
      <c r="O3519">
        <v>0</v>
      </c>
      <c r="P3519">
        <f>IF(Table_Table9_2[[#This Row],[Product Line Group Code]]="CTX", 1, 0)</f>
        <v>0</v>
      </c>
      <c r="Q3519" t="str">
        <f>_xlfn.IFNA(VLOOKUP(Table_Table9_2[[#This Row],[Parent SKU '#1]], [1]!Table23[[Item]:[Packaging]], 5, 0), "")</f>
        <v/>
      </c>
      <c r="R3519" t="str">
        <f>_xlfn.IFNA(VLOOKUP(Table_Table9_2[[#This Row],[Parent SKU '#1]], [1]Sheet15!$G$14:$G$20, 1, 0), "")</f>
        <v/>
      </c>
      <c r="U3519">
        <v>156</v>
      </c>
      <c r="V3519">
        <v>0</v>
      </c>
    </row>
    <row r="3520" spans="1:22" x14ac:dyDescent="0.3">
      <c r="A3520" t="s">
        <v>5212</v>
      </c>
      <c r="B3520" s="1" t="s">
        <v>1017</v>
      </c>
      <c r="C3520" t="s">
        <v>1018</v>
      </c>
      <c r="D3520" t="s">
        <v>259</v>
      </c>
      <c r="E3520" t="s">
        <v>43</v>
      </c>
      <c r="F3520" t="s">
        <v>34</v>
      </c>
      <c r="G3520">
        <v>4</v>
      </c>
      <c r="H3520" t="s">
        <v>44</v>
      </c>
      <c r="J3520">
        <v>2022</v>
      </c>
      <c r="K3520" t="s">
        <v>136</v>
      </c>
      <c r="L3520" t="s">
        <v>136</v>
      </c>
      <c r="M3520" t="s">
        <v>137</v>
      </c>
      <c r="N3520">
        <v>1</v>
      </c>
      <c r="O3520">
        <v>0</v>
      </c>
      <c r="P3520">
        <f>IF(Table_Table9_2[[#This Row],[Product Line Group Code]]="CTX", 1, 0)</f>
        <v>0</v>
      </c>
      <c r="Q3520" t="str">
        <f>_xlfn.IFNA(VLOOKUP(Table_Table9_2[[#This Row],[Parent SKU '#1]], [1]!Table23[[Item]:[Packaging]], 5, 0), "")</f>
        <v/>
      </c>
      <c r="R3520" t="str">
        <f>_xlfn.IFNA(VLOOKUP(Table_Table9_2[[#This Row],[Parent SKU '#1]], [1]Sheet15!$G$14:$G$20, 1, 0), "")</f>
        <v/>
      </c>
      <c r="U3520">
        <v>156</v>
      </c>
      <c r="V3520">
        <v>0</v>
      </c>
    </row>
    <row r="3521" spans="1:22" x14ac:dyDescent="0.3">
      <c r="A3521" t="s">
        <v>5213</v>
      </c>
      <c r="B3521" s="1" t="s">
        <v>1014</v>
      </c>
      <c r="C3521" t="s">
        <v>1015</v>
      </c>
      <c r="D3521" t="s">
        <v>259</v>
      </c>
      <c r="E3521" t="s">
        <v>43</v>
      </c>
      <c r="F3521" t="s">
        <v>34</v>
      </c>
      <c r="G3521">
        <v>4</v>
      </c>
      <c r="H3521" t="s">
        <v>44</v>
      </c>
      <c r="J3521">
        <v>2022</v>
      </c>
      <c r="K3521" t="s">
        <v>136</v>
      </c>
      <c r="L3521" t="s">
        <v>136</v>
      </c>
      <c r="M3521" t="s">
        <v>137</v>
      </c>
      <c r="N3521">
        <v>1</v>
      </c>
      <c r="O3521">
        <v>0</v>
      </c>
      <c r="P3521">
        <f>IF(Table_Table9_2[[#This Row],[Product Line Group Code]]="CTX", 1, 0)</f>
        <v>0</v>
      </c>
      <c r="Q3521" t="str">
        <f>_xlfn.IFNA(VLOOKUP(Table_Table9_2[[#This Row],[Parent SKU '#1]], [1]!Table23[[Item]:[Packaging]], 5, 0), "")</f>
        <v/>
      </c>
      <c r="R3521" t="str">
        <f>_xlfn.IFNA(VLOOKUP(Table_Table9_2[[#This Row],[Parent SKU '#1]], [1]Sheet15!$G$14:$G$20, 1, 0), "")</f>
        <v/>
      </c>
      <c r="U3521">
        <v>156</v>
      </c>
      <c r="V3521">
        <v>0</v>
      </c>
    </row>
    <row r="3522" spans="1:22" x14ac:dyDescent="0.3">
      <c r="A3522" t="s">
        <v>5214</v>
      </c>
      <c r="B3522" s="1" t="s">
        <v>2922</v>
      </c>
      <c r="C3522" t="s">
        <v>280</v>
      </c>
      <c r="D3522" t="s">
        <v>25</v>
      </c>
      <c r="E3522" t="s">
        <v>26</v>
      </c>
      <c r="F3522" t="s">
        <v>34</v>
      </c>
      <c r="G3522">
        <v>1</v>
      </c>
      <c r="H3522" t="s">
        <v>28</v>
      </c>
      <c r="J3522">
        <v>2022</v>
      </c>
      <c r="K3522" t="s">
        <v>29</v>
      </c>
      <c r="L3522" t="s">
        <v>29</v>
      </c>
      <c r="M3522" t="s">
        <v>30</v>
      </c>
      <c r="N3522">
        <v>1</v>
      </c>
      <c r="O3522">
        <v>0</v>
      </c>
      <c r="P3522">
        <f>IF(Table_Table9_2[[#This Row],[Product Line Group Code]]="CTX", 1, 0)</f>
        <v>0</v>
      </c>
      <c r="Q3522" t="str">
        <f>_xlfn.IFNA(VLOOKUP(Table_Table9_2[[#This Row],[Parent SKU '#1]], [1]!Table23[[Item]:[Packaging]], 5, 0), "")</f>
        <v/>
      </c>
      <c r="R3522" t="str">
        <f>_xlfn.IFNA(VLOOKUP(Table_Table9_2[[#This Row],[Parent SKU '#1]], [1]Sheet15!$G$14:$G$20, 1, 0), "")</f>
        <v/>
      </c>
      <c r="U3522">
        <v>376</v>
      </c>
      <c r="V3522">
        <v>0</v>
      </c>
    </row>
    <row r="3523" spans="1:22" x14ac:dyDescent="0.3">
      <c r="A3523" t="s">
        <v>5215</v>
      </c>
      <c r="B3523" s="1" t="s">
        <v>2922</v>
      </c>
      <c r="C3523" t="s">
        <v>280</v>
      </c>
      <c r="D3523" t="s">
        <v>25</v>
      </c>
      <c r="E3523" t="s">
        <v>26</v>
      </c>
      <c r="F3523" t="s">
        <v>34</v>
      </c>
      <c r="G3523">
        <v>1</v>
      </c>
      <c r="H3523" t="s">
        <v>28</v>
      </c>
      <c r="J3523">
        <v>2022</v>
      </c>
      <c r="K3523" t="s">
        <v>29</v>
      </c>
      <c r="L3523" t="s">
        <v>29</v>
      </c>
      <c r="M3523" t="s">
        <v>30</v>
      </c>
      <c r="N3523">
        <v>1</v>
      </c>
      <c r="O3523">
        <v>0</v>
      </c>
      <c r="P3523">
        <f>IF(Table_Table9_2[[#This Row],[Product Line Group Code]]="CTX", 1, 0)</f>
        <v>0</v>
      </c>
      <c r="Q3523" t="str">
        <f>_xlfn.IFNA(VLOOKUP(Table_Table9_2[[#This Row],[Parent SKU '#1]], [1]!Table23[[Item]:[Packaging]], 5, 0), "")</f>
        <v/>
      </c>
      <c r="R3523" t="str">
        <f>_xlfn.IFNA(VLOOKUP(Table_Table9_2[[#This Row],[Parent SKU '#1]], [1]Sheet15!$G$14:$G$20, 1, 0), "")</f>
        <v/>
      </c>
      <c r="U3523">
        <v>378</v>
      </c>
      <c r="V3523">
        <v>0</v>
      </c>
    </row>
    <row r="3524" spans="1:22" x14ac:dyDescent="0.3">
      <c r="A3524" t="s">
        <v>5216</v>
      </c>
      <c r="B3524" s="1" t="s">
        <v>2922</v>
      </c>
      <c r="C3524" t="s">
        <v>280</v>
      </c>
      <c r="D3524" t="s">
        <v>25</v>
      </c>
      <c r="E3524" t="s">
        <v>26</v>
      </c>
      <c r="F3524" t="s">
        <v>34</v>
      </c>
      <c r="G3524">
        <v>1</v>
      </c>
      <c r="H3524" t="s">
        <v>28</v>
      </c>
      <c r="J3524">
        <v>2022</v>
      </c>
      <c r="K3524" t="s">
        <v>29</v>
      </c>
      <c r="L3524" t="s">
        <v>29</v>
      </c>
      <c r="M3524" t="s">
        <v>30</v>
      </c>
      <c r="N3524">
        <v>1</v>
      </c>
      <c r="O3524">
        <v>0</v>
      </c>
      <c r="P3524">
        <f>IF(Table_Table9_2[[#This Row],[Product Line Group Code]]="CTX", 1, 0)</f>
        <v>0</v>
      </c>
      <c r="Q3524" t="str">
        <f>_xlfn.IFNA(VLOOKUP(Table_Table9_2[[#This Row],[Parent SKU '#1]], [1]!Table23[[Item]:[Packaging]], 5, 0), "")</f>
        <v/>
      </c>
      <c r="R3524" t="str">
        <f>_xlfn.IFNA(VLOOKUP(Table_Table9_2[[#This Row],[Parent SKU '#1]], [1]Sheet15!$G$14:$G$20, 1, 0), "")</f>
        <v/>
      </c>
      <c r="U3524">
        <v>486</v>
      </c>
      <c r="V3524">
        <v>0</v>
      </c>
    </row>
    <row r="3525" spans="1:22" x14ac:dyDescent="0.3">
      <c r="A3525" t="s">
        <v>5217</v>
      </c>
      <c r="B3525" s="1" t="s">
        <v>2922</v>
      </c>
      <c r="C3525" t="s">
        <v>280</v>
      </c>
      <c r="D3525" t="s">
        <v>25</v>
      </c>
      <c r="E3525" t="s">
        <v>26</v>
      </c>
      <c r="F3525" t="s">
        <v>34</v>
      </c>
      <c r="G3525">
        <v>1</v>
      </c>
      <c r="H3525" t="s">
        <v>28</v>
      </c>
      <c r="J3525">
        <v>2022</v>
      </c>
      <c r="K3525" t="s">
        <v>29</v>
      </c>
      <c r="L3525" t="s">
        <v>29</v>
      </c>
      <c r="M3525" t="s">
        <v>30</v>
      </c>
      <c r="N3525">
        <v>1</v>
      </c>
      <c r="O3525">
        <v>0</v>
      </c>
      <c r="P3525">
        <f>IF(Table_Table9_2[[#This Row],[Product Line Group Code]]="CTX", 1, 0)</f>
        <v>0</v>
      </c>
      <c r="Q3525" t="str">
        <f>_xlfn.IFNA(VLOOKUP(Table_Table9_2[[#This Row],[Parent SKU '#1]], [1]!Table23[[Item]:[Packaging]], 5, 0), "")</f>
        <v/>
      </c>
      <c r="R3525" t="str">
        <f>_xlfn.IFNA(VLOOKUP(Table_Table9_2[[#This Row],[Parent SKU '#1]], [1]Sheet15!$G$14:$G$20, 1, 0), "")</f>
        <v/>
      </c>
      <c r="U3525">
        <v>374</v>
      </c>
      <c r="V3525">
        <v>0</v>
      </c>
    </row>
    <row r="3526" spans="1:22" x14ac:dyDescent="0.3">
      <c r="A3526" t="s">
        <v>5218</v>
      </c>
      <c r="B3526" s="1" t="s">
        <v>2922</v>
      </c>
      <c r="C3526" t="s">
        <v>280</v>
      </c>
      <c r="D3526" t="s">
        <v>25</v>
      </c>
      <c r="E3526" t="s">
        <v>26</v>
      </c>
      <c r="F3526" t="s">
        <v>34</v>
      </c>
      <c r="G3526">
        <v>1</v>
      </c>
      <c r="H3526" t="s">
        <v>28</v>
      </c>
      <c r="J3526">
        <v>2022</v>
      </c>
      <c r="K3526" t="s">
        <v>29</v>
      </c>
      <c r="L3526" t="s">
        <v>29</v>
      </c>
      <c r="M3526" t="s">
        <v>30</v>
      </c>
      <c r="N3526">
        <v>1</v>
      </c>
      <c r="O3526">
        <v>0</v>
      </c>
      <c r="P3526">
        <f>IF(Table_Table9_2[[#This Row],[Product Line Group Code]]="CTX", 1, 0)</f>
        <v>0</v>
      </c>
      <c r="Q3526" t="str">
        <f>_xlfn.IFNA(VLOOKUP(Table_Table9_2[[#This Row],[Parent SKU '#1]], [1]!Table23[[Item]:[Packaging]], 5, 0), "")</f>
        <v/>
      </c>
      <c r="R3526" t="str">
        <f>_xlfn.IFNA(VLOOKUP(Table_Table9_2[[#This Row],[Parent SKU '#1]], [1]Sheet15!$G$14:$G$20, 1, 0), "")</f>
        <v/>
      </c>
      <c r="U3526">
        <v>380</v>
      </c>
      <c r="V3526">
        <v>0</v>
      </c>
    </row>
    <row r="3527" spans="1:22" x14ac:dyDescent="0.3">
      <c r="A3527" t="s">
        <v>5219</v>
      </c>
      <c r="B3527" s="1" t="s">
        <v>2922</v>
      </c>
      <c r="C3527" t="s">
        <v>280</v>
      </c>
      <c r="D3527" t="s">
        <v>25</v>
      </c>
      <c r="E3527" t="s">
        <v>26</v>
      </c>
      <c r="F3527" t="s">
        <v>34</v>
      </c>
      <c r="G3527">
        <v>1</v>
      </c>
      <c r="H3527" t="s">
        <v>28</v>
      </c>
      <c r="J3527">
        <v>2022</v>
      </c>
      <c r="K3527" t="s">
        <v>29</v>
      </c>
      <c r="L3527" t="s">
        <v>29</v>
      </c>
      <c r="M3527" t="s">
        <v>30</v>
      </c>
      <c r="N3527">
        <v>1</v>
      </c>
      <c r="O3527">
        <v>0</v>
      </c>
      <c r="P3527">
        <f>IF(Table_Table9_2[[#This Row],[Product Line Group Code]]="CTX", 1, 0)</f>
        <v>0</v>
      </c>
      <c r="Q3527" t="str">
        <f>_xlfn.IFNA(VLOOKUP(Table_Table9_2[[#This Row],[Parent SKU '#1]], [1]!Table23[[Item]:[Packaging]], 5, 0), "")</f>
        <v/>
      </c>
      <c r="R3527" t="str">
        <f>_xlfn.IFNA(VLOOKUP(Table_Table9_2[[#This Row],[Parent SKU '#1]], [1]Sheet15!$G$14:$G$20, 1, 0), "")</f>
        <v/>
      </c>
      <c r="U3527">
        <v>385</v>
      </c>
      <c r="V3527">
        <v>0</v>
      </c>
    </row>
    <row r="3528" spans="1:22" x14ac:dyDescent="0.3">
      <c r="A3528" t="s">
        <v>5220</v>
      </c>
      <c r="B3528" s="1" t="s">
        <v>2922</v>
      </c>
      <c r="C3528" t="s">
        <v>280</v>
      </c>
      <c r="D3528" t="s">
        <v>25</v>
      </c>
      <c r="E3528" t="s">
        <v>26</v>
      </c>
      <c r="F3528" t="s">
        <v>34</v>
      </c>
      <c r="G3528">
        <v>1</v>
      </c>
      <c r="H3528" t="s">
        <v>28</v>
      </c>
      <c r="J3528">
        <v>2022</v>
      </c>
      <c r="K3528" t="s">
        <v>29</v>
      </c>
      <c r="L3528" t="s">
        <v>29</v>
      </c>
      <c r="M3528" t="s">
        <v>30</v>
      </c>
      <c r="N3528">
        <v>1</v>
      </c>
      <c r="O3528">
        <v>0</v>
      </c>
      <c r="P3528">
        <f>IF(Table_Table9_2[[#This Row],[Product Line Group Code]]="CTX", 1, 0)</f>
        <v>0</v>
      </c>
      <c r="Q3528" t="str">
        <f>_xlfn.IFNA(VLOOKUP(Table_Table9_2[[#This Row],[Parent SKU '#1]], [1]!Table23[[Item]:[Packaging]], 5, 0), "")</f>
        <v/>
      </c>
      <c r="R3528" t="str">
        <f>_xlfn.IFNA(VLOOKUP(Table_Table9_2[[#This Row],[Parent SKU '#1]], [1]Sheet15!$G$14:$G$20, 1, 0), "")</f>
        <v/>
      </c>
      <c r="U3528">
        <v>375</v>
      </c>
      <c r="V3528">
        <v>0</v>
      </c>
    </row>
    <row r="3529" spans="1:22" x14ac:dyDescent="0.3">
      <c r="A3529" t="s">
        <v>5221</v>
      </c>
      <c r="B3529" s="1" t="s">
        <v>2922</v>
      </c>
      <c r="C3529" t="s">
        <v>280</v>
      </c>
      <c r="D3529" t="s">
        <v>25</v>
      </c>
      <c r="E3529" t="s">
        <v>26</v>
      </c>
      <c r="F3529" t="s">
        <v>34</v>
      </c>
      <c r="G3529">
        <v>1</v>
      </c>
      <c r="H3529" t="s">
        <v>28</v>
      </c>
      <c r="J3529">
        <v>2022</v>
      </c>
      <c r="K3529" t="s">
        <v>29</v>
      </c>
      <c r="L3529" t="s">
        <v>29</v>
      </c>
      <c r="M3529" t="s">
        <v>30</v>
      </c>
      <c r="N3529">
        <v>1</v>
      </c>
      <c r="O3529">
        <v>0</v>
      </c>
      <c r="P3529">
        <f>IF(Table_Table9_2[[#This Row],[Product Line Group Code]]="CTX", 1, 0)</f>
        <v>0</v>
      </c>
      <c r="Q3529" t="str">
        <f>_xlfn.IFNA(VLOOKUP(Table_Table9_2[[#This Row],[Parent SKU '#1]], [1]!Table23[[Item]:[Packaging]], 5, 0), "")</f>
        <v/>
      </c>
      <c r="R3529" t="str">
        <f>_xlfn.IFNA(VLOOKUP(Table_Table9_2[[#This Row],[Parent SKU '#1]], [1]Sheet15!$G$14:$G$20, 1, 0), "")</f>
        <v/>
      </c>
      <c r="U3529">
        <v>329</v>
      </c>
      <c r="V3529">
        <v>0</v>
      </c>
    </row>
    <row r="3530" spans="1:22" x14ac:dyDescent="0.3">
      <c r="A3530" t="s">
        <v>5222</v>
      </c>
      <c r="B3530" s="1" t="s">
        <v>2922</v>
      </c>
      <c r="C3530" t="s">
        <v>280</v>
      </c>
      <c r="D3530" t="s">
        <v>25</v>
      </c>
      <c r="E3530" t="s">
        <v>26</v>
      </c>
      <c r="F3530" t="s">
        <v>34</v>
      </c>
      <c r="G3530">
        <v>1</v>
      </c>
      <c r="H3530" t="s">
        <v>28</v>
      </c>
      <c r="J3530">
        <v>2022</v>
      </c>
      <c r="K3530" t="s">
        <v>29</v>
      </c>
      <c r="L3530" t="s">
        <v>29</v>
      </c>
      <c r="M3530" t="s">
        <v>30</v>
      </c>
      <c r="N3530">
        <v>1</v>
      </c>
      <c r="O3530">
        <v>0</v>
      </c>
      <c r="P3530">
        <f>IF(Table_Table9_2[[#This Row],[Product Line Group Code]]="CTX", 1, 0)</f>
        <v>0</v>
      </c>
      <c r="Q3530" t="str">
        <f>_xlfn.IFNA(VLOOKUP(Table_Table9_2[[#This Row],[Parent SKU '#1]], [1]!Table23[[Item]:[Packaging]], 5, 0), "")</f>
        <v/>
      </c>
      <c r="R3530" t="str">
        <f>_xlfn.IFNA(VLOOKUP(Table_Table9_2[[#This Row],[Parent SKU '#1]], [1]Sheet15!$G$14:$G$20, 1, 0), "")</f>
        <v/>
      </c>
      <c r="U3530">
        <v>486</v>
      </c>
      <c r="V3530">
        <v>0</v>
      </c>
    </row>
    <row r="3531" spans="1:22" x14ac:dyDescent="0.3">
      <c r="A3531" t="s">
        <v>5223</v>
      </c>
      <c r="B3531" s="1" t="s">
        <v>1534</v>
      </c>
      <c r="C3531" t="s">
        <v>1535</v>
      </c>
      <c r="D3531" t="s">
        <v>25</v>
      </c>
      <c r="E3531" t="s">
        <v>26</v>
      </c>
      <c r="F3531" t="s">
        <v>34</v>
      </c>
      <c r="G3531">
        <v>0.1</v>
      </c>
      <c r="H3531" t="s">
        <v>28</v>
      </c>
      <c r="J3531">
        <v>2022</v>
      </c>
      <c r="K3531" t="s">
        <v>29</v>
      </c>
      <c r="L3531" t="s">
        <v>29</v>
      </c>
      <c r="M3531" t="s">
        <v>30</v>
      </c>
      <c r="N3531">
        <v>1</v>
      </c>
      <c r="O3531">
        <v>0</v>
      </c>
      <c r="P3531">
        <f>IF(Table_Table9_2[[#This Row],[Product Line Group Code]]="CTX", 1, 0)</f>
        <v>0</v>
      </c>
      <c r="Q3531" t="str">
        <f>_xlfn.IFNA(VLOOKUP(Table_Table9_2[[#This Row],[Parent SKU '#1]], [1]!Table23[[Item]:[Packaging]], 5, 0), "")</f>
        <v/>
      </c>
      <c r="R3531" t="str">
        <f>_xlfn.IFNA(VLOOKUP(Table_Table9_2[[#This Row],[Parent SKU '#1]], [1]Sheet15!$G$14:$G$20, 1, 0), "")</f>
        <v/>
      </c>
      <c r="U3531">
        <v>149</v>
      </c>
      <c r="V3531">
        <v>0</v>
      </c>
    </row>
    <row r="3532" spans="1:22" x14ac:dyDescent="0.3">
      <c r="A3532" t="s">
        <v>5224</v>
      </c>
      <c r="B3532" s="1" t="s">
        <v>1534</v>
      </c>
      <c r="C3532" t="s">
        <v>1535</v>
      </c>
      <c r="D3532" t="s">
        <v>25</v>
      </c>
      <c r="E3532" t="s">
        <v>26</v>
      </c>
      <c r="F3532" t="s">
        <v>34</v>
      </c>
      <c r="G3532">
        <v>0.1</v>
      </c>
      <c r="H3532" t="s">
        <v>28</v>
      </c>
      <c r="J3532">
        <v>2022</v>
      </c>
      <c r="K3532" t="s">
        <v>29</v>
      </c>
      <c r="L3532" t="s">
        <v>29</v>
      </c>
      <c r="M3532" t="s">
        <v>30</v>
      </c>
      <c r="N3532">
        <v>1</v>
      </c>
      <c r="O3532">
        <v>0</v>
      </c>
      <c r="P3532">
        <f>IF(Table_Table9_2[[#This Row],[Product Line Group Code]]="CTX", 1, 0)</f>
        <v>0</v>
      </c>
      <c r="Q3532" t="str">
        <f>_xlfn.IFNA(VLOOKUP(Table_Table9_2[[#This Row],[Parent SKU '#1]], [1]!Table23[[Item]:[Packaging]], 5, 0), "")</f>
        <v/>
      </c>
      <c r="R3532" t="str">
        <f>_xlfn.IFNA(VLOOKUP(Table_Table9_2[[#This Row],[Parent SKU '#1]], [1]Sheet15!$G$14:$G$20, 1, 0), "")</f>
        <v/>
      </c>
      <c r="U3532">
        <v>182</v>
      </c>
      <c r="V3532">
        <v>0</v>
      </c>
    </row>
    <row r="3533" spans="1:22" x14ac:dyDescent="0.3">
      <c r="A3533" t="s">
        <v>5225</v>
      </c>
      <c r="B3533" s="1" t="s">
        <v>1534</v>
      </c>
      <c r="C3533" t="s">
        <v>1535</v>
      </c>
      <c r="D3533" t="s">
        <v>25</v>
      </c>
      <c r="E3533" t="s">
        <v>26</v>
      </c>
      <c r="F3533" t="s">
        <v>34</v>
      </c>
      <c r="G3533">
        <v>0.1</v>
      </c>
      <c r="H3533" t="s">
        <v>28</v>
      </c>
      <c r="J3533">
        <v>2022</v>
      </c>
      <c r="K3533" t="s">
        <v>29</v>
      </c>
      <c r="L3533" t="s">
        <v>29</v>
      </c>
      <c r="M3533" t="s">
        <v>30</v>
      </c>
      <c r="N3533">
        <v>1</v>
      </c>
      <c r="O3533">
        <v>0</v>
      </c>
      <c r="P3533">
        <f>IF(Table_Table9_2[[#This Row],[Product Line Group Code]]="CTX", 1, 0)</f>
        <v>0</v>
      </c>
      <c r="Q3533" t="str">
        <f>_xlfn.IFNA(VLOOKUP(Table_Table9_2[[#This Row],[Parent SKU '#1]], [1]!Table23[[Item]:[Packaging]], 5, 0), "")</f>
        <v/>
      </c>
      <c r="R3533" t="str">
        <f>_xlfn.IFNA(VLOOKUP(Table_Table9_2[[#This Row],[Parent SKU '#1]], [1]Sheet15!$G$14:$G$20, 1, 0), "")</f>
        <v/>
      </c>
      <c r="U3533">
        <v>183</v>
      </c>
      <c r="V3533">
        <v>0</v>
      </c>
    </row>
    <row r="3534" spans="1:22" x14ac:dyDescent="0.3">
      <c r="A3534" t="s">
        <v>5226</v>
      </c>
      <c r="B3534" s="1" t="s">
        <v>1534</v>
      </c>
      <c r="C3534" t="s">
        <v>1535</v>
      </c>
      <c r="D3534" t="s">
        <v>25</v>
      </c>
      <c r="E3534" t="s">
        <v>26</v>
      </c>
      <c r="F3534" t="s">
        <v>34</v>
      </c>
      <c r="G3534">
        <v>0.1</v>
      </c>
      <c r="H3534" t="s">
        <v>28</v>
      </c>
      <c r="J3534">
        <v>2022</v>
      </c>
      <c r="K3534" t="s">
        <v>29</v>
      </c>
      <c r="L3534" t="s">
        <v>29</v>
      </c>
      <c r="M3534" t="s">
        <v>30</v>
      </c>
      <c r="N3534">
        <v>1</v>
      </c>
      <c r="O3534">
        <v>0</v>
      </c>
      <c r="P3534">
        <f>IF(Table_Table9_2[[#This Row],[Product Line Group Code]]="CTX", 1, 0)</f>
        <v>0</v>
      </c>
      <c r="Q3534" t="str">
        <f>_xlfn.IFNA(VLOOKUP(Table_Table9_2[[#This Row],[Parent SKU '#1]], [1]!Table23[[Item]:[Packaging]], 5, 0), "")</f>
        <v/>
      </c>
      <c r="R3534" t="str">
        <f>_xlfn.IFNA(VLOOKUP(Table_Table9_2[[#This Row],[Parent SKU '#1]], [1]Sheet15!$G$14:$G$20, 1, 0), "")</f>
        <v/>
      </c>
      <c r="U3534">
        <v>186</v>
      </c>
      <c r="V3534">
        <v>0</v>
      </c>
    </row>
    <row r="3535" spans="1:22" x14ac:dyDescent="0.3">
      <c r="A3535" t="s">
        <v>5227</v>
      </c>
      <c r="B3535" s="1" t="s">
        <v>1534</v>
      </c>
      <c r="C3535" t="s">
        <v>1535</v>
      </c>
      <c r="D3535" t="s">
        <v>25</v>
      </c>
      <c r="E3535" t="s">
        <v>26</v>
      </c>
      <c r="F3535" t="s">
        <v>34</v>
      </c>
      <c r="G3535">
        <v>0.1</v>
      </c>
      <c r="H3535" t="s">
        <v>28</v>
      </c>
      <c r="J3535">
        <v>2022</v>
      </c>
      <c r="K3535" t="s">
        <v>29</v>
      </c>
      <c r="L3535" t="s">
        <v>29</v>
      </c>
      <c r="M3535" t="s">
        <v>30</v>
      </c>
      <c r="N3535">
        <v>1</v>
      </c>
      <c r="O3535">
        <v>0</v>
      </c>
      <c r="P3535">
        <f>IF(Table_Table9_2[[#This Row],[Product Line Group Code]]="CTX", 1, 0)</f>
        <v>0</v>
      </c>
      <c r="Q3535" t="str">
        <f>_xlfn.IFNA(VLOOKUP(Table_Table9_2[[#This Row],[Parent SKU '#1]], [1]!Table23[[Item]:[Packaging]], 5, 0), "")</f>
        <v/>
      </c>
      <c r="R3535" t="str">
        <f>_xlfn.IFNA(VLOOKUP(Table_Table9_2[[#This Row],[Parent SKU '#1]], [1]Sheet15!$G$14:$G$20, 1, 0), "")</f>
        <v/>
      </c>
      <c r="U3535">
        <v>184</v>
      </c>
      <c r="V3535">
        <v>0</v>
      </c>
    </row>
    <row r="3536" spans="1:22" x14ac:dyDescent="0.3">
      <c r="A3536" t="s">
        <v>5228</v>
      </c>
      <c r="B3536" s="1" t="s">
        <v>1534</v>
      </c>
      <c r="C3536" t="s">
        <v>1535</v>
      </c>
      <c r="D3536" t="s">
        <v>25</v>
      </c>
      <c r="E3536" t="s">
        <v>26</v>
      </c>
      <c r="F3536" t="s">
        <v>34</v>
      </c>
      <c r="G3536">
        <v>0.1</v>
      </c>
      <c r="H3536" t="s">
        <v>28</v>
      </c>
      <c r="J3536">
        <v>2022</v>
      </c>
      <c r="K3536" t="s">
        <v>29</v>
      </c>
      <c r="L3536" t="s">
        <v>29</v>
      </c>
      <c r="M3536" t="s">
        <v>30</v>
      </c>
      <c r="N3536">
        <v>1</v>
      </c>
      <c r="O3536">
        <v>0</v>
      </c>
      <c r="P3536">
        <f>IF(Table_Table9_2[[#This Row],[Product Line Group Code]]="CTX", 1, 0)</f>
        <v>0</v>
      </c>
      <c r="Q3536" t="str">
        <f>_xlfn.IFNA(VLOOKUP(Table_Table9_2[[#This Row],[Parent SKU '#1]], [1]!Table23[[Item]:[Packaging]], 5, 0), "")</f>
        <v/>
      </c>
      <c r="R3536" t="str">
        <f>_xlfn.IFNA(VLOOKUP(Table_Table9_2[[#This Row],[Parent SKU '#1]], [1]Sheet15!$G$14:$G$20, 1, 0), "")</f>
        <v/>
      </c>
      <c r="U3536">
        <v>153</v>
      </c>
      <c r="V3536">
        <v>0</v>
      </c>
    </row>
    <row r="3537" spans="1:22" x14ac:dyDescent="0.3">
      <c r="A3537" t="s">
        <v>5229</v>
      </c>
      <c r="B3537" s="1" t="s">
        <v>1534</v>
      </c>
      <c r="C3537" t="s">
        <v>1535</v>
      </c>
      <c r="D3537" t="s">
        <v>25</v>
      </c>
      <c r="E3537" t="s">
        <v>26</v>
      </c>
      <c r="F3537" t="s">
        <v>34</v>
      </c>
      <c r="G3537">
        <v>0.1</v>
      </c>
      <c r="H3537" t="s">
        <v>28</v>
      </c>
      <c r="J3537">
        <v>2022</v>
      </c>
      <c r="K3537" t="s">
        <v>29</v>
      </c>
      <c r="L3537" t="s">
        <v>29</v>
      </c>
      <c r="M3537" t="s">
        <v>30</v>
      </c>
      <c r="N3537">
        <v>1</v>
      </c>
      <c r="O3537">
        <v>0</v>
      </c>
      <c r="P3537">
        <f>IF(Table_Table9_2[[#This Row],[Product Line Group Code]]="CTX", 1, 0)</f>
        <v>0</v>
      </c>
      <c r="Q3537" t="str">
        <f>_xlfn.IFNA(VLOOKUP(Table_Table9_2[[#This Row],[Parent SKU '#1]], [1]!Table23[[Item]:[Packaging]], 5, 0), "")</f>
        <v/>
      </c>
      <c r="R3537" t="str">
        <f>_xlfn.IFNA(VLOOKUP(Table_Table9_2[[#This Row],[Parent SKU '#1]], [1]Sheet15!$G$14:$G$20, 1, 0), "")</f>
        <v/>
      </c>
      <c r="U3537">
        <v>181</v>
      </c>
      <c r="V3537">
        <v>0</v>
      </c>
    </row>
    <row r="3538" spans="1:22" x14ac:dyDescent="0.3">
      <c r="A3538" t="s">
        <v>5230</v>
      </c>
      <c r="B3538" s="1" t="s">
        <v>1534</v>
      </c>
      <c r="C3538" t="s">
        <v>1535</v>
      </c>
      <c r="D3538" t="s">
        <v>25</v>
      </c>
      <c r="E3538" t="s">
        <v>26</v>
      </c>
      <c r="F3538" t="s">
        <v>34</v>
      </c>
      <c r="G3538">
        <v>0.1</v>
      </c>
      <c r="H3538" t="s">
        <v>28</v>
      </c>
      <c r="J3538">
        <v>2022</v>
      </c>
      <c r="K3538" t="s">
        <v>29</v>
      </c>
      <c r="L3538" t="s">
        <v>29</v>
      </c>
      <c r="M3538" t="s">
        <v>30</v>
      </c>
      <c r="N3538">
        <v>1</v>
      </c>
      <c r="O3538">
        <v>0</v>
      </c>
      <c r="P3538">
        <f>IF(Table_Table9_2[[#This Row],[Product Line Group Code]]="CTX", 1, 0)</f>
        <v>0</v>
      </c>
      <c r="Q3538" t="str">
        <f>_xlfn.IFNA(VLOOKUP(Table_Table9_2[[#This Row],[Parent SKU '#1]], [1]!Table23[[Item]:[Packaging]], 5, 0), "")</f>
        <v/>
      </c>
      <c r="R3538" t="str">
        <f>_xlfn.IFNA(VLOOKUP(Table_Table9_2[[#This Row],[Parent SKU '#1]], [1]Sheet15!$G$14:$G$20, 1, 0), "")</f>
        <v/>
      </c>
      <c r="U3538">
        <v>182</v>
      </c>
      <c r="V3538">
        <v>0</v>
      </c>
    </row>
    <row r="3539" spans="1:22" x14ac:dyDescent="0.3">
      <c r="A3539" t="s">
        <v>5231</v>
      </c>
      <c r="B3539" s="1" t="s">
        <v>294</v>
      </c>
      <c r="C3539" t="s">
        <v>295</v>
      </c>
      <c r="D3539" t="s">
        <v>25</v>
      </c>
      <c r="E3539" t="s">
        <v>26</v>
      </c>
      <c r="F3539" t="s">
        <v>27</v>
      </c>
      <c r="G3539">
        <v>3</v>
      </c>
      <c r="H3539" t="s">
        <v>28</v>
      </c>
      <c r="J3539">
        <v>2022</v>
      </c>
      <c r="K3539" t="s">
        <v>136</v>
      </c>
      <c r="L3539" t="s">
        <v>136</v>
      </c>
      <c r="M3539" t="s">
        <v>137</v>
      </c>
      <c r="N3539">
        <v>1</v>
      </c>
      <c r="O3539">
        <v>0</v>
      </c>
      <c r="P3539">
        <f>IF(Table_Table9_2[[#This Row],[Product Line Group Code]]="CTX", 1, 0)</f>
        <v>0</v>
      </c>
      <c r="Q3539" t="str">
        <f>_xlfn.IFNA(VLOOKUP(Table_Table9_2[[#This Row],[Parent SKU '#1]], [1]!Table23[[Item]:[Packaging]], 5, 0), "")</f>
        <v/>
      </c>
      <c r="R3539" t="str">
        <f>_xlfn.IFNA(VLOOKUP(Table_Table9_2[[#This Row],[Parent SKU '#1]], [1]Sheet15!$G$14:$G$20, 1, 0), "")</f>
        <v/>
      </c>
      <c r="U3539">
        <v>177</v>
      </c>
      <c r="V3539">
        <v>0</v>
      </c>
    </row>
    <row r="3540" spans="1:22" x14ac:dyDescent="0.3">
      <c r="A3540" t="s">
        <v>5232</v>
      </c>
      <c r="B3540" s="1" t="s">
        <v>2074</v>
      </c>
      <c r="C3540" t="s">
        <v>2075</v>
      </c>
      <c r="D3540" t="s">
        <v>56</v>
      </c>
      <c r="E3540" t="s">
        <v>26</v>
      </c>
      <c r="F3540" t="s">
        <v>34</v>
      </c>
      <c r="G3540">
        <v>5</v>
      </c>
      <c r="H3540" t="s">
        <v>28</v>
      </c>
      <c r="J3540">
        <v>2022</v>
      </c>
      <c r="K3540" t="s">
        <v>136</v>
      </c>
      <c r="L3540" t="s">
        <v>136</v>
      </c>
      <c r="M3540" t="s">
        <v>30</v>
      </c>
      <c r="N3540">
        <v>1</v>
      </c>
      <c r="O3540">
        <v>0</v>
      </c>
      <c r="P3540">
        <f>IF(Table_Table9_2[[#This Row],[Product Line Group Code]]="CTX", 1, 0)</f>
        <v>0</v>
      </c>
      <c r="Q3540" t="str">
        <f>_xlfn.IFNA(VLOOKUP(Table_Table9_2[[#This Row],[Parent SKU '#1]], [1]!Table23[[Item]:[Packaging]], 5, 0), "")</f>
        <v/>
      </c>
      <c r="R3540" t="str">
        <f>_xlfn.IFNA(VLOOKUP(Table_Table9_2[[#This Row],[Parent SKU '#1]], [1]Sheet15!$G$14:$G$20, 1, 0), "")</f>
        <v/>
      </c>
      <c r="U3540">
        <v>370</v>
      </c>
      <c r="V3540">
        <v>0</v>
      </c>
    </row>
    <row r="3541" spans="1:22" x14ac:dyDescent="0.3">
      <c r="A3541" t="s">
        <v>5233</v>
      </c>
      <c r="B3541" s="1" t="s">
        <v>2074</v>
      </c>
      <c r="C3541" t="s">
        <v>2075</v>
      </c>
      <c r="D3541" t="s">
        <v>56</v>
      </c>
      <c r="E3541" t="s">
        <v>26</v>
      </c>
      <c r="F3541" t="s">
        <v>34</v>
      </c>
      <c r="G3541">
        <v>5</v>
      </c>
      <c r="H3541" t="s">
        <v>28</v>
      </c>
      <c r="J3541">
        <v>2022</v>
      </c>
      <c r="K3541" t="s">
        <v>136</v>
      </c>
      <c r="L3541" t="s">
        <v>136</v>
      </c>
      <c r="M3541" t="s">
        <v>30</v>
      </c>
      <c r="N3541">
        <v>1</v>
      </c>
      <c r="O3541">
        <v>0</v>
      </c>
      <c r="P3541">
        <f>IF(Table_Table9_2[[#This Row],[Product Line Group Code]]="CTX", 1, 0)</f>
        <v>0</v>
      </c>
      <c r="Q3541" t="str">
        <f>_xlfn.IFNA(VLOOKUP(Table_Table9_2[[#This Row],[Parent SKU '#1]], [1]!Table23[[Item]:[Packaging]], 5, 0), "")</f>
        <v/>
      </c>
      <c r="R3541" t="str">
        <f>_xlfn.IFNA(VLOOKUP(Table_Table9_2[[#This Row],[Parent SKU '#1]], [1]Sheet15!$G$14:$G$20, 1, 0), "")</f>
        <v/>
      </c>
      <c r="U3541">
        <v>370</v>
      </c>
      <c r="V3541">
        <v>0</v>
      </c>
    </row>
    <row r="3542" spans="1:22" x14ac:dyDescent="0.3">
      <c r="A3542" t="s">
        <v>5234</v>
      </c>
      <c r="B3542" s="1" t="s">
        <v>2074</v>
      </c>
      <c r="C3542" t="s">
        <v>2075</v>
      </c>
      <c r="D3542" t="s">
        <v>56</v>
      </c>
      <c r="E3542" t="s">
        <v>26</v>
      </c>
      <c r="F3542" t="s">
        <v>34</v>
      </c>
      <c r="G3542">
        <v>5</v>
      </c>
      <c r="H3542" t="s">
        <v>28</v>
      </c>
      <c r="J3542">
        <v>2022</v>
      </c>
      <c r="K3542" t="s">
        <v>136</v>
      </c>
      <c r="L3542" t="s">
        <v>136</v>
      </c>
      <c r="M3542" t="s">
        <v>30</v>
      </c>
      <c r="N3542">
        <v>1</v>
      </c>
      <c r="O3542">
        <v>0</v>
      </c>
      <c r="P3542">
        <f>IF(Table_Table9_2[[#This Row],[Product Line Group Code]]="CTX", 1, 0)</f>
        <v>0</v>
      </c>
      <c r="Q3542" t="str">
        <f>_xlfn.IFNA(VLOOKUP(Table_Table9_2[[#This Row],[Parent SKU '#1]], [1]!Table23[[Item]:[Packaging]], 5, 0), "")</f>
        <v/>
      </c>
      <c r="R3542" t="str">
        <f>_xlfn.IFNA(VLOOKUP(Table_Table9_2[[#This Row],[Parent SKU '#1]], [1]Sheet15!$G$14:$G$20, 1, 0), "")</f>
        <v/>
      </c>
      <c r="U3542">
        <v>370</v>
      </c>
      <c r="V3542">
        <v>0</v>
      </c>
    </row>
    <row r="3543" spans="1:22" x14ac:dyDescent="0.3">
      <c r="A3543" t="s">
        <v>5235</v>
      </c>
      <c r="B3543" s="1" t="s">
        <v>2074</v>
      </c>
      <c r="C3543" t="s">
        <v>2075</v>
      </c>
      <c r="D3543" t="s">
        <v>56</v>
      </c>
      <c r="E3543" t="s">
        <v>26</v>
      </c>
      <c r="F3543" t="s">
        <v>34</v>
      </c>
      <c r="G3543">
        <v>5</v>
      </c>
      <c r="H3543" t="s">
        <v>28</v>
      </c>
      <c r="J3543">
        <v>2022</v>
      </c>
      <c r="K3543" t="s">
        <v>136</v>
      </c>
      <c r="L3543" t="s">
        <v>136</v>
      </c>
      <c r="M3543" t="s">
        <v>30</v>
      </c>
      <c r="N3543">
        <v>1</v>
      </c>
      <c r="O3543">
        <v>0</v>
      </c>
      <c r="P3543">
        <f>IF(Table_Table9_2[[#This Row],[Product Line Group Code]]="CTX", 1, 0)</f>
        <v>0</v>
      </c>
      <c r="Q3543" t="str">
        <f>_xlfn.IFNA(VLOOKUP(Table_Table9_2[[#This Row],[Parent SKU '#1]], [1]!Table23[[Item]:[Packaging]], 5, 0), "")</f>
        <v/>
      </c>
      <c r="R3543" t="str">
        <f>_xlfn.IFNA(VLOOKUP(Table_Table9_2[[#This Row],[Parent SKU '#1]], [1]Sheet15!$G$14:$G$20, 1, 0), "")</f>
        <v/>
      </c>
      <c r="U3543">
        <v>380</v>
      </c>
      <c r="V3543">
        <v>0</v>
      </c>
    </row>
    <row r="3544" spans="1:22" x14ac:dyDescent="0.3">
      <c r="A3544" t="s">
        <v>5236</v>
      </c>
      <c r="B3544" s="1" t="s">
        <v>2074</v>
      </c>
      <c r="C3544" t="s">
        <v>2075</v>
      </c>
      <c r="D3544" t="s">
        <v>56</v>
      </c>
      <c r="E3544" t="s">
        <v>26</v>
      </c>
      <c r="F3544" t="s">
        <v>34</v>
      </c>
      <c r="G3544">
        <v>5</v>
      </c>
      <c r="H3544" t="s">
        <v>28</v>
      </c>
      <c r="J3544">
        <v>2022</v>
      </c>
      <c r="K3544" t="s">
        <v>136</v>
      </c>
      <c r="L3544" t="s">
        <v>136</v>
      </c>
      <c r="M3544" t="s">
        <v>30</v>
      </c>
      <c r="N3544">
        <v>1</v>
      </c>
      <c r="O3544">
        <v>0</v>
      </c>
      <c r="P3544">
        <f>IF(Table_Table9_2[[#This Row],[Product Line Group Code]]="CTX", 1, 0)</f>
        <v>0</v>
      </c>
      <c r="Q3544" t="str">
        <f>_xlfn.IFNA(VLOOKUP(Table_Table9_2[[#This Row],[Parent SKU '#1]], [1]!Table23[[Item]:[Packaging]], 5, 0), "")</f>
        <v/>
      </c>
      <c r="R3544" t="str">
        <f>_xlfn.IFNA(VLOOKUP(Table_Table9_2[[#This Row],[Parent SKU '#1]], [1]Sheet15!$G$14:$G$20, 1, 0), "")</f>
        <v/>
      </c>
      <c r="U3544">
        <v>370</v>
      </c>
      <c r="V3544">
        <v>0</v>
      </c>
    </row>
    <row r="3545" spans="1:22" x14ac:dyDescent="0.3">
      <c r="A3545" t="s">
        <v>5237</v>
      </c>
      <c r="B3545" s="1" t="s">
        <v>2074</v>
      </c>
      <c r="C3545" t="s">
        <v>2075</v>
      </c>
      <c r="D3545" t="s">
        <v>56</v>
      </c>
      <c r="E3545" t="s">
        <v>26</v>
      </c>
      <c r="F3545" t="s">
        <v>34</v>
      </c>
      <c r="G3545">
        <v>5</v>
      </c>
      <c r="H3545" t="s">
        <v>28</v>
      </c>
      <c r="J3545">
        <v>2022</v>
      </c>
      <c r="K3545" t="s">
        <v>136</v>
      </c>
      <c r="L3545" t="s">
        <v>136</v>
      </c>
      <c r="M3545" t="s">
        <v>30</v>
      </c>
      <c r="N3545">
        <v>1</v>
      </c>
      <c r="O3545">
        <v>0</v>
      </c>
      <c r="P3545">
        <f>IF(Table_Table9_2[[#This Row],[Product Line Group Code]]="CTX", 1, 0)</f>
        <v>0</v>
      </c>
      <c r="Q3545" t="str">
        <f>_xlfn.IFNA(VLOOKUP(Table_Table9_2[[#This Row],[Parent SKU '#1]], [1]!Table23[[Item]:[Packaging]], 5, 0), "")</f>
        <v/>
      </c>
      <c r="R3545" t="str">
        <f>_xlfn.IFNA(VLOOKUP(Table_Table9_2[[#This Row],[Parent SKU '#1]], [1]Sheet15!$G$14:$G$20, 1, 0), "")</f>
        <v/>
      </c>
      <c r="U3545">
        <v>380</v>
      </c>
      <c r="V3545">
        <v>0</v>
      </c>
    </row>
    <row r="3546" spans="1:22" x14ac:dyDescent="0.3">
      <c r="A3546" t="s">
        <v>5238</v>
      </c>
      <c r="B3546" s="1" t="s">
        <v>1803</v>
      </c>
      <c r="C3546" t="s">
        <v>1804</v>
      </c>
      <c r="D3546" t="s">
        <v>56</v>
      </c>
      <c r="E3546" t="s">
        <v>26</v>
      </c>
      <c r="F3546" t="s">
        <v>34</v>
      </c>
      <c r="G3546">
        <v>10</v>
      </c>
      <c r="H3546" t="s">
        <v>28</v>
      </c>
      <c r="J3546">
        <v>2022</v>
      </c>
      <c r="K3546" t="s">
        <v>136</v>
      </c>
      <c r="L3546" t="s">
        <v>136</v>
      </c>
      <c r="M3546" t="s">
        <v>30</v>
      </c>
      <c r="N3546">
        <v>1</v>
      </c>
      <c r="O3546">
        <v>0</v>
      </c>
      <c r="P3546">
        <f>IF(Table_Table9_2[[#This Row],[Product Line Group Code]]="CTX", 1, 0)</f>
        <v>0</v>
      </c>
      <c r="Q3546" t="str">
        <f>_xlfn.IFNA(VLOOKUP(Table_Table9_2[[#This Row],[Parent SKU '#1]], [1]!Table23[[Item]:[Packaging]], 5, 0), "")</f>
        <v/>
      </c>
      <c r="R3546" t="str">
        <f>_xlfn.IFNA(VLOOKUP(Table_Table9_2[[#This Row],[Parent SKU '#1]], [1]Sheet15!$G$14:$G$20, 1, 0), "")</f>
        <v/>
      </c>
      <c r="U3546">
        <v>370</v>
      </c>
      <c r="V3546">
        <v>0</v>
      </c>
    </row>
    <row r="3547" spans="1:22" x14ac:dyDescent="0.3">
      <c r="A3547" t="s">
        <v>5239</v>
      </c>
      <c r="B3547" s="1" t="s">
        <v>1803</v>
      </c>
      <c r="C3547" t="s">
        <v>1804</v>
      </c>
      <c r="D3547" t="s">
        <v>56</v>
      </c>
      <c r="E3547" t="s">
        <v>26</v>
      </c>
      <c r="F3547" t="s">
        <v>34</v>
      </c>
      <c r="G3547">
        <v>10</v>
      </c>
      <c r="H3547" t="s">
        <v>28</v>
      </c>
      <c r="J3547">
        <v>2022</v>
      </c>
      <c r="K3547" t="s">
        <v>136</v>
      </c>
      <c r="L3547" t="s">
        <v>136</v>
      </c>
      <c r="M3547" t="s">
        <v>30</v>
      </c>
      <c r="N3547">
        <v>1</v>
      </c>
      <c r="O3547">
        <v>0</v>
      </c>
      <c r="P3547">
        <f>IF(Table_Table9_2[[#This Row],[Product Line Group Code]]="CTX", 1, 0)</f>
        <v>0</v>
      </c>
      <c r="Q3547" t="str">
        <f>_xlfn.IFNA(VLOOKUP(Table_Table9_2[[#This Row],[Parent SKU '#1]], [1]!Table23[[Item]:[Packaging]], 5, 0), "")</f>
        <v/>
      </c>
      <c r="R3547" t="str">
        <f>_xlfn.IFNA(VLOOKUP(Table_Table9_2[[#This Row],[Parent SKU '#1]], [1]Sheet15!$G$14:$G$20, 1, 0), "")</f>
        <v/>
      </c>
      <c r="U3547">
        <v>360</v>
      </c>
      <c r="V3547">
        <v>0</v>
      </c>
    </row>
    <row r="3548" spans="1:22" x14ac:dyDescent="0.3">
      <c r="A3548" t="s">
        <v>5240</v>
      </c>
      <c r="B3548" s="1" t="s">
        <v>1803</v>
      </c>
      <c r="C3548" t="s">
        <v>1804</v>
      </c>
      <c r="D3548" t="s">
        <v>56</v>
      </c>
      <c r="E3548" t="s">
        <v>26</v>
      </c>
      <c r="F3548" t="s">
        <v>34</v>
      </c>
      <c r="G3548">
        <v>10</v>
      </c>
      <c r="H3548" t="s">
        <v>28</v>
      </c>
      <c r="J3548">
        <v>2022</v>
      </c>
      <c r="K3548" t="s">
        <v>136</v>
      </c>
      <c r="L3548" t="s">
        <v>136</v>
      </c>
      <c r="M3548" t="s">
        <v>30</v>
      </c>
      <c r="N3548">
        <v>1</v>
      </c>
      <c r="O3548">
        <v>0</v>
      </c>
      <c r="P3548">
        <f>IF(Table_Table9_2[[#This Row],[Product Line Group Code]]="CTX", 1, 0)</f>
        <v>0</v>
      </c>
      <c r="Q3548" t="str">
        <f>_xlfn.IFNA(VLOOKUP(Table_Table9_2[[#This Row],[Parent SKU '#1]], [1]!Table23[[Item]:[Packaging]], 5, 0), "")</f>
        <v/>
      </c>
      <c r="R3548" t="str">
        <f>_xlfn.IFNA(VLOOKUP(Table_Table9_2[[#This Row],[Parent SKU '#1]], [1]Sheet15!$G$14:$G$20, 1, 0), "")</f>
        <v/>
      </c>
      <c r="U3548">
        <v>360</v>
      </c>
      <c r="V3548">
        <v>0</v>
      </c>
    </row>
    <row r="3549" spans="1:22" x14ac:dyDescent="0.3">
      <c r="A3549" t="s">
        <v>5241</v>
      </c>
      <c r="B3549" s="1" t="s">
        <v>3128</v>
      </c>
      <c r="C3549" t="s">
        <v>3129</v>
      </c>
      <c r="D3549" t="s">
        <v>199</v>
      </c>
      <c r="E3549" t="s">
        <v>26</v>
      </c>
      <c r="F3549" t="s">
        <v>34</v>
      </c>
      <c r="G3549">
        <v>5</v>
      </c>
      <c r="H3549" t="s">
        <v>28</v>
      </c>
      <c r="J3549">
        <v>2022</v>
      </c>
      <c r="K3549" t="s">
        <v>136</v>
      </c>
      <c r="L3549" t="s">
        <v>136</v>
      </c>
      <c r="M3549" t="s">
        <v>30</v>
      </c>
      <c r="N3549">
        <v>0</v>
      </c>
      <c r="O3549">
        <v>0</v>
      </c>
      <c r="P3549">
        <f>IF(Table_Table9_2[[#This Row],[Product Line Group Code]]="CTX", 1, 0)</f>
        <v>0</v>
      </c>
      <c r="Q3549" t="str">
        <f>_xlfn.IFNA(VLOOKUP(Table_Table9_2[[#This Row],[Parent SKU '#1]], [1]!Table23[[Item]:[Packaging]], 5, 0), "")</f>
        <v/>
      </c>
      <c r="R3549" t="str">
        <f>_xlfn.IFNA(VLOOKUP(Table_Table9_2[[#This Row],[Parent SKU '#1]], [1]Sheet15!$G$14:$G$20, 1, 0), "")</f>
        <v/>
      </c>
      <c r="U3549">
        <v>150</v>
      </c>
      <c r="V3549">
        <v>0</v>
      </c>
    </row>
    <row r="3550" spans="1:22" x14ac:dyDescent="0.3">
      <c r="A3550" t="s">
        <v>5242</v>
      </c>
      <c r="B3550" s="1" t="s">
        <v>3128</v>
      </c>
      <c r="C3550" t="s">
        <v>3129</v>
      </c>
      <c r="D3550" t="s">
        <v>199</v>
      </c>
      <c r="E3550" t="s">
        <v>26</v>
      </c>
      <c r="F3550" t="s">
        <v>34</v>
      </c>
      <c r="G3550">
        <v>5</v>
      </c>
      <c r="H3550" t="s">
        <v>28</v>
      </c>
      <c r="J3550">
        <v>2022</v>
      </c>
      <c r="K3550" t="s">
        <v>136</v>
      </c>
      <c r="L3550" t="s">
        <v>136</v>
      </c>
      <c r="M3550" t="s">
        <v>30</v>
      </c>
      <c r="N3550">
        <v>0</v>
      </c>
      <c r="O3550">
        <v>0</v>
      </c>
      <c r="P3550">
        <f>IF(Table_Table9_2[[#This Row],[Product Line Group Code]]="CTX", 1, 0)</f>
        <v>0</v>
      </c>
      <c r="Q3550" t="str">
        <f>_xlfn.IFNA(VLOOKUP(Table_Table9_2[[#This Row],[Parent SKU '#1]], [1]!Table23[[Item]:[Packaging]], 5, 0), "")</f>
        <v/>
      </c>
      <c r="R3550" t="str">
        <f>_xlfn.IFNA(VLOOKUP(Table_Table9_2[[#This Row],[Parent SKU '#1]], [1]Sheet15!$G$14:$G$20, 1, 0), "")</f>
        <v/>
      </c>
      <c r="U3550">
        <v>190</v>
      </c>
      <c r="V3550">
        <v>0</v>
      </c>
    </row>
    <row r="3551" spans="1:22" x14ac:dyDescent="0.3">
      <c r="A3551" t="s">
        <v>5243</v>
      </c>
      <c r="B3551" s="1" t="s">
        <v>3128</v>
      </c>
      <c r="C3551" t="s">
        <v>3129</v>
      </c>
      <c r="D3551" t="s">
        <v>199</v>
      </c>
      <c r="E3551" t="s">
        <v>26</v>
      </c>
      <c r="F3551" t="s">
        <v>34</v>
      </c>
      <c r="G3551">
        <v>5</v>
      </c>
      <c r="H3551" t="s">
        <v>28</v>
      </c>
      <c r="J3551">
        <v>2022</v>
      </c>
      <c r="K3551" t="s">
        <v>136</v>
      </c>
      <c r="L3551" t="s">
        <v>136</v>
      </c>
      <c r="M3551" t="s">
        <v>30</v>
      </c>
      <c r="N3551">
        <v>0</v>
      </c>
      <c r="O3551">
        <v>0</v>
      </c>
      <c r="P3551">
        <f>IF(Table_Table9_2[[#This Row],[Product Line Group Code]]="CTX", 1, 0)</f>
        <v>0</v>
      </c>
      <c r="Q3551" t="str">
        <f>_xlfn.IFNA(VLOOKUP(Table_Table9_2[[#This Row],[Parent SKU '#1]], [1]!Table23[[Item]:[Packaging]], 5, 0), "")</f>
        <v/>
      </c>
      <c r="R3551" t="str">
        <f>_xlfn.IFNA(VLOOKUP(Table_Table9_2[[#This Row],[Parent SKU '#1]], [1]Sheet15!$G$14:$G$20, 1, 0), "")</f>
        <v/>
      </c>
      <c r="U3551">
        <v>2540</v>
      </c>
      <c r="V3551">
        <v>0</v>
      </c>
    </row>
    <row r="3552" spans="1:22" x14ac:dyDescent="0.3">
      <c r="A3552" t="s">
        <v>5244</v>
      </c>
      <c r="B3552" s="1" t="s">
        <v>3128</v>
      </c>
      <c r="C3552" t="s">
        <v>3129</v>
      </c>
      <c r="D3552" t="s">
        <v>199</v>
      </c>
      <c r="E3552" t="s">
        <v>26</v>
      </c>
      <c r="F3552" t="s">
        <v>34</v>
      </c>
      <c r="G3552">
        <v>5</v>
      </c>
      <c r="H3552" t="s">
        <v>28</v>
      </c>
      <c r="J3552">
        <v>2022</v>
      </c>
      <c r="K3552" t="s">
        <v>136</v>
      </c>
      <c r="L3552" t="s">
        <v>136</v>
      </c>
      <c r="M3552" t="s">
        <v>30</v>
      </c>
      <c r="N3552">
        <v>0</v>
      </c>
      <c r="O3552">
        <v>0</v>
      </c>
      <c r="P3552">
        <f>IF(Table_Table9_2[[#This Row],[Product Line Group Code]]="CTX", 1, 0)</f>
        <v>0</v>
      </c>
      <c r="Q3552" t="str">
        <f>_xlfn.IFNA(VLOOKUP(Table_Table9_2[[#This Row],[Parent SKU '#1]], [1]!Table23[[Item]:[Packaging]], 5, 0), "")</f>
        <v/>
      </c>
      <c r="R3552" t="str">
        <f>_xlfn.IFNA(VLOOKUP(Table_Table9_2[[#This Row],[Parent SKU '#1]], [1]Sheet15!$G$14:$G$20, 1, 0), "")</f>
        <v/>
      </c>
      <c r="U3552">
        <v>135</v>
      </c>
      <c r="V3552">
        <v>0</v>
      </c>
    </row>
    <row r="3553" spans="1:22" x14ac:dyDescent="0.3">
      <c r="A3553" t="s">
        <v>5245</v>
      </c>
      <c r="B3553" s="1" t="s">
        <v>3118</v>
      </c>
      <c r="C3553" t="s">
        <v>3119</v>
      </c>
      <c r="D3553" t="s">
        <v>199</v>
      </c>
      <c r="E3553" t="s">
        <v>26</v>
      </c>
      <c r="F3553" t="s">
        <v>34</v>
      </c>
      <c r="G3553">
        <v>10</v>
      </c>
      <c r="H3553" t="s">
        <v>28</v>
      </c>
      <c r="J3553">
        <v>2022</v>
      </c>
      <c r="K3553" t="s">
        <v>136</v>
      </c>
      <c r="L3553" t="s">
        <v>136</v>
      </c>
      <c r="M3553" t="s">
        <v>30</v>
      </c>
      <c r="N3553">
        <v>0</v>
      </c>
      <c r="O3553">
        <v>0</v>
      </c>
      <c r="P3553">
        <f>IF(Table_Table9_2[[#This Row],[Product Line Group Code]]="CTX", 1, 0)</f>
        <v>0</v>
      </c>
      <c r="Q3553" t="str">
        <f>_xlfn.IFNA(VLOOKUP(Table_Table9_2[[#This Row],[Parent SKU '#1]], [1]!Table23[[Item]:[Packaging]], 5, 0), "")</f>
        <v/>
      </c>
      <c r="R3553" t="str">
        <f>_xlfn.IFNA(VLOOKUP(Table_Table9_2[[#This Row],[Parent SKU '#1]], [1]Sheet15!$G$14:$G$20, 1, 0), "")</f>
        <v/>
      </c>
      <c r="U3553">
        <v>360</v>
      </c>
      <c r="V3553">
        <v>0</v>
      </c>
    </row>
    <row r="3554" spans="1:22" x14ac:dyDescent="0.3">
      <c r="A3554" t="s">
        <v>5246</v>
      </c>
      <c r="B3554" s="1" t="s">
        <v>3118</v>
      </c>
      <c r="C3554" t="s">
        <v>3119</v>
      </c>
      <c r="D3554" t="s">
        <v>199</v>
      </c>
      <c r="E3554" t="s">
        <v>26</v>
      </c>
      <c r="F3554" t="s">
        <v>34</v>
      </c>
      <c r="G3554">
        <v>10</v>
      </c>
      <c r="H3554" t="s">
        <v>28</v>
      </c>
      <c r="J3554">
        <v>2022</v>
      </c>
      <c r="K3554" t="s">
        <v>136</v>
      </c>
      <c r="L3554" t="s">
        <v>136</v>
      </c>
      <c r="M3554" t="s">
        <v>30</v>
      </c>
      <c r="N3554">
        <v>0</v>
      </c>
      <c r="O3554">
        <v>0</v>
      </c>
      <c r="P3554">
        <f>IF(Table_Table9_2[[#This Row],[Product Line Group Code]]="CTX", 1, 0)</f>
        <v>0</v>
      </c>
      <c r="Q3554" t="str">
        <f>_xlfn.IFNA(VLOOKUP(Table_Table9_2[[#This Row],[Parent SKU '#1]], [1]!Table23[[Item]:[Packaging]], 5, 0), "")</f>
        <v/>
      </c>
      <c r="R3554" t="str">
        <f>_xlfn.IFNA(VLOOKUP(Table_Table9_2[[#This Row],[Parent SKU '#1]], [1]Sheet15!$G$14:$G$20, 1, 0), "")</f>
        <v/>
      </c>
      <c r="U3554">
        <v>340</v>
      </c>
      <c r="V3554">
        <v>0</v>
      </c>
    </row>
    <row r="3555" spans="1:22" x14ac:dyDescent="0.3">
      <c r="A3555" t="s">
        <v>5247</v>
      </c>
      <c r="B3555" s="1" t="s">
        <v>3118</v>
      </c>
      <c r="C3555" t="s">
        <v>3119</v>
      </c>
      <c r="D3555" t="s">
        <v>199</v>
      </c>
      <c r="E3555" t="s">
        <v>26</v>
      </c>
      <c r="F3555" t="s">
        <v>34</v>
      </c>
      <c r="G3555">
        <v>10</v>
      </c>
      <c r="H3555" t="s">
        <v>28</v>
      </c>
      <c r="J3555">
        <v>2022</v>
      </c>
      <c r="K3555" t="s">
        <v>136</v>
      </c>
      <c r="L3555" t="s">
        <v>136</v>
      </c>
      <c r="M3555" t="s">
        <v>30</v>
      </c>
      <c r="N3555">
        <v>0</v>
      </c>
      <c r="O3555">
        <v>0</v>
      </c>
      <c r="P3555">
        <f>IF(Table_Table9_2[[#This Row],[Product Line Group Code]]="CTX", 1, 0)</f>
        <v>0</v>
      </c>
      <c r="Q3555" t="str">
        <f>_xlfn.IFNA(VLOOKUP(Table_Table9_2[[#This Row],[Parent SKU '#1]], [1]!Table23[[Item]:[Packaging]], 5, 0), "")</f>
        <v/>
      </c>
      <c r="R3555" t="str">
        <f>_xlfn.IFNA(VLOOKUP(Table_Table9_2[[#This Row],[Parent SKU '#1]], [1]Sheet15!$G$14:$G$20, 1, 0), "")</f>
        <v/>
      </c>
      <c r="U3555">
        <v>350</v>
      </c>
      <c r="V3555">
        <v>0</v>
      </c>
    </row>
    <row r="3556" spans="1:22" x14ac:dyDescent="0.3">
      <c r="A3556" t="s">
        <v>5248</v>
      </c>
      <c r="B3556" s="1" t="s">
        <v>3118</v>
      </c>
      <c r="C3556" t="s">
        <v>3119</v>
      </c>
      <c r="D3556" t="s">
        <v>199</v>
      </c>
      <c r="E3556" t="s">
        <v>26</v>
      </c>
      <c r="F3556" t="s">
        <v>34</v>
      </c>
      <c r="G3556">
        <v>10</v>
      </c>
      <c r="H3556" t="s">
        <v>28</v>
      </c>
      <c r="J3556">
        <v>2022</v>
      </c>
      <c r="K3556" t="s">
        <v>136</v>
      </c>
      <c r="L3556" t="s">
        <v>136</v>
      </c>
      <c r="M3556" t="s">
        <v>30</v>
      </c>
      <c r="N3556">
        <v>0</v>
      </c>
      <c r="O3556">
        <v>0</v>
      </c>
      <c r="P3556">
        <f>IF(Table_Table9_2[[#This Row],[Product Line Group Code]]="CTX", 1, 0)</f>
        <v>0</v>
      </c>
      <c r="Q3556" t="str">
        <f>_xlfn.IFNA(VLOOKUP(Table_Table9_2[[#This Row],[Parent SKU '#1]], [1]!Table23[[Item]:[Packaging]], 5, 0), "")</f>
        <v/>
      </c>
      <c r="R3556" t="str">
        <f>_xlfn.IFNA(VLOOKUP(Table_Table9_2[[#This Row],[Parent SKU '#1]], [1]Sheet15!$G$14:$G$20, 1, 0), "")</f>
        <v/>
      </c>
      <c r="U3556">
        <v>370</v>
      </c>
      <c r="V3556">
        <v>0</v>
      </c>
    </row>
    <row r="3557" spans="1:22" x14ac:dyDescent="0.3">
      <c r="A3557" t="s">
        <v>5249</v>
      </c>
      <c r="B3557" s="1" t="s">
        <v>3118</v>
      </c>
      <c r="C3557" t="s">
        <v>3119</v>
      </c>
      <c r="D3557" t="s">
        <v>199</v>
      </c>
      <c r="E3557" t="s">
        <v>26</v>
      </c>
      <c r="F3557" t="s">
        <v>34</v>
      </c>
      <c r="G3557">
        <v>10</v>
      </c>
      <c r="H3557" t="s">
        <v>28</v>
      </c>
      <c r="J3557">
        <v>2022</v>
      </c>
      <c r="K3557" t="s">
        <v>136</v>
      </c>
      <c r="L3557" t="s">
        <v>136</v>
      </c>
      <c r="M3557" t="s">
        <v>30</v>
      </c>
      <c r="N3557">
        <v>0</v>
      </c>
      <c r="O3557">
        <v>0</v>
      </c>
      <c r="P3557">
        <f>IF(Table_Table9_2[[#This Row],[Product Line Group Code]]="CTX", 1, 0)</f>
        <v>0</v>
      </c>
      <c r="Q3557" t="str">
        <f>_xlfn.IFNA(VLOOKUP(Table_Table9_2[[#This Row],[Parent SKU '#1]], [1]!Table23[[Item]:[Packaging]], 5, 0), "")</f>
        <v/>
      </c>
      <c r="R3557" t="str">
        <f>_xlfn.IFNA(VLOOKUP(Table_Table9_2[[#This Row],[Parent SKU '#1]], [1]Sheet15!$G$14:$G$20, 1, 0), "")</f>
        <v/>
      </c>
      <c r="U3557">
        <v>350</v>
      </c>
      <c r="V3557">
        <v>0</v>
      </c>
    </row>
    <row r="3558" spans="1:22" x14ac:dyDescent="0.3">
      <c r="A3558" t="s">
        <v>5250</v>
      </c>
      <c r="B3558" s="1" t="s">
        <v>3118</v>
      </c>
      <c r="C3558" t="s">
        <v>3119</v>
      </c>
      <c r="D3558" t="s">
        <v>199</v>
      </c>
      <c r="E3558" t="s">
        <v>26</v>
      </c>
      <c r="F3558" t="s">
        <v>34</v>
      </c>
      <c r="G3558">
        <v>10</v>
      </c>
      <c r="H3558" t="s">
        <v>28</v>
      </c>
      <c r="J3558">
        <v>2022</v>
      </c>
      <c r="K3558" t="s">
        <v>136</v>
      </c>
      <c r="L3558" t="s">
        <v>136</v>
      </c>
      <c r="M3558" t="s">
        <v>30</v>
      </c>
      <c r="N3558">
        <v>0</v>
      </c>
      <c r="O3558">
        <v>0</v>
      </c>
      <c r="P3558">
        <f>IF(Table_Table9_2[[#This Row],[Product Line Group Code]]="CTX", 1, 0)</f>
        <v>0</v>
      </c>
      <c r="Q3558" t="str">
        <f>_xlfn.IFNA(VLOOKUP(Table_Table9_2[[#This Row],[Parent SKU '#1]], [1]!Table23[[Item]:[Packaging]], 5, 0), "")</f>
        <v/>
      </c>
      <c r="R3558" t="str">
        <f>_xlfn.IFNA(VLOOKUP(Table_Table9_2[[#This Row],[Parent SKU '#1]], [1]Sheet15!$G$14:$G$20, 1, 0), "")</f>
        <v/>
      </c>
      <c r="U3558">
        <v>340</v>
      </c>
      <c r="V3558">
        <v>0</v>
      </c>
    </row>
    <row r="3559" spans="1:22" x14ac:dyDescent="0.3">
      <c r="A3559" t="s">
        <v>5251</v>
      </c>
      <c r="B3559" s="1" t="s">
        <v>3118</v>
      </c>
      <c r="C3559" t="s">
        <v>3119</v>
      </c>
      <c r="D3559" t="s">
        <v>199</v>
      </c>
      <c r="E3559" t="s">
        <v>26</v>
      </c>
      <c r="F3559" t="s">
        <v>34</v>
      </c>
      <c r="G3559">
        <v>10</v>
      </c>
      <c r="H3559" t="s">
        <v>28</v>
      </c>
      <c r="J3559">
        <v>2022</v>
      </c>
      <c r="K3559" t="s">
        <v>136</v>
      </c>
      <c r="L3559" t="s">
        <v>136</v>
      </c>
      <c r="M3559" t="s">
        <v>30</v>
      </c>
      <c r="N3559">
        <v>0</v>
      </c>
      <c r="O3559">
        <v>0</v>
      </c>
      <c r="P3559">
        <f>IF(Table_Table9_2[[#This Row],[Product Line Group Code]]="CTX", 1, 0)</f>
        <v>0</v>
      </c>
      <c r="Q3559" t="str">
        <f>_xlfn.IFNA(VLOOKUP(Table_Table9_2[[#This Row],[Parent SKU '#1]], [1]!Table23[[Item]:[Packaging]], 5, 0), "")</f>
        <v/>
      </c>
      <c r="R3559" t="str">
        <f>_xlfn.IFNA(VLOOKUP(Table_Table9_2[[#This Row],[Parent SKU '#1]], [1]Sheet15!$G$14:$G$20, 1, 0), "")</f>
        <v/>
      </c>
      <c r="U3559">
        <v>380</v>
      </c>
      <c r="V3559">
        <v>0</v>
      </c>
    </row>
    <row r="3560" spans="1:22" x14ac:dyDescent="0.3">
      <c r="A3560" t="s">
        <v>5252</v>
      </c>
      <c r="B3560" s="1" t="s">
        <v>3118</v>
      </c>
      <c r="C3560" t="s">
        <v>3119</v>
      </c>
      <c r="D3560" t="s">
        <v>199</v>
      </c>
      <c r="E3560" t="s">
        <v>26</v>
      </c>
      <c r="F3560" t="s">
        <v>34</v>
      </c>
      <c r="G3560">
        <v>10</v>
      </c>
      <c r="H3560" t="s">
        <v>28</v>
      </c>
      <c r="J3560">
        <v>2022</v>
      </c>
      <c r="K3560" t="s">
        <v>136</v>
      </c>
      <c r="L3560" t="s">
        <v>136</v>
      </c>
      <c r="M3560" t="s">
        <v>30</v>
      </c>
      <c r="N3560">
        <v>0</v>
      </c>
      <c r="O3560">
        <v>0</v>
      </c>
      <c r="P3560">
        <f>IF(Table_Table9_2[[#This Row],[Product Line Group Code]]="CTX", 1, 0)</f>
        <v>0</v>
      </c>
      <c r="Q3560" t="str">
        <f>_xlfn.IFNA(VLOOKUP(Table_Table9_2[[#This Row],[Parent SKU '#1]], [1]!Table23[[Item]:[Packaging]], 5, 0), "")</f>
        <v/>
      </c>
      <c r="R3560" t="str">
        <f>_xlfn.IFNA(VLOOKUP(Table_Table9_2[[#This Row],[Parent SKU '#1]], [1]Sheet15!$G$14:$G$20, 1, 0), "")</f>
        <v/>
      </c>
      <c r="U3560">
        <v>340</v>
      </c>
      <c r="V3560">
        <v>0</v>
      </c>
    </row>
    <row r="3561" spans="1:22" x14ac:dyDescent="0.3">
      <c r="A3561" t="s">
        <v>5253</v>
      </c>
      <c r="B3561" s="1" t="s">
        <v>3118</v>
      </c>
      <c r="C3561" t="s">
        <v>3119</v>
      </c>
      <c r="D3561" t="s">
        <v>199</v>
      </c>
      <c r="E3561" t="s">
        <v>26</v>
      </c>
      <c r="F3561" t="s">
        <v>34</v>
      </c>
      <c r="G3561">
        <v>10</v>
      </c>
      <c r="H3561" t="s">
        <v>28</v>
      </c>
      <c r="J3561">
        <v>2022</v>
      </c>
      <c r="K3561" t="s">
        <v>136</v>
      </c>
      <c r="L3561" t="s">
        <v>136</v>
      </c>
      <c r="M3561" t="s">
        <v>30</v>
      </c>
      <c r="N3561">
        <v>0</v>
      </c>
      <c r="O3561">
        <v>0</v>
      </c>
      <c r="P3561">
        <f>IF(Table_Table9_2[[#This Row],[Product Line Group Code]]="CTX", 1, 0)</f>
        <v>0</v>
      </c>
      <c r="Q3561" t="str">
        <f>_xlfn.IFNA(VLOOKUP(Table_Table9_2[[#This Row],[Parent SKU '#1]], [1]!Table23[[Item]:[Packaging]], 5, 0), "")</f>
        <v/>
      </c>
      <c r="R3561" t="str">
        <f>_xlfn.IFNA(VLOOKUP(Table_Table9_2[[#This Row],[Parent SKU '#1]], [1]Sheet15!$G$14:$G$20, 1, 0), "")</f>
        <v/>
      </c>
      <c r="U3561">
        <v>310</v>
      </c>
      <c r="V3561">
        <v>0</v>
      </c>
    </row>
    <row r="3562" spans="1:22" x14ac:dyDescent="0.3">
      <c r="A3562" t="s">
        <v>5254</v>
      </c>
      <c r="B3562" s="1" t="s">
        <v>3125</v>
      </c>
      <c r="C3562" t="s">
        <v>3126</v>
      </c>
      <c r="D3562" t="s">
        <v>56</v>
      </c>
      <c r="E3562" t="s">
        <v>26</v>
      </c>
      <c r="F3562" t="s">
        <v>34</v>
      </c>
      <c r="G3562">
        <v>20</v>
      </c>
      <c r="H3562" t="s">
        <v>28</v>
      </c>
      <c r="J3562">
        <v>2022</v>
      </c>
      <c r="K3562" t="s">
        <v>136</v>
      </c>
      <c r="L3562" t="s">
        <v>136</v>
      </c>
      <c r="M3562" t="s">
        <v>30</v>
      </c>
      <c r="N3562">
        <v>0</v>
      </c>
      <c r="O3562">
        <v>0</v>
      </c>
      <c r="P3562">
        <f>IF(Table_Table9_2[[#This Row],[Product Line Group Code]]="CTX", 1, 0)</f>
        <v>0</v>
      </c>
      <c r="Q3562" t="str">
        <f>_xlfn.IFNA(VLOOKUP(Table_Table9_2[[#This Row],[Parent SKU '#1]], [1]!Table23[[Item]:[Packaging]], 5, 0), "")</f>
        <v/>
      </c>
      <c r="R3562" t="str">
        <f>_xlfn.IFNA(VLOOKUP(Table_Table9_2[[#This Row],[Parent SKU '#1]], [1]Sheet15!$G$14:$G$20, 1, 0), "")</f>
        <v/>
      </c>
      <c r="U3562">
        <v>380</v>
      </c>
      <c r="V3562">
        <v>0</v>
      </c>
    </row>
    <row r="3563" spans="1:22" x14ac:dyDescent="0.3">
      <c r="A3563" t="s">
        <v>5255</v>
      </c>
      <c r="B3563" s="1" t="s">
        <v>1813</v>
      </c>
      <c r="C3563" t="s">
        <v>1814</v>
      </c>
      <c r="D3563" t="s">
        <v>70</v>
      </c>
      <c r="E3563" t="s">
        <v>26</v>
      </c>
      <c r="F3563" t="s">
        <v>104</v>
      </c>
      <c r="G3563">
        <v>10</v>
      </c>
      <c r="H3563" t="s">
        <v>28</v>
      </c>
      <c r="J3563">
        <v>2022</v>
      </c>
      <c r="K3563" t="s">
        <v>136</v>
      </c>
      <c r="L3563" t="s">
        <v>136</v>
      </c>
      <c r="M3563" t="s">
        <v>30</v>
      </c>
      <c r="N3563">
        <v>1</v>
      </c>
      <c r="O3563">
        <v>0</v>
      </c>
      <c r="P3563">
        <f>IF(Table_Table9_2[[#This Row],[Product Line Group Code]]="CTX", 1, 0)</f>
        <v>0</v>
      </c>
      <c r="Q3563" t="str">
        <f>_xlfn.IFNA(VLOOKUP(Table_Table9_2[[#This Row],[Parent SKU '#1]], [1]!Table23[[Item]:[Packaging]], 5, 0), "")</f>
        <v/>
      </c>
      <c r="R3563" t="str">
        <f>_xlfn.IFNA(VLOOKUP(Table_Table9_2[[#This Row],[Parent SKU '#1]], [1]Sheet15!$G$14:$G$20, 1, 0), "")</f>
        <v/>
      </c>
      <c r="U3563">
        <v>440</v>
      </c>
      <c r="V3563">
        <v>0</v>
      </c>
    </row>
    <row r="3564" spans="1:22" x14ac:dyDescent="0.3">
      <c r="A3564" t="s">
        <v>5256</v>
      </c>
      <c r="B3564" s="1" t="s">
        <v>2043</v>
      </c>
      <c r="C3564" t="s">
        <v>2044</v>
      </c>
      <c r="D3564" t="s">
        <v>70</v>
      </c>
      <c r="E3564" t="s">
        <v>26</v>
      </c>
      <c r="F3564" t="s">
        <v>104</v>
      </c>
      <c r="G3564">
        <v>20</v>
      </c>
      <c r="H3564" t="s">
        <v>28</v>
      </c>
      <c r="J3564">
        <v>2022</v>
      </c>
      <c r="K3564" t="s">
        <v>136</v>
      </c>
      <c r="L3564" t="s">
        <v>136</v>
      </c>
      <c r="M3564" t="s">
        <v>30</v>
      </c>
      <c r="N3564">
        <v>1</v>
      </c>
      <c r="O3564">
        <v>0</v>
      </c>
      <c r="P3564">
        <f>IF(Table_Table9_2[[#This Row],[Product Line Group Code]]="CTX", 1, 0)</f>
        <v>0</v>
      </c>
      <c r="Q3564" t="str">
        <f>_xlfn.IFNA(VLOOKUP(Table_Table9_2[[#This Row],[Parent SKU '#1]], [1]!Table23[[Item]:[Packaging]], 5, 0), "")</f>
        <v/>
      </c>
      <c r="R3564" t="str">
        <f>_xlfn.IFNA(VLOOKUP(Table_Table9_2[[#This Row],[Parent SKU '#1]], [1]Sheet15!$G$14:$G$20, 1, 0), "")</f>
        <v/>
      </c>
      <c r="U3564">
        <v>1900</v>
      </c>
      <c r="V3564">
        <v>0</v>
      </c>
    </row>
    <row r="3565" spans="1:22" x14ac:dyDescent="0.3">
      <c r="A3565" t="s">
        <v>5257</v>
      </c>
      <c r="B3565" s="1" t="s">
        <v>2043</v>
      </c>
      <c r="C3565" t="s">
        <v>2044</v>
      </c>
      <c r="D3565" t="s">
        <v>70</v>
      </c>
      <c r="E3565" t="s">
        <v>26</v>
      </c>
      <c r="F3565" t="s">
        <v>104</v>
      </c>
      <c r="G3565">
        <v>20</v>
      </c>
      <c r="H3565" t="s">
        <v>28</v>
      </c>
      <c r="J3565">
        <v>2022</v>
      </c>
      <c r="K3565" t="s">
        <v>136</v>
      </c>
      <c r="L3565" t="s">
        <v>136</v>
      </c>
      <c r="M3565" t="s">
        <v>30</v>
      </c>
      <c r="N3565">
        <v>1</v>
      </c>
      <c r="O3565">
        <v>0</v>
      </c>
      <c r="P3565">
        <f>IF(Table_Table9_2[[#This Row],[Product Line Group Code]]="CTX", 1, 0)</f>
        <v>0</v>
      </c>
      <c r="Q3565" t="str">
        <f>_xlfn.IFNA(VLOOKUP(Table_Table9_2[[#This Row],[Parent SKU '#1]], [1]!Table23[[Item]:[Packaging]], 5, 0), "")</f>
        <v/>
      </c>
      <c r="R3565" t="str">
        <f>_xlfn.IFNA(VLOOKUP(Table_Table9_2[[#This Row],[Parent SKU '#1]], [1]Sheet15!$G$14:$G$20, 1, 0), "")</f>
        <v/>
      </c>
      <c r="U3565">
        <v>1420</v>
      </c>
      <c r="V3565">
        <v>0</v>
      </c>
    </row>
    <row r="3566" spans="1:22" x14ac:dyDescent="0.3">
      <c r="A3566" t="s">
        <v>5258</v>
      </c>
      <c r="B3566" s="1" t="s">
        <v>2043</v>
      </c>
      <c r="C3566" t="s">
        <v>2044</v>
      </c>
      <c r="D3566" t="s">
        <v>70</v>
      </c>
      <c r="E3566" t="s">
        <v>26</v>
      </c>
      <c r="F3566" t="s">
        <v>104</v>
      </c>
      <c r="G3566">
        <v>20</v>
      </c>
      <c r="H3566" t="s">
        <v>28</v>
      </c>
      <c r="J3566">
        <v>2022</v>
      </c>
      <c r="K3566" t="s">
        <v>136</v>
      </c>
      <c r="L3566" t="s">
        <v>136</v>
      </c>
      <c r="M3566" t="s">
        <v>30</v>
      </c>
      <c r="N3566">
        <v>1</v>
      </c>
      <c r="O3566">
        <v>0</v>
      </c>
      <c r="P3566">
        <f>IF(Table_Table9_2[[#This Row],[Product Line Group Code]]="CTX", 1, 0)</f>
        <v>0</v>
      </c>
      <c r="Q3566" t="str">
        <f>_xlfn.IFNA(VLOOKUP(Table_Table9_2[[#This Row],[Parent SKU '#1]], [1]!Table23[[Item]:[Packaging]], 5, 0), "")</f>
        <v/>
      </c>
      <c r="R3566" t="str">
        <f>_xlfn.IFNA(VLOOKUP(Table_Table9_2[[#This Row],[Parent SKU '#1]], [1]Sheet15!$G$14:$G$20, 1, 0), "")</f>
        <v/>
      </c>
      <c r="U3566">
        <v>1300</v>
      </c>
      <c r="V3566">
        <v>0</v>
      </c>
    </row>
    <row r="3567" spans="1:22" x14ac:dyDescent="0.3">
      <c r="A3567" t="s">
        <v>5259</v>
      </c>
      <c r="B3567" s="1" t="s">
        <v>3419</v>
      </c>
      <c r="C3567" t="s">
        <v>3420</v>
      </c>
      <c r="D3567" t="s">
        <v>250</v>
      </c>
      <c r="E3567" t="s">
        <v>26</v>
      </c>
      <c r="F3567" t="s">
        <v>34</v>
      </c>
      <c r="G3567">
        <v>5</v>
      </c>
      <c r="H3567" t="s">
        <v>28</v>
      </c>
      <c r="J3567">
        <v>2022</v>
      </c>
      <c r="K3567" t="s">
        <v>136</v>
      </c>
      <c r="L3567" t="s">
        <v>136</v>
      </c>
      <c r="M3567" t="s">
        <v>30</v>
      </c>
      <c r="N3567">
        <v>1</v>
      </c>
      <c r="O3567">
        <v>0</v>
      </c>
      <c r="P3567">
        <f>IF(Table_Table9_2[[#This Row],[Product Line Group Code]]="CTX", 1, 0)</f>
        <v>0</v>
      </c>
      <c r="Q3567" t="str">
        <f>_xlfn.IFNA(VLOOKUP(Table_Table9_2[[#This Row],[Parent SKU '#1]], [1]!Table23[[Item]:[Packaging]], 5, 0), "")</f>
        <v/>
      </c>
      <c r="R3567" t="str">
        <f>_xlfn.IFNA(VLOOKUP(Table_Table9_2[[#This Row],[Parent SKU '#1]], [1]Sheet15!$G$14:$G$20, 1, 0), "")</f>
        <v/>
      </c>
      <c r="U3567">
        <v>365</v>
      </c>
      <c r="V3567">
        <v>0</v>
      </c>
    </row>
    <row r="3568" spans="1:22" x14ac:dyDescent="0.3">
      <c r="A3568" t="s">
        <v>5260</v>
      </c>
      <c r="B3568" s="1" t="s">
        <v>5261</v>
      </c>
      <c r="C3568" t="s">
        <v>5262</v>
      </c>
      <c r="D3568" t="s">
        <v>25</v>
      </c>
      <c r="E3568" t="s">
        <v>26</v>
      </c>
      <c r="F3568" t="s">
        <v>34</v>
      </c>
      <c r="G3568">
        <v>5</v>
      </c>
      <c r="H3568" t="s">
        <v>28</v>
      </c>
      <c r="J3568">
        <v>2022</v>
      </c>
      <c r="K3568" t="s">
        <v>136</v>
      </c>
      <c r="L3568" t="s">
        <v>136</v>
      </c>
      <c r="M3568" t="s">
        <v>30</v>
      </c>
      <c r="N3568">
        <v>1</v>
      </c>
      <c r="O3568">
        <v>0</v>
      </c>
      <c r="P3568">
        <f>IF(Table_Table9_2[[#This Row],[Product Line Group Code]]="CTX", 1, 0)</f>
        <v>0</v>
      </c>
      <c r="Q3568" t="str">
        <f>_xlfn.IFNA(VLOOKUP(Table_Table9_2[[#This Row],[Parent SKU '#1]], [1]!Table23[[Item]:[Packaging]], 5, 0), "")</f>
        <v/>
      </c>
      <c r="R3568" t="str">
        <f>_xlfn.IFNA(VLOOKUP(Table_Table9_2[[#This Row],[Parent SKU '#1]], [1]Sheet15!$G$14:$G$20, 1, 0), "")</f>
        <v/>
      </c>
      <c r="U3568">
        <v>350</v>
      </c>
      <c r="V3568">
        <v>0</v>
      </c>
    </row>
    <row r="3569" spans="1:22" x14ac:dyDescent="0.3">
      <c r="A3569" t="s">
        <v>5263</v>
      </c>
      <c r="B3569" s="1" t="s">
        <v>5264</v>
      </c>
      <c r="C3569" t="s">
        <v>5265</v>
      </c>
      <c r="D3569" t="s">
        <v>25</v>
      </c>
      <c r="E3569" t="s">
        <v>26</v>
      </c>
      <c r="F3569" t="s">
        <v>34</v>
      </c>
      <c r="G3569">
        <v>5</v>
      </c>
      <c r="H3569" t="s">
        <v>28</v>
      </c>
      <c r="J3569">
        <v>2022</v>
      </c>
      <c r="K3569" t="s">
        <v>136</v>
      </c>
      <c r="L3569" t="s">
        <v>136</v>
      </c>
      <c r="M3569" t="s">
        <v>30</v>
      </c>
      <c r="N3569">
        <v>1</v>
      </c>
      <c r="O3569">
        <v>0</v>
      </c>
      <c r="P3569">
        <f>IF(Table_Table9_2[[#This Row],[Product Line Group Code]]="CTX", 1, 0)</f>
        <v>0</v>
      </c>
      <c r="Q3569" t="str">
        <f>_xlfn.IFNA(VLOOKUP(Table_Table9_2[[#This Row],[Parent SKU '#1]], [1]!Table23[[Item]:[Packaging]], 5, 0), "")</f>
        <v/>
      </c>
      <c r="R3569" t="str">
        <f>_xlfn.IFNA(VLOOKUP(Table_Table9_2[[#This Row],[Parent SKU '#1]], [1]Sheet15!$G$14:$G$20, 1, 0), "")</f>
        <v/>
      </c>
      <c r="U3569">
        <v>360</v>
      </c>
      <c r="V3569">
        <v>0</v>
      </c>
    </row>
    <row r="3570" spans="1:22" x14ac:dyDescent="0.3">
      <c r="A3570" t="s">
        <v>5266</v>
      </c>
      <c r="B3570" s="1" t="s">
        <v>4999</v>
      </c>
      <c r="C3570" t="s">
        <v>5000</v>
      </c>
      <c r="D3570" t="s">
        <v>25</v>
      </c>
      <c r="E3570" t="s">
        <v>26</v>
      </c>
      <c r="F3570" t="s">
        <v>34</v>
      </c>
      <c r="G3570">
        <v>10</v>
      </c>
      <c r="H3570" t="s">
        <v>28</v>
      </c>
      <c r="J3570">
        <v>2022</v>
      </c>
      <c r="K3570" t="s">
        <v>136</v>
      </c>
      <c r="L3570" t="s">
        <v>136</v>
      </c>
      <c r="M3570" t="s">
        <v>30</v>
      </c>
      <c r="N3570">
        <v>1</v>
      </c>
      <c r="O3570">
        <v>0</v>
      </c>
      <c r="P3570">
        <f>IF(Table_Table9_2[[#This Row],[Product Line Group Code]]="CTX", 1, 0)</f>
        <v>0</v>
      </c>
      <c r="Q3570" t="str">
        <f>_xlfn.IFNA(VLOOKUP(Table_Table9_2[[#This Row],[Parent SKU '#1]], [1]!Table23[[Item]:[Packaging]], 5, 0), "")</f>
        <v/>
      </c>
      <c r="R3570" t="str">
        <f>_xlfn.IFNA(VLOOKUP(Table_Table9_2[[#This Row],[Parent SKU '#1]], [1]Sheet15!$G$14:$G$20, 1, 0), "")</f>
        <v/>
      </c>
      <c r="U3570">
        <v>360</v>
      </c>
      <c r="V3570">
        <v>0</v>
      </c>
    </row>
    <row r="3571" spans="1:22" x14ac:dyDescent="0.3">
      <c r="A3571" t="s">
        <v>5267</v>
      </c>
      <c r="B3571" s="1" t="s">
        <v>1861</v>
      </c>
      <c r="C3571" t="s">
        <v>1862</v>
      </c>
      <c r="D3571" t="s">
        <v>250</v>
      </c>
      <c r="E3571" t="s">
        <v>26</v>
      </c>
      <c r="F3571" t="s">
        <v>34</v>
      </c>
      <c r="G3571">
        <v>5</v>
      </c>
      <c r="H3571" t="s">
        <v>28</v>
      </c>
      <c r="J3571">
        <v>2022</v>
      </c>
      <c r="K3571" t="s">
        <v>136</v>
      </c>
      <c r="L3571" t="s">
        <v>136</v>
      </c>
      <c r="M3571" t="s">
        <v>30</v>
      </c>
      <c r="N3571">
        <v>1</v>
      </c>
      <c r="O3571">
        <v>0</v>
      </c>
      <c r="P3571">
        <f>IF(Table_Table9_2[[#This Row],[Product Line Group Code]]="CTX", 1, 0)</f>
        <v>0</v>
      </c>
      <c r="Q3571" t="str">
        <f>_xlfn.IFNA(VLOOKUP(Table_Table9_2[[#This Row],[Parent SKU '#1]], [1]!Table23[[Item]:[Packaging]], 5, 0), "")</f>
        <v/>
      </c>
      <c r="R3571" t="str">
        <f>_xlfn.IFNA(VLOOKUP(Table_Table9_2[[#This Row],[Parent SKU '#1]], [1]Sheet15!$G$14:$G$20, 1, 0), "")</f>
        <v/>
      </c>
      <c r="U3571">
        <v>370</v>
      </c>
      <c r="V3571">
        <v>0</v>
      </c>
    </row>
    <row r="3572" spans="1:22" x14ac:dyDescent="0.3">
      <c r="A3572" t="s">
        <v>5268</v>
      </c>
      <c r="B3572" s="1" t="s">
        <v>1861</v>
      </c>
      <c r="C3572" t="s">
        <v>1862</v>
      </c>
      <c r="D3572" t="s">
        <v>250</v>
      </c>
      <c r="E3572" t="s">
        <v>26</v>
      </c>
      <c r="F3572" t="s">
        <v>34</v>
      </c>
      <c r="G3572">
        <v>5</v>
      </c>
      <c r="H3572" t="s">
        <v>28</v>
      </c>
      <c r="J3572">
        <v>2022</v>
      </c>
      <c r="K3572" t="s">
        <v>136</v>
      </c>
      <c r="L3572" t="s">
        <v>136</v>
      </c>
      <c r="M3572" t="s">
        <v>30</v>
      </c>
      <c r="N3572">
        <v>1</v>
      </c>
      <c r="O3572">
        <v>0</v>
      </c>
      <c r="P3572">
        <f>IF(Table_Table9_2[[#This Row],[Product Line Group Code]]="CTX", 1, 0)</f>
        <v>0</v>
      </c>
      <c r="Q3572" t="str">
        <f>_xlfn.IFNA(VLOOKUP(Table_Table9_2[[#This Row],[Parent SKU '#1]], [1]!Table23[[Item]:[Packaging]], 5, 0), "")</f>
        <v/>
      </c>
      <c r="R3572" t="str">
        <f>_xlfn.IFNA(VLOOKUP(Table_Table9_2[[#This Row],[Parent SKU '#1]], [1]Sheet15!$G$14:$G$20, 1, 0), "")</f>
        <v/>
      </c>
      <c r="U3572">
        <v>370</v>
      </c>
      <c r="V3572">
        <v>0</v>
      </c>
    </row>
    <row r="3573" spans="1:22" x14ac:dyDescent="0.3">
      <c r="A3573" t="s">
        <v>5269</v>
      </c>
      <c r="B3573" s="1" t="s">
        <v>674</v>
      </c>
      <c r="C3573" t="s">
        <v>675</v>
      </c>
      <c r="D3573" t="s">
        <v>70</v>
      </c>
      <c r="E3573" t="s">
        <v>26</v>
      </c>
      <c r="F3573" t="s">
        <v>34</v>
      </c>
      <c r="G3573">
        <v>20</v>
      </c>
      <c r="H3573" t="s">
        <v>28</v>
      </c>
      <c r="J3573">
        <v>2022</v>
      </c>
      <c r="K3573" t="s">
        <v>136</v>
      </c>
      <c r="L3573" t="s">
        <v>136</v>
      </c>
      <c r="M3573" t="s">
        <v>30</v>
      </c>
      <c r="N3573">
        <v>1</v>
      </c>
      <c r="O3573">
        <v>0</v>
      </c>
      <c r="P3573">
        <f>IF(Table_Table9_2[[#This Row],[Product Line Group Code]]="CTX", 1, 0)</f>
        <v>0</v>
      </c>
      <c r="Q3573" t="str">
        <f>_xlfn.IFNA(VLOOKUP(Table_Table9_2[[#This Row],[Parent SKU '#1]], [1]!Table23[[Item]:[Packaging]], 5, 0), "")</f>
        <v/>
      </c>
      <c r="R3573" t="str">
        <f>_xlfn.IFNA(VLOOKUP(Table_Table9_2[[#This Row],[Parent SKU '#1]], [1]Sheet15!$G$14:$G$20, 1, 0), "")</f>
        <v/>
      </c>
      <c r="U3573">
        <v>1860</v>
      </c>
      <c r="V3573">
        <v>0</v>
      </c>
    </row>
    <row r="3574" spans="1:22" x14ac:dyDescent="0.3">
      <c r="A3574" t="s">
        <v>5270</v>
      </c>
      <c r="B3574" s="1" t="s">
        <v>674</v>
      </c>
      <c r="C3574" t="s">
        <v>675</v>
      </c>
      <c r="D3574" t="s">
        <v>70</v>
      </c>
      <c r="E3574" t="s">
        <v>26</v>
      </c>
      <c r="F3574" t="s">
        <v>34</v>
      </c>
      <c r="G3574">
        <v>20</v>
      </c>
      <c r="H3574" t="s">
        <v>28</v>
      </c>
      <c r="J3574">
        <v>2022</v>
      </c>
      <c r="K3574" t="s">
        <v>136</v>
      </c>
      <c r="L3574" t="s">
        <v>136</v>
      </c>
      <c r="M3574" t="s">
        <v>30</v>
      </c>
      <c r="N3574">
        <v>1</v>
      </c>
      <c r="O3574">
        <v>0</v>
      </c>
      <c r="P3574">
        <f>IF(Table_Table9_2[[#This Row],[Product Line Group Code]]="CTX", 1, 0)</f>
        <v>0</v>
      </c>
      <c r="Q3574" t="str">
        <f>_xlfn.IFNA(VLOOKUP(Table_Table9_2[[#This Row],[Parent SKU '#1]], [1]!Table23[[Item]:[Packaging]], 5, 0), "")</f>
        <v/>
      </c>
      <c r="R3574" t="str">
        <f>_xlfn.IFNA(VLOOKUP(Table_Table9_2[[#This Row],[Parent SKU '#1]], [1]Sheet15!$G$14:$G$20, 1, 0), "")</f>
        <v/>
      </c>
      <c r="U3574">
        <v>1860</v>
      </c>
      <c r="V3574">
        <v>0</v>
      </c>
    </row>
    <row r="3575" spans="1:22" x14ac:dyDescent="0.3">
      <c r="A3575" t="s">
        <v>5271</v>
      </c>
      <c r="B3575" s="1" t="s">
        <v>1144</v>
      </c>
      <c r="C3575" t="s">
        <v>1145</v>
      </c>
      <c r="D3575" t="s">
        <v>70</v>
      </c>
      <c r="E3575" t="s">
        <v>26</v>
      </c>
      <c r="F3575" t="s">
        <v>34</v>
      </c>
      <c r="G3575">
        <v>10</v>
      </c>
      <c r="H3575" t="s">
        <v>28</v>
      </c>
      <c r="J3575">
        <v>2022</v>
      </c>
      <c r="K3575" t="s">
        <v>136</v>
      </c>
      <c r="L3575" t="s">
        <v>136</v>
      </c>
      <c r="M3575" t="s">
        <v>30</v>
      </c>
      <c r="N3575">
        <v>1</v>
      </c>
      <c r="O3575">
        <v>0</v>
      </c>
      <c r="P3575">
        <f>IF(Table_Table9_2[[#This Row],[Product Line Group Code]]="CTX", 1, 0)</f>
        <v>0</v>
      </c>
      <c r="Q3575" t="str">
        <f>_xlfn.IFNA(VLOOKUP(Table_Table9_2[[#This Row],[Parent SKU '#1]], [1]!Table23[[Item]:[Packaging]], 5, 0), "")</f>
        <v/>
      </c>
      <c r="R3575" t="str">
        <f>_xlfn.IFNA(VLOOKUP(Table_Table9_2[[#This Row],[Parent SKU '#1]], [1]Sheet15!$G$14:$G$20, 1, 0), "")</f>
        <v/>
      </c>
      <c r="U3575">
        <v>370</v>
      </c>
      <c r="V3575">
        <v>0</v>
      </c>
    </row>
    <row r="3576" spans="1:22" x14ac:dyDescent="0.3">
      <c r="A3576" t="s">
        <v>5272</v>
      </c>
      <c r="B3576" s="1" t="s">
        <v>1144</v>
      </c>
      <c r="C3576" t="s">
        <v>1145</v>
      </c>
      <c r="D3576" t="s">
        <v>70</v>
      </c>
      <c r="E3576" t="s">
        <v>26</v>
      </c>
      <c r="F3576" t="s">
        <v>34</v>
      </c>
      <c r="G3576">
        <v>10</v>
      </c>
      <c r="H3576" t="s">
        <v>28</v>
      </c>
      <c r="J3576">
        <v>2022</v>
      </c>
      <c r="K3576" t="s">
        <v>136</v>
      </c>
      <c r="L3576" t="s">
        <v>136</v>
      </c>
      <c r="M3576" t="s">
        <v>30</v>
      </c>
      <c r="N3576">
        <v>1</v>
      </c>
      <c r="O3576">
        <v>0</v>
      </c>
      <c r="P3576">
        <f>IF(Table_Table9_2[[#This Row],[Product Line Group Code]]="CTX", 1, 0)</f>
        <v>0</v>
      </c>
      <c r="Q3576" t="str">
        <f>_xlfn.IFNA(VLOOKUP(Table_Table9_2[[#This Row],[Parent SKU '#1]], [1]!Table23[[Item]:[Packaging]], 5, 0), "")</f>
        <v/>
      </c>
      <c r="R3576" t="str">
        <f>_xlfn.IFNA(VLOOKUP(Table_Table9_2[[#This Row],[Parent SKU '#1]], [1]Sheet15!$G$14:$G$20, 1, 0), "")</f>
        <v/>
      </c>
      <c r="U3576">
        <v>490</v>
      </c>
      <c r="V3576">
        <v>0</v>
      </c>
    </row>
    <row r="3577" spans="1:22" x14ac:dyDescent="0.3">
      <c r="A3577" t="s">
        <v>5273</v>
      </c>
      <c r="B3577" s="1" t="s">
        <v>1144</v>
      </c>
      <c r="C3577" t="s">
        <v>1145</v>
      </c>
      <c r="D3577" t="s">
        <v>70</v>
      </c>
      <c r="E3577" t="s">
        <v>26</v>
      </c>
      <c r="F3577" t="s">
        <v>34</v>
      </c>
      <c r="G3577">
        <v>10</v>
      </c>
      <c r="H3577" t="s">
        <v>28</v>
      </c>
      <c r="J3577">
        <v>2022</v>
      </c>
      <c r="K3577" t="s">
        <v>136</v>
      </c>
      <c r="L3577" t="s">
        <v>136</v>
      </c>
      <c r="M3577" t="s">
        <v>30</v>
      </c>
      <c r="N3577">
        <v>1</v>
      </c>
      <c r="O3577">
        <v>0</v>
      </c>
      <c r="P3577">
        <f>IF(Table_Table9_2[[#This Row],[Product Line Group Code]]="CTX", 1, 0)</f>
        <v>0</v>
      </c>
      <c r="Q3577" t="str">
        <f>_xlfn.IFNA(VLOOKUP(Table_Table9_2[[#This Row],[Parent SKU '#1]], [1]!Table23[[Item]:[Packaging]], 5, 0), "")</f>
        <v/>
      </c>
      <c r="R3577" t="str">
        <f>_xlfn.IFNA(VLOOKUP(Table_Table9_2[[#This Row],[Parent SKU '#1]], [1]Sheet15!$G$14:$G$20, 1, 0), "")</f>
        <v/>
      </c>
      <c r="U3577">
        <v>470</v>
      </c>
      <c r="V3577">
        <v>0</v>
      </c>
    </row>
    <row r="3578" spans="1:22" x14ac:dyDescent="0.3">
      <c r="A3578" t="s">
        <v>5274</v>
      </c>
      <c r="B3578" s="1" t="s">
        <v>1144</v>
      </c>
      <c r="C3578" t="s">
        <v>1145</v>
      </c>
      <c r="D3578" t="s">
        <v>70</v>
      </c>
      <c r="E3578" t="s">
        <v>26</v>
      </c>
      <c r="F3578" t="s">
        <v>34</v>
      </c>
      <c r="G3578">
        <v>10</v>
      </c>
      <c r="H3578" t="s">
        <v>28</v>
      </c>
      <c r="J3578">
        <v>2022</v>
      </c>
      <c r="K3578" t="s">
        <v>136</v>
      </c>
      <c r="L3578" t="s">
        <v>136</v>
      </c>
      <c r="M3578" t="s">
        <v>30</v>
      </c>
      <c r="N3578">
        <v>1</v>
      </c>
      <c r="O3578">
        <v>0</v>
      </c>
      <c r="P3578">
        <f>IF(Table_Table9_2[[#This Row],[Product Line Group Code]]="CTX", 1, 0)</f>
        <v>0</v>
      </c>
      <c r="Q3578" t="str">
        <f>_xlfn.IFNA(VLOOKUP(Table_Table9_2[[#This Row],[Parent SKU '#1]], [1]!Table23[[Item]:[Packaging]], 5, 0), "")</f>
        <v/>
      </c>
      <c r="R3578" t="str">
        <f>_xlfn.IFNA(VLOOKUP(Table_Table9_2[[#This Row],[Parent SKU '#1]], [1]Sheet15!$G$14:$G$20, 1, 0), "")</f>
        <v/>
      </c>
      <c r="U3578">
        <v>500</v>
      </c>
      <c r="V3578">
        <v>0</v>
      </c>
    </row>
    <row r="3579" spans="1:22" x14ac:dyDescent="0.3">
      <c r="A3579" t="s">
        <v>5275</v>
      </c>
      <c r="B3579" s="1" t="s">
        <v>1866</v>
      </c>
      <c r="C3579" t="s">
        <v>1867</v>
      </c>
      <c r="D3579" t="s">
        <v>56</v>
      </c>
      <c r="E3579" t="s">
        <v>26</v>
      </c>
      <c r="F3579" t="s">
        <v>34</v>
      </c>
      <c r="G3579">
        <v>10</v>
      </c>
      <c r="H3579" t="s">
        <v>28</v>
      </c>
      <c r="J3579">
        <v>2022</v>
      </c>
      <c r="K3579" t="s">
        <v>136</v>
      </c>
      <c r="L3579" t="s">
        <v>136</v>
      </c>
      <c r="M3579" t="s">
        <v>30</v>
      </c>
      <c r="N3579">
        <v>1</v>
      </c>
      <c r="O3579">
        <v>0</v>
      </c>
      <c r="P3579">
        <f>IF(Table_Table9_2[[#This Row],[Product Line Group Code]]="CTX", 1, 0)</f>
        <v>0</v>
      </c>
      <c r="Q3579" t="str">
        <f>_xlfn.IFNA(VLOOKUP(Table_Table9_2[[#This Row],[Parent SKU '#1]], [1]!Table23[[Item]:[Packaging]], 5, 0), "")</f>
        <v/>
      </c>
      <c r="R3579" t="str">
        <f>_xlfn.IFNA(VLOOKUP(Table_Table9_2[[#This Row],[Parent SKU '#1]], [1]Sheet15!$G$14:$G$20, 1, 0), "")</f>
        <v/>
      </c>
      <c r="U3579">
        <v>360</v>
      </c>
      <c r="V3579">
        <v>0</v>
      </c>
    </row>
    <row r="3580" spans="1:22" x14ac:dyDescent="0.3">
      <c r="A3580" t="s">
        <v>5276</v>
      </c>
      <c r="B3580" s="1" t="s">
        <v>1866</v>
      </c>
      <c r="C3580" t="s">
        <v>1867</v>
      </c>
      <c r="D3580" t="s">
        <v>56</v>
      </c>
      <c r="E3580" t="s">
        <v>26</v>
      </c>
      <c r="F3580" t="s">
        <v>34</v>
      </c>
      <c r="G3580">
        <v>10</v>
      </c>
      <c r="H3580" t="s">
        <v>28</v>
      </c>
      <c r="J3580">
        <v>2022</v>
      </c>
      <c r="K3580" t="s">
        <v>136</v>
      </c>
      <c r="L3580" t="s">
        <v>136</v>
      </c>
      <c r="M3580" t="s">
        <v>30</v>
      </c>
      <c r="N3580">
        <v>1</v>
      </c>
      <c r="O3580">
        <v>0</v>
      </c>
      <c r="P3580">
        <f>IF(Table_Table9_2[[#This Row],[Product Line Group Code]]="CTX", 1, 0)</f>
        <v>0</v>
      </c>
      <c r="Q3580" t="str">
        <f>_xlfn.IFNA(VLOOKUP(Table_Table9_2[[#This Row],[Parent SKU '#1]], [1]!Table23[[Item]:[Packaging]], 5, 0), "")</f>
        <v/>
      </c>
      <c r="R3580" t="str">
        <f>_xlfn.IFNA(VLOOKUP(Table_Table9_2[[#This Row],[Parent SKU '#1]], [1]Sheet15!$G$14:$G$20, 1, 0), "")</f>
        <v/>
      </c>
      <c r="U3580">
        <v>350</v>
      </c>
      <c r="V3580">
        <v>0</v>
      </c>
    </row>
    <row r="3581" spans="1:22" x14ac:dyDescent="0.3">
      <c r="A3581" t="s">
        <v>5277</v>
      </c>
      <c r="B3581" s="1" t="s">
        <v>1866</v>
      </c>
      <c r="C3581" t="s">
        <v>1867</v>
      </c>
      <c r="D3581" t="s">
        <v>56</v>
      </c>
      <c r="E3581" t="s">
        <v>26</v>
      </c>
      <c r="F3581" t="s">
        <v>34</v>
      </c>
      <c r="G3581">
        <v>10</v>
      </c>
      <c r="H3581" t="s">
        <v>28</v>
      </c>
      <c r="J3581">
        <v>2022</v>
      </c>
      <c r="K3581" t="s">
        <v>136</v>
      </c>
      <c r="L3581" t="s">
        <v>136</v>
      </c>
      <c r="M3581" t="s">
        <v>30</v>
      </c>
      <c r="N3581">
        <v>1</v>
      </c>
      <c r="O3581">
        <v>0</v>
      </c>
      <c r="P3581">
        <f>IF(Table_Table9_2[[#This Row],[Product Line Group Code]]="CTX", 1, 0)</f>
        <v>0</v>
      </c>
      <c r="Q3581" t="str">
        <f>_xlfn.IFNA(VLOOKUP(Table_Table9_2[[#This Row],[Parent SKU '#1]], [1]!Table23[[Item]:[Packaging]], 5, 0), "")</f>
        <v/>
      </c>
      <c r="R3581" t="str">
        <f>_xlfn.IFNA(VLOOKUP(Table_Table9_2[[#This Row],[Parent SKU '#1]], [1]Sheet15!$G$14:$G$20, 1, 0), "")</f>
        <v/>
      </c>
      <c r="U3581">
        <v>360</v>
      </c>
      <c r="V3581">
        <v>0</v>
      </c>
    </row>
    <row r="3582" spans="1:22" x14ac:dyDescent="0.3">
      <c r="A3582" t="s">
        <v>5278</v>
      </c>
      <c r="B3582" s="1" t="s">
        <v>2039</v>
      </c>
      <c r="C3582" t="s">
        <v>2040</v>
      </c>
      <c r="D3582" t="s">
        <v>1149</v>
      </c>
      <c r="E3582" t="s">
        <v>43</v>
      </c>
      <c r="F3582" t="s">
        <v>34</v>
      </c>
      <c r="G3582">
        <v>1</v>
      </c>
      <c r="H3582" t="s">
        <v>44</v>
      </c>
      <c r="J3582">
        <v>2022</v>
      </c>
      <c r="K3582" t="s">
        <v>136</v>
      </c>
      <c r="L3582" t="s">
        <v>136</v>
      </c>
      <c r="M3582" t="s">
        <v>30</v>
      </c>
      <c r="N3582">
        <v>1</v>
      </c>
      <c r="O3582">
        <v>0</v>
      </c>
      <c r="P3582">
        <f>IF(Table_Table9_2[[#This Row],[Product Line Group Code]]="CTX", 1, 0)</f>
        <v>0</v>
      </c>
      <c r="Q3582" t="str">
        <f>_xlfn.IFNA(VLOOKUP(Table_Table9_2[[#This Row],[Parent SKU '#1]], [1]!Table23[[Item]:[Packaging]], 5, 0), "")</f>
        <v/>
      </c>
      <c r="R3582" t="str">
        <f>_xlfn.IFNA(VLOOKUP(Table_Table9_2[[#This Row],[Parent SKU '#1]], [1]Sheet15!$G$14:$G$20, 1, 0), "")</f>
        <v/>
      </c>
      <c r="U3582">
        <v>1019</v>
      </c>
      <c r="V3582">
        <v>0</v>
      </c>
    </row>
    <row r="3583" spans="1:22" x14ac:dyDescent="0.3">
      <c r="A3583" t="s">
        <v>5279</v>
      </c>
      <c r="B3583" s="1" t="s">
        <v>1340</v>
      </c>
      <c r="C3583" t="s">
        <v>1341</v>
      </c>
      <c r="D3583" t="s">
        <v>70</v>
      </c>
      <c r="E3583" t="s">
        <v>26</v>
      </c>
      <c r="F3583" t="s">
        <v>34</v>
      </c>
      <c r="G3583">
        <v>20</v>
      </c>
      <c r="H3583" t="s">
        <v>28</v>
      </c>
      <c r="J3583">
        <v>2022</v>
      </c>
      <c r="K3583" t="s">
        <v>136</v>
      </c>
      <c r="L3583" t="s">
        <v>136</v>
      </c>
      <c r="M3583" t="s">
        <v>30</v>
      </c>
      <c r="N3583">
        <v>1</v>
      </c>
      <c r="O3583">
        <v>0</v>
      </c>
      <c r="P3583">
        <f>IF(Table_Table9_2[[#This Row],[Product Line Group Code]]="CTX", 1, 0)</f>
        <v>0</v>
      </c>
      <c r="Q3583" t="str">
        <f>_xlfn.IFNA(VLOOKUP(Table_Table9_2[[#This Row],[Parent SKU '#1]], [1]!Table23[[Item]:[Packaging]], 5, 0), "")</f>
        <v/>
      </c>
      <c r="R3583" t="str">
        <f>_xlfn.IFNA(VLOOKUP(Table_Table9_2[[#This Row],[Parent SKU '#1]], [1]Sheet15!$G$14:$G$20, 1, 0), "")</f>
        <v/>
      </c>
      <c r="U3583">
        <v>360</v>
      </c>
      <c r="V3583">
        <v>0</v>
      </c>
    </row>
    <row r="3584" spans="1:22" x14ac:dyDescent="0.3">
      <c r="A3584" t="s">
        <v>5280</v>
      </c>
      <c r="B3584" s="1" t="s">
        <v>1340</v>
      </c>
      <c r="C3584" t="s">
        <v>1341</v>
      </c>
      <c r="D3584" t="s">
        <v>70</v>
      </c>
      <c r="E3584" t="s">
        <v>26</v>
      </c>
      <c r="F3584" t="s">
        <v>34</v>
      </c>
      <c r="G3584">
        <v>20</v>
      </c>
      <c r="H3584" t="s">
        <v>28</v>
      </c>
      <c r="J3584">
        <v>2022</v>
      </c>
      <c r="K3584" t="s">
        <v>136</v>
      </c>
      <c r="L3584" t="s">
        <v>136</v>
      </c>
      <c r="M3584" t="s">
        <v>30</v>
      </c>
      <c r="N3584">
        <v>1</v>
      </c>
      <c r="O3584">
        <v>0</v>
      </c>
      <c r="P3584">
        <f>IF(Table_Table9_2[[#This Row],[Product Line Group Code]]="CTX", 1, 0)</f>
        <v>0</v>
      </c>
      <c r="Q3584" t="str">
        <f>_xlfn.IFNA(VLOOKUP(Table_Table9_2[[#This Row],[Parent SKU '#1]], [1]!Table23[[Item]:[Packaging]], 5, 0), "")</f>
        <v/>
      </c>
      <c r="R3584" t="str">
        <f>_xlfn.IFNA(VLOOKUP(Table_Table9_2[[#This Row],[Parent SKU '#1]], [1]Sheet15!$G$14:$G$20, 1, 0), "")</f>
        <v/>
      </c>
      <c r="U3584">
        <v>340</v>
      </c>
      <c r="V3584">
        <v>0</v>
      </c>
    </row>
    <row r="3585" spans="1:22" x14ac:dyDescent="0.3">
      <c r="A3585" t="s">
        <v>5281</v>
      </c>
      <c r="B3585" s="1" t="s">
        <v>1340</v>
      </c>
      <c r="C3585" t="s">
        <v>1341</v>
      </c>
      <c r="D3585" t="s">
        <v>70</v>
      </c>
      <c r="E3585" t="s">
        <v>26</v>
      </c>
      <c r="F3585" t="s">
        <v>34</v>
      </c>
      <c r="G3585">
        <v>20</v>
      </c>
      <c r="H3585" t="s">
        <v>28</v>
      </c>
      <c r="J3585">
        <v>2022</v>
      </c>
      <c r="K3585" t="s">
        <v>136</v>
      </c>
      <c r="L3585" t="s">
        <v>136</v>
      </c>
      <c r="M3585" t="s">
        <v>30</v>
      </c>
      <c r="N3585">
        <v>1</v>
      </c>
      <c r="O3585">
        <v>0</v>
      </c>
      <c r="P3585">
        <f>IF(Table_Table9_2[[#This Row],[Product Line Group Code]]="CTX", 1, 0)</f>
        <v>0</v>
      </c>
      <c r="Q3585" t="str">
        <f>_xlfn.IFNA(VLOOKUP(Table_Table9_2[[#This Row],[Parent SKU '#1]], [1]!Table23[[Item]:[Packaging]], 5, 0), "")</f>
        <v/>
      </c>
      <c r="R3585" t="str">
        <f>_xlfn.IFNA(VLOOKUP(Table_Table9_2[[#This Row],[Parent SKU '#1]], [1]Sheet15!$G$14:$G$20, 1, 0), "")</f>
        <v/>
      </c>
      <c r="U3585">
        <v>340</v>
      </c>
      <c r="V3585">
        <v>0</v>
      </c>
    </row>
    <row r="3586" spans="1:22" x14ac:dyDescent="0.3">
      <c r="A3586" t="s">
        <v>5282</v>
      </c>
      <c r="B3586" s="1" t="s">
        <v>1340</v>
      </c>
      <c r="C3586" t="s">
        <v>1341</v>
      </c>
      <c r="D3586" t="s">
        <v>70</v>
      </c>
      <c r="E3586" t="s">
        <v>26</v>
      </c>
      <c r="F3586" t="s">
        <v>34</v>
      </c>
      <c r="G3586">
        <v>20</v>
      </c>
      <c r="H3586" t="s">
        <v>28</v>
      </c>
      <c r="J3586">
        <v>2022</v>
      </c>
      <c r="K3586" t="s">
        <v>136</v>
      </c>
      <c r="L3586" t="s">
        <v>136</v>
      </c>
      <c r="M3586" t="s">
        <v>30</v>
      </c>
      <c r="N3586">
        <v>1</v>
      </c>
      <c r="O3586">
        <v>0</v>
      </c>
      <c r="P3586">
        <f>IF(Table_Table9_2[[#This Row],[Product Line Group Code]]="CTX", 1, 0)</f>
        <v>0</v>
      </c>
      <c r="Q3586" t="str">
        <f>_xlfn.IFNA(VLOOKUP(Table_Table9_2[[#This Row],[Parent SKU '#1]], [1]!Table23[[Item]:[Packaging]], 5, 0), "")</f>
        <v/>
      </c>
      <c r="R3586" t="str">
        <f>_xlfn.IFNA(VLOOKUP(Table_Table9_2[[#This Row],[Parent SKU '#1]], [1]Sheet15!$G$14:$G$20, 1, 0), "")</f>
        <v/>
      </c>
      <c r="U3586">
        <v>380</v>
      </c>
      <c r="V3586">
        <v>0</v>
      </c>
    </row>
    <row r="3587" spans="1:22" x14ac:dyDescent="0.3">
      <c r="A3587" t="s">
        <v>5283</v>
      </c>
      <c r="B3587" s="1" t="s">
        <v>2253</v>
      </c>
      <c r="C3587" t="s">
        <v>2254</v>
      </c>
      <c r="D3587" t="s">
        <v>70</v>
      </c>
      <c r="E3587" t="s">
        <v>26</v>
      </c>
      <c r="F3587" t="s">
        <v>34</v>
      </c>
      <c r="G3587">
        <v>10</v>
      </c>
      <c r="H3587" t="s">
        <v>28</v>
      </c>
      <c r="J3587">
        <v>2022</v>
      </c>
      <c r="K3587" t="s">
        <v>136</v>
      </c>
      <c r="L3587" t="s">
        <v>136</v>
      </c>
      <c r="M3587" t="s">
        <v>30</v>
      </c>
      <c r="N3587">
        <v>1</v>
      </c>
      <c r="O3587">
        <v>0</v>
      </c>
      <c r="P3587">
        <f>IF(Table_Table9_2[[#This Row],[Product Line Group Code]]="CTX", 1, 0)</f>
        <v>0</v>
      </c>
      <c r="Q3587" t="str">
        <f>_xlfn.IFNA(VLOOKUP(Table_Table9_2[[#This Row],[Parent SKU '#1]], [1]!Table23[[Item]:[Packaging]], 5, 0), "")</f>
        <v/>
      </c>
      <c r="R3587" t="str">
        <f>_xlfn.IFNA(VLOOKUP(Table_Table9_2[[#This Row],[Parent SKU '#1]], [1]Sheet15!$G$14:$G$20, 1, 0), "")</f>
        <v/>
      </c>
      <c r="U3587">
        <v>360</v>
      </c>
      <c r="V3587">
        <v>0</v>
      </c>
    </row>
    <row r="3588" spans="1:22" x14ac:dyDescent="0.3">
      <c r="A3588" t="s">
        <v>5284</v>
      </c>
      <c r="B3588" s="1" t="s">
        <v>1151</v>
      </c>
      <c r="C3588" t="s">
        <v>1152</v>
      </c>
      <c r="D3588" t="s">
        <v>1149</v>
      </c>
      <c r="E3588" t="s">
        <v>43</v>
      </c>
      <c r="F3588" t="s">
        <v>34</v>
      </c>
      <c r="G3588">
        <v>1</v>
      </c>
      <c r="H3588" t="s">
        <v>44</v>
      </c>
      <c r="J3588">
        <v>2022</v>
      </c>
      <c r="K3588" t="s">
        <v>136</v>
      </c>
      <c r="L3588" t="s">
        <v>136</v>
      </c>
      <c r="M3588" t="s">
        <v>30</v>
      </c>
      <c r="N3588">
        <v>1</v>
      </c>
      <c r="O3588">
        <v>0</v>
      </c>
      <c r="P3588">
        <f>IF(Table_Table9_2[[#This Row],[Product Line Group Code]]="CTX", 1, 0)</f>
        <v>0</v>
      </c>
      <c r="Q3588" t="str">
        <f>_xlfn.IFNA(VLOOKUP(Table_Table9_2[[#This Row],[Parent SKU '#1]], [1]!Table23[[Item]:[Packaging]], 5, 0), "")</f>
        <v/>
      </c>
      <c r="R3588" t="str">
        <f>_xlfn.IFNA(VLOOKUP(Table_Table9_2[[#This Row],[Parent SKU '#1]], [1]Sheet15!$G$14:$G$20, 1, 0), "")</f>
        <v/>
      </c>
      <c r="U3588">
        <v>337</v>
      </c>
      <c r="V3588">
        <v>0</v>
      </c>
    </row>
    <row r="3589" spans="1:22" x14ac:dyDescent="0.3">
      <c r="A3589" t="s">
        <v>5285</v>
      </c>
      <c r="B3589" s="1" t="s">
        <v>1151</v>
      </c>
      <c r="C3589" t="s">
        <v>1152</v>
      </c>
      <c r="D3589" t="s">
        <v>1149</v>
      </c>
      <c r="E3589" t="s">
        <v>43</v>
      </c>
      <c r="F3589" t="s">
        <v>34</v>
      </c>
      <c r="G3589">
        <v>1</v>
      </c>
      <c r="H3589" t="s">
        <v>44</v>
      </c>
      <c r="J3589">
        <v>2022</v>
      </c>
      <c r="K3589" t="s">
        <v>136</v>
      </c>
      <c r="L3589" t="s">
        <v>136</v>
      </c>
      <c r="M3589" t="s">
        <v>30</v>
      </c>
      <c r="N3589">
        <v>1</v>
      </c>
      <c r="O3589">
        <v>0</v>
      </c>
      <c r="P3589">
        <f>IF(Table_Table9_2[[#This Row],[Product Line Group Code]]="CTX", 1, 0)</f>
        <v>0</v>
      </c>
      <c r="Q3589" t="str">
        <f>_xlfn.IFNA(VLOOKUP(Table_Table9_2[[#This Row],[Parent SKU '#1]], [1]!Table23[[Item]:[Packaging]], 5, 0), "")</f>
        <v/>
      </c>
      <c r="R3589" t="str">
        <f>_xlfn.IFNA(VLOOKUP(Table_Table9_2[[#This Row],[Parent SKU '#1]], [1]Sheet15!$G$14:$G$20, 1, 0), "")</f>
        <v/>
      </c>
      <c r="U3589">
        <v>346</v>
      </c>
      <c r="V3589">
        <v>0</v>
      </c>
    </row>
    <row r="3590" spans="1:22" x14ac:dyDescent="0.3">
      <c r="A3590" t="s">
        <v>5286</v>
      </c>
      <c r="B3590" s="1" t="s">
        <v>1151</v>
      </c>
      <c r="C3590" t="s">
        <v>1152</v>
      </c>
      <c r="D3590" t="s">
        <v>1149</v>
      </c>
      <c r="E3590" t="s">
        <v>43</v>
      </c>
      <c r="F3590" t="s">
        <v>34</v>
      </c>
      <c r="G3590">
        <v>1</v>
      </c>
      <c r="H3590" t="s">
        <v>44</v>
      </c>
      <c r="J3590">
        <v>2022</v>
      </c>
      <c r="K3590" t="s">
        <v>136</v>
      </c>
      <c r="L3590" t="s">
        <v>136</v>
      </c>
      <c r="M3590" t="s">
        <v>30</v>
      </c>
      <c r="N3590">
        <v>1</v>
      </c>
      <c r="O3590">
        <v>0</v>
      </c>
      <c r="P3590">
        <f>IF(Table_Table9_2[[#This Row],[Product Line Group Code]]="CTX", 1, 0)</f>
        <v>0</v>
      </c>
      <c r="Q3590" t="str">
        <f>_xlfn.IFNA(VLOOKUP(Table_Table9_2[[#This Row],[Parent SKU '#1]], [1]!Table23[[Item]:[Packaging]], 5, 0), "")</f>
        <v/>
      </c>
      <c r="R3590" t="str">
        <f>_xlfn.IFNA(VLOOKUP(Table_Table9_2[[#This Row],[Parent SKU '#1]], [1]Sheet15!$G$14:$G$20, 1, 0), "")</f>
        <v/>
      </c>
      <c r="U3590">
        <v>355</v>
      </c>
      <c r="V3590">
        <v>0</v>
      </c>
    </row>
    <row r="3591" spans="1:22" x14ac:dyDescent="0.3">
      <c r="A3591" t="s">
        <v>5287</v>
      </c>
      <c r="B3591" s="1" t="s">
        <v>3020</v>
      </c>
      <c r="C3591" t="s">
        <v>3021</v>
      </c>
      <c r="D3591" t="s">
        <v>1149</v>
      </c>
      <c r="E3591" t="s">
        <v>43</v>
      </c>
      <c r="F3591" t="s">
        <v>34</v>
      </c>
      <c r="G3591">
        <v>1</v>
      </c>
      <c r="H3591" t="s">
        <v>44</v>
      </c>
      <c r="J3591">
        <v>2022</v>
      </c>
      <c r="K3591" t="s">
        <v>136</v>
      </c>
      <c r="L3591" t="s">
        <v>136</v>
      </c>
      <c r="M3591" t="s">
        <v>30</v>
      </c>
      <c r="N3591">
        <v>1</v>
      </c>
      <c r="O3591">
        <v>0</v>
      </c>
      <c r="P3591">
        <f>IF(Table_Table9_2[[#This Row],[Product Line Group Code]]="CTX", 1, 0)</f>
        <v>0</v>
      </c>
      <c r="Q3591" t="str">
        <f>_xlfn.IFNA(VLOOKUP(Table_Table9_2[[#This Row],[Parent SKU '#1]], [1]!Table23[[Item]:[Packaging]], 5, 0), "")</f>
        <v/>
      </c>
      <c r="R3591" t="str">
        <f>_xlfn.IFNA(VLOOKUP(Table_Table9_2[[#This Row],[Parent SKU '#1]], [1]Sheet15!$G$14:$G$20, 1, 0), "")</f>
        <v/>
      </c>
      <c r="U3591">
        <v>254</v>
      </c>
      <c r="V3591">
        <v>0</v>
      </c>
    </row>
    <row r="3592" spans="1:22" x14ac:dyDescent="0.3">
      <c r="A3592" t="s">
        <v>5288</v>
      </c>
      <c r="B3592" s="1" t="s">
        <v>3020</v>
      </c>
      <c r="C3592" t="s">
        <v>3021</v>
      </c>
      <c r="D3592" t="s">
        <v>1149</v>
      </c>
      <c r="E3592" t="s">
        <v>43</v>
      </c>
      <c r="F3592" t="s">
        <v>34</v>
      </c>
      <c r="G3592">
        <v>1</v>
      </c>
      <c r="H3592" t="s">
        <v>44</v>
      </c>
      <c r="J3592">
        <v>2022</v>
      </c>
      <c r="K3592" t="s">
        <v>136</v>
      </c>
      <c r="L3592" t="s">
        <v>136</v>
      </c>
      <c r="M3592" t="s">
        <v>30</v>
      </c>
      <c r="N3592">
        <v>1</v>
      </c>
      <c r="O3592">
        <v>0</v>
      </c>
      <c r="P3592">
        <f>IF(Table_Table9_2[[#This Row],[Product Line Group Code]]="CTX", 1, 0)</f>
        <v>0</v>
      </c>
      <c r="Q3592" t="str">
        <f>_xlfn.IFNA(VLOOKUP(Table_Table9_2[[#This Row],[Parent SKU '#1]], [1]!Table23[[Item]:[Packaging]], 5, 0), "")</f>
        <v/>
      </c>
      <c r="R3592" t="str">
        <f>_xlfn.IFNA(VLOOKUP(Table_Table9_2[[#This Row],[Parent SKU '#1]], [1]Sheet15!$G$14:$G$20, 1, 0), "")</f>
        <v/>
      </c>
      <c r="U3592">
        <v>252</v>
      </c>
      <c r="V3592">
        <v>0</v>
      </c>
    </row>
    <row r="3593" spans="1:22" x14ac:dyDescent="0.3">
      <c r="A3593" t="s">
        <v>5289</v>
      </c>
      <c r="B3593" s="1" t="s">
        <v>1400</v>
      </c>
      <c r="C3593" t="s">
        <v>1401</v>
      </c>
      <c r="D3593" t="s">
        <v>70</v>
      </c>
      <c r="E3593" t="s">
        <v>26</v>
      </c>
      <c r="F3593" t="s">
        <v>104</v>
      </c>
      <c r="G3593">
        <v>20</v>
      </c>
      <c r="H3593" t="s">
        <v>28</v>
      </c>
      <c r="J3593">
        <v>2022</v>
      </c>
      <c r="K3593" t="s">
        <v>136</v>
      </c>
      <c r="L3593" t="s">
        <v>136</v>
      </c>
      <c r="M3593" t="s">
        <v>137</v>
      </c>
      <c r="N3593">
        <v>1</v>
      </c>
      <c r="O3593">
        <v>0</v>
      </c>
      <c r="P3593">
        <f>IF(Table_Table9_2[[#This Row],[Product Line Group Code]]="CTX", 1, 0)</f>
        <v>0</v>
      </c>
      <c r="Q3593" t="str">
        <f>_xlfn.IFNA(VLOOKUP(Table_Table9_2[[#This Row],[Parent SKU '#1]], [1]!Table23[[Item]:[Packaging]], 5, 0), "")</f>
        <v/>
      </c>
      <c r="R3593" t="str">
        <f>_xlfn.IFNA(VLOOKUP(Table_Table9_2[[#This Row],[Parent SKU '#1]], [1]Sheet15!$G$14:$G$20, 1, 0), "")</f>
        <v/>
      </c>
      <c r="U3593">
        <v>1732</v>
      </c>
      <c r="V3593">
        <v>0</v>
      </c>
    </row>
    <row r="3594" spans="1:22" x14ac:dyDescent="0.3">
      <c r="A3594" t="s">
        <v>5290</v>
      </c>
      <c r="B3594" s="1" t="s">
        <v>5291</v>
      </c>
      <c r="C3594" t="s">
        <v>867</v>
      </c>
      <c r="D3594" t="s">
        <v>70</v>
      </c>
      <c r="E3594" t="s">
        <v>26</v>
      </c>
      <c r="F3594" t="s">
        <v>34</v>
      </c>
      <c r="G3594">
        <v>200</v>
      </c>
      <c r="H3594" t="s">
        <v>28</v>
      </c>
      <c r="J3594">
        <v>2022</v>
      </c>
      <c r="K3594" t="s">
        <v>136</v>
      </c>
      <c r="L3594" t="s">
        <v>136</v>
      </c>
      <c r="M3594" t="s">
        <v>137</v>
      </c>
      <c r="N3594">
        <v>1</v>
      </c>
      <c r="O3594">
        <v>0</v>
      </c>
      <c r="P3594">
        <f>IF(Table_Table9_2[[#This Row],[Product Line Group Code]]="CTX", 1, 0)</f>
        <v>0</v>
      </c>
      <c r="Q3594" t="str">
        <f>_xlfn.IFNA(VLOOKUP(Table_Table9_2[[#This Row],[Parent SKU '#1]], [1]!Table23[[Item]:[Packaging]], 5, 0), "")</f>
        <v/>
      </c>
      <c r="R3594" t="str">
        <f>_xlfn.IFNA(VLOOKUP(Table_Table9_2[[#This Row],[Parent SKU '#1]], [1]Sheet15!$G$14:$G$20, 1, 0), "")</f>
        <v/>
      </c>
      <c r="U3594">
        <v>1325</v>
      </c>
      <c r="V3594">
        <v>0</v>
      </c>
    </row>
    <row r="3595" spans="1:22" x14ac:dyDescent="0.3">
      <c r="A3595" t="s">
        <v>5292</v>
      </c>
      <c r="B3595" s="1" t="s">
        <v>4524</v>
      </c>
      <c r="C3595" t="s">
        <v>4525</v>
      </c>
      <c r="D3595" t="s">
        <v>25</v>
      </c>
      <c r="E3595" t="s">
        <v>26</v>
      </c>
      <c r="F3595" t="s">
        <v>34</v>
      </c>
      <c r="G3595">
        <v>0.5</v>
      </c>
      <c r="H3595" t="s">
        <v>28</v>
      </c>
      <c r="J3595">
        <v>2022</v>
      </c>
      <c r="K3595" t="s">
        <v>29</v>
      </c>
      <c r="L3595" t="s">
        <v>29</v>
      </c>
      <c r="M3595" t="s">
        <v>137</v>
      </c>
      <c r="N3595">
        <v>1</v>
      </c>
      <c r="O3595">
        <v>0</v>
      </c>
      <c r="P3595">
        <f>IF(Table_Table9_2[[#This Row],[Product Line Group Code]]="CTX", 1, 0)</f>
        <v>0</v>
      </c>
      <c r="Q3595" t="str">
        <f>_xlfn.IFNA(VLOOKUP(Table_Table9_2[[#This Row],[Parent SKU '#1]], [1]!Table23[[Item]:[Packaging]], 5, 0), "")</f>
        <v/>
      </c>
      <c r="R3595" t="str">
        <f>_xlfn.IFNA(VLOOKUP(Table_Table9_2[[#This Row],[Parent SKU '#1]], [1]Sheet15!$G$14:$G$20, 1, 0), "")</f>
        <v/>
      </c>
      <c r="U3595">
        <v>189</v>
      </c>
      <c r="V3595">
        <v>0</v>
      </c>
    </row>
    <row r="3596" spans="1:22" x14ac:dyDescent="0.3">
      <c r="A3596" t="s">
        <v>5293</v>
      </c>
      <c r="B3596" s="1" t="s">
        <v>5294</v>
      </c>
      <c r="C3596" t="s">
        <v>5295</v>
      </c>
      <c r="D3596" t="s">
        <v>188</v>
      </c>
      <c r="E3596" t="s">
        <v>26</v>
      </c>
      <c r="F3596" t="s">
        <v>27</v>
      </c>
      <c r="G3596">
        <v>1</v>
      </c>
      <c r="H3596" t="s">
        <v>28</v>
      </c>
      <c r="J3596">
        <v>2022</v>
      </c>
      <c r="K3596" t="s">
        <v>29</v>
      </c>
      <c r="L3596" t="s">
        <v>29</v>
      </c>
      <c r="M3596" t="s">
        <v>137</v>
      </c>
      <c r="N3596">
        <v>1</v>
      </c>
      <c r="O3596">
        <v>0</v>
      </c>
      <c r="P3596">
        <f>IF(Table_Table9_2[[#This Row],[Product Line Group Code]]="CTX", 1, 0)</f>
        <v>0</v>
      </c>
      <c r="Q3596" t="str">
        <f>_xlfn.IFNA(VLOOKUP(Table_Table9_2[[#This Row],[Parent SKU '#1]], [1]!Table23[[Item]:[Packaging]], 5, 0), "")</f>
        <v/>
      </c>
      <c r="R3596" t="str">
        <f>_xlfn.IFNA(VLOOKUP(Table_Table9_2[[#This Row],[Parent SKU '#1]], [1]Sheet15!$G$14:$G$20, 1, 0), "")</f>
        <v/>
      </c>
      <c r="U3596">
        <v>10</v>
      </c>
      <c r="V3596">
        <v>0</v>
      </c>
    </row>
    <row r="3597" spans="1:22" x14ac:dyDescent="0.3">
      <c r="A3597" t="s">
        <v>5296</v>
      </c>
      <c r="B3597" s="1" t="s">
        <v>4267</v>
      </c>
      <c r="C3597" t="s">
        <v>4268</v>
      </c>
      <c r="D3597" t="s">
        <v>763</v>
      </c>
      <c r="E3597" t="s">
        <v>43</v>
      </c>
      <c r="F3597" t="s">
        <v>34</v>
      </c>
      <c r="G3597">
        <v>1</v>
      </c>
      <c r="H3597" t="s">
        <v>44</v>
      </c>
      <c r="J3597">
        <v>2022</v>
      </c>
      <c r="K3597" t="s">
        <v>136</v>
      </c>
      <c r="L3597" t="s">
        <v>136</v>
      </c>
      <c r="M3597" t="s">
        <v>137</v>
      </c>
      <c r="N3597">
        <v>1</v>
      </c>
      <c r="O3597">
        <v>0</v>
      </c>
      <c r="P3597">
        <f>IF(Table_Table9_2[[#This Row],[Product Line Group Code]]="CTX", 1, 0)</f>
        <v>0</v>
      </c>
      <c r="Q3597" t="str">
        <f>_xlfn.IFNA(VLOOKUP(Table_Table9_2[[#This Row],[Parent SKU '#1]], [1]!Table23[[Item]:[Packaging]], 5, 0), "")</f>
        <v/>
      </c>
      <c r="R3597" t="str">
        <f>_xlfn.IFNA(VLOOKUP(Table_Table9_2[[#This Row],[Parent SKU '#1]], [1]Sheet15!$G$14:$G$20, 1, 0), "")</f>
        <v/>
      </c>
      <c r="U3597">
        <v>17</v>
      </c>
      <c r="V3597">
        <v>0</v>
      </c>
    </row>
    <row r="3598" spans="1:22" x14ac:dyDescent="0.3">
      <c r="A3598" t="s">
        <v>5297</v>
      </c>
      <c r="B3598" s="1" t="s">
        <v>2648</v>
      </c>
      <c r="C3598" t="s">
        <v>2649</v>
      </c>
      <c r="D3598" t="s">
        <v>25</v>
      </c>
      <c r="E3598" t="s">
        <v>26</v>
      </c>
      <c r="F3598" t="s">
        <v>34</v>
      </c>
      <c r="G3598">
        <v>0.02</v>
      </c>
      <c r="H3598" t="s">
        <v>28</v>
      </c>
      <c r="J3598">
        <v>2022</v>
      </c>
      <c r="K3598" t="s">
        <v>29</v>
      </c>
      <c r="L3598" t="s">
        <v>29</v>
      </c>
      <c r="M3598" t="s">
        <v>137</v>
      </c>
      <c r="N3598">
        <v>1</v>
      </c>
      <c r="O3598">
        <v>0</v>
      </c>
      <c r="P3598">
        <f>IF(Table_Table9_2[[#This Row],[Product Line Group Code]]="CTX", 1, 0)</f>
        <v>0</v>
      </c>
      <c r="Q3598" t="str">
        <f>_xlfn.IFNA(VLOOKUP(Table_Table9_2[[#This Row],[Parent SKU '#1]], [1]!Table23[[Item]:[Packaging]], 5, 0), "")</f>
        <v/>
      </c>
      <c r="R3598" t="str">
        <f>_xlfn.IFNA(VLOOKUP(Table_Table9_2[[#This Row],[Parent SKU '#1]], [1]Sheet15!$G$14:$G$20, 1, 0), "")</f>
        <v/>
      </c>
      <c r="U3598">
        <v>81</v>
      </c>
      <c r="V3598">
        <v>0</v>
      </c>
    </row>
    <row r="3599" spans="1:22" x14ac:dyDescent="0.3">
      <c r="A3599" t="s">
        <v>5298</v>
      </c>
      <c r="B3599" s="1" t="s">
        <v>294</v>
      </c>
      <c r="C3599" t="s">
        <v>295</v>
      </c>
      <c r="D3599" t="s">
        <v>25</v>
      </c>
      <c r="E3599" t="s">
        <v>26</v>
      </c>
      <c r="F3599" t="s">
        <v>27</v>
      </c>
      <c r="G3599">
        <v>3</v>
      </c>
      <c r="H3599" t="s">
        <v>28</v>
      </c>
      <c r="J3599">
        <v>2022</v>
      </c>
      <c r="K3599" t="s">
        <v>136</v>
      </c>
      <c r="L3599" t="s">
        <v>136</v>
      </c>
      <c r="M3599" t="s">
        <v>137</v>
      </c>
      <c r="N3599">
        <v>1</v>
      </c>
      <c r="O3599">
        <v>0</v>
      </c>
      <c r="P3599">
        <f>IF(Table_Table9_2[[#This Row],[Product Line Group Code]]="CTX", 1, 0)</f>
        <v>0</v>
      </c>
      <c r="Q3599" t="str">
        <f>_xlfn.IFNA(VLOOKUP(Table_Table9_2[[#This Row],[Parent SKU '#1]], [1]!Table23[[Item]:[Packaging]], 5, 0), "")</f>
        <v/>
      </c>
      <c r="R3599" t="str">
        <f>_xlfn.IFNA(VLOOKUP(Table_Table9_2[[#This Row],[Parent SKU '#1]], [1]Sheet15!$G$14:$G$20, 1, 0), "")</f>
        <v/>
      </c>
      <c r="U3599">
        <v>186</v>
      </c>
      <c r="V3599">
        <v>0</v>
      </c>
    </row>
    <row r="3600" spans="1:22" x14ac:dyDescent="0.3">
      <c r="A3600" t="s">
        <v>5299</v>
      </c>
      <c r="B3600" s="1" t="s">
        <v>294</v>
      </c>
      <c r="C3600" t="s">
        <v>295</v>
      </c>
      <c r="D3600" t="s">
        <v>25</v>
      </c>
      <c r="E3600" t="s">
        <v>26</v>
      </c>
      <c r="F3600" t="s">
        <v>27</v>
      </c>
      <c r="G3600">
        <v>3</v>
      </c>
      <c r="H3600" t="s">
        <v>28</v>
      </c>
      <c r="J3600">
        <v>2022</v>
      </c>
      <c r="K3600" t="s">
        <v>136</v>
      </c>
      <c r="L3600" t="s">
        <v>136</v>
      </c>
      <c r="M3600" t="s">
        <v>137</v>
      </c>
      <c r="N3600">
        <v>1</v>
      </c>
      <c r="O3600">
        <v>0</v>
      </c>
      <c r="P3600">
        <f>IF(Table_Table9_2[[#This Row],[Product Line Group Code]]="CTX", 1, 0)</f>
        <v>0</v>
      </c>
      <c r="Q3600" t="str">
        <f>_xlfn.IFNA(VLOOKUP(Table_Table9_2[[#This Row],[Parent SKU '#1]], [1]!Table23[[Item]:[Packaging]], 5, 0), "")</f>
        <v/>
      </c>
      <c r="R3600" t="str">
        <f>_xlfn.IFNA(VLOOKUP(Table_Table9_2[[#This Row],[Parent SKU '#1]], [1]Sheet15!$G$14:$G$20, 1, 0), "")</f>
        <v/>
      </c>
      <c r="U3600">
        <v>186</v>
      </c>
      <c r="V3600">
        <v>0</v>
      </c>
    </row>
    <row r="3601" spans="1:22" x14ac:dyDescent="0.3">
      <c r="A3601" t="s">
        <v>5300</v>
      </c>
      <c r="B3601" s="1" t="s">
        <v>294</v>
      </c>
      <c r="C3601" t="s">
        <v>295</v>
      </c>
      <c r="D3601" t="s">
        <v>25</v>
      </c>
      <c r="E3601" t="s">
        <v>26</v>
      </c>
      <c r="F3601" t="s">
        <v>27</v>
      </c>
      <c r="G3601">
        <v>3</v>
      </c>
      <c r="H3601" t="s">
        <v>28</v>
      </c>
      <c r="J3601">
        <v>2022</v>
      </c>
      <c r="K3601" t="s">
        <v>136</v>
      </c>
      <c r="L3601" t="s">
        <v>136</v>
      </c>
      <c r="M3601" t="s">
        <v>137</v>
      </c>
      <c r="N3601">
        <v>1</v>
      </c>
      <c r="O3601">
        <v>0</v>
      </c>
      <c r="P3601">
        <f>IF(Table_Table9_2[[#This Row],[Product Line Group Code]]="CTX", 1, 0)</f>
        <v>0</v>
      </c>
      <c r="Q3601" t="str">
        <f>_xlfn.IFNA(VLOOKUP(Table_Table9_2[[#This Row],[Parent SKU '#1]], [1]!Table23[[Item]:[Packaging]], 5, 0), "")</f>
        <v/>
      </c>
      <c r="R3601" t="str">
        <f>_xlfn.IFNA(VLOOKUP(Table_Table9_2[[#This Row],[Parent SKU '#1]], [1]Sheet15!$G$14:$G$20, 1, 0), "")</f>
        <v/>
      </c>
      <c r="U3601">
        <v>186</v>
      </c>
      <c r="V3601">
        <v>0</v>
      </c>
    </row>
    <row r="3602" spans="1:22" x14ac:dyDescent="0.3">
      <c r="A3602" t="s">
        <v>5301</v>
      </c>
      <c r="B3602" s="1" t="s">
        <v>2039</v>
      </c>
      <c r="C3602" t="s">
        <v>2040</v>
      </c>
      <c r="D3602" t="s">
        <v>1149</v>
      </c>
      <c r="E3602" t="s">
        <v>43</v>
      </c>
      <c r="F3602" t="s">
        <v>34</v>
      </c>
      <c r="G3602">
        <v>1</v>
      </c>
      <c r="H3602" t="s">
        <v>44</v>
      </c>
      <c r="J3602">
        <v>2022</v>
      </c>
      <c r="K3602" t="s">
        <v>136</v>
      </c>
      <c r="L3602" t="s">
        <v>136</v>
      </c>
      <c r="M3602" t="s">
        <v>30</v>
      </c>
      <c r="N3602">
        <v>1</v>
      </c>
      <c r="O3602">
        <v>0</v>
      </c>
      <c r="P3602">
        <f>IF(Table_Table9_2[[#This Row],[Product Line Group Code]]="CTX", 1, 0)</f>
        <v>0</v>
      </c>
      <c r="Q3602" t="str">
        <f>_xlfn.IFNA(VLOOKUP(Table_Table9_2[[#This Row],[Parent SKU '#1]], [1]!Table23[[Item]:[Packaging]], 5, 0), "")</f>
        <v/>
      </c>
      <c r="R3602" t="str">
        <f>_xlfn.IFNA(VLOOKUP(Table_Table9_2[[#This Row],[Parent SKU '#1]], [1]Sheet15!$G$14:$G$20, 1, 0), "")</f>
        <v/>
      </c>
      <c r="U3602">
        <v>1036</v>
      </c>
      <c r="V3602">
        <v>0</v>
      </c>
    </row>
    <row r="3603" spans="1:22" x14ac:dyDescent="0.3">
      <c r="A3603" t="s">
        <v>5302</v>
      </c>
      <c r="B3603" s="1" t="s">
        <v>1817</v>
      </c>
      <c r="C3603" t="s">
        <v>1818</v>
      </c>
      <c r="D3603" t="s">
        <v>25</v>
      </c>
      <c r="E3603" t="s">
        <v>26</v>
      </c>
      <c r="F3603" t="s">
        <v>34</v>
      </c>
      <c r="G3603">
        <v>10</v>
      </c>
      <c r="H3603" t="s">
        <v>28</v>
      </c>
      <c r="J3603">
        <v>2022</v>
      </c>
      <c r="K3603" t="s">
        <v>136</v>
      </c>
      <c r="L3603" t="s">
        <v>136</v>
      </c>
      <c r="M3603" t="s">
        <v>30</v>
      </c>
      <c r="N3603">
        <v>1</v>
      </c>
      <c r="O3603">
        <v>0</v>
      </c>
      <c r="P3603">
        <f>IF(Table_Table9_2[[#This Row],[Product Line Group Code]]="CTX", 1, 0)</f>
        <v>0</v>
      </c>
      <c r="Q3603" t="str">
        <f>_xlfn.IFNA(VLOOKUP(Table_Table9_2[[#This Row],[Parent SKU '#1]], [1]!Table23[[Item]:[Packaging]], 5, 0), "")</f>
        <v/>
      </c>
      <c r="R3603" t="str">
        <f>_xlfn.IFNA(VLOOKUP(Table_Table9_2[[#This Row],[Parent SKU '#1]], [1]Sheet15!$G$14:$G$20, 1, 0), "")</f>
        <v/>
      </c>
      <c r="U3603">
        <v>500</v>
      </c>
      <c r="V3603">
        <v>0</v>
      </c>
    </row>
    <row r="3604" spans="1:22" x14ac:dyDescent="0.3">
      <c r="A3604" t="s">
        <v>5303</v>
      </c>
      <c r="B3604" s="1" t="s">
        <v>1817</v>
      </c>
      <c r="C3604" t="s">
        <v>1818</v>
      </c>
      <c r="D3604" t="s">
        <v>25</v>
      </c>
      <c r="E3604" t="s">
        <v>26</v>
      </c>
      <c r="F3604" t="s">
        <v>34</v>
      </c>
      <c r="G3604">
        <v>10</v>
      </c>
      <c r="H3604" t="s">
        <v>28</v>
      </c>
      <c r="J3604">
        <v>2022</v>
      </c>
      <c r="K3604" t="s">
        <v>136</v>
      </c>
      <c r="L3604" t="s">
        <v>136</v>
      </c>
      <c r="M3604" t="s">
        <v>30</v>
      </c>
      <c r="N3604">
        <v>1</v>
      </c>
      <c r="O3604">
        <v>0</v>
      </c>
      <c r="P3604">
        <f>IF(Table_Table9_2[[#This Row],[Product Line Group Code]]="CTX", 1, 0)</f>
        <v>0</v>
      </c>
      <c r="Q3604" t="str">
        <f>_xlfn.IFNA(VLOOKUP(Table_Table9_2[[#This Row],[Parent SKU '#1]], [1]!Table23[[Item]:[Packaging]], 5, 0), "")</f>
        <v/>
      </c>
      <c r="R3604" t="str">
        <f>_xlfn.IFNA(VLOOKUP(Table_Table9_2[[#This Row],[Parent SKU '#1]], [1]Sheet15!$G$14:$G$20, 1, 0), "")</f>
        <v/>
      </c>
      <c r="U3604">
        <v>1850</v>
      </c>
      <c r="V3604">
        <v>0</v>
      </c>
    </row>
    <row r="3605" spans="1:22" x14ac:dyDescent="0.3">
      <c r="A3605" t="s">
        <v>5304</v>
      </c>
      <c r="B3605" s="1" t="s">
        <v>1817</v>
      </c>
      <c r="C3605" t="s">
        <v>1818</v>
      </c>
      <c r="D3605" t="s">
        <v>25</v>
      </c>
      <c r="E3605" t="s">
        <v>26</v>
      </c>
      <c r="F3605" t="s">
        <v>34</v>
      </c>
      <c r="G3605">
        <v>10</v>
      </c>
      <c r="H3605" t="s">
        <v>28</v>
      </c>
      <c r="J3605">
        <v>2022</v>
      </c>
      <c r="K3605" t="s">
        <v>136</v>
      </c>
      <c r="L3605" t="s">
        <v>136</v>
      </c>
      <c r="M3605" t="s">
        <v>30</v>
      </c>
      <c r="N3605">
        <v>1</v>
      </c>
      <c r="O3605">
        <v>0</v>
      </c>
      <c r="P3605">
        <f>IF(Table_Table9_2[[#This Row],[Product Line Group Code]]="CTX", 1, 0)</f>
        <v>0</v>
      </c>
      <c r="Q3605" t="str">
        <f>_xlfn.IFNA(VLOOKUP(Table_Table9_2[[#This Row],[Parent SKU '#1]], [1]!Table23[[Item]:[Packaging]], 5, 0), "")</f>
        <v/>
      </c>
      <c r="R3605" t="str">
        <f>_xlfn.IFNA(VLOOKUP(Table_Table9_2[[#This Row],[Parent SKU '#1]], [1]Sheet15!$G$14:$G$20, 1, 0), "")</f>
        <v/>
      </c>
      <c r="U3605">
        <v>350</v>
      </c>
      <c r="V3605">
        <v>0</v>
      </c>
    </row>
    <row r="3606" spans="1:22" x14ac:dyDescent="0.3">
      <c r="A3606" t="s">
        <v>5305</v>
      </c>
      <c r="B3606" s="1" t="s">
        <v>1817</v>
      </c>
      <c r="C3606" t="s">
        <v>1818</v>
      </c>
      <c r="D3606" t="s">
        <v>25</v>
      </c>
      <c r="E3606" t="s">
        <v>26</v>
      </c>
      <c r="F3606" t="s">
        <v>34</v>
      </c>
      <c r="G3606">
        <v>10</v>
      </c>
      <c r="H3606" t="s">
        <v>28</v>
      </c>
      <c r="J3606">
        <v>2022</v>
      </c>
      <c r="K3606" t="s">
        <v>136</v>
      </c>
      <c r="L3606" t="s">
        <v>136</v>
      </c>
      <c r="M3606" t="s">
        <v>30</v>
      </c>
      <c r="N3606">
        <v>1</v>
      </c>
      <c r="O3606">
        <v>0</v>
      </c>
      <c r="P3606">
        <f>IF(Table_Table9_2[[#This Row],[Product Line Group Code]]="CTX", 1, 0)</f>
        <v>0</v>
      </c>
      <c r="Q3606" t="str">
        <f>_xlfn.IFNA(VLOOKUP(Table_Table9_2[[#This Row],[Parent SKU '#1]], [1]!Table23[[Item]:[Packaging]], 5, 0), "")</f>
        <v/>
      </c>
      <c r="R3606" t="str">
        <f>_xlfn.IFNA(VLOOKUP(Table_Table9_2[[#This Row],[Parent SKU '#1]], [1]Sheet15!$G$14:$G$20, 1, 0), "")</f>
        <v/>
      </c>
      <c r="U3606">
        <v>350</v>
      </c>
      <c r="V3606">
        <v>0</v>
      </c>
    </row>
    <row r="3607" spans="1:22" x14ac:dyDescent="0.3">
      <c r="A3607" t="s">
        <v>5306</v>
      </c>
      <c r="B3607" s="1" t="s">
        <v>5307</v>
      </c>
      <c r="C3607" t="s">
        <v>5262</v>
      </c>
      <c r="D3607" t="s">
        <v>25</v>
      </c>
      <c r="E3607" t="s">
        <v>26</v>
      </c>
      <c r="F3607" t="s">
        <v>34</v>
      </c>
      <c r="G3607">
        <v>5</v>
      </c>
      <c r="H3607" t="s">
        <v>28</v>
      </c>
      <c r="J3607">
        <v>2022</v>
      </c>
      <c r="K3607" t="s">
        <v>136</v>
      </c>
      <c r="L3607" t="s">
        <v>136</v>
      </c>
      <c r="M3607" t="s">
        <v>30</v>
      </c>
      <c r="N3607">
        <v>1</v>
      </c>
      <c r="O3607">
        <v>0</v>
      </c>
      <c r="P3607">
        <f>IF(Table_Table9_2[[#This Row],[Product Line Group Code]]="CTX", 1, 0)</f>
        <v>0</v>
      </c>
      <c r="Q3607" t="str">
        <f>_xlfn.IFNA(VLOOKUP(Table_Table9_2[[#This Row],[Parent SKU '#1]], [1]!Table23[[Item]:[Packaging]], 5, 0), "")</f>
        <v/>
      </c>
      <c r="R3607" t="str">
        <f>_xlfn.IFNA(VLOOKUP(Table_Table9_2[[#This Row],[Parent SKU '#1]], [1]Sheet15!$G$14:$G$20, 1, 0), "")</f>
        <v/>
      </c>
      <c r="U3607">
        <v>375</v>
      </c>
      <c r="V3607">
        <v>0</v>
      </c>
    </row>
    <row r="3608" spans="1:22" x14ac:dyDescent="0.3">
      <c r="A3608" t="s">
        <v>5308</v>
      </c>
      <c r="B3608" s="1" t="s">
        <v>890</v>
      </c>
      <c r="C3608" t="s">
        <v>891</v>
      </c>
      <c r="D3608" t="s">
        <v>135</v>
      </c>
      <c r="E3608" t="s">
        <v>43</v>
      </c>
      <c r="F3608" t="s">
        <v>27</v>
      </c>
      <c r="G3608">
        <v>0.5</v>
      </c>
      <c r="H3608" t="s">
        <v>44</v>
      </c>
      <c r="J3608">
        <v>2022</v>
      </c>
      <c r="K3608" t="s">
        <v>136</v>
      </c>
      <c r="L3608" t="s">
        <v>136</v>
      </c>
      <c r="M3608" t="s">
        <v>137</v>
      </c>
      <c r="N3608">
        <v>1</v>
      </c>
      <c r="O3608">
        <v>0</v>
      </c>
      <c r="P3608">
        <f>IF(Table_Table9_2[[#This Row],[Product Line Group Code]]="CTX", 1, 0)</f>
        <v>0</v>
      </c>
      <c r="Q3608" t="str">
        <f>_xlfn.IFNA(VLOOKUP(Table_Table9_2[[#This Row],[Parent SKU '#1]], [1]!Table23[[Item]:[Packaging]], 5, 0), "")</f>
        <v/>
      </c>
      <c r="R3608" t="str">
        <f>_xlfn.IFNA(VLOOKUP(Table_Table9_2[[#This Row],[Parent SKU '#1]], [1]Sheet15!$G$14:$G$20, 1, 0), "")</f>
        <v/>
      </c>
      <c r="U3608">
        <v>63</v>
      </c>
      <c r="V3608">
        <v>0</v>
      </c>
    </row>
    <row r="3609" spans="1:22" x14ac:dyDescent="0.3">
      <c r="A3609" t="s">
        <v>5309</v>
      </c>
      <c r="B3609" s="1" t="s">
        <v>5310</v>
      </c>
      <c r="C3609" t="s">
        <v>5311</v>
      </c>
      <c r="D3609" t="s">
        <v>89</v>
      </c>
      <c r="E3609" t="s">
        <v>26</v>
      </c>
      <c r="F3609" t="s">
        <v>27</v>
      </c>
      <c r="G3609">
        <v>0.22</v>
      </c>
      <c r="H3609" t="s">
        <v>28</v>
      </c>
      <c r="J3609">
        <v>2022</v>
      </c>
      <c r="K3609" t="s">
        <v>136</v>
      </c>
      <c r="L3609" t="s">
        <v>136</v>
      </c>
      <c r="M3609" t="s">
        <v>137</v>
      </c>
      <c r="N3609">
        <v>1</v>
      </c>
      <c r="O3609">
        <v>0</v>
      </c>
      <c r="P3609">
        <f>IF(Table_Table9_2[[#This Row],[Product Line Group Code]]="CTX", 1, 0)</f>
        <v>0</v>
      </c>
      <c r="Q3609" t="str">
        <f>_xlfn.IFNA(VLOOKUP(Table_Table9_2[[#This Row],[Parent SKU '#1]], [1]!Table23[[Item]:[Packaging]], 5, 0), "")</f>
        <v/>
      </c>
      <c r="R3609" t="str">
        <f>_xlfn.IFNA(VLOOKUP(Table_Table9_2[[#This Row],[Parent SKU '#1]], [1]Sheet15!$G$14:$G$20, 1, 0), "")</f>
        <v/>
      </c>
      <c r="U3609">
        <v>158</v>
      </c>
      <c r="V3609">
        <v>0</v>
      </c>
    </row>
    <row r="3610" spans="1:22" x14ac:dyDescent="0.3">
      <c r="A3610" t="s">
        <v>5312</v>
      </c>
      <c r="B3610" s="1" t="s">
        <v>5313</v>
      </c>
      <c r="C3610" t="s">
        <v>117</v>
      </c>
      <c r="D3610" t="s">
        <v>25</v>
      </c>
      <c r="E3610" t="s">
        <v>26</v>
      </c>
      <c r="F3610" t="s">
        <v>34</v>
      </c>
      <c r="G3610">
        <v>0.5</v>
      </c>
      <c r="H3610" t="s">
        <v>28</v>
      </c>
      <c r="J3610">
        <v>2022</v>
      </c>
      <c r="K3610" t="s">
        <v>29</v>
      </c>
      <c r="L3610" t="s">
        <v>29</v>
      </c>
      <c r="M3610" t="s">
        <v>30</v>
      </c>
      <c r="N3610">
        <v>1</v>
      </c>
      <c r="O3610">
        <v>0</v>
      </c>
      <c r="P3610">
        <f>IF(Table_Table9_2[[#This Row],[Product Line Group Code]]="CTX", 1, 0)</f>
        <v>0</v>
      </c>
      <c r="Q3610" t="str">
        <f>_xlfn.IFNA(VLOOKUP(Table_Table9_2[[#This Row],[Parent SKU '#1]], [1]!Table23[[Item]:[Packaging]], 5, 0), "")</f>
        <v/>
      </c>
      <c r="R3610" t="str">
        <f>_xlfn.IFNA(VLOOKUP(Table_Table9_2[[#This Row],[Parent SKU '#1]], [1]Sheet15!$G$14:$G$20, 1, 0), "")</f>
        <v/>
      </c>
      <c r="U3610">
        <v>382</v>
      </c>
      <c r="V3610">
        <v>0</v>
      </c>
    </row>
    <row r="3611" spans="1:22" x14ac:dyDescent="0.3">
      <c r="A3611" t="s">
        <v>5314</v>
      </c>
      <c r="B3611" s="1" t="s">
        <v>5313</v>
      </c>
      <c r="C3611" t="s">
        <v>117</v>
      </c>
      <c r="D3611" t="s">
        <v>25</v>
      </c>
      <c r="E3611" t="s">
        <v>26</v>
      </c>
      <c r="F3611" t="s">
        <v>34</v>
      </c>
      <c r="G3611">
        <v>0.5</v>
      </c>
      <c r="H3611" t="s">
        <v>28</v>
      </c>
      <c r="J3611">
        <v>2022</v>
      </c>
      <c r="K3611" t="s">
        <v>29</v>
      </c>
      <c r="L3611" t="s">
        <v>29</v>
      </c>
      <c r="M3611" t="s">
        <v>30</v>
      </c>
      <c r="N3611">
        <v>1</v>
      </c>
      <c r="O3611">
        <v>0</v>
      </c>
      <c r="P3611">
        <f>IF(Table_Table9_2[[#This Row],[Product Line Group Code]]="CTX", 1, 0)</f>
        <v>0</v>
      </c>
      <c r="Q3611" t="str">
        <f>_xlfn.IFNA(VLOOKUP(Table_Table9_2[[#This Row],[Parent SKU '#1]], [1]!Table23[[Item]:[Packaging]], 5, 0), "")</f>
        <v/>
      </c>
      <c r="R3611" t="str">
        <f>_xlfn.IFNA(VLOOKUP(Table_Table9_2[[#This Row],[Parent SKU '#1]], [1]Sheet15!$G$14:$G$20, 1, 0), "")</f>
        <v/>
      </c>
      <c r="U3611">
        <v>376</v>
      </c>
      <c r="V3611">
        <v>0</v>
      </c>
    </row>
    <row r="3612" spans="1:22" x14ac:dyDescent="0.3">
      <c r="A3612" t="s">
        <v>5315</v>
      </c>
      <c r="B3612" s="1" t="s">
        <v>5313</v>
      </c>
      <c r="C3612" t="s">
        <v>117</v>
      </c>
      <c r="D3612" t="s">
        <v>25</v>
      </c>
      <c r="E3612" t="s">
        <v>26</v>
      </c>
      <c r="F3612" t="s">
        <v>34</v>
      </c>
      <c r="G3612">
        <v>0.5</v>
      </c>
      <c r="H3612" t="s">
        <v>28</v>
      </c>
      <c r="J3612">
        <v>2022</v>
      </c>
      <c r="K3612" t="s">
        <v>29</v>
      </c>
      <c r="L3612" t="s">
        <v>29</v>
      </c>
      <c r="M3612" t="s">
        <v>30</v>
      </c>
      <c r="N3612">
        <v>1</v>
      </c>
      <c r="O3612">
        <v>0</v>
      </c>
      <c r="P3612">
        <f>IF(Table_Table9_2[[#This Row],[Product Line Group Code]]="CTX", 1, 0)</f>
        <v>0</v>
      </c>
      <c r="Q3612" t="str">
        <f>_xlfn.IFNA(VLOOKUP(Table_Table9_2[[#This Row],[Parent SKU '#1]], [1]!Table23[[Item]:[Packaging]], 5, 0), "")</f>
        <v/>
      </c>
      <c r="R3612" t="str">
        <f>_xlfn.IFNA(VLOOKUP(Table_Table9_2[[#This Row],[Parent SKU '#1]], [1]Sheet15!$G$14:$G$20, 1, 0), "")</f>
        <v/>
      </c>
      <c r="U3612">
        <v>363</v>
      </c>
      <c r="V3612">
        <v>0</v>
      </c>
    </row>
    <row r="3613" spans="1:22" x14ac:dyDescent="0.3">
      <c r="A3613" t="s">
        <v>5316</v>
      </c>
      <c r="B3613" s="1" t="s">
        <v>5317</v>
      </c>
      <c r="C3613" t="s">
        <v>5318</v>
      </c>
      <c r="D3613" t="s">
        <v>70</v>
      </c>
      <c r="E3613" t="s">
        <v>26</v>
      </c>
      <c r="F3613" t="s">
        <v>27</v>
      </c>
      <c r="G3613">
        <v>0.5</v>
      </c>
      <c r="H3613" t="s">
        <v>28</v>
      </c>
      <c r="J3613">
        <v>2022</v>
      </c>
      <c r="K3613" t="s">
        <v>29</v>
      </c>
      <c r="L3613" t="s">
        <v>29</v>
      </c>
      <c r="M3613" t="s">
        <v>30</v>
      </c>
      <c r="N3613">
        <v>1</v>
      </c>
      <c r="O3613">
        <v>0</v>
      </c>
      <c r="P3613">
        <f>IF(Table_Table9_2[[#This Row],[Product Line Group Code]]="CTX", 1, 0)</f>
        <v>0</v>
      </c>
      <c r="Q3613" t="str">
        <f>_xlfn.IFNA(VLOOKUP(Table_Table9_2[[#This Row],[Parent SKU '#1]], [1]!Table23[[Item]:[Packaging]], 5, 0), "")</f>
        <v/>
      </c>
      <c r="R3613" t="str">
        <f>_xlfn.IFNA(VLOOKUP(Table_Table9_2[[#This Row],[Parent SKU '#1]], [1]Sheet15!$G$14:$G$20, 1, 0), "")</f>
        <v/>
      </c>
      <c r="U3613">
        <v>373</v>
      </c>
      <c r="V3613">
        <v>0</v>
      </c>
    </row>
    <row r="3614" spans="1:22" x14ac:dyDescent="0.3">
      <c r="A3614" t="s">
        <v>5319</v>
      </c>
      <c r="B3614" s="1" t="s">
        <v>5320</v>
      </c>
      <c r="C3614" t="s">
        <v>5321</v>
      </c>
      <c r="D3614" t="s">
        <v>135</v>
      </c>
      <c r="E3614" t="s">
        <v>43</v>
      </c>
      <c r="F3614" t="s">
        <v>34</v>
      </c>
      <c r="G3614">
        <v>1</v>
      </c>
      <c r="H3614" t="s">
        <v>44</v>
      </c>
      <c r="J3614">
        <v>2022</v>
      </c>
      <c r="K3614" t="s">
        <v>29</v>
      </c>
      <c r="L3614" t="s">
        <v>29</v>
      </c>
      <c r="M3614" t="s">
        <v>137</v>
      </c>
      <c r="N3614">
        <v>1</v>
      </c>
      <c r="O3614">
        <v>0</v>
      </c>
      <c r="P3614">
        <f>IF(Table_Table9_2[[#This Row],[Product Line Group Code]]="CTX", 1, 0)</f>
        <v>0</v>
      </c>
      <c r="Q3614" t="str">
        <f>_xlfn.IFNA(VLOOKUP(Table_Table9_2[[#This Row],[Parent SKU '#1]], [1]!Table23[[Item]:[Packaging]], 5, 0), "")</f>
        <v/>
      </c>
      <c r="R3614" t="str">
        <f>_xlfn.IFNA(VLOOKUP(Table_Table9_2[[#This Row],[Parent SKU '#1]], [1]Sheet15!$G$14:$G$20, 1, 0), "")</f>
        <v/>
      </c>
      <c r="U3614">
        <v>110</v>
      </c>
      <c r="V3614">
        <v>0</v>
      </c>
    </row>
    <row r="3615" spans="1:22" x14ac:dyDescent="0.3">
      <c r="A3615" t="s">
        <v>5322</v>
      </c>
      <c r="B3615" s="1" t="s">
        <v>5320</v>
      </c>
      <c r="C3615" t="s">
        <v>5321</v>
      </c>
      <c r="D3615" t="s">
        <v>135</v>
      </c>
      <c r="E3615" t="s">
        <v>43</v>
      </c>
      <c r="F3615" t="s">
        <v>34</v>
      </c>
      <c r="G3615">
        <v>1</v>
      </c>
      <c r="H3615" t="s">
        <v>44</v>
      </c>
      <c r="J3615">
        <v>2022</v>
      </c>
      <c r="K3615" t="s">
        <v>29</v>
      </c>
      <c r="L3615" t="s">
        <v>29</v>
      </c>
      <c r="M3615" t="s">
        <v>137</v>
      </c>
      <c r="N3615">
        <v>1</v>
      </c>
      <c r="O3615">
        <v>0</v>
      </c>
      <c r="P3615">
        <f>IF(Table_Table9_2[[#This Row],[Product Line Group Code]]="CTX", 1, 0)</f>
        <v>0</v>
      </c>
      <c r="Q3615" t="str">
        <f>_xlfn.IFNA(VLOOKUP(Table_Table9_2[[#This Row],[Parent SKU '#1]], [1]!Table23[[Item]:[Packaging]], 5, 0), "")</f>
        <v/>
      </c>
      <c r="R3615" t="str">
        <f>_xlfn.IFNA(VLOOKUP(Table_Table9_2[[#This Row],[Parent SKU '#1]], [1]Sheet15!$G$14:$G$20, 1, 0), "")</f>
        <v/>
      </c>
      <c r="U3615">
        <v>110</v>
      </c>
      <c r="V3615">
        <v>0</v>
      </c>
    </row>
    <row r="3616" spans="1:22" x14ac:dyDescent="0.3">
      <c r="A3616" t="s">
        <v>5323</v>
      </c>
      <c r="B3616" s="1" t="s">
        <v>5320</v>
      </c>
      <c r="C3616" t="s">
        <v>5321</v>
      </c>
      <c r="D3616" t="s">
        <v>135</v>
      </c>
      <c r="E3616" t="s">
        <v>43</v>
      </c>
      <c r="F3616" t="s">
        <v>34</v>
      </c>
      <c r="G3616">
        <v>1</v>
      </c>
      <c r="H3616" t="s">
        <v>44</v>
      </c>
      <c r="J3616">
        <v>2022</v>
      </c>
      <c r="K3616" t="s">
        <v>29</v>
      </c>
      <c r="L3616" t="s">
        <v>29</v>
      </c>
      <c r="M3616" t="s">
        <v>137</v>
      </c>
      <c r="N3616">
        <v>1</v>
      </c>
      <c r="O3616">
        <v>0</v>
      </c>
      <c r="P3616">
        <f>IF(Table_Table9_2[[#This Row],[Product Line Group Code]]="CTX", 1, 0)</f>
        <v>0</v>
      </c>
      <c r="Q3616" t="str">
        <f>_xlfn.IFNA(VLOOKUP(Table_Table9_2[[#This Row],[Parent SKU '#1]], [1]!Table23[[Item]:[Packaging]], 5, 0), "")</f>
        <v/>
      </c>
      <c r="R3616" t="str">
        <f>_xlfn.IFNA(VLOOKUP(Table_Table9_2[[#This Row],[Parent SKU '#1]], [1]Sheet15!$G$14:$G$20, 1, 0), "")</f>
        <v/>
      </c>
      <c r="U3616">
        <v>110</v>
      </c>
      <c r="V3616">
        <v>0</v>
      </c>
    </row>
    <row r="3617" spans="1:22" x14ac:dyDescent="0.3">
      <c r="A3617" t="s">
        <v>5324</v>
      </c>
      <c r="B3617" s="1" t="s">
        <v>5320</v>
      </c>
      <c r="C3617" t="s">
        <v>5321</v>
      </c>
      <c r="D3617" t="s">
        <v>135</v>
      </c>
      <c r="E3617" t="s">
        <v>43</v>
      </c>
      <c r="F3617" t="s">
        <v>34</v>
      </c>
      <c r="G3617">
        <v>1</v>
      </c>
      <c r="H3617" t="s">
        <v>44</v>
      </c>
      <c r="J3617">
        <v>2022</v>
      </c>
      <c r="K3617" t="s">
        <v>29</v>
      </c>
      <c r="L3617" t="s">
        <v>29</v>
      </c>
      <c r="M3617" t="s">
        <v>137</v>
      </c>
      <c r="N3617">
        <v>1</v>
      </c>
      <c r="O3617">
        <v>0</v>
      </c>
      <c r="P3617">
        <f>IF(Table_Table9_2[[#This Row],[Product Line Group Code]]="CTX", 1, 0)</f>
        <v>0</v>
      </c>
      <c r="Q3617" t="str">
        <f>_xlfn.IFNA(VLOOKUP(Table_Table9_2[[#This Row],[Parent SKU '#1]], [1]!Table23[[Item]:[Packaging]], 5, 0), "")</f>
        <v/>
      </c>
      <c r="R3617" t="str">
        <f>_xlfn.IFNA(VLOOKUP(Table_Table9_2[[#This Row],[Parent SKU '#1]], [1]Sheet15!$G$14:$G$20, 1, 0), "")</f>
        <v/>
      </c>
      <c r="U3617">
        <v>110</v>
      </c>
      <c r="V3617">
        <v>0</v>
      </c>
    </row>
    <row r="3618" spans="1:22" x14ac:dyDescent="0.3">
      <c r="A3618" t="s">
        <v>5325</v>
      </c>
      <c r="B3618" s="1" t="s">
        <v>5320</v>
      </c>
      <c r="C3618" t="s">
        <v>5321</v>
      </c>
      <c r="D3618" t="s">
        <v>135</v>
      </c>
      <c r="E3618" t="s">
        <v>43</v>
      </c>
      <c r="F3618" t="s">
        <v>34</v>
      </c>
      <c r="G3618">
        <v>1</v>
      </c>
      <c r="H3618" t="s">
        <v>44</v>
      </c>
      <c r="J3618">
        <v>2022</v>
      </c>
      <c r="K3618" t="s">
        <v>29</v>
      </c>
      <c r="L3618" t="s">
        <v>29</v>
      </c>
      <c r="M3618" t="s">
        <v>137</v>
      </c>
      <c r="N3618">
        <v>1</v>
      </c>
      <c r="O3618">
        <v>0</v>
      </c>
      <c r="P3618">
        <f>IF(Table_Table9_2[[#This Row],[Product Line Group Code]]="CTX", 1, 0)</f>
        <v>0</v>
      </c>
      <c r="Q3618" t="str">
        <f>_xlfn.IFNA(VLOOKUP(Table_Table9_2[[#This Row],[Parent SKU '#1]], [1]!Table23[[Item]:[Packaging]], 5, 0), "")</f>
        <v/>
      </c>
      <c r="R3618" t="str">
        <f>_xlfn.IFNA(VLOOKUP(Table_Table9_2[[#This Row],[Parent SKU '#1]], [1]Sheet15!$G$14:$G$20, 1, 0), "")</f>
        <v/>
      </c>
      <c r="U3618">
        <v>110</v>
      </c>
      <c r="V3618">
        <v>0</v>
      </c>
    </row>
    <row r="3619" spans="1:22" x14ac:dyDescent="0.3">
      <c r="A3619" t="s">
        <v>5326</v>
      </c>
      <c r="B3619" s="1" t="s">
        <v>1647</v>
      </c>
      <c r="C3619" t="s">
        <v>1648</v>
      </c>
      <c r="D3619" t="s">
        <v>259</v>
      </c>
      <c r="E3619" t="s">
        <v>43</v>
      </c>
      <c r="F3619" t="s">
        <v>27</v>
      </c>
      <c r="G3619">
        <v>1000</v>
      </c>
      <c r="H3619" t="s">
        <v>44</v>
      </c>
      <c r="J3619">
        <v>2022</v>
      </c>
      <c r="K3619" t="s">
        <v>136</v>
      </c>
      <c r="L3619" t="s">
        <v>136</v>
      </c>
      <c r="M3619" t="s">
        <v>137</v>
      </c>
      <c r="N3619">
        <v>1</v>
      </c>
      <c r="O3619">
        <v>0</v>
      </c>
      <c r="P3619">
        <f>IF(Table_Table9_2[[#This Row],[Product Line Group Code]]="CTX", 1, 0)</f>
        <v>0</v>
      </c>
      <c r="Q3619" t="str">
        <f>_xlfn.IFNA(VLOOKUP(Table_Table9_2[[#This Row],[Parent SKU '#1]], [1]!Table23[[Item]:[Packaging]], 5, 0), "")</f>
        <v/>
      </c>
      <c r="R3619" t="str">
        <f>_xlfn.IFNA(VLOOKUP(Table_Table9_2[[#This Row],[Parent SKU '#1]], [1]Sheet15!$G$14:$G$20, 1, 0), "")</f>
        <v/>
      </c>
      <c r="U3619">
        <v>9000</v>
      </c>
      <c r="V3619">
        <v>0</v>
      </c>
    </row>
    <row r="3620" spans="1:22" x14ac:dyDescent="0.3">
      <c r="A3620" t="s">
        <v>5327</v>
      </c>
      <c r="B3620" s="1" t="s">
        <v>1647</v>
      </c>
      <c r="C3620" t="s">
        <v>1648</v>
      </c>
      <c r="D3620" t="s">
        <v>259</v>
      </c>
      <c r="E3620" t="s">
        <v>43</v>
      </c>
      <c r="F3620" t="s">
        <v>27</v>
      </c>
      <c r="G3620">
        <v>1000</v>
      </c>
      <c r="H3620" t="s">
        <v>44</v>
      </c>
      <c r="J3620">
        <v>2022</v>
      </c>
      <c r="K3620" t="s">
        <v>136</v>
      </c>
      <c r="L3620" t="s">
        <v>136</v>
      </c>
      <c r="M3620" t="s">
        <v>137</v>
      </c>
      <c r="N3620">
        <v>1</v>
      </c>
      <c r="O3620">
        <v>0</v>
      </c>
      <c r="P3620">
        <f>IF(Table_Table9_2[[#This Row],[Product Line Group Code]]="CTX", 1, 0)</f>
        <v>0</v>
      </c>
      <c r="Q3620" t="str">
        <f>_xlfn.IFNA(VLOOKUP(Table_Table9_2[[#This Row],[Parent SKU '#1]], [1]!Table23[[Item]:[Packaging]], 5, 0), "")</f>
        <v/>
      </c>
      <c r="R3620" t="str">
        <f>_xlfn.IFNA(VLOOKUP(Table_Table9_2[[#This Row],[Parent SKU '#1]], [1]Sheet15!$G$14:$G$20, 1, 0), "")</f>
        <v/>
      </c>
      <c r="U3620">
        <v>9000</v>
      </c>
      <c r="V3620">
        <v>0</v>
      </c>
    </row>
    <row r="3621" spans="1:22" x14ac:dyDescent="0.3">
      <c r="A3621" t="s">
        <v>5328</v>
      </c>
      <c r="B3621" s="1" t="s">
        <v>1647</v>
      </c>
      <c r="C3621" t="s">
        <v>1648</v>
      </c>
      <c r="D3621" t="s">
        <v>259</v>
      </c>
      <c r="E3621" t="s">
        <v>43</v>
      </c>
      <c r="F3621" t="s">
        <v>27</v>
      </c>
      <c r="G3621">
        <v>1000</v>
      </c>
      <c r="H3621" t="s">
        <v>44</v>
      </c>
      <c r="J3621">
        <v>2022</v>
      </c>
      <c r="K3621" t="s">
        <v>136</v>
      </c>
      <c r="L3621" t="s">
        <v>136</v>
      </c>
      <c r="M3621" t="s">
        <v>137</v>
      </c>
      <c r="N3621">
        <v>1</v>
      </c>
      <c r="O3621">
        <v>0</v>
      </c>
      <c r="P3621">
        <f>IF(Table_Table9_2[[#This Row],[Product Line Group Code]]="CTX", 1, 0)</f>
        <v>0</v>
      </c>
      <c r="Q3621" t="str">
        <f>_xlfn.IFNA(VLOOKUP(Table_Table9_2[[#This Row],[Parent SKU '#1]], [1]!Table23[[Item]:[Packaging]], 5, 0), "")</f>
        <v/>
      </c>
      <c r="R3621" t="str">
        <f>_xlfn.IFNA(VLOOKUP(Table_Table9_2[[#This Row],[Parent SKU '#1]], [1]Sheet15!$G$14:$G$20, 1, 0), "")</f>
        <v/>
      </c>
      <c r="U3621">
        <v>9600</v>
      </c>
      <c r="V3621">
        <v>0</v>
      </c>
    </row>
    <row r="3622" spans="1:22" x14ac:dyDescent="0.3">
      <c r="A3622" t="s">
        <v>5329</v>
      </c>
      <c r="B3622" s="1" t="s">
        <v>3086</v>
      </c>
      <c r="C3622" t="s">
        <v>2292</v>
      </c>
      <c r="D3622" t="s">
        <v>135</v>
      </c>
      <c r="E3622" t="s">
        <v>43</v>
      </c>
      <c r="F3622" t="s">
        <v>34</v>
      </c>
      <c r="G3622">
        <v>1</v>
      </c>
      <c r="H3622" t="s">
        <v>44</v>
      </c>
      <c r="J3622">
        <v>2022</v>
      </c>
      <c r="K3622" t="s">
        <v>29</v>
      </c>
      <c r="L3622" t="s">
        <v>29</v>
      </c>
      <c r="M3622" t="s">
        <v>137</v>
      </c>
      <c r="N3622">
        <v>1</v>
      </c>
      <c r="O3622">
        <v>0</v>
      </c>
      <c r="P3622">
        <f>IF(Table_Table9_2[[#This Row],[Product Line Group Code]]="CTX", 1, 0)</f>
        <v>0</v>
      </c>
      <c r="Q3622" t="str">
        <f>_xlfn.IFNA(VLOOKUP(Table_Table9_2[[#This Row],[Parent SKU '#1]], [1]!Table23[[Item]:[Packaging]], 5, 0), "")</f>
        <v/>
      </c>
      <c r="R3622" t="str">
        <f>_xlfn.IFNA(VLOOKUP(Table_Table9_2[[#This Row],[Parent SKU '#1]], [1]Sheet15!$G$14:$G$20, 1, 0), "")</f>
        <v/>
      </c>
      <c r="U3622">
        <v>301</v>
      </c>
      <c r="V3622">
        <v>0</v>
      </c>
    </row>
    <row r="3623" spans="1:22" x14ac:dyDescent="0.3">
      <c r="A3623" t="s">
        <v>5330</v>
      </c>
      <c r="B3623" s="1" t="s">
        <v>1340</v>
      </c>
      <c r="C3623" t="s">
        <v>1341</v>
      </c>
      <c r="D3623" t="s">
        <v>70</v>
      </c>
      <c r="E3623" t="s">
        <v>26</v>
      </c>
      <c r="F3623" t="s">
        <v>34</v>
      </c>
      <c r="G3623">
        <v>20</v>
      </c>
      <c r="H3623" t="s">
        <v>28</v>
      </c>
      <c r="J3623">
        <v>2022</v>
      </c>
      <c r="K3623" t="s">
        <v>136</v>
      </c>
      <c r="L3623" t="s">
        <v>136</v>
      </c>
      <c r="M3623" t="s">
        <v>30</v>
      </c>
      <c r="N3623">
        <v>1</v>
      </c>
      <c r="O3623">
        <v>0</v>
      </c>
      <c r="P3623">
        <f>IF(Table_Table9_2[[#This Row],[Product Line Group Code]]="CTX", 1, 0)</f>
        <v>0</v>
      </c>
      <c r="Q3623" t="str">
        <f>_xlfn.IFNA(VLOOKUP(Table_Table9_2[[#This Row],[Parent SKU '#1]], [1]!Table23[[Item]:[Packaging]], 5, 0), "")</f>
        <v/>
      </c>
      <c r="R3623" t="str">
        <f>_xlfn.IFNA(VLOOKUP(Table_Table9_2[[#This Row],[Parent SKU '#1]], [1]Sheet15!$G$14:$G$20, 1, 0), "")</f>
        <v/>
      </c>
      <c r="U3623">
        <v>1140</v>
      </c>
      <c r="V3623">
        <v>0</v>
      </c>
    </row>
    <row r="3624" spans="1:22" x14ac:dyDescent="0.3">
      <c r="A3624" t="s">
        <v>5331</v>
      </c>
      <c r="B3624" s="1" t="s">
        <v>2039</v>
      </c>
      <c r="C3624" t="s">
        <v>2040</v>
      </c>
      <c r="D3624" t="s">
        <v>1149</v>
      </c>
      <c r="E3624" t="s">
        <v>43</v>
      </c>
      <c r="F3624" t="s">
        <v>34</v>
      </c>
      <c r="G3624">
        <v>1</v>
      </c>
      <c r="H3624" t="s">
        <v>44</v>
      </c>
      <c r="J3624">
        <v>2022</v>
      </c>
      <c r="K3624" t="s">
        <v>136</v>
      </c>
      <c r="L3624" t="s">
        <v>136</v>
      </c>
      <c r="M3624" t="s">
        <v>30</v>
      </c>
      <c r="N3624">
        <v>1</v>
      </c>
      <c r="O3624">
        <v>0</v>
      </c>
      <c r="P3624">
        <f>IF(Table_Table9_2[[#This Row],[Product Line Group Code]]="CTX", 1, 0)</f>
        <v>0</v>
      </c>
      <c r="Q3624" t="str">
        <f>_xlfn.IFNA(VLOOKUP(Table_Table9_2[[#This Row],[Parent SKU '#1]], [1]!Table23[[Item]:[Packaging]], 5, 0), "")</f>
        <v/>
      </c>
      <c r="R3624" t="str">
        <f>_xlfn.IFNA(VLOOKUP(Table_Table9_2[[#This Row],[Parent SKU '#1]], [1]Sheet15!$G$14:$G$20, 1, 0), "")</f>
        <v/>
      </c>
      <c r="U3624">
        <v>1051</v>
      </c>
      <c r="V3624">
        <v>0</v>
      </c>
    </row>
    <row r="3625" spans="1:22" x14ac:dyDescent="0.3">
      <c r="A3625" t="s">
        <v>5332</v>
      </c>
      <c r="B3625" s="1" t="s">
        <v>1813</v>
      </c>
      <c r="C3625" t="s">
        <v>1814</v>
      </c>
      <c r="D3625" t="s">
        <v>70</v>
      </c>
      <c r="E3625" t="s">
        <v>26</v>
      </c>
      <c r="F3625" t="s">
        <v>104</v>
      </c>
      <c r="G3625">
        <v>10</v>
      </c>
      <c r="H3625" t="s">
        <v>28</v>
      </c>
      <c r="J3625">
        <v>2022</v>
      </c>
      <c r="K3625" t="s">
        <v>136</v>
      </c>
      <c r="L3625" t="s">
        <v>136</v>
      </c>
      <c r="M3625" t="s">
        <v>30</v>
      </c>
      <c r="N3625">
        <v>1</v>
      </c>
      <c r="O3625">
        <v>0</v>
      </c>
      <c r="P3625">
        <f>IF(Table_Table9_2[[#This Row],[Product Line Group Code]]="CTX", 1, 0)</f>
        <v>0</v>
      </c>
      <c r="Q3625" t="str">
        <f>_xlfn.IFNA(VLOOKUP(Table_Table9_2[[#This Row],[Parent SKU '#1]], [1]!Table23[[Item]:[Packaging]], 5, 0), "")</f>
        <v/>
      </c>
      <c r="R3625" t="str">
        <f>_xlfn.IFNA(VLOOKUP(Table_Table9_2[[#This Row],[Parent SKU '#1]], [1]Sheet15!$G$14:$G$20, 1, 0), "")</f>
        <v/>
      </c>
      <c r="U3625">
        <v>350</v>
      </c>
      <c r="V3625">
        <v>0</v>
      </c>
    </row>
    <row r="3626" spans="1:22" x14ac:dyDescent="0.3">
      <c r="A3626" t="s">
        <v>5333</v>
      </c>
      <c r="B3626" s="1" t="s">
        <v>1817</v>
      </c>
      <c r="C3626" t="s">
        <v>1818</v>
      </c>
      <c r="D3626" t="s">
        <v>25</v>
      </c>
      <c r="E3626" t="s">
        <v>26</v>
      </c>
      <c r="F3626" t="s">
        <v>34</v>
      </c>
      <c r="G3626">
        <v>10</v>
      </c>
      <c r="H3626" t="s">
        <v>28</v>
      </c>
      <c r="J3626">
        <v>2022</v>
      </c>
      <c r="K3626" t="s">
        <v>136</v>
      </c>
      <c r="L3626" t="s">
        <v>136</v>
      </c>
      <c r="M3626" t="s">
        <v>30</v>
      </c>
      <c r="N3626">
        <v>1</v>
      </c>
      <c r="O3626">
        <v>0</v>
      </c>
      <c r="P3626">
        <f>IF(Table_Table9_2[[#This Row],[Product Line Group Code]]="CTX", 1, 0)</f>
        <v>0</v>
      </c>
      <c r="Q3626" t="str">
        <f>_xlfn.IFNA(VLOOKUP(Table_Table9_2[[#This Row],[Parent SKU '#1]], [1]!Table23[[Item]:[Packaging]], 5, 0), "")</f>
        <v/>
      </c>
      <c r="R3626" t="str">
        <f>_xlfn.IFNA(VLOOKUP(Table_Table9_2[[#This Row],[Parent SKU '#1]], [1]Sheet15!$G$14:$G$20, 1, 0), "")</f>
        <v/>
      </c>
      <c r="U3626">
        <v>370</v>
      </c>
      <c r="V3626">
        <v>0</v>
      </c>
    </row>
    <row r="3627" spans="1:22" x14ac:dyDescent="0.3">
      <c r="A3627" t="s">
        <v>5334</v>
      </c>
      <c r="B3627" s="1" t="s">
        <v>1817</v>
      </c>
      <c r="C3627" t="s">
        <v>1818</v>
      </c>
      <c r="D3627" t="s">
        <v>25</v>
      </c>
      <c r="E3627" t="s">
        <v>26</v>
      </c>
      <c r="F3627" t="s">
        <v>34</v>
      </c>
      <c r="G3627">
        <v>10</v>
      </c>
      <c r="H3627" t="s">
        <v>28</v>
      </c>
      <c r="J3627">
        <v>2022</v>
      </c>
      <c r="K3627" t="s">
        <v>136</v>
      </c>
      <c r="L3627" t="s">
        <v>136</v>
      </c>
      <c r="M3627" t="s">
        <v>30</v>
      </c>
      <c r="N3627">
        <v>1</v>
      </c>
      <c r="O3627">
        <v>0</v>
      </c>
      <c r="P3627">
        <f>IF(Table_Table9_2[[#This Row],[Product Line Group Code]]="CTX", 1, 0)</f>
        <v>0</v>
      </c>
      <c r="Q3627" t="str">
        <f>_xlfn.IFNA(VLOOKUP(Table_Table9_2[[#This Row],[Parent SKU '#1]], [1]!Table23[[Item]:[Packaging]], 5, 0), "")</f>
        <v/>
      </c>
      <c r="R3627" t="str">
        <f>_xlfn.IFNA(VLOOKUP(Table_Table9_2[[#This Row],[Parent SKU '#1]], [1]Sheet15!$G$14:$G$20, 1, 0), "")</f>
        <v/>
      </c>
      <c r="U3627">
        <v>1340</v>
      </c>
      <c r="V3627">
        <v>0</v>
      </c>
    </row>
    <row r="3628" spans="1:22" x14ac:dyDescent="0.3">
      <c r="A3628" t="s">
        <v>5335</v>
      </c>
      <c r="B3628" s="1" t="s">
        <v>5336</v>
      </c>
      <c r="C3628" t="s">
        <v>836</v>
      </c>
      <c r="D3628" t="s">
        <v>25</v>
      </c>
      <c r="E3628" t="s">
        <v>26</v>
      </c>
      <c r="F3628" t="s">
        <v>34</v>
      </c>
      <c r="G3628">
        <v>10</v>
      </c>
      <c r="H3628" t="s">
        <v>28</v>
      </c>
      <c r="J3628">
        <v>2022</v>
      </c>
      <c r="K3628" t="s">
        <v>136</v>
      </c>
      <c r="L3628" t="s">
        <v>136</v>
      </c>
      <c r="M3628" t="s">
        <v>30</v>
      </c>
      <c r="N3628">
        <v>1</v>
      </c>
      <c r="O3628">
        <v>0</v>
      </c>
      <c r="P3628">
        <f>IF(Table_Table9_2[[#This Row],[Product Line Group Code]]="CTX", 1, 0)</f>
        <v>0</v>
      </c>
      <c r="Q3628" t="str">
        <f>_xlfn.IFNA(VLOOKUP(Table_Table9_2[[#This Row],[Parent SKU '#1]], [1]!Table23[[Item]:[Packaging]], 5, 0), "")</f>
        <v/>
      </c>
      <c r="R3628" t="str">
        <f>_xlfn.IFNA(VLOOKUP(Table_Table9_2[[#This Row],[Parent SKU '#1]], [1]Sheet15!$G$14:$G$20, 1, 0), "")</f>
        <v/>
      </c>
      <c r="U3628">
        <v>350</v>
      </c>
      <c r="V3628">
        <v>0</v>
      </c>
    </row>
    <row r="3629" spans="1:22" x14ac:dyDescent="0.3">
      <c r="A3629" t="s">
        <v>5337</v>
      </c>
      <c r="B3629" s="1" t="s">
        <v>2750</v>
      </c>
      <c r="C3629" t="s">
        <v>2751</v>
      </c>
      <c r="D3629" t="s">
        <v>25</v>
      </c>
      <c r="E3629" t="s">
        <v>26</v>
      </c>
      <c r="F3629" t="s">
        <v>27</v>
      </c>
      <c r="G3629">
        <v>0.5</v>
      </c>
      <c r="H3629" t="s">
        <v>28</v>
      </c>
      <c r="J3629">
        <v>2022</v>
      </c>
      <c r="K3629" t="s">
        <v>29</v>
      </c>
      <c r="L3629" t="s">
        <v>29</v>
      </c>
      <c r="M3629" t="s">
        <v>137</v>
      </c>
      <c r="N3629">
        <v>1</v>
      </c>
      <c r="O3629">
        <v>0</v>
      </c>
      <c r="P3629">
        <f>IF(Table_Table9_2[[#This Row],[Product Line Group Code]]="CTX", 1, 0)</f>
        <v>0</v>
      </c>
      <c r="Q3629" t="str">
        <f>_xlfn.IFNA(VLOOKUP(Table_Table9_2[[#This Row],[Parent SKU '#1]], [1]!Table23[[Item]:[Packaging]], 5, 0), "")</f>
        <v/>
      </c>
      <c r="R3629" t="str">
        <f>_xlfn.IFNA(VLOOKUP(Table_Table9_2[[#This Row],[Parent SKU '#1]], [1]Sheet15!$G$14:$G$20, 1, 0), "")</f>
        <v/>
      </c>
      <c r="U3629">
        <v>50</v>
      </c>
      <c r="V3629">
        <v>0</v>
      </c>
    </row>
    <row r="3630" spans="1:22" x14ac:dyDescent="0.3">
      <c r="A3630" t="s">
        <v>5338</v>
      </c>
      <c r="B3630" s="1" t="s">
        <v>2043</v>
      </c>
      <c r="C3630" t="s">
        <v>2044</v>
      </c>
      <c r="D3630" t="s">
        <v>70</v>
      </c>
      <c r="E3630" t="s">
        <v>26</v>
      </c>
      <c r="F3630" t="s">
        <v>104</v>
      </c>
      <c r="G3630">
        <v>20</v>
      </c>
      <c r="H3630" t="s">
        <v>28</v>
      </c>
      <c r="J3630">
        <v>2022</v>
      </c>
      <c r="K3630" t="s">
        <v>136</v>
      </c>
      <c r="L3630" t="s">
        <v>136</v>
      </c>
      <c r="M3630" t="s">
        <v>30</v>
      </c>
      <c r="N3630">
        <v>1</v>
      </c>
      <c r="O3630">
        <v>0</v>
      </c>
      <c r="P3630">
        <f>IF(Table_Table9_2[[#This Row],[Product Line Group Code]]="CTX", 1, 0)</f>
        <v>0</v>
      </c>
      <c r="Q3630" t="str">
        <f>_xlfn.IFNA(VLOOKUP(Table_Table9_2[[#This Row],[Parent SKU '#1]], [1]!Table23[[Item]:[Packaging]], 5, 0), "")</f>
        <v/>
      </c>
      <c r="R3630" t="str">
        <f>_xlfn.IFNA(VLOOKUP(Table_Table9_2[[#This Row],[Parent SKU '#1]], [1]Sheet15!$G$14:$G$20, 1, 0), "")</f>
        <v/>
      </c>
      <c r="U3630">
        <v>440</v>
      </c>
      <c r="V3630">
        <v>0</v>
      </c>
    </row>
    <row r="3631" spans="1:22" x14ac:dyDescent="0.3">
      <c r="A3631" t="s">
        <v>5339</v>
      </c>
      <c r="B3631" s="1" t="s">
        <v>1357</v>
      </c>
      <c r="C3631" t="s">
        <v>1358</v>
      </c>
      <c r="D3631" t="s">
        <v>199</v>
      </c>
      <c r="E3631" t="s">
        <v>26</v>
      </c>
      <c r="F3631" t="s">
        <v>34</v>
      </c>
      <c r="G3631">
        <v>0.1</v>
      </c>
      <c r="H3631" t="s">
        <v>28</v>
      </c>
      <c r="J3631">
        <v>2022</v>
      </c>
      <c r="K3631" t="s">
        <v>29</v>
      </c>
      <c r="L3631" t="s">
        <v>29</v>
      </c>
      <c r="M3631" t="s">
        <v>30</v>
      </c>
      <c r="N3631">
        <v>1</v>
      </c>
      <c r="O3631">
        <v>0</v>
      </c>
      <c r="P3631">
        <f>IF(Table_Table9_2[[#This Row],[Product Line Group Code]]="CTX", 1, 0)</f>
        <v>0</v>
      </c>
      <c r="Q3631" t="str">
        <f>_xlfn.IFNA(VLOOKUP(Table_Table9_2[[#This Row],[Parent SKU '#1]], [1]!Table23[[Item]:[Packaging]], 5, 0), "")</f>
        <v/>
      </c>
      <c r="R3631" t="str">
        <f>_xlfn.IFNA(VLOOKUP(Table_Table9_2[[#This Row],[Parent SKU '#1]], [1]Sheet15!$G$14:$G$20, 1, 0), "")</f>
        <v/>
      </c>
      <c r="U3631">
        <v>130</v>
      </c>
      <c r="V3631">
        <v>0</v>
      </c>
    </row>
    <row r="3632" spans="1:22" x14ac:dyDescent="0.3">
      <c r="A3632" t="s">
        <v>5340</v>
      </c>
      <c r="B3632" s="1" t="s">
        <v>5341</v>
      </c>
      <c r="C3632" t="s">
        <v>5342</v>
      </c>
      <c r="D3632" t="s">
        <v>89</v>
      </c>
      <c r="E3632" t="s">
        <v>26</v>
      </c>
      <c r="F3632" t="s">
        <v>34</v>
      </c>
      <c r="G3632">
        <v>0.5</v>
      </c>
      <c r="H3632" t="s">
        <v>28</v>
      </c>
      <c r="J3632">
        <v>2022</v>
      </c>
      <c r="K3632" t="s">
        <v>29</v>
      </c>
      <c r="L3632" t="s">
        <v>29</v>
      </c>
      <c r="M3632" t="s">
        <v>30</v>
      </c>
      <c r="N3632">
        <v>1</v>
      </c>
      <c r="O3632">
        <v>0</v>
      </c>
      <c r="P3632">
        <f>IF(Table_Table9_2[[#This Row],[Product Line Group Code]]="CTX", 1, 0)</f>
        <v>0</v>
      </c>
      <c r="Q3632" t="str">
        <f>_xlfn.IFNA(VLOOKUP(Table_Table9_2[[#This Row],[Parent SKU '#1]], [1]!Table23[[Item]:[Packaging]], 5, 0), "")</f>
        <v/>
      </c>
      <c r="R3632" t="str">
        <f>_xlfn.IFNA(VLOOKUP(Table_Table9_2[[#This Row],[Parent SKU '#1]], [1]Sheet15!$G$14:$G$20, 1, 0), "")</f>
        <v/>
      </c>
      <c r="U3632">
        <v>189</v>
      </c>
      <c r="V3632">
        <v>0</v>
      </c>
    </row>
    <row r="3633" spans="1:22" x14ac:dyDescent="0.3">
      <c r="A3633" t="s">
        <v>5343</v>
      </c>
      <c r="B3633" s="1" t="s">
        <v>2512</v>
      </c>
      <c r="C3633" t="s">
        <v>2513</v>
      </c>
      <c r="D3633" t="s">
        <v>290</v>
      </c>
      <c r="E3633" t="s">
        <v>291</v>
      </c>
      <c r="F3633" t="s">
        <v>27</v>
      </c>
      <c r="G3633">
        <v>0.1</v>
      </c>
      <c r="H3633" t="s">
        <v>292</v>
      </c>
      <c r="J3633">
        <v>2022</v>
      </c>
      <c r="K3633" t="s">
        <v>29</v>
      </c>
      <c r="L3633" t="s">
        <v>29</v>
      </c>
      <c r="M3633" t="s">
        <v>137</v>
      </c>
      <c r="N3633">
        <v>1</v>
      </c>
      <c r="O3633">
        <v>0</v>
      </c>
      <c r="P3633">
        <f>IF(Table_Table9_2[[#This Row],[Product Line Group Code]]="CTX", 1, 0)</f>
        <v>0</v>
      </c>
      <c r="Q3633" t="str">
        <f>_xlfn.IFNA(VLOOKUP(Table_Table9_2[[#This Row],[Parent SKU '#1]], [1]!Table23[[Item]:[Packaging]], 5, 0), "")</f>
        <v/>
      </c>
      <c r="R3633" t="str">
        <f>_xlfn.IFNA(VLOOKUP(Table_Table9_2[[#This Row],[Parent SKU '#1]], [1]Sheet15!$G$14:$G$20, 1, 0), "")</f>
        <v/>
      </c>
      <c r="U3633">
        <v>102</v>
      </c>
      <c r="V3633">
        <v>0</v>
      </c>
    </row>
    <row r="3634" spans="1:22" x14ac:dyDescent="0.3">
      <c r="A3634" t="s">
        <v>5344</v>
      </c>
      <c r="B3634" s="1" t="s">
        <v>2512</v>
      </c>
      <c r="C3634" t="s">
        <v>2513</v>
      </c>
      <c r="D3634" t="s">
        <v>290</v>
      </c>
      <c r="E3634" t="s">
        <v>291</v>
      </c>
      <c r="F3634" t="s">
        <v>27</v>
      </c>
      <c r="G3634">
        <v>0.1</v>
      </c>
      <c r="H3634" t="s">
        <v>292</v>
      </c>
      <c r="J3634">
        <v>2022</v>
      </c>
      <c r="K3634" t="s">
        <v>29</v>
      </c>
      <c r="L3634" t="s">
        <v>29</v>
      </c>
      <c r="M3634" t="s">
        <v>137</v>
      </c>
      <c r="N3634">
        <v>1</v>
      </c>
      <c r="O3634">
        <v>0</v>
      </c>
      <c r="P3634">
        <f>IF(Table_Table9_2[[#This Row],[Product Line Group Code]]="CTX", 1, 0)</f>
        <v>0</v>
      </c>
      <c r="Q3634" t="str">
        <f>_xlfn.IFNA(VLOOKUP(Table_Table9_2[[#This Row],[Parent SKU '#1]], [1]!Table23[[Item]:[Packaging]], 5, 0), "")</f>
        <v/>
      </c>
      <c r="R3634" t="str">
        <f>_xlfn.IFNA(VLOOKUP(Table_Table9_2[[#This Row],[Parent SKU '#1]], [1]Sheet15!$G$14:$G$20, 1, 0), "")</f>
        <v/>
      </c>
      <c r="U3634">
        <v>102</v>
      </c>
      <c r="V3634">
        <v>0</v>
      </c>
    </row>
    <row r="3635" spans="1:22" x14ac:dyDescent="0.3">
      <c r="A3635" t="s">
        <v>5345</v>
      </c>
      <c r="B3635" s="1" t="s">
        <v>2512</v>
      </c>
      <c r="C3635" t="s">
        <v>2513</v>
      </c>
      <c r="D3635" t="s">
        <v>290</v>
      </c>
      <c r="E3635" t="s">
        <v>291</v>
      </c>
      <c r="F3635" t="s">
        <v>27</v>
      </c>
      <c r="G3635">
        <v>0.1</v>
      </c>
      <c r="H3635" t="s">
        <v>292</v>
      </c>
      <c r="J3635">
        <v>2022</v>
      </c>
      <c r="K3635" t="s">
        <v>29</v>
      </c>
      <c r="L3635" t="s">
        <v>29</v>
      </c>
      <c r="M3635" t="s">
        <v>137</v>
      </c>
      <c r="N3635">
        <v>1</v>
      </c>
      <c r="O3635">
        <v>0</v>
      </c>
      <c r="P3635">
        <f>IF(Table_Table9_2[[#This Row],[Product Line Group Code]]="CTX", 1, 0)</f>
        <v>0</v>
      </c>
      <c r="Q3635" t="str">
        <f>_xlfn.IFNA(VLOOKUP(Table_Table9_2[[#This Row],[Parent SKU '#1]], [1]!Table23[[Item]:[Packaging]], 5, 0), "")</f>
        <v/>
      </c>
      <c r="R3635" t="str">
        <f>_xlfn.IFNA(VLOOKUP(Table_Table9_2[[#This Row],[Parent SKU '#1]], [1]Sheet15!$G$14:$G$20, 1, 0), "")</f>
        <v/>
      </c>
      <c r="U3635">
        <v>102</v>
      </c>
      <c r="V3635">
        <v>0</v>
      </c>
    </row>
    <row r="3636" spans="1:22" x14ac:dyDescent="0.3">
      <c r="A3636" t="s">
        <v>5346</v>
      </c>
      <c r="B3636" s="1" t="s">
        <v>5347</v>
      </c>
      <c r="C3636" t="s">
        <v>5348</v>
      </c>
      <c r="D3636" t="s">
        <v>25</v>
      </c>
      <c r="E3636" t="s">
        <v>26</v>
      </c>
      <c r="F3636" t="s">
        <v>34</v>
      </c>
      <c r="G3636">
        <v>10</v>
      </c>
      <c r="H3636" t="s">
        <v>28</v>
      </c>
      <c r="J3636">
        <v>2022</v>
      </c>
      <c r="K3636" t="s">
        <v>136</v>
      </c>
      <c r="L3636" t="s">
        <v>136</v>
      </c>
      <c r="M3636" t="s">
        <v>137</v>
      </c>
      <c r="N3636">
        <v>1</v>
      </c>
      <c r="O3636">
        <v>0</v>
      </c>
      <c r="P3636">
        <f>IF(Table_Table9_2[[#This Row],[Product Line Group Code]]="CTX", 1, 0)</f>
        <v>0</v>
      </c>
      <c r="Q3636" t="str">
        <f>_xlfn.IFNA(VLOOKUP(Table_Table9_2[[#This Row],[Parent SKU '#1]], [1]!Table23[[Item]:[Packaging]], 5, 0), "")</f>
        <v/>
      </c>
      <c r="R3636" t="str">
        <f>_xlfn.IFNA(VLOOKUP(Table_Table9_2[[#This Row],[Parent SKU '#1]], [1]Sheet15!$G$14:$G$20, 1, 0), "")</f>
        <v/>
      </c>
      <c r="U3636">
        <v>200</v>
      </c>
      <c r="V3636">
        <v>0</v>
      </c>
    </row>
    <row r="3637" spans="1:22" x14ac:dyDescent="0.3">
      <c r="A3637" t="s">
        <v>5349</v>
      </c>
      <c r="B3637" s="1" t="s">
        <v>5350</v>
      </c>
      <c r="C3637" t="s">
        <v>5351</v>
      </c>
      <c r="D3637" t="s">
        <v>135</v>
      </c>
      <c r="E3637" t="s">
        <v>43</v>
      </c>
      <c r="F3637" t="s">
        <v>34</v>
      </c>
      <c r="G3637">
        <v>1</v>
      </c>
      <c r="H3637" t="s">
        <v>44</v>
      </c>
      <c r="J3637">
        <v>2022</v>
      </c>
      <c r="K3637" t="s">
        <v>29</v>
      </c>
      <c r="L3637" t="s">
        <v>29</v>
      </c>
      <c r="M3637" t="s">
        <v>137</v>
      </c>
      <c r="N3637">
        <v>1</v>
      </c>
      <c r="O3637">
        <v>0</v>
      </c>
      <c r="P3637">
        <f>IF(Table_Table9_2[[#This Row],[Product Line Group Code]]="CTX", 1, 0)</f>
        <v>0</v>
      </c>
      <c r="Q3637" t="str">
        <f>_xlfn.IFNA(VLOOKUP(Table_Table9_2[[#This Row],[Parent SKU '#1]], [1]!Table23[[Item]:[Packaging]], 5, 0), "")</f>
        <v/>
      </c>
      <c r="R3637" t="str">
        <f>_xlfn.IFNA(VLOOKUP(Table_Table9_2[[#This Row],[Parent SKU '#1]], [1]Sheet15!$G$14:$G$20, 1, 0), "")</f>
        <v/>
      </c>
      <c r="U3637">
        <v>93</v>
      </c>
      <c r="V3637">
        <v>0</v>
      </c>
    </row>
    <row r="3638" spans="1:22" x14ac:dyDescent="0.3">
      <c r="A3638" t="s">
        <v>5352</v>
      </c>
      <c r="B3638" s="1" t="s">
        <v>5353</v>
      </c>
      <c r="C3638" t="s">
        <v>5354</v>
      </c>
      <c r="D3638" t="s">
        <v>1317</v>
      </c>
      <c r="E3638" t="s">
        <v>26</v>
      </c>
      <c r="F3638" t="s">
        <v>34</v>
      </c>
      <c r="G3638">
        <v>0.1</v>
      </c>
      <c r="H3638" t="s">
        <v>28</v>
      </c>
      <c r="J3638">
        <v>2022</v>
      </c>
      <c r="K3638" t="s">
        <v>29</v>
      </c>
      <c r="L3638" t="s">
        <v>29</v>
      </c>
      <c r="M3638" t="s">
        <v>30</v>
      </c>
      <c r="N3638">
        <v>1</v>
      </c>
      <c r="O3638">
        <v>0</v>
      </c>
      <c r="P3638">
        <f>IF(Table_Table9_2[[#This Row],[Product Line Group Code]]="CTX", 1, 0)</f>
        <v>0</v>
      </c>
      <c r="Q3638" t="str">
        <f>_xlfn.IFNA(VLOOKUP(Table_Table9_2[[#This Row],[Parent SKU '#1]], [1]!Table23[[Item]:[Packaging]], 5, 0), "")</f>
        <v/>
      </c>
      <c r="R3638" t="str">
        <f>_xlfn.IFNA(VLOOKUP(Table_Table9_2[[#This Row],[Parent SKU '#1]], [1]Sheet15!$G$14:$G$20, 1, 0), "")</f>
        <v/>
      </c>
      <c r="U3638">
        <v>178</v>
      </c>
      <c r="V3638">
        <v>0</v>
      </c>
    </row>
    <row r="3639" spans="1:22" x14ac:dyDescent="0.3">
      <c r="A3639" t="s">
        <v>5355</v>
      </c>
      <c r="B3639" s="1" t="s">
        <v>5353</v>
      </c>
      <c r="C3639" t="s">
        <v>5354</v>
      </c>
      <c r="D3639" t="s">
        <v>1317</v>
      </c>
      <c r="E3639" t="s">
        <v>26</v>
      </c>
      <c r="F3639" t="s">
        <v>34</v>
      </c>
      <c r="G3639">
        <v>0.1</v>
      </c>
      <c r="H3639" t="s">
        <v>28</v>
      </c>
      <c r="J3639">
        <v>2022</v>
      </c>
      <c r="K3639" t="s">
        <v>29</v>
      </c>
      <c r="L3639" t="s">
        <v>29</v>
      </c>
      <c r="M3639" t="s">
        <v>30</v>
      </c>
      <c r="N3639">
        <v>1</v>
      </c>
      <c r="O3639">
        <v>0</v>
      </c>
      <c r="P3639">
        <f>IF(Table_Table9_2[[#This Row],[Product Line Group Code]]="CTX", 1, 0)</f>
        <v>0</v>
      </c>
      <c r="Q3639" t="str">
        <f>_xlfn.IFNA(VLOOKUP(Table_Table9_2[[#This Row],[Parent SKU '#1]], [1]!Table23[[Item]:[Packaging]], 5, 0), "")</f>
        <v/>
      </c>
      <c r="R3639" t="str">
        <f>_xlfn.IFNA(VLOOKUP(Table_Table9_2[[#This Row],[Parent SKU '#1]], [1]Sheet15!$G$14:$G$20, 1, 0), "")</f>
        <v/>
      </c>
      <c r="U3639">
        <v>186</v>
      </c>
      <c r="V3639">
        <v>0</v>
      </c>
    </row>
    <row r="3640" spans="1:22" x14ac:dyDescent="0.3">
      <c r="A3640" t="s">
        <v>5356</v>
      </c>
      <c r="B3640" s="1" t="s">
        <v>5353</v>
      </c>
      <c r="C3640" t="s">
        <v>5354</v>
      </c>
      <c r="D3640" t="s">
        <v>1317</v>
      </c>
      <c r="E3640" t="s">
        <v>26</v>
      </c>
      <c r="F3640" t="s">
        <v>34</v>
      </c>
      <c r="G3640">
        <v>0.1</v>
      </c>
      <c r="H3640" t="s">
        <v>28</v>
      </c>
      <c r="J3640">
        <v>2022</v>
      </c>
      <c r="K3640" t="s">
        <v>29</v>
      </c>
      <c r="L3640" t="s">
        <v>29</v>
      </c>
      <c r="M3640" t="s">
        <v>30</v>
      </c>
      <c r="N3640">
        <v>1</v>
      </c>
      <c r="O3640">
        <v>0</v>
      </c>
      <c r="P3640">
        <f>IF(Table_Table9_2[[#This Row],[Product Line Group Code]]="CTX", 1, 0)</f>
        <v>0</v>
      </c>
      <c r="Q3640" t="str">
        <f>_xlfn.IFNA(VLOOKUP(Table_Table9_2[[#This Row],[Parent SKU '#1]], [1]!Table23[[Item]:[Packaging]], 5, 0), "")</f>
        <v/>
      </c>
      <c r="R3640" t="str">
        <f>_xlfn.IFNA(VLOOKUP(Table_Table9_2[[#This Row],[Parent SKU '#1]], [1]Sheet15!$G$14:$G$20, 1, 0), "")</f>
        <v/>
      </c>
      <c r="U3640">
        <v>173</v>
      </c>
      <c r="V3640">
        <v>0</v>
      </c>
    </row>
    <row r="3641" spans="1:22" x14ac:dyDescent="0.3">
      <c r="A3641" t="s">
        <v>5357</v>
      </c>
      <c r="B3641" s="1" t="s">
        <v>5353</v>
      </c>
      <c r="C3641" t="s">
        <v>5354</v>
      </c>
      <c r="D3641" t="s">
        <v>1317</v>
      </c>
      <c r="E3641" t="s">
        <v>26</v>
      </c>
      <c r="F3641" t="s">
        <v>34</v>
      </c>
      <c r="G3641">
        <v>0.1</v>
      </c>
      <c r="H3641" t="s">
        <v>28</v>
      </c>
      <c r="J3641">
        <v>2022</v>
      </c>
      <c r="K3641" t="s">
        <v>29</v>
      </c>
      <c r="L3641" t="s">
        <v>29</v>
      </c>
      <c r="M3641" t="s">
        <v>30</v>
      </c>
      <c r="N3641">
        <v>1</v>
      </c>
      <c r="O3641">
        <v>0</v>
      </c>
      <c r="P3641">
        <f>IF(Table_Table9_2[[#This Row],[Product Line Group Code]]="CTX", 1, 0)</f>
        <v>0</v>
      </c>
      <c r="Q3641" t="str">
        <f>_xlfn.IFNA(VLOOKUP(Table_Table9_2[[#This Row],[Parent SKU '#1]], [1]!Table23[[Item]:[Packaging]], 5, 0), "")</f>
        <v/>
      </c>
      <c r="R3641" t="str">
        <f>_xlfn.IFNA(VLOOKUP(Table_Table9_2[[#This Row],[Parent SKU '#1]], [1]Sheet15!$G$14:$G$20, 1, 0), "")</f>
        <v/>
      </c>
      <c r="U3641">
        <v>185</v>
      </c>
      <c r="V3641">
        <v>0</v>
      </c>
    </row>
    <row r="3642" spans="1:22" x14ac:dyDescent="0.3">
      <c r="A3642" t="s">
        <v>5358</v>
      </c>
      <c r="B3642" s="1" t="s">
        <v>1987</v>
      </c>
      <c r="C3642" t="s">
        <v>1988</v>
      </c>
      <c r="D3642" t="s">
        <v>1149</v>
      </c>
      <c r="E3642" t="s">
        <v>43</v>
      </c>
      <c r="F3642" t="s">
        <v>34</v>
      </c>
      <c r="G3642">
        <v>1</v>
      </c>
      <c r="H3642" t="s">
        <v>44</v>
      </c>
      <c r="J3642">
        <v>2022</v>
      </c>
      <c r="K3642" t="s">
        <v>29</v>
      </c>
      <c r="L3642" t="s">
        <v>29</v>
      </c>
      <c r="M3642" t="s">
        <v>30</v>
      </c>
      <c r="N3642">
        <v>1</v>
      </c>
      <c r="O3642">
        <v>0</v>
      </c>
      <c r="P3642">
        <f>IF(Table_Table9_2[[#This Row],[Product Line Group Code]]="CTX", 1, 0)</f>
        <v>0</v>
      </c>
      <c r="Q3642" t="str">
        <f>_xlfn.IFNA(VLOOKUP(Table_Table9_2[[#This Row],[Parent SKU '#1]], [1]!Table23[[Item]:[Packaging]], 5, 0), "")</f>
        <v/>
      </c>
      <c r="R3642" t="str">
        <f>_xlfn.IFNA(VLOOKUP(Table_Table9_2[[#This Row],[Parent SKU '#1]], [1]Sheet15!$G$14:$G$20, 1, 0), "")</f>
        <v/>
      </c>
      <c r="U3642">
        <v>491</v>
      </c>
      <c r="V3642">
        <v>0</v>
      </c>
    </row>
    <row r="3643" spans="1:22" x14ac:dyDescent="0.3">
      <c r="A3643" t="s">
        <v>5359</v>
      </c>
      <c r="B3643" s="1" t="s">
        <v>1987</v>
      </c>
      <c r="C3643" t="s">
        <v>1988</v>
      </c>
      <c r="D3643" t="s">
        <v>1149</v>
      </c>
      <c r="E3643" t="s">
        <v>43</v>
      </c>
      <c r="F3643" t="s">
        <v>34</v>
      </c>
      <c r="G3643">
        <v>1</v>
      </c>
      <c r="H3643" t="s">
        <v>44</v>
      </c>
      <c r="J3643">
        <v>2022</v>
      </c>
      <c r="K3643" t="s">
        <v>29</v>
      </c>
      <c r="L3643" t="s">
        <v>29</v>
      </c>
      <c r="M3643" t="s">
        <v>30</v>
      </c>
      <c r="N3643">
        <v>1</v>
      </c>
      <c r="O3643">
        <v>0</v>
      </c>
      <c r="P3643">
        <f>IF(Table_Table9_2[[#This Row],[Product Line Group Code]]="CTX", 1, 0)</f>
        <v>0</v>
      </c>
      <c r="Q3643" t="str">
        <f>_xlfn.IFNA(VLOOKUP(Table_Table9_2[[#This Row],[Parent SKU '#1]], [1]!Table23[[Item]:[Packaging]], 5, 0), "")</f>
        <v/>
      </c>
      <c r="R3643" t="str">
        <f>_xlfn.IFNA(VLOOKUP(Table_Table9_2[[#This Row],[Parent SKU '#1]], [1]Sheet15!$G$14:$G$20, 1, 0), "")</f>
        <v/>
      </c>
      <c r="U3643">
        <v>493</v>
      </c>
      <c r="V3643">
        <v>0</v>
      </c>
    </row>
    <row r="3644" spans="1:22" x14ac:dyDescent="0.3">
      <c r="A3644" t="s">
        <v>5360</v>
      </c>
      <c r="B3644" s="1" t="s">
        <v>5361</v>
      </c>
      <c r="C3644" t="s">
        <v>5362</v>
      </c>
      <c r="D3644" t="s">
        <v>70</v>
      </c>
      <c r="E3644" t="s">
        <v>26</v>
      </c>
      <c r="F3644" t="s">
        <v>34</v>
      </c>
      <c r="G3644">
        <v>10</v>
      </c>
      <c r="H3644" t="s">
        <v>28</v>
      </c>
      <c r="J3644">
        <v>2022</v>
      </c>
      <c r="K3644" t="s">
        <v>29</v>
      </c>
      <c r="L3644" t="s">
        <v>29</v>
      </c>
      <c r="M3644" t="s">
        <v>30</v>
      </c>
      <c r="N3644">
        <v>1</v>
      </c>
      <c r="O3644">
        <v>0</v>
      </c>
      <c r="P3644">
        <f>IF(Table_Table9_2[[#This Row],[Product Line Group Code]]="CTX", 1, 0)</f>
        <v>0</v>
      </c>
      <c r="Q3644" t="str">
        <f>_xlfn.IFNA(VLOOKUP(Table_Table9_2[[#This Row],[Parent SKU '#1]], [1]!Table23[[Item]:[Packaging]], 5, 0), "")</f>
        <v/>
      </c>
      <c r="R3644" t="str">
        <f>_xlfn.IFNA(VLOOKUP(Table_Table9_2[[#This Row],[Parent SKU '#1]], [1]Sheet15!$G$14:$G$20, 1, 0), "")</f>
        <v/>
      </c>
      <c r="U3644">
        <v>490</v>
      </c>
      <c r="V3644">
        <v>0</v>
      </c>
    </row>
    <row r="3645" spans="1:22" x14ac:dyDescent="0.3">
      <c r="A3645" t="s">
        <v>5363</v>
      </c>
      <c r="B3645" s="1" t="s">
        <v>913</v>
      </c>
      <c r="C3645" t="s">
        <v>914</v>
      </c>
      <c r="D3645" t="s">
        <v>199</v>
      </c>
      <c r="E3645" t="s">
        <v>26</v>
      </c>
      <c r="F3645" t="s">
        <v>120</v>
      </c>
      <c r="G3645">
        <v>0.01</v>
      </c>
      <c r="H3645" t="s">
        <v>28</v>
      </c>
      <c r="J3645">
        <v>2022</v>
      </c>
      <c r="K3645" t="s">
        <v>29</v>
      </c>
      <c r="L3645" t="s">
        <v>29</v>
      </c>
      <c r="M3645" t="s">
        <v>30</v>
      </c>
      <c r="N3645">
        <v>1</v>
      </c>
      <c r="O3645">
        <v>0</v>
      </c>
      <c r="P3645">
        <f>IF(Table_Table9_2[[#This Row],[Product Line Group Code]]="CTX", 1, 0)</f>
        <v>0</v>
      </c>
      <c r="Q3645" t="str">
        <f>_xlfn.IFNA(VLOOKUP(Table_Table9_2[[#This Row],[Parent SKU '#1]], [1]!Table23[[Item]:[Packaging]], 5, 0), "")</f>
        <v/>
      </c>
      <c r="R3645" t="str">
        <f>_xlfn.IFNA(VLOOKUP(Table_Table9_2[[#This Row],[Parent SKU '#1]], [1]Sheet15!$G$14:$G$20, 1, 0), "")</f>
        <v/>
      </c>
      <c r="U3645">
        <v>22</v>
      </c>
      <c r="V3645">
        <v>0</v>
      </c>
    </row>
    <row r="3646" spans="1:22" x14ac:dyDescent="0.3">
      <c r="A3646" t="s">
        <v>5364</v>
      </c>
      <c r="B3646" s="1" t="s">
        <v>1183</v>
      </c>
      <c r="C3646" t="s">
        <v>1184</v>
      </c>
      <c r="D3646" t="s">
        <v>135</v>
      </c>
      <c r="E3646" t="s">
        <v>43</v>
      </c>
      <c r="F3646" t="s">
        <v>34</v>
      </c>
      <c r="G3646">
        <v>0.05</v>
      </c>
      <c r="H3646" t="s">
        <v>44</v>
      </c>
      <c r="J3646">
        <v>2022</v>
      </c>
      <c r="K3646" t="s">
        <v>29</v>
      </c>
      <c r="L3646" t="s">
        <v>29</v>
      </c>
      <c r="M3646" t="s">
        <v>137</v>
      </c>
      <c r="N3646">
        <v>1</v>
      </c>
      <c r="O3646">
        <v>0</v>
      </c>
      <c r="P3646">
        <f>IF(Table_Table9_2[[#This Row],[Product Line Group Code]]="CTX", 1, 0)</f>
        <v>0</v>
      </c>
      <c r="Q3646" t="str">
        <f>_xlfn.IFNA(VLOOKUP(Table_Table9_2[[#This Row],[Parent SKU '#1]], [1]!Table23[[Item]:[Packaging]], 5, 0), "")</f>
        <v/>
      </c>
      <c r="R3646" t="str">
        <f>_xlfn.IFNA(VLOOKUP(Table_Table9_2[[#This Row],[Parent SKU '#1]], [1]Sheet15!$G$14:$G$20, 1, 0), "")</f>
        <v/>
      </c>
      <c r="U3646">
        <v>1</v>
      </c>
      <c r="V3646">
        <v>0</v>
      </c>
    </row>
    <row r="3647" spans="1:22" x14ac:dyDescent="0.3">
      <c r="A3647" t="s">
        <v>5365</v>
      </c>
      <c r="B3647" s="1" t="s">
        <v>5366</v>
      </c>
      <c r="C3647" t="s">
        <v>5367</v>
      </c>
      <c r="D3647" t="s">
        <v>70</v>
      </c>
      <c r="E3647" t="s">
        <v>26</v>
      </c>
      <c r="F3647" t="s">
        <v>34</v>
      </c>
      <c r="G3647">
        <v>1</v>
      </c>
      <c r="H3647" t="s">
        <v>28</v>
      </c>
      <c r="J3647">
        <v>2022</v>
      </c>
      <c r="K3647" t="s">
        <v>29</v>
      </c>
      <c r="L3647" t="s">
        <v>29</v>
      </c>
      <c r="M3647" t="s">
        <v>137</v>
      </c>
      <c r="N3647">
        <v>1</v>
      </c>
      <c r="O3647">
        <v>0</v>
      </c>
      <c r="P3647">
        <f>IF(Table_Table9_2[[#This Row],[Product Line Group Code]]="CTX", 1, 0)</f>
        <v>0</v>
      </c>
      <c r="Q3647" t="str">
        <f>_xlfn.IFNA(VLOOKUP(Table_Table9_2[[#This Row],[Parent SKU '#1]], [1]!Table23[[Item]:[Packaging]], 5, 0), "")</f>
        <v/>
      </c>
      <c r="R3647" t="str">
        <f>_xlfn.IFNA(VLOOKUP(Table_Table9_2[[#This Row],[Parent SKU '#1]], [1]Sheet15!$G$14:$G$20, 1, 0), "")</f>
        <v/>
      </c>
      <c r="U3647">
        <v>450</v>
      </c>
      <c r="V3647">
        <v>0</v>
      </c>
    </row>
    <row r="3648" spans="1:22" x14ac:dyDescent="0.3">
      <c r="A3648" t="s">
        <v>5368</v>
      </c>
      <c r="B3648" s="1" t="s">
        <v>3716</v>
      </c>
      <c r="C3648" t="s">
        <v>3717</v>
      </c>
      <c r="D3648" t="s">
        <v>25</v>
      </c>
      <c r="E3648" t="s">
        <v>26</v>
      </c>
      <c r="F3648" t="s">
        <v>34</v>
      </c>
      <c r="G3648">
        <v>1</v>
      </c>
      <c r="H3648" t="s">
        <v>28</v>
      </c>
      <c r="J3648">
        <v>2022</v>
      </c>
      <c r="K3648" t="s">
        <v>29</v>
      </c>
      <c r="L3648" t="s">
        <v>29</v>
      </c>
      <c r="M3648" t="s">
        <v>137</v>
      </c>
      <c r="N3648">
        <v>1</v>
      </c>
      <c r="O3648">
        <v>0</v>
      </c>
      <c r="P3648">
        <f>IF(Table_Table9_2[[#This Row],[Product Line Group Code]]="CTX", 1, 0)</f>
        <v>0</v>
      </c>
      <c r="Q3648" t="str">
        <f>_xlfn.IFNA(VLOOKUP(Table_Table9_2[[#This Row],[Parent SKU '#1]], [1]!Table23[[Item]:[Packaging]], 5, 0), "")</f>
        <v/>
      </c>
      <c r="R3648" t="str">
        <f>_xlfn.IFNA(VLOOKUP(Table_Table9_2[[#This Row],[Parent SKU '#1]], [1]Sheet15!$G$14:$G$20, 1, 0), "")</f>
        <v/>
      </c>
      <c r="U3648">
        <v>270</v>
      </c>
      <c r="V3648">
        <v>0</v>
      </c>
    </row>
    <row r="3649" spans="1:22" x14ac:dyDescent="0.3">
      <c r="A3649" t="s">
        <v>5369</v>
      </c>
      <c r="B3649" s="1" t="s">
        <v>1647</v>
      </c>
      <c r="C3649" t="s">
        <v>1648</v>
      </c>
      <c r="D3649" t="s">
        <v>259</v>
      </c>
      <c r="E3649" t="s">
        <v>43</v>
      </c>
      <c r="F3649" t="s">
        <v>27</v>
      </c>
      <c r="G3649">
        <v>1000</v>
      </c>
      <c r="H3649" t="s">
        <v>44</v>
      </c>
      <c r="J3649">
        <v>2022</v>
      </c>
      <c r="K3649" t="s">
        <v>136</v>
      </c>
      <c r="L3649" t="s">
        <v>136</v>
      </c>
      <c r="M3649" t="s">
        <v>137</v>
      </c>
      <c r="N3649">
        <v>1</v>
      </c>
      <c r="O3649">
        <v>0</v>
      </c>
      <c r="P3649">
        <f>IF(Table_Table9_2[[#This Row],[Product Line Group Code]]="CTX", 1, 0)</f>
        <v>0</v>
      </c>
      <c r="Q3649" t="str">
        <f>_xlfn.IFNA(VLOOKUP(Table_Table9_2[[#This Row],[Parent SKU '#1]], [1]!Table23[[Item]:[Packaging]], 5, 0), "")</f>
        <v/>
      </c>
      <c r="R3649" t="str">
        <f>_xlfn.IFNA(VLOOKUP(Table_Table9_2[[#This Row],[Parent SKU '#1]], [1]Sheet15!$G$14:$G$20, 1, 0), "")</f>
        <v/>
      </c>
      <c r="U3649">
        <v>9000</v>
      </c>
      <c r="V3649">
        <v>0</v>
      </c>
    </row>
    <row r="3650" spans="1:22" x14ac:dyDescent="0.3">
      <c r="A3650" t="s">
        <v>5370</v>
      </c>
      <c r="B3650" s="1" t="s">
        <v>4942</v>
      </c>
      <c r="C3650" t="s">
        <v>3149</v>
      </c>
      <c r="D3650" t="s">
        <v>259</v>
      </c>
      <c r="E3650" t="s">
        <v>43</v>
      </c>
      <c r="F3650" t="s">
        <v>34</v>
      </c>
      <c r="G3650">
        <v>100</v>
      </c>
      <c r="H3650" t="s">
        <v>44</v>
      </c>
      <c r="J3650">
        <v>2022</v>
      </c>
      <c r="K3650" t="s">
        <v>136</v>
      </c>
      <c r="L3650" t="s">
        <v>136</v>
      </c>
      <c r="M3650" t="s">
        <v>137</v>
      </c>
      <c r="N3650">
        <v>1</v>
      </c>
      <c r="O3650">
        <v>0</v>
      </c>
      <c r="P3650">
        <f>IF(Table_Table9_2[[#This Row],[Product Line Group Code]]="CTX", 1, 0)</f>
        <v>0</v>
      </c>
      <c r="Q3650" t="str">
        <f>_xlfn.IFNA(VLOOKUP(Table_Table9_2[[#This Row],[Parent SKU '#1]], [1]!Table23[[Item]:[Packaging]], 5, 0), "")</f>
        <v/>
      </c>
      <c r="R3650" t="str">
        <f>_xlfn.IFNA(VLOOKUP(Table_Table9_2[[#This Row],[Parent SKU '#1]], [1]Sheet15!$G$14:$G$20, 1, 0), "")</f>
        <v/>
      </c>
      <c r="U3650">
        <v>2508</v>
      </c>
      <c r="V3650">
        <v>0</v>
      </c>
    </row>
    <row r="3651" spans="1:22" x14ac:dyDescent="0.3">
      <c r="A3651" t="s">
        <v>5371</v>
      </c>
      <c r="B3651" s="1" t="s">
        <v>2840</v>
      </c>
      <c r="C3651" t="s">
        <v>2841</v>
      </c>
      <c r="D3651" t="s">
        <v>42</v>
      </c>
      <c r="E3651" t="s">
        <v>43</v>
      </c>
      <c r="F3651" t="s">
        <v>104</v>
      </c>
      <c r="G3651">
        <v>200</v>
      </c>
      <c r="H3651" t="s">
        <v>44</v>
      </c>
      <c r="J3651">
        <v>2022</v>
      </c>
      <c r="K3651" t="s">
        <v>136</v>
      </c>
      <c r="L3651" t="s">
        <v>136</v>
      </c>
      <c r="M3651" t="s">
        <v>137</v>
      </c>
      <c r="N3651">
        <v>1</v>
      </c>
      <c r="O3651">
        <v>0</v>
      </c>
      <c r="P3651">
        <f>IF(Table_Table9_2[[#This Row],[Product Line Group Code]]="CTX", 1, 0)</f>
        <v>0</v>
      </c>
      <c r="Q3651" t="str">
        <f>_xlfn.IFNA(VLOOKUP(Table_Table9_2[[#This Row],[Parent SKU '#1]], [1]!Table23[[Item]:[Packaging]], 5, 0), "")</f>
        <v/>
      </c>
      <c r="R3651" t="str">
        <f>_xlfn.IFNA(VLOOKUP(Table_Table9_2[[#This Row],[Parent SKU '#1]], [1]Sheet15!$G$14:$G$20, 1, 0), "")</f>
        <v/>
      </c>
      <c r="U3651">
        <v>2813</v>
      </c>
      <c r="V3651">
        <v>0</v>
      </c>
    </row>
    <row r="3652" spans="1:22" x14ac:dyDescent="0.3">
      <c r="A3652" t="s">
        <v>5372</v>
      </c>
      <c r="B3652" s="1" t="s">
        <v>2840</v>
      </c>
      <c r="C3652" t="s">
        <v>2841</v>
      </c>
      <c r="D3652" t="s">
        <v>42</v>
      </c>
      <c r="E3652" t="s">
        <v>43</v>
      </c>
      <c r="F3652" t="s">
        <v>104</v>
      </c>
      <c r="G3652">
        <v>200</v>
      </c>
      <c r="H3652" t="s">
        <v>44</v>
      </c>
      <c r="J3652">
        <v>2022</v>
      </c>
      <c r="K3652" t="s">
        <v>136</v>
      </c>
      <c r="L3652" t="s">
        <v>136</v>
      </c>
      <c r="M3652" t="s">
        <v>137</v>
      </c>
      <c r="N3652">
        <v>1</v>
      </c>
      <c r="O3652">
        <v>0</v>
      </c>
      <c r="P3652">
        <f>IF(Table_Table9_2[[#This Row],[Product Line Group Code]]="CTX", 1, 0)</f>
        <v>0</v>
      </c>
      <c r="Q3652" t="str">
        <f>_xlfn.IFNA(VLOOKUP(Table_Table9_2[[#This Row],[Parent SKU '#1]], [1]!Table23[[Item]:[Packaging]], 5, 0), "")</f>
        <v/>
      </c>
      <c r="R3652" t="str">
        <f>_xlfn.IFNA(VLOOKUP(Table_Table9_2[[#This Row],[Parent SKU '#1]], [1]Sheet15!$G$14:$G$20, 1, 0), "")</f>
        <v/>
      </c>
      <c r="U3652">
        <v>2813</v>
      </c>
      <c r="V3652">
        <v>0</v>
      </c>
    </row>
    <row r="3653" spans="1:22" x14ac:dyDescent="0.3">
      <c r="A3653" t="s">
        <v>5373</v>
      </c>
      <c r="B3653" s="1" t="s">
        <v>5374</v>
      </c>
      <c r="C3653" t="s">
        <v>5375</v>
      </c>
      <c r="D3653" t="s">
        <v>290</v>
      </c>
      <c r="E3653" t="s">
        <v>291</v>
      </c>
      <c r="F3653" t="s">
        <v>27</v>
      </c>
      <c r="G3653">
        <v>0.1</v>
      </c>
      <c r="H3653" t="s">
        <v>292</v>
      </c>
      <c r="J3653">
        <v>2022</v>
      </c>
      <c r="K3653" t="s">
        <v>29</v>
      </c>
      <c r="L3653" t="s">
        <v>29</v>
      </c>
      <c r="M3653" t="s">
        <v>137</v>
      </c>
      <c r="N3653">
        <v>1</v>
      </c>
      <c r="O3653">
        <v>0</v>
      </c>
      <c r="P3653">
        <f>IF(Table_Table9_2[[#This Row],[Product Line Group Code]]="CTX", 1, 0)</f>
        <v>0</v>
      </c>
      <c r="Q3653" t="str">
        <f>_xlfn.IFNA(VLOOKUP(Table_Table9_2[[#This Row],[Parent SKU '#1]], [1]!Table23[[Item]:[Packaging]], 5, 0), "")</f>
        <v/>
      </c>
      <c r="R3653" t="str">
        <f>_xlfn.IFNA(VLOOKUP(Table_Table9_2[[#This Row],[Parent SKU '#1]], [1]Sheet15!$G$14:$G$20, 1, 0), "")</f>
        <v/>
      </c>
      <c r="U3653">
        <v>30</v>
      </c>
      <c r="V3653">
        <v>0</v>
      </c>
    </row>
    <row r="3654" spans="1:22" x14ac:dyDescent="0.3">
      <c r="A3654" t="s">
        <v>5376</v>
      </c>
      <c r="B3654" s="1" t="s">
        <v>5377</v>
      </c>
      <c r="C3654" t="s">
        <v>5378</v>
      </c>
      <c r="D3654" t="s">
        <v>25</v>
      </c>
      <c r="E3654" t="s">
        <v>26</v>
      </c>
      <c r="F3654" t="s">
        <v>27</v>
      </c>
      <c r="G3654">
        <v>5</v>
      </c>
      <c r="H3654" t="s">
        <v>28</v>
      </c>
      <c r="J3654">
        <v>2022</v>
      </c>
      <c r="K3654" t="s">
        <v>29</v>
      </c>
      <c r="L3654" t="s">
        <v>29</v>
      </c>
      <c r="M3654" t="s">
        <v>137</v>
      </c>
      <c r="N3654">
        <v>1</v>
      </c>
      <c r="O3654">
        <v>0</v>
      </c>
      <c r="P3654">
        <f>IF(Table_Table9_2[[#This Row],[Product Line Group Code]]="CTX", 1, 0)</f>
        <v>0</v>
      </c>
      <c r="Q3654" t="str">
        <f>_xlfn.IFNA(VLOOKUP(Table_Table9_2[[#This Row],[Parent SKU '#1]], [1]!Table23[[Item]:[Packaging]], 5, 0), "")</f>
        <v/>
      </c>
      <c r="R3654" t="str">
        <f>_xlfn.IFNA(VLOOKUP(Table_Table9_2[[#This Row],[Parent SKU '#1]], [1]Sheet15!$G$14:$G$20, 1, 0), "")</f>
        <v/>
      </c>
      <c r="U3654">
        <v>360</v>
      </c>
      <c r="V3654">
        <v>0</v>
      </c>
    </row>
    <row r="3655" spans="1:22" x14ac:dyDescent="0.3">
      <c r="A3655" t="s">
        <v>5379</v>
      </c>
      <c r="B3655" s="1" t="s">
        <v>5380</v>
      </c>
      <c r="C3655" t="s">
        <v>5381</v>
      </c>
      <c r="D3655" t="s">
        <v>135</v>
      </c>
      <c r="E3655" t="s">
        <v>43</v>
      </c>
      <c r="F3655" t="s">
        <v>27</v>
      </c>
      <c r="G3655">
        <v>0.5</v>
      </c>
      <c r="H3655" t="s">
        <v>44</v>
      </c>
      <c r="J3655">
        <v>2022</v>
      </c>
      <c r="K3655" t="s">
        <v>29</v>
      </c>
      <c r="L3655" t="s">
        <v>29</v>
      </c>
      <c r="M3655" t="s">
        <v>137</v>
      </c>
      <c r="N3655">
        <v>1</v>
      </c>
      <c r="O3655">
        <v>0</v>
      </c>
      <c r="P3655">
        <f>IF(Table_Table9_2[[#This Row],[Product Line Group Code]]="CTX", 1, 0)</f>
        <v>0</v>
      </c>
      <c r="Q3655" t="str">
        <f>_xlfn.IFNA(VLOOKUP(Table_Table9_2[[#This Row],[Parent SKU '#1]], [1]!Table23[[Item]:[Packaging]], 5, 0), "")</f>
        <v/>
      </c>
      <c r="R3655" t="str">
        <f>_xlfn.IFNA(VLOOKUP(Table_Table9_2[[#This Row],[Parent SKU '#1]], [1]Sheet15!$G$14:$G$20, 1, 0), "")</f>
        <v/>
      </c>
      <c r="U3655">
        <v>750</v>
      </c>
      <c r="V3655">
        <v>0</v>
      </c>
    </row>
    <row r="3656" spans="1:22" x14ac:dyDescent="0.3">
      <c r="A3656" t="s">
        <v>5382</v>
      </c>
      <c r="B3656" s="1" t="s">
        <v>1485</v>
      </c>
      <c r="C3656" t="s">
        <v>1486</v>
      </c>
      <c r="D3656" t="s">
        <v>259</v>
      </c>
      <c r="E3656" t="s">
        <v>43</v>
      </c>
      <c r="F3656" t="s">
        <v>27</v>
      </c>
      <c r="G3656">
        <v>1</v>
      </c>
      <c r="H3656" t="s">
        <v>44</v>
      </c>
      <c r="J3656">
        <v>2022</v>
      </c>
      <c r="K3656" t="s">
        <v>29</v>
      </c>
      <c r="L3656" t="s">
        <v>29</v>
      </c>
      <c r="M3656" t="s">
        <v>137</v>
      </c>
      <c r="N3656">
        <v>1</v>
      </c>
      <c r="O3656">
        <v>0</v>
      </c>
      <c r="P3656">
        <f>IF(Table_Table9_2[[#This Row],[Product Line Group Code]]="CTX", 1, 0)</f>
        <v>0</v>
      </c>
      <c r="Q3656" t="str">
        <f>_xlfn.IFNA(VLOOKUP(Table_Table9_2[[#This Row],[Parent SKU '#1]], [1]!Table23[[Item]:[Packaging]], 5, 0), "")</f>
        <v/>
      </c>
      <c r="R3656" t="str">
        <f>_xlfn.IFNA(VLOOKUP(Table_Table9_2[[#This Row],[Parent SKU '#1]], [1]Sheet15!$G$14:$G$20, 1, 0), "")</f>
        <v/>
      </c>
      <c r="U3656">
        <v>45</v>
      </c>
      <c r="V3656">
        <v>0</v>
      </c>
    </row>
    <row r="3657" spans="1:22" x14ac:dyDescent="0.3">
      <c r="A3657" t="s">
        <v>5383</v>
      </c>
      <c r="B3657" s="1" t="s">
        <v>1485</v>
      </c>
      <c r="C3657" t="s">
        <v>1486</v>
      </c>
      <c r="D3657" t="s">
        <v>259</v>
      </c>
      <c r="E3657" t="s">
        <v>43</v>
      </c>
      <c r="F3657" t="s">
        <v>27</v>
      </c>
      <c r="G3657">
        <v>1</v>
      </c>
      <c r="H3657" t="s">
        <v>44</v>
      </c>
      <c r="J3657">
        <v>2022</v>
      </c>
      <c r="K3657" t="s">
        <v>29</v>
      </c>
      <c r="L3657" t="s">
        <v>29</v>
      </c>
      <c r="M3657" t="s">
        <v>137</v>
      </c>
      <c r="N3657">
        <v>1</v>
      </c>
      <c r="O3657">
        <v>0</v>
      </c>
      <c r="P3657">
        <f>IF(Table_Table9_2[[#This Row],[Product Line Group Code]]="CTX", 1, 0)</f>
        <v>0</v>
      </c>
      <c r="Q3657" t="str">
        <f>_xlfn.IFNA(VLOOKUP(Table_Table9_2[[#This Row],[Parent SKU '#1]], [1]!Table23[[Item]:[Packaging]], 5, 0), "")</f>
        <v/>
      </c>
      <c r="R3657" t="str">
        <f>_xlfn.IFNA(VLOOKUP(Table_Table9_2[[#This Row],[Parent SKU '#1]], [1]Sheet15!$G$14:$G$20, 1, 0), "")</f>
        <v/>
      </c>
      <c r="U3657">
        <v>45</v>
      </c>
      <c r="V3657">
        <v>0</v>
      </c>
    </row>
    <row r="3658" spans="1:22" x14ac:dyDescent="0.3">
      <c r="A3658" t="s">
        <v>5384</v>
      </c>
      <c r="B3658" s="1" t="s">
        <v>5385</v>
      </c>
      <c r="C3658" t="s">
        <v>5386</v>
      </c>
      <c r="D3658" t="s">
        <v>135</v>
      </c>
      <c r="E3658" t="s">
        <v>43</v>
      </c>
      <c r="F3658" t="s">
        <v>34</v>
      </c>
      <c r="G3658">
        <v>4</v>
      </c>
      <c r="H3658" t="s">
        <v>44</v>
      </c>
      <c r="J3658">
        <v>2022</v>
      </c>
      <c r="K3658" t="s">
        <v>136</v>
      </c>
      <c r="L3658" t="s">
        <v>136</v>
      </c>
      <c r="M3658" t="s">
        <v>137</v>
      </c>
      <c r="N3658">
        <v>1</v>
      </c>
      <c r="O3658">
        <v>0</v>
      </c>
      <c r="P3658">
        <f>IF(Table_Table9_2[[#This Row],[Product Line Group Code]]="CTX", 1, 0)</f>
        <v>0</v>
      </c>
      <c r="Q3658" t="str">
        <f>_xlfn.IFNA(VLOOKUP(Table_Table9_2[[#This Row],[Parent SKU '#1]], [1]!Table23[[Item]:[Packaging]], 5, 0), "")</f>
        <v/>
      </c>
      <c r="R3658" t="str">
        <f>_xlfn.IFNA(VLOOKUP(Table_Table9_2[[#This Row],[Parent SKU '#1]], [1]Sheet15!$G$14:$G$20, 1, 0), "")</f>
        <v/>
      </c>
      <c r="U3658">
        <v>243</v>
      </c>
      <c r="V3658">
        <v>0</v>
      </c>
    </row>
    <row r="3659" spans="1:22" x14ac:dyDescent="0.3">
      <c r="A3659" t="s">
        <v>5387</v>
      </c>
      <c r="B3659" s="1" t="s">
        <v>5385</v>
      </c>
      <c r="C3659" t="s">
        <v>5386</v>
      </c>
      <c r="D3659" t="s">
        <v>135</v>
      </c>
      <c r="E3659" t="s">
        <v>43</v>
      </c>
      <c r="F3659" t="s">
        <v>34</v>
      </c>
      <c r="G3659">
        <v>4</v>
      </c>
      <c r="H3659" t="s">
        <v>44</v>
      </c>
      <c r="J3659">
        <v>2022</v>
      </c>
      <c r="K3659" t="s">
        <v>136</v>
      </c>
      <c r="L3659" t="s">
        <v>136</v>
      </c>
      <c r="M3659" t="s">
        <v>137</v>
      </c>
      <c r="N3659">
        <v>1</v>
      </c>
      <c r="O3659">
        <v>0</v>
      </c>
      <c r="P3659">
        <f>IF(Table_Table9_2[[#This Row],[Product Line Group Code]]="CTX", 1, 0)</f>
        <v>0</v>
      </c>
      <c r="Q3659" t="str">
        <f>_xlfn.IFNA(VLOOKUP(Table_Table9_2[[#This Row],[Parent SKU '#1]], [1]!Table23[[Item]:[Packaging]], 5, 0), "")</f>
        <v/>
      </c>
      <c r="R3659" t="str">
        <f>_xlfn.IFNA(VLOOKUP(Table_Table9_2[[#This Row],[Parent SKU '#1]], [1]Sheet15!$G$14:$G$20, 1, 0), "")</f>
        <v/>
      </c>
      <c r="U3659">
        <v>243</v>
      </c>
      <c r="V3659">
        <v>0</v>
      </c>
    </row>
    <row r="3660" spans="1:22" x14ac:dyDescent="0.3">
      <c r="A3660" t="s">
        <v>5388</v>
      </c>
      <c r="B3660" s="1" t="s">
        <v>5145</v>
      </c>
      <c r="C3660" t="s">
        <v>4830</v>
      </c>
      <c r="D3660" t="s">
        <v>259</v>
      </c>
      <c r="E3660" t="s">
        <v>43</v>
      </c>
      <c r="F3660" t="s">
        <v>34</v>
      </c>
      <c r="G3660">
        <v>200</v>
      </c>
      <c r="H3660" t="s">
        <v>44</v>
      </c>
      <c r="J3660">
        <v>2022</v>
      </c>
      <c r="K3660" t="s">
        <v>136</v>
      </c>
      <c r="L3660" t="s">
        <v>136</v>
      </c>
      <c r="M3660" t="s">
        <v>137</v>
      </c>
      <c r="N3660">
        <v>1</v>
      </c>
      <c r="O3660">
        <v>0</v>
      </c>
      <c r="P3660">
        <f>IF(Table_Table9_2[[#This Row],[Product Line Group Code]]="CTX", 1, 0)</f>
        <v>0</v>
      </c>
      <c r="Q3660" t="str">
        <f>_xlfn.IFNA(VLOOKUP(Table_Table9_2[[#This Row],[Parent SKU '#1]], [1]!Table23[[Item]:[Packaging]], 5, 0), "")</f>
        <v/>
      </c>
      <c r="R3660" t="str">
        <f>_xlfn.IFNA(VLOOKUP(Table_Table9_2[[#This Row],[Parent SKU '#1]], [1]Sheet15!$G$14:$G$20, 1, 0), "")</f>
        <v/>
      </c>
      <c r="U3660">
        <v>1000</v>
      </c>
      <c r="V3660">
        <v>0</v>
      </c>
    </row>
    <row r="3661" spans="1:22" x14ac:dyDescent="0.3">
      <c r="A3661" t="s">
        <v>5389</v>
      </c>
      <c r="B3661" s="1" t="s">
        <v>5320</v>
      </c>
      <c r="C3661" t="s">
        <v>5321</v>
      </c>
      <c r="D3661" t="s">
        <v>135</v>
      </c>
      <c r="E3661" t="s">
        <v>43</v>
      </c>
      <c r="F3661" t="s">
        <v>34</v>
      </c>
      <c r="G3661">
        <v>1</v>
      </c>
      <c r="H3661" t="s">
        <v>44</v>
      </c>
      <c r="J3661">
        <v>2022</v>
      </c>
      <c r="K3661" t="s">
        <v>29</v>
      </c>
      <c r="L3661" t="s">
        <v>29</v>
      </c>
      <c r="M3661" t="s">
        <v>137</v>
      </c>
      <c r="N3661">
        <v>1</v>
      </c>
      <c r="O3661">
        <v>0</v>
      </c>
      <c r="P3661">
        <f>IF(Table_Table9_2[[#This Row],[Product Line Group Code]]="CTX", 1, 0)</f>
        <v>0</v>
      </c>
      <c r="Q3661" t="str">
        <f>_xlfn.IFNA(VLOOKUP(Table_Table9_2[[#This Row],[Parent SKU '#1]], [1]!Table23[[Item]:[Packaging]], 5, 0), "")</f>
        <v/>
      </c>
      <c r="R3661" t="str">
        <f>_xlfn.IFNA(VLOOKUP(Table_Table9_2[[#This Row],[Parent SKU '#1]], [1]Sheet15!$G$14:$G$20, 1, 0), "")</f>
        <v/>
      </c>
      <c r="U3661">
        <v>110</v>
      </c>
      <c r="V3661">
        <v>0</v>
      </c>
    </row>
    <row r="3662" spans="1:22" x14ac:dyDescent="0.3">
      <c r="A3662" t="s">
        <v>5390</v>
      </c>
      <c r="B3662" s="1" t="s">
        <v>5320</v>
      </c>
      <c r="C3662" t="s">
        <v>5321</v>
      </c>
      <c r="D3662" t="s">
        <v>135</v>
      </c>
      <c r="E3662" t="s">
        <v>43</v>
      </c>
      <c r="F3662" t="s">
        <v>34</v>
      </c>
      <c r="G3662">
        <v>1</v>
      </c>
      <c r="H3662" t="s">
        <v>44</v>
      </c>
      <c r="J3662">
        <v>2022</v>
      </c>
      <c r="K3662" t="s">
        <v>29</v>
      </c>
      <c r="L3662" t="s">
        <v>29</v>
      </c>
      <c r="M3662" t="s">
        <v>137</v>
      </c>
      <c r="N3662">
        <v>1</v>
      </c>
      <c r="O3662">
        <v>0</v>
      </c>
      <c r="P3662">
        <f>IF(Table_Table9_2[[#This Row],[Product Line Group Code]]="CTX", 1, 0)</f>
        <v>0</v>
      </c>
      <c r="Q3662" t="str">
        <f>_xlfn.IFNA(VLOOKUP(Table_Table9_2[[#This Row],[Parent SKU '#1]], [1]!Table23[[Item]:[Packaging]], 5, 0), "")</f>
        <v/>
      </c>
      <c r="R3662" t="str">
        <f>_xlfn.IFNA(VLOOKUP(Table_Table9_2[[#This Row],[Parent SKU '#1]], [1]Sheet15!$G$14:$G$20, 1, 0), "")</f>
        <v/>
      </c>
      <c r="U3662">
        <v>110</v>
      </c>
      <c r="V3662">
        <v>0</v>
      </c>
    </row>
    <row r="3663" spans="1:22" x14ac:dyDescent="0.3">
      <c r="A3663" t="s">
        <v>5391</v>
      </c>
      <c r="B3663" s="1" t="s">
        <v>5320</v>
      </c>
      <c r="C3663" t="s">
        <v>5321</v>
      </c>
      <c r="D3663" t="s">
        <v>135</v>
      </c>
      <c r="E3663" t="s">
        <v>43</v>
      </c>
      <c r="F3663" t="s">
        <v>34</v>
      </c>
      <c r="G3663">
        <v>1</v>
      </c>
      <c r="H3663" t="s">
        <v>44</v>
      </c>
      <c r="J3663">
        <v>2022</v>
      </c>
      <c r="K3663" t="s">
        <v>29</v>
      </c>
      <c r="L3663" t="s">
        <v>29</v>
      </c>
      <c r="M3663" t="s">
        <v>137</v>
      </c>
      <c r="N3663">
        <v>1</v>
      </c>
      <c r="O3663">
        <v>0</v>
      </c>
      <c r="P3663">
        <f>IF(Table_Table9_2[[#This Row],[Product Line Group Code]]="CTX", 1, 0)</f>
        <v>0</v>
      </c>
      <c r="Q3663" t="str">
        <f>_xlfn.IFNA(VLOOKUP(Table_Table9_2[[#This Row],[Parent SKU '#1]], [1]!Table23[[Item]:[Packaging]], 5, 0), "")</f>
        <v/>
      </c>
      <c r="R3663" t="str">
        <f>_xlfn.IFNA(VLOOKUP(Table_Table9_2[[#This Row],[Parent SKU '#1]], [1]Sheet15!$G$14:$G$20, 1, 0), "")</f>
        <v/>
      </c>
      <c r="U3663">
        <v>110</v>
      </c>
      <c r="V3663">
        <v>0</v>
      </c>
    </row>
    <row r="3664" spans="1:22" x14ac:dyDescent="0.3">
      <c r="A3664" t="s">
        <v>5392</v>
      </c>
      <c r="B3664" s="1" t="s">
        <v>5320</v>
      </c>
      <c r="C3664" t="s">
        <v>5321</v>
      </c>
      <c r="D3664" t="s">
        <v>135</v>
      </c>
      <c r="E3664" t="s">
        <v>43</v>
      </c>
      <c r="F3664" t="s">
        <v>34</v>
      </c>
      <c r="G3664">
        <v>1</v>
      </c>
      <c r="H3664" t="s">
        <v>44</v>
      </c>
      <c r="J3664">
        <v>2022</v>
      </c>
      <c r="K3664" t="s">
        <v>29</v>
      </c>
      <c r="L3664" t="s">
        <v>29</v>
      </c>
      <c r="M3664" t="s">
        <v>137</v>
      </c>
      <c r="N3664">
        <v>1</v>
      </c>
      <c r="O3664">
        <v>0</v>
      </c>
      <c r="P3664">
        <f>IF(Table_Table9_2[[#This Row],[Product Line Group Code]]="CTX", 1, 0)</f>
        <v>0</v>
      </c>
      <c r="Q3664" t="str">
        <f>_xlfn.IFNA(VLOOKUP(Table_Table9_2[[#This Row],[Parent SKU '#1]], [1]!Table23[[Item]:[Packaging]], 5, 0), "")</f>
        <v/>
      </c>
      <c r="R3664" t="str">
        <f>_xlfn.IFNA(VLOOKUP(Table_Table9_2[[#This Row],[Parent SKU '#1]], [1]Sheet15!$G$14:$G$20, 1, 0), "")</f>
        <v/>
      </c>
      <c r="U3664">
        <v>110</v>
      </c>
      <c r="V3664">
        <v>0</v>
      </c>
    </row>
    <row r="3665" spans="1:22" x14ac:dyDescent="0.3">
      <c r="A3665" t="s">
        <v>5393</v>
      </c>
      <c r="B3665" s="1" t="s">
        <v>5320</v>
      </c>
      <c r="C3665" t="s">
        <v>5321</v>
      </c>
      <c r="D3665" t="s">
        <v>135</v>
      </c>
      <c r="E3665" t="s">
        <v>43</v>
      </c>
      <c r="F3665" t="s">
        <v>34</v>
      </c>
      <c r="G3665">
        <v>1</v>
      </c>
      <c r="H3665" t="s">
        <v>44</v>
      </c>
      <c r="J3665">
        <v>2022</v>
      </c>
      <c r="K3665" t="s">
        <v>29</v>
      </c>
      <c r="L3665" t="s">
        <v>29</v>
      </c>
      <c r="M3665" t="s">
        <v>137</v>
      </c>
      <c r="N3665">
        <v>1</v>
      </c>
      <c r="O3665">
        <v>0</v>
      </c>
      <c r="P3665">
        <f>IF(Table_Table9_2[[#This Row],[Product Line Group Code]]="CTX", 1, 0)</f>
        <v>0</v>
      </c>
      <c r="Q3665" t="str">
        <f>_xlfn.IFNA(VLOOKUP(Table_Table9_2[[#This Row],[Parent SKU '#1]], [1]!Table23[[Item]:[Packaging]], 5, 0), "")</f>
        <v/>
      </c>
      <c r="R3665" t="str">
        <f>_xlfn.IFNA(VLOOKUP(Table_Table9_2[[#This Row],[Parent SKU '#1]], [1]Sheet15!$G$14:$G$20, 1, 0), "")</f>
        <v/>
      </c>
      <c r="U3665">
        <v>110</v>
      </c>
      <c r="V3665">
        <v>0</v>
      </c>
    </row>
    <row r="3666" spans="1:22" x14ac:dyDescent="0.3">
      <c r="A3666" t="s">
        <v>5394</v>
      </c>
      <c r="B3666" s="1" t="s">
        <v>5395</v>
      </c>
      <c r="C3666" t="s">
        <v>5396</v>
      </c>
      <c r="D3666" t="s">
        <v>70</v>
      </c>
      <c r="E3666" t="s">
        <v>26</v>
      </c>
      <c r="F3666" t="s">
        <v>104</v>
      </c>
      <c r="G3666">
        <v>1</v>
      </c>
      <c r="H3666" t="s">
        <v>28</v>
      </c>
      <c r="J3666">
        <v>2022</v>
      </c>
      <c r="K3666" t="s">
        <v>136</v>
      </c>
      <c r="L3666" t="s">
        <v>136</v>
      </c>
      <c r="M3666" t="s">
        <v>137</v>
      </c>
      <c r="N3666">
        <v>1</v>
      </c>
      <c r="O3666">
        <v>0</v>
      </c>
      <c r="P3666">
        <f>IF(Table_Table9_2[[#This Row],[Product Line Group Code]]="CTX", 1, 0)</f>
        <v>0</v>
      </c>
      <c r="Q3666" t="str">
        <f>_xlfn.IFNA(VLOOKUP(Table_Table9_2[[#This Row],[Parent SKU '#1]], [1]!Table23[[Item]:[Packaging]], 5, 0), "")</f>
        <v/>
      </c>
      <c r="R3666" t="str">
        <f>_xlfn.IFNA(VLOOKUP(Table_Table9_2[[#This Row],[Parent SKU '#1]], [1]Sheet15!$G$14:$G$20, 1, 0), "")</f>
        <v/>
      </c>
      <c r="U3666">
        <v>97</v>
      </c>
      <c r="V3666">
        <v>0</v>
      </c>
    </row>
    <row r="3667" spans="1:22" x14ac:dyDescent="0.3">
      <c r="A3667" t="s">
        <v>5397</v>
      </c>
      <c r="B3667" s="1" t="s">
        <v>5398</v>
      </c>
      <c r="C3667" t="s">
        <v>5399</v>
      </c>
      <c r="D3667" t="s">
        <v>840</v>
      </c>
      <c r="E3667" t="s">
        <v>26</v>
      </c>
      <c r="F3667" t="s">
        <v>120</v>
      </c>
      <c r="G3667">
        <v>1</v>
      </c>
      <c r="H3667" t="s">
        <v>28</v>
      </c>
      <c r="J3667">
        <v>2022</v>
      </c>
      <c r="K3667" t="s">
        <v>29</v>
      </c>
      <c r="L3667" t="s">
        <v>29</v>
      </c>
      <c r="M3667" t="s">
        <v>137</v>
      </c>
      <c r="N3667">
        <v>1</v>
      </c>
      <c r="O3667">
        <v>0</v>
      </c>
      <c r="P3667">
        <f>IF(Table_Table9_2[[#This Row],[Product Line Group Code]]="CTX", 1, 0)</f>
        <v>0</v>
      </c>
      <c r="Q3667" t="str">
        <f>_xlfn.IFNA(VLOOKUP(Table_Table9_2[[#This Row],[Parent SKU '#1]], [1]!Table23[[Item]:[Packaging]], 5, 0), "")</f>
        <v/>
      </c>
      <c r="R3667" t="str">
        <f>_xlfn.IFNA(VLOOKUP(Table_Table9_2[[#This Row],[Parent SKU '#1]], [1]Sheet15!$G$14:$G$20, 1, 0), "")</f>
        <v/>
      </c>
      <c r="U3667">
        <v>1500</v>
      </c>
      <c r="V3667">
        <v>0</v>
      </c>
    </row>
    <row r="3668" spans="1:22" x14ac:dyDescent="0.3">
      <c r="A3668" t="s">
        <v>5400</v>
      </c>
      <c r="B3668" s="1" t="s">
        <v>2586</v>
      </c>
      <c r="C3668" t="s">
        <v>2587</v>
      </c>
      <c r="D3668" t="s">
        <v>188</v>
      </c>
      <c r="E3668" t="s">
        <v>26</v>
      </c>
      <c r="F3668" t="s">
        <v>120</v>
      </c>
      <c r="G3668">
        <v>0.05</v>
      </c>
      <c r="H3668" t="s">
        <v>28</v>
      </c>
      <c r="J3668">
        <v>2022</v>
      </c>
      <c r="K3668" t="s">
        <v>29</v>
      </c>
      <c r="L3668" t="s">
        <v>29</v>
      </c>
      <c r="M3668" t="s">
        <v>30</v>
      </c>
      <c r="N3668">
        <v>1</v>
      </c>
      <c r="O3668">
        <v>0</v>
      </c>
      <c r="P3668">
        <f>IF(Table_Table9_2[[#This Row],[Product Line Group Code]]="CTX", 1, 0)</f>
        <v>0</v>
      </c>
      <c r="Q3668" t="str">
        <f>_xlfn.IFNA(VLOOKUP(Table_Table9_2[[#This Row],[Parent SKU '#1]], [1]!Table23[[Item]:[Packaging]], 5, 0), "")</f>
        <v/>
      </c>
      <c r="R3668" t="str">
        <f>_xlfn.IFNA(VLOOKUP(Table_Table9_2[[#This Row],[Parent SKU '#1]], [1]Sheet15!$G$14:$G$20, 1, 0), "")</f>
        <v/>
      </c>
      <c r="U3668">
        <v>5</v>
      </c>
      <c r="V3668">
        <v>0</v>
      </c>
    </row>
    <row r="3669" spans="1:22" x14ac:dyDescent="0.3">
      <c r="A3669" t="s">
        <v>5401</v>
      </c>
      <c r="B3669" s="1" t="s">
        <v>1392</v>
      </c>
      <c r="C3669" t="s">
        <v>572</v>
      </c>
      <c r="D3669" t="s">
        <v>25</v>
      </c>
      <c r="E3669" t="s">
        <v>26</v>
      </c>
      <c r="F3669" t="s">
        <v>27</v>
      </c>
      <c r="G3669">
        <v>0.5</v>
      </c>
      <c r="H3669" t="s">
        <v>28</v>
      </c>
      <c r="J3669">
        <v>2022</v>
      </c>
      <c r="K3669" t="s">
        <v>29</v>
      </c>
      <c r="L3669" t="s">
        <v>29</v>
      </c>
      <c r="M3669" t="s">
        <v>30</v>
      </c>
      <c r="N3669">
        <v>1</v>
      </c>
      <c r="O3669">
        <v>0</v>
      </c>
      <c r="P3669">
        <f>IF(Table_Table9_2[[#This Row],[Product Line Group Code]]="CTX", 1, 0)</f>
        <v>0</v>
      </c>
      <c r="Q3669" t="str">
        <f>_xlfn.IFNA(VLOOKUP(Table_Table9_2[[#This Row],[Parent SKU '#1]], [1]!Table23[[Item]:[Packaging]], 5, 0), "")</f>
        <v/>
      </c>
      <c r="R3669" t="str">
        <f>_xlfn.IFNA(VLOOKUP(Table_Table9_2[[#This Row],[Parent SKU '#1]], [1]Sheet15!$G$14:$G$20, 1, 0), "")</f>
        <v/>
      </c>
      <c r="U3669">
        <v>375</v>
      </c>
      <c r="V3669">
        <v>0</v>
      </c>
    </row>
    <row r="3670" spans="1:22" x14ac:dyDescent="0.3">
      <c r="A3670" t="s">
        <v>5402</v>
      </c>
      <c r="B3670" s="1" t="s">
        <v>1392</v>
      </c>
      <c r="C3670" t="s">
        <v>572</v>
      </c>
      <c r="D3670" t="s">
        <v>25</v>
      </c>
      <c r="E3670" t="s">
        <v>26</v>
      </c>
      <c r="F3670" t="s">
        <v>27</v>
      </c>
      <c r="G3670">
        <v>0.5</v>
      </c>
      <c r="H3670" t="s">
        <v>28</v>
      </c>
      <c r="J3670">
        <v>2022</v>
      </c>
      <c r="K3670" t="s">
        <v>29</v>
      </c>
      <c r="L3670" t="s">
        <v>29</v>
      </c>
      <c r="M3670" t="s">
        <v>30</v>
      </c>
      <c r="N3670">
        <v>1</v>
      </c>
      <c r="O3670">
        <v>0</v>
      </c>
      <c r="P3670">
        <f>IF(Table_Table9_2[[#This Row],[Product Line Group Code]]="CTX", 1, 0)</f>
        <v>0</v>
      </c>
      <c r="Q3670" t="str">
        <f>_xlfn.IFNA(VLOOKUP(Table_Table9_2[[#This Row],[Parent SKU '#1]], [1]!Table23[[Item]:[Packaging]], 5, 0), "")</f>
        <v/>
      </c>
      <c r="R3670" t="str">
        <f>_xlfn.IFNA(VLOOKUP(Table_Table9_2[[#This Row],[Parent SKU '#1]], [1]Sheet15!$G$14:$G$20, 1, 0), "")</f>
        <v/>
      </c>
      <c r="U3670">
        <v>368</v>
      </c>
      <c r="V3670">
        <v>0</v>
      </c>
    </row>
    <row r="3671" spans="1:22" x14ac:dyDescent="0.3">
      <c r="A3671" t="s">
        <v>5403</v>
      </c>
      <c r="B3671" s="1" t="s">
        <v>1392</v>
      </c>
      <c r="C3671" t="s">
        <v>572</v>
      </c>
      <c r="D3671" t="s">
        <v>25</v>
      </c>
      <c r="E3671" t="s">
        <v>26</v>
      </c>
      <c r="F3671" t="s">
        <v>27</v>
      </c>
      <c r="G3671">
        <v>0.5</v>
      </c>
      <c r="H3671" t="s">
        <v>28</v>
      </c>
      <c r="J3671">
        <v>2022</v>
      </c>
      <c r="K3671" t="s">
        <v>29</v>
      </c>
      <c r="L3671" t="s">
        <v>29</v>
      </c>
      <c r="M3671" t="s">
        <v>30</v>
      </c>
      <c r="N3671">
        <v>1</v>
      </c>
      <c r="O3671">
        <v>0</v>
      </c>
      <c r="P3671">
        <f>IF(Table_Table9_2[[#This Row],[Product Line Group Code]]="CTX", 1, 0)</f>
        <v>0</v>
      </c>
      <c r="Q3671" t="str">
        <f>_xlfn.IFNA(VLOOKUP(Table_Table9_2[[#This Row],[Parent SKU '#1]], [1]!Table23[[Item]:[Packaging]], 5, 0), "")</f>
        <v/>
      </c>
      <c r="R3671" t="str">
        <f>_xlfn.IFNA(VLOOKUP(Table_Table9_2[[#This Row],[Parent SKU '#1]], [1]Sheet15!$G$14:$G$20, 1, 0), "")</f>
        <v/>
      </c>
      <c r="U3671">
        <v>501</v>
      </c>
      <c r="V3671">
        <v>0</v>
      </c>
    </row>
    <row r="3672" spans="1:22" x14ac:dyDescent="0.3">
      <c r="A3672" t="s">
        <v>5404</v>
      </c>
      <c r="B3672" s="1" t="s">
        <v>1392</v>
      </c>
      <c r="C3672" t="s">
        <v>572</v>
      </c>
      <c r="D3672" t="s">
        <v>25</v>
      </c>
      <c r="E3672" t="s">
        <v>26</v>
      </c>
      <c r="F3672" t="s">
        <v>27</v>
      </c>
      <c r="G3672">
        <v>0.5</v>
      </c>
      <c r="H3672" t="s">
        <v>28</v>
      </c>
      <c r="J3672">
        <v>2022</v>
      </c>
      <c r="K3672" t="s">
        <v>29</v>
      </c>
      <c r="L3672" t="s">
        <v>29</v>
      </c>
      <c r="M3672" t="s">
        <v>30</v>
      </c>
      <c r="N3672">
        <v>1</v>
      </c>
      <c r="O3672">
        <v>0</v>
      </c>
      <c r="P3672">
        <f>IF(Table_Table9_2[[#This Row],[Product Line Group Code]]="CTX", 1, 0)</f>
        <v>0</v>
      </c>
      <c r="Q3672" t="str">
        <f>_xlfn.IFNA(VLOOKUP(Table_Table9_2[[#This Row],[Parent SKU '#1]], [1]!Table23[[Item]:[Packaging]], 5, 0), "")</f>
        <v/>
      </c>
      <c r="R3672" t="str">
        <f>_xlfn.IFNA(VLOOKUP(Table_Table9_2[[#This Row],[Parent SKU '#1]], [1]Sheet15!$G$14:$G$20, 1, 0), "")</f>
        <v/>
      </c>
      <c r="U3672">
        <v>512</v>
      </c>
      <c r="V3672">
        <v>0</v>
      </c>
    </row>
    <row r="3673" spans="1:22" x14ac:dyDescent="0.3">
      <c r="A3673" t="s">
        <v>5405</v>
      </c>
      <c r="B3673" s="1" t="s">
        <v>1392</v>
      </c>
      <c r="C3673" t="s">
        <v>572</v>
      </c>
      <c r="D3673" t="s">
        <v>25</v>
      </c>
      <c r="E3673" t="s">
        <v>26</v>
      </c>
      <c r="F3673" t="s">
        <v>27</v>
      </c>
      <c r="G3673">
        <v>0.5</v>
      </c>
      <c r="H3673" t="s">
        <v>28</v>
      </c>
      <c r="J3673">
        <v>2022</v>
      </c>
      <c r="K3673" t="s">
        <v>29</v>
      </c>
      <c r="L3673" t="s">
        <v>29</v>
      </c>
      <c r="M3673" t="s">
        <v>30</v>
      </c>
      <c r="N3673">
        <v>1</v>
      </c>
      <c r="O3673">
        <v>0</v>
      </c>
      <c r="P3673">
        <f>IF(Table_Table9_2[[#This Row],[Product Line Group Code]]="CTX", 1, 0)</f>
        <v>0</v>
      </c>
      <c r="Q3673" t="str">
        <f>_xlfn.IFNA(VLOOKUP(Table_Table9_2[[#This Row],[Parent SKU '#1]], [1]!Table23[[Item]:[Packaging]], 5, 0), "")</f>
        <v/>
      </c>
      <c r="R3673" t="str">
        <f>_xlfn.IFNA(VLOOKUP(Table_Table9_2[[#This Row],[Parent SKU '#1]], [1]Sheet15!$G$14:$G$20, 1, 0), "")</f>
        <v/>
      </c>
      <c r="U3673">
        <v>501</v>
      </c>
      <c r="V3673">
        <v>0</v>
      </c>
    </row>
    <row r="3674" spans="1:22" x14ac:dyDescent="0.3">
      <c r="A3674" t="s">
        <v>5406</v>
      </c>
      <c r="B3674" s="1" t="s">
        <v>5307</v>
      </c>
      <c r="C3674" t="s">
        <v>5262</v>
      </c>
      <c r="D3674" t="s">
        <v>25</v>
      </c>
      <c r="E3674" t="s">
        <v>26</v>
      </c>
      <c r="F3674" t="s">
        <v>34</v>
      </c>
      <c r="G3674">
        <v>5</v>
      </c>
      <c r="H3674" t="s">
        <v>28</v>
      </c>
      <c r="J3674">
        <v>2022</v>
      </c>
      <c r="K3674" t="s">
        <v>136</v>
      </c>
      <c r="L3674" t="s">
        <v>136</v>
      </c>
      <c r="M3674" t="s">
        <v>30</v>
      </c>
      <c r="N3674">
        <v>1</v>
      </c>
      <c r="O3674">
        <v>0</v>
      </c>
      <c r="P3674">
        <f>IF(Table_Table9_2[[#This Row],[Product Line Group Code]]="CTX", 1, 0)</f>
        <v>0</v>
      </c>
      <c r="Q3674" t="str">
        <f>_xlfn.IFNA(VLOOKUP(Table_Table9_2[[#This Row],[Parent SKU '#1]], [1]!Table23[[Item]:[Packaging]], 5, 0), "")</f>
        <v/>
      </c>
      <c r="R3674" t="str">
        <f>_xlfn.IFNA(VLOOKUP(Table_Table9_2[[#This Row],[Parent SKU '#1]], [1]Sheet15!$G$14:$G$20, 1, 0), "")</f>
        <v/>
      </c>
      <c r="U3674">
        <v>380</v>
      </c>
      <c r="V3674">
        <v>0</v>
      </c>
    </row>
    <row r="3675" spans="1:22" x14ac:dyDescent="0.3">
      <c r="A3675" t="s">
        <v>5407</v>
      </c>
      <c r="B3675" s="1" t="s">
        <v>5307</v>
      </c>
      <c r="C3675" t="s">
        <v>5262</v>
      </c>
      <c r="D3675" t="s">
        <v>25</v>
      </c>
      <c r="E3675" t="s">
        <v>26</v>
      </c>
      <c r="F3675" t="s">
        <v>34</v>
      </c>
      <c r="G3675">
        <v>5</v>
      </c>
      <c r="H3675" t="s">
        <v>28</v>
      </c>
      <c r="J3675">
        <v>2022</v>
      </c>
      <c r="K3675" t="s">
        <v>136</v>
      </c>
      <c r="L3675" t="s">
        <v>136</v>
      </c>
      <c r="M3675" t="s">
        <v>30</v>
      </c>
      <c r="N3675">
        <v>1</v>
      </c>
      <c r="O3675">
        <v>0</v>
      </c>
      <c r="P3675">
        <f>IF(Table_Table9_2[[#This Row],[Product Line Group Code]]="CTX", 1, 0)</f>
        <v>0</v>
      </c>
      <c r="Q3675" t="str">
        <f>_xlfn.IFNA(VLOOKUP(Table_Table9_2[[#This Row],[Parent SKU '#1]], [1]!Table23[[Item]:[Packaging]], 5, 0), "")</f>
        <v/>
      </c>
      <c r="R3675" t="str">
        <f>_xlfn.IFNA(VLOOKUP(Table_Table9_2[[#This Row],[Parent SKU '#1]], [1]Sheet15!$G$14:$G$20, 1, 0), "")</f>
        <v/>
      </c>
      <c r="U3675">
        <v>370</v>
      </c>
      <c r="V3675">
        <v>0</v>
      </c>
    </row>
    <row r="3676" spans="1:22" x14ac:dyDescent="0.3">
      <c r="A3676" t="s">
        <v>5408</v>
      </c>
      <c r="B3676" s="1" t="s">
        <v>5409</v>
      </c>
      <c r="C3676" t="s">
        <v>5410</v>
      </c>
      <c r="D3676" t="s">
        <v>176</v>
      </c>
      <c r="E3676" t="s">
        <v>43</v>
      </c>
      <c r="F3676" t="s">
        <v>34</v>
      </c>
      <c r="G3676">
        <v>10</v>
      </c>
      <c r="H3676" t="s">
        <v>44</v>
      </c>
      <c r="J3676">
        <v>2022</v>
      </c>
      <c r="K3676" t="s">
        <v>29</v>
      </c>
      <c r="L3676" t="s">
        <v>29</v>
      </c>
      <c r="M3676" t="s">
        <v>30</v>
      </c>
      <c r="N3676">
        <v>1</v>
      </c>
      <c r="O3676">
        <v>0</v>
      </c>
      <c r="P3676">
        <f>IF(Table_Table9_2[[#This Row],[Product Line Group Code]]="CTX", 1, 0)</f>
        <v>0</v>
      </c>
      <c r="Q3676" t="str">
        <f>_xlfn.IFNA(VLOOKUP(Table_Table9_2[[#This Row],[Parent SKU '#1]], [1]!Table23[[Item]:[Packaging]], 5, 0), "")</f>
        <v/>
      </c>
      <c r="R3676" t="str">
        <f>_xlfn.IFNA(VLOOKUP(Table_Table9_2[[#This Row],[Parent SKU '#1]], [1]Sheet15!$G$14:$G$20, 1, 0), "")</f>
        <v/>
      </c>
      <c r="U3676">
        <v>370</v>
      </c>
      <c r="V3676">
        <v>0</v>
      </c>
    </row>
    <row r="3677" spans="1:22" x14ac:dyDescent="0.3">
      <c r="A3677" t="s">
        <v>5411</v>
      </c>
      <c r="B3677" s="1" t="s">
        <v>5409</v>
      </c>
      <c r="C3677" t="s">
        <v>5410</v>
      </c>
      <c r="D3677" t="s">
        <v>176</v>
      </c>
      <c r="E3677" t="s">
        <v>43</v>
      </c>
      <c r="F3677" t="s">
        <v>34</v>
      </c>
      <c r="G3677">
        <v>10</v>
      </c>
      <c r="H3677" t="s">
        <v>44</v>
      </c>
      <c r="J3677">
        <v>2022</v>
      </c>
      <c r="K3677" t="s">
        <v>29</v>
      </c>
      <c r="L3677" t="s">
        <v>29</v>
      </c>
      <c r="M3677" t="s">
        <v>30</v>
      </c>
      <c r="N3677">
        <v>1</v>
      </c>
      <c r="O3677">
        <v>0</v>
      </c>
      <c r="P3677">
        <f>IF(Table_Table9_2[[#This Row],[Product Line Group Code]]="CTX", 1, 0)</f>
        <v>0</v>
      </c>
      <c r="Q3677" t="str">
        <f>_xlfn.IFNA(VLOOKUP(Table_Table9_2[[#This Row],[Parent SKU '#1]], [1]!Table23[[Item]:[Packaging]], 5, 0), "")</f>
        <v/>
      </c>
      <c r="R3677" t="str">
        <f>_xlfn.IFNA(VLOOKUP(Table_Table9_2[[#This Row],[Parent SKU '#1]], [1]Sheet15!$G$14:$G$20, 1, 0), "")</f>
        <v/>
      </c>
      <c r="U3677">
        <v>350</v>
      </c>
      <c r="V3677">
        <v>0</v>
      </c>
    </row>
    <row r="3678" spans="1:22" x14ac:dyDescent="0.3">
      <c r="A3678" t="s">
        <v>5412</v>
      </c>
      <c r="B3678" s="1" t="s">
        <v>5409</v>
      </c>
      <c r="C3678" t="s">
        <v>5410</v>
      </c>
      <c r="D3678" t="s">
        <v>176</v>
      </c>
      <c r="E3678" t="s">
        <v>43</v>
      </c>
      <c r="F3678" t="s">
        <v>34</v>
      </c>
      <c r="G3678">
        <v>10</v>
      </c>
      <c r="H3678" t="s">
        <v>44</v>
      </c>
      <c r="J3678">
        <v>2022</v>
      </c>
      <c r="K3678" t="s">
        <v>29</v>
      </c>
      <c r="L3678" t="s">
        <v>29</v>
      </c>
      <c r="M3678" t="s">
        <v>30</v>
      </c>
      <c r="N3678">
        <v>1</v>
      </c>
      <c r="O3678">
        <v>0</v>
      </c>
      <c r="P3678">
        <f>IF(Table_Table9_2[[#This Row],[Product Line Group Code]]="CTX", 1, 0)</f>
        <v>0</v>
      </c>
      <c r="Q3678" t="str">
        <f>_xlfn.IFNA(VLOOKUP(Table_Table9_2[[#This Row],[Parent SKU '#1]], [1]!Table23[[Item]:[Packaging]], 5, 0), "")</f>
        <v/>
      </c>
      <c r="R3678" t="str">
        <f>_xlfn.IFNA(VLOOKUP(Table_Table9_2[[#This Row],[Parent SKU '#1]], [1]Sheet15!$G$14:$G$20, 1, 0), "")</f>
        <v/>
      </c>
      <c r="U3678">
        <v>370</v>
      </c>
      <c r="V3678">
        <v>0</v>
      </c>
    </row>
    <row r="3679" spans="1:22" x14ac:dyDescent="0.3">
      <c r="A3679" t="s">
        <v>5413</v>
      </c>
      <c r="B3679" s="1" t="s">
        <v>5414</v>
      </c>
      <c r="C3679" t="s">
        <v>5415</v>
      </c>
      <c r="D3679" t="s">
        <v>176</v>
      </c>
      <c r="E3679" t="s">
        <v>43</v>
      </c>
      <c r="F3679" t="s">
        <v>34</v>
      </c>
      <c r="G3679">
        <v>20</v>
      </c>
      <c r="H3679" t="s">
        <v>44</v>
      </c>
      <c r="J3679">
        <v>2022</v>
      </c>
      <c r="K3679" t="s">
        <v>29</v>
      </c>
      <c r="L3679" t="s">
        <v>29</v>
      </c>
      <c r="M3679" t="s">
        <v>30</v>
      </c>
      <c r="N3679">
        <v>1</v>
      </c>
      <c r="O3679">
        <v>0</v>
      </c>
      <c r="P3679">
        <f>IF(Table_Table9_2[[#This Row],[Product Line Group Code]]="CTX", 1, 0)</f>
        <v>0</v>
      </c>
      <c r="Q3679" t="str">
        <f>_xlfn.IFNA(VLOOKUP(Table_Table9_2[[#This Row],[Parent SKU '#1]], [1]!Table23[[Item]:[Packaging]], 5, 0), "")</f>
        <v/>
      </c>
      <c r="R3679" t="str">
        <f>_xlfn.IFNA(VLOOKUP(Table_Table9_2[[#This Row],[Parent SKU '#1]], [1]Sheet15!$G$14:$G$20, 1, 0), "")</f>
        <v/>
      </c>
      <c r="U3679">
        <v>360</v>
      </c>
      <c r="V3679">
        <v>0</v>
      </c>
    </row>
    <row r="3680" spans="1:22" x14ac:dyDescent="0.3">
      <c r="A3680" t="s">
        <v>5416</v>
      </c>
      <c r="B3680" s="1" t="s">
        <v>5414</v>
      </c>
      <c r="C3680" t="s">
        <v>5415</v>
      </c>
      <c r="D3680" t="s">
        <v>176</v>
      </c>
      <c r="E3680" t="s">
        <v>43</v>
      </c>
      <c r="F3680" t="s">
        <v>34</v>
      </c>
      <c r="G3680">
        <v>20</v>
      </c>
      <c r="H3680" t="s">
        <v>44</v>
      </c>
      <c r="J3680">
        <v>2022</v>
      </c>
      <c r="K3680" t="s">
        <v>29</v>
      </c>
      <c r="L3680" t="s">
        <v>29</v>
      </c>
      <c r="M3680" t="s">
        <v>30</v>
      </c>
      <c r="N3680">
        <v>1</v>
      </c>
      <c r="O3680">
        <v>0</v>
      </c>
      <c r="P3680">
        <f>IF(Table_Table9_2[[#This Row],[Product Line Group Code]]="CTX", 1, 0)</f>
        <v>0</v>
      </c>
      <c r="Q3680" t="str">
        <f>_xlfn.IFNA(VLOOKUP(Table_Table9_2[[#This Row],[Parent SKU '#1]], [1]!Table23[[Item]:[Packaging]], 5, 0), "")</f>
        <v/>
      </c>
      <c r="R3680" t="str">
        <f>_xlfn.IFNA(VLOOKUP(Table_Table9_2[[#This Row],[Parent SKU '#1]], [1]Sheet15!$G$14:$G$20, 1, 0), "")</f>
        <v/>
      </c>
      <c r="U3680">
        <v>380</v>
      </c>
      <c r="V3680">
        <v>0</v>
      </c>
    </row>
    <row r="3681" spans="1:22" x14ac:dyDescent="0.3">
      <c r="A3681" t="s">
        <v>5417</v>
      </c>
      <c r="B3681" s="1" t="s">
        <v>5414</v>
      </c>
      <c r="C3681" t="s">
        <v>5415</v>
      </c>
      <c r="D3681" t="s">
        <v>176</v>
      </c>
      <c r="E3681" t="s">
        <v>43</v>
      </c>
      <c r="F3681" t="s">
        <v>34</v>
      </c>
      <c r="G3681">
        <v>20</v>
      </c>
      <c r="H3681" t="s">
        <v>44</v>
      </c>
      <c r="J3681">
        <v>2022</v>
      </c>
      <c r="K3681" t="s">
        <v>29</v>
      </c>
      <c r="L3681" t="s">
        <v>29</v>
      </c>
      <c r="M3681" t="s">
        <v>30</v>
      </c>
      <c r="N3681">
        <v>1</v>
      </c>
      <c r="O3681">
        <v>0</v>
      </c>
      <c r="P3681">
        <f>IF(Table_Table9_2[[#This Row],[Product Line Group Code]]="CTX", 1, 0)</f>
        <v>0</v>
      </c>
      <c r="Q3681" t="str">
        <f>_xlfn.IFNA(VLOOKUP(Table_Table9_2[[#This Row],[Parent SKU '#1]], [1]!Table23[[Item]:[Packaging]], 5, 0), "")</f>
        <v/>
      </c>
      <c r="R3681" t="str">
        <f>_xlfn.IFNA(VLOOKUP(Table_Table9_2[[#This Row],[Parent SKU '#1]], [1]Sheet15!$G$14:$G$20, 1, 0), "")</f>
        <v/>
      </c>
      <c r="U3681">
        <v>380</v>
      </c>
      <c r="V3681">
        <v>0</v>
      </c>
    </row>
    <row r="3682" spans="1:22" x14ac:dyDescent="0.3">
      <c r="A3682" t="s">
        <v>5418</v>
      </c>
      <c r="B3682" s="1" t="s">
        <v>2703</v>
      </c>
      <c r="C3682" t="s">
        <v>2704</v>
      </c>
      <c r="D3682" t="s">
        <v>70</v>
      </c>
      <c r="E3682" t="s">
        <v>26</v>
      </c>
      <c r="F3682" t="s">
        <v>34</v>
      </c>
      <c r="G3682">
        <v>1.1000000000000001</v>
      </c>
      <c r="H3682" t="s">
        <v>28</v>
      </c>
      <c r="J3682">
        <v>2022</v>
      </c>
      <c r="K3682" t="s">
        <v>29</v>
      </c>
      <c r="L3682" t="s">
        <v>29</v>
      </c>
      <c r="M3682" t="s">
        <v>30</v>
      </c>
      <c r="N3682">
        <v>1</v>
      </c>
      <c r="O3682">
        <v>0</v>
      </c>
      <c r="P3682">
        <f>IF(Table_Table9_2[[#This Row],[Product Line Group Code]]="CTX", 1, 0)</f>
        <v>0</v>
      </c>
      <c r="Q3682" t="str">
        <f>_xlfn.IFNA(VLOOKUP(Table_Table9_2[[#This Row],[Parent SKU '#1]], [1]!Table23[[Item]:[Packaging]], 5, 0), "")</f>
        <v/>
      </c>
      <c r="R3682" t="str">
        <f>_xlfn.IFNA(VLOOKUP(Table_Table9_2[[#This Row],[Parent SKU '#1]], [1]Sheet15!$G$14:$G$20, 1, 0), "")</f>
        <v/>
      </c>
      <c r="U3682">
        <v>503</v>
      </c>
      <c r="V3682">
        <v>0</v>
      </c>
    </row>
    <row r="3683" spans="1:22" x14ac:dyDescent="0.3">
      <c r="A3683" t="s">
        <v>5419</v>
      </c>
      <c r="B3683" s="1" t="s">
        <v>2703</v>
      </c>
      <c r="C3683" t="s">
        <v>2704</v>
      </c>
      <c r="D3683" t="s">
        <v>70</v>
      </c>
      <c r="E3683" t="s">
        <v>26</v>
      </c>
      <c r="F3683" t="s">
        <v>34</v>
      </c>
      <c r="G3683">
        <v>1.1000000000000001</v>
      </c>
      <c r="H3683" t="s">
        <v>28</v>
      </c>
      <c r="J3683">
        <v>2022</v>
      </c>
      <c r="K3683" t="s">
        <v>29</v>
      </c>
      <c r="L3683" t="s">
        <v>29</v>
      </c>
      <c r="M3683" t="s">
        <v>30</v>
      </c>
      <c r="N3683">
        <v>1</v>
      </c>
      <c r="O3683">
        <v>0</v>
      </c>
      <c r="P3683">
        <f>IF(Table_Table9_2[[#This Row],[Product Line Group Code]]="CTX", 1, 0)</f>
        <v>0</v>
      </c>
      <c r="Q3683" t="str">
        <f>_xlfn.IFNA(VLOOKUP(Table_Table9_2[[#This Row],[Parent SKU '#1]], [1]!Table23[[Item]:[Packaging]], 5, 0), "")</f>
        <v/>
      </c>
      <c r="R3683" t="str">
        <f>_xlfn.IFNA(VLOOKUP(Table_Table9_2[[#This Row],[Parent SKU '#1]], [1]Sheet15!$G$14:$G$20, 1, 0), "")</f>
        <v/>
      </c>
      <c r="U3683">
        <v>488</v>
      </c>
      <c r="V3683">
        <v>0</v>
      </c>
    </row>
    <row r="3684" spans="1:22" x14ac:dyDescent="0.3">
      <c r="A3684" t="s">
        <v>5420</v>
      </c>
      <c r="B3684" s="1" t="s">
        <v>2703</v>
      </c>
      <c r="C3684" t="s">
        <v>2704</v>
      </c>
      <c r="D3684" t="s">
        <v>70</v>
      </c>
      <c r="E3684" t="s">
        <v>26</v>
      </c>
      <c r="F3684" t="s">
        <v>34</v>
      </c>
      <c r="G3684">
        <v>1.1000000000000001</v>
      </c>
      <c r="H3684" t="s">
        <v>28</v>
      </c>
      <c r="J3684">
        <v>2022</v>
      </c>
      <c r="K3684" t="s">
        <v>29</v>
      </c>
      <c r="L3684" t="s">
        <v>29</v>
      </c>
      <c r="M3684" t="s">
        <v>30</v>
      </c>
      <c r="N3684">
        <v>1</v>
      </c>
      <c r="O3684">
        <v>0</v>
      </c>
      <c r="P3684">
        <f>IF(Table_Table9_2[[#This Row],[Product Line Group Code]]="CTX", 1, 0)</f>
        <v>0</v>
      </c>
      <c r="Q3684" t="str">
        <f>_xlfn.IFNA(VLOOKUP(Table_Table9_2[[#This Row],[Parent SKU '#1]], [1]!Table23[[Item]:[Packaging]], 5, 0), "")</f>
        <v/>
      </c>
      <c r="R3684" t="str">
        <f>_xlfn.IFNA(VLOOKUP(Table_Table9_2[[#This Row],[Parent SKU '#1]], [1]Sheet15!$G$14:$G$20, 1, 0), "")</f>
        <v/>
      </c>
      <c r="U3684">
        <v>492</v>
      </c>
      <c r="V3684">
        <v>0</v>
      </c>
    </row>
    <row r="3685" spans="1:22" x14ac:dyDescent="0.3">
      <c r="A3685" t="s">
        <v>5421</v>
      </c>
      <c r="B3685" s="1" t="s">
        <v>2703</v>
      </c>
      <c r="C3685" t="s">
        <v>2704</v>
      </c>
      <c r="D3685" t="s">
        <v>70</v>
      </c>
      <c r="E3685" t="s">
        <v>26</v>
      </c>
      <c r="F3685" t="s">
        <v>34</v>
      </c>
      <c r="G3685">
        <v>1.1000000000000001</v>
      </c>
      <c r="H3685" t="s">
        <v>28</v>
      </c>
      <c r="J3685">
        <v>2022</v>
      </c>
      <c r="K3685" t="s">
        <v>29</v>
      </c>
      <c r="L3685" t="s">
        <v>29</v>
      </c>
      <c r="M3685" t="s">
        <v>30</v>
      </c>
      <c r="N3685">
        <v>1</v>
      </c>
      <c r="O3685">
        <v>0</v>
      </c>
      <c r="P3685">
        <f>IF(Table_Table9_2[[#This Row],[Product Line Group Code]]="CTX", 1, 0)</f>
        <v>0</v>
      </c>
      <c r="Q3685" t="str">
        <f>_xlfn.IFNA(VLOOKUP(Table_Table9_2[[#This Row],[Parent SKU '#1]], [1]!Table23[[Item]:[Packaging]], 5, 0), "")</f>
        <v/>
      </c>
      <c r="R3685" t="str">
        <f>_xlfn.IFNA(VLOOKUP(Table_Table9_2[[#This Row],[Parent SKU '#1]], [1]Sheet15!$G$14:$G$20, 1, 0), "")</f>
        <v/>
      </c>
      <c r="U3685">
        <v>490</v>
      </c>
      <c r="V3685">
        <v>0</v>
      </c>
    </row>
    <row r="3686" spans="1:22" x14ac:dyDescent="0.3">
      <c r="A3686" t="s">
        <v>5422</v>
      </c>
      <c r="B3686" s="1" t="s">
        <v>2703</v>
      </c>
      <c r="C3686" t="s">
        <v>2704</v>
      </c>
      <c r="D3686" t="s">
        <v>70</v>
      </c>
      <c r="E3686" t="s">
        <v>26</v>
      </c>
      <c r="F3686" t="s">
        <v>34</v>
      </c>
      <c r="G3686">
        <v>1.1000000000000001</v>
      </c>
      <c r="H3686" t="s">
        <v>28</v>
      </c>
      <c r="J3686">
        <v>2022</v>
      </c>
      <c r="K3686" t="s">
        <v>29</v>
      </c>
      <c r="L3686" t="s">
        <v>29</v>
      </c>
      <c r="M3686" t="s">
        <v>30</v>
      </c>
      <c r="N3686">
        <v>1</v>
      </c>
      <c r="O3686">
        <v>0</v>
      </c>
      <c r="P3686">
        <f>IF(Table_Table9_2[[#This Row],[Product Line Group Code]]="CTX", 1, 0)</f>
        <v>0</v>
      </c>
      <c r="Q3686" t="str">
        <f>_xlfn.IFNA(VLOOKUP(Table_Table9_2[[#This Row],[Parent SKU '#1]], [1]!Table23[[Item]:[Packaging]], 5, 0), "")</f>
        <v/>
      </c>
      <c r="R3686" t="str">
        <f>_xlfn.IFNA(VLOOKUP(Table_Table9_2[[#This Row],[Parent SKU '#1]], [1]Sheet15!$G$14:$G$20, 1, 0), "")</f>
        <v/>
      </c>
      <c r="U3686">
        <v>507</v>
      </c>
      <c r="V3686">
        <v>0</v>
      </c>
    </row>
    <row r="3687" spans="1:22" x14ac:dyDescent="0.3">
      <c r="A3687" t="s">
        <v>5423</v>
      </c>
      <c r="B3687" s="1" t="s">
        <v>2703</v>
      </c>
      <c r="C3687" t="s">
        <v>2704</v>
      </c>
      <c r="D3687" t="s">
        <v>70</v>
      </c>
      <c r="E3687" t="s">
        <v>26</v>
      </c>
      <c r="F3687" t="s">
        <v>34</v>
      </c>
      <c r="G3687">
        <v>1.1000000000000001</v>
      </c>
      <c r="H3687" t="s">
        <v>28</v>
      </c>
      <c r="J3687">
        <v>2022</v>
      </c>
      <c r="K3687" t="s">
        <v>29</v>
      </c>
      <c r="L3687" t="s">
        <v>29</v>
      </c>
      <c r="M3687" t="s">
        <v>30</v>
      </c>
      <c r="N3687">
        <v>1</v>
      </c>
      <c r="O3687">
        <v>0</v>
      </c>
      <c r="P3687">
        <f>IF(Table_Table9_2[[#This Row],[Product Line Group Code]]="CTX", 1, 0)</f>
        <v>0</v>
      </c>
      <c r="Q3687" t="str">
        <f>_xlfn.IFNA(VLOOKUP(Table_Table9_2[[#This Row],[Parent SKU '#1]], [1]!Table23[[Item]:[Packaging]], 5, 0), "")</f>
        <v/>
      </c>
      <c r="R3687" t="str">
        <f>_xlfn.IFNA(VLOOKUP(Table_Table9_2[[#This Row],[Parent SKU '#1]], [1]Sheet15!$G$14:$G$20, 1, 0), "")</f>
        <v/>
      </c>
      <c r="U3687">
        <v>476</v>
      </c>
      <c r="V3687">
        <v>0</v>
      </c>
    </row>
    <row r="3688" spans="1:22" x14ac:dyDescent="0.3">
      <c r="A3688" t="s">
        <v>5424</v>
      </c>
      <c r="B3688" s="1" t="s">
        <v>2703</v>
      </c>
      <c r="C3688" t="s">
        <v>2704</v>
      </c>
      <c r="D3688" t="s">
        <v>70</v>
      </c>
      <c r="E3688" t="s">
        <v>26</v>
      </c>
      <c r="F3688" t="s">
        <v>34</v>
      </c>
      <c r="G3688">
        <v>1.1000000000000001</v>
      </c>
      <c r="H3688" t="s">
        <v>28</v>
      </c>
      <c r="J3688">
        <v>2022</v>
      </c>
      <c r="K3688" t="s">
        <v>29</v>
      </c>
      <c r="L3688" t="s">
        <v>29</v>
      </c>
      <c r="M3688" t="s">
        <v>30</v>
      </c>
      <c r="N3688">
        <v>1</v>
      </c>
      <c r="O3688">
        <v>0</v>
      </c>
      <c r="P3688">
        <f>IF(Table_Table9_2[[#This Row],[Product Line Group Code]]="CTX", 1, 0)</f>
        <v>0</v>
      </c>
      <c r="Q3688" t="str">
        <f>_xlfn.IFNA(VLOOKUP(Table_Table9_2[[#This Row],[Parent SKU '#1]], [1]!Table23[[Item]:[Packaging]], 5, 0), "")</f>
        <v/>
      </c>
      <c r="R3688" t="str">
        <f>_xlfn.IFNA(VLOOKUP(Table_Table9_2[[#This Row],[Parent SKU '#1]], [1]Sheet15!$G$14:$G$20, 1, 0), "")</f>
        <v/>
      </c>
      <c r="U3688">
        <v>495</v>
      </c>
      <c r="V3688">
        <v>0</v>
      </c>
    </row>
    <row r="3689" spans="1:22" x14ac:dyDescent="0.3">
      <c r="A3689" t="s">
        <v>5425</v>
      </c>
      <c r="B3689" s="1" t="s">
        <v>4081</v>
      </c>
      <c r="C3689" t="s">
        <v>4082</v>
      </c>
      <c r="D3689" t="s">
        <v>763</v>
      </c>
      <c r="E3689" t="s">
        <v>43</v>
      </c>
      <c r="F3689" t="s">
        <v>34</v>
      </c>
      <c r="G3689">
        <v>1</v>
      </c>
      <c r="H3689" t="s">
        <v>44</v>
      </c>
      <c r="J3689">
        <v>2022</v>
      </c>
      <c r="K3689" t="s">
        <v>29</v>
      </c>
      <c r="L3689" t="s">
        <v>29</v>
      </c>
      <c r="M3689" t="s">
        <v>30</v>
      </c>
      <c r="N3689">
        <v>1</v>
      </c>
      <c r="O3689">
        <v>0</v>
      </c>
      <c r="P3689">
        <f>IF(Table_Table9_2[[#This Row],[Product Line Group Code]]="CTX", 1, 0)</f>
        <v>0</v>
      </c>
      <c r="Q3689" t="str">
        <f>_xlfn.IFNA(VLOOKUP(Table_Table9_2[[#This Row],[Parent SKU '#1]], [1]!Table23[[Item]:[Packaging]], 5, 0), "")</f>
        <v/>
      </c>
      <c r="R3689" t="str">
        <f>_xlfn.IFNA(VLOOKUP(Table_Table9_2[[#This Row],[Parent SKU '#1]], [1]Sheet15!$G$14:$G$20, 1, 0), "")</f>
        <v/>
      </c>
      <c r="U3689">
        <v>84</v>
      </c>
      <c r="V3689">
        <v>0</v>
      </c>
    </row>
    <row r="3690" spans="1:22" x14ac:dyDescent="0.3">
      <c r="A3690" t="s">
        <v>5426</v>
      </c>
      <c r="B3690" s="1" t="s">
        <v>4081</v>
      </c>
      <c r="C3690" t="s">
        <v>4082</v>
      </c>
      <c r="D3690" t="s">
        <v>763</v>
      </c>
      <c r="E3690" t="s">
        <v>43</v>
      </c>
      <c r="F3690" t="s">
        <v>34</v>
      </c>
      <c r="G3690">
        <v>1</v>
      </c>
      <c r="H3690" t="s">
        <v>44</v>
      </c>
      <c r="J3690">
        <v>2022</v>
      </c>
      <c r="K3690" t="s">
        <v>29</v>
      </c>
      <c r="L3690" t="s">
        <v>29</v>
      </c>
      <c r="M3690" t="s">
        <v>30</v>
      </c>
      <c r="N3690">
        <v>1</v>
      </c>
      <c r="O3690">
        <v>0</v>
      </c>
      <c r="P3690">
        <f>IF(Table_Table9_2[[#This Row],[Product Line Group Code]]="CTX", 1, 0)</f>
        <v>0</v>
      </c>
      <c r="Q3690" t="str">
        <f>_xlfn.IFNA(VLOOKUP(Table_Table9_2[[#This Row],[Parent SKU '#1]], [1]!Table23[[Item]:[Packaging]], 5, 0), "")</f>
        <v/>
      </c>
      <c r="R3690" t="str">
        <f>_xlfn.IFNA(VLOOKUP(Table_Table9_2[[#This Row],[Parent SKU '#1]], [1]Sheet15!$G$14:$G$20, 1, 0), "")</f>
        <v/>
      </c>
      <c r="U3690">
        <v>178</v>
      </c>
      <c r="V3690">
        <v>0</v>
      </c>
    </row>
    <row r="3691" spans="1:22" x14ac:dyDescent="0.3">
      <c r="A3691" t="s">
        <v>5427</v>
      </c>
      <c r="B3691" s="1" t="s">
        <v>1900</v>
      </c>
      <c r="C3691" t="s">
        <v>1901</v>
      </c>
      <c r="D3691" t="s">
        <v>250</v>
      </c>
      <c r="E3691" t="s">
        <v>26</v>
      </c>
      <c r="F3691" t="s">
        <v>27</v>
      </c>
      <c r="G3691">
        <v>0.1</v>
      </c>
      <c r="H3691" t="s">
        <v>28</v>
      </c>
      <c r="J3691">
        <v>2022</v>
      </c>
      <c r="K3691" t="s">
        <v>29</v>
      </c>
      <c r="L3691" t="s">
        <v>29</v>
      </c>
      <c r="M3691" t="s">
        <v>30</v>
      </c>
      <c r="N3691">
        <v>1</v>
      </c>
      <c r="O3691">
        <v>0</v>
      </c>
      <c r="P3691">
        <f>IF(Table_Table9_2[[#This Row],[Product Line Group Code]]="CTX", 1, 0)</f>
        <v>0</v>
      </c>
      <c r="Q3691" t="str">
        <f>_xlfn.IFNA(VLOOKUP(Table_Table9_2[[#This Row],[Parent SKU '#1]], [1]!Table23[[Item]:[Packaging]], 5, 0), "")</f>
        <v/>
      </c>
      <c r="R3691" t="str">
        <f>_xlfn.IFNA(VLOOKUP(Table_Table9_2[[#This Row],[Parent SKU '#1]], [1]Sheet15!$G$14:$G$20, 1, 0), "")</f>
        <v/>
      </c>
      <c r="U3691">
        <v>182</v>
      </c>
      <c r="V3691">
        <v>0</v>
      </c>
    </row>
    <row r="3692" spans="1:22" x14ac:dyDescent="0.3">
      <c r="A3692" t="s">
        <v>5428</v>
      </c>
      <c r="B3692" s="1" t="s">
        <v>1900</v>
      </c>
      <c r="C3692" t="s">
        <v>1901</v>
      </c>
      <c r="D3692" t="s">
        <v>250</v>
      </c>
      <c r="E3692" t="s">
        <v>26</v>
      </c>
      <c r="F3692" t="s">
        <v>27</v>
      </c>
      <c r="G3692">
        <v>0.1</v>
      </c>
      <c r="H3692" t="s">
        <v>28</v>
      </c>
      <c r="J3692">
        <v>2022</v>
      </c>
      <c r="K3692" t="s">
        <v>29</v>
      </c>
      <c r="L3692" t="s">
        <v>29</v>
      </c>
      <c r="M3692" t="s">
        <v>30</v>
      </c>
      <c r="N3692">
        <v>1</v>
      </c>
      <c r="O3692">
        <v>0</v>
      </c>
      <c r="P3692">
        <f>IF(Table_Table9_2[[#This Row],[Product Line Group Code]]="CTX", 1, 0)</f>
        <v>0</v>
      </c>
      <c r="Q3692" t="str">
        <f>_xlfn.IFNA(VLOOKUP(Table_Table9_2[[#This Row],[Parent SKU '#1]], [1]!Table23[[Item]:[Packaging]], 5, 0), "")</f>
        <v/>
      </c>
      <c r="R3692" t="str">
        <f>_xlfn.IFNA(VLOOKUP(Table_Table9_2[[#This Row],[Parent SKU '#1]], [1]Sheet15!$G$14:$G$20, 1, 0), "")</f>
        <v/>
      </c>
      <c r="U3692">
        <v>189</v>
      </c>
      <c r="V3692">
        <v>0</v>
      </c>
    </row>
    <row r="3693" spans="1:22" x14ac:dyDescent="0.3">
      <c r="A3693" t="s">
        <v>5429</v>
      </c>
      <c r="B3693" s="1" t="s">
        <v>1900</v>
      </c>
      <c r="C3693" t="s">
        <v>1901</v>
      </c>
      <c r="D3693" t="s">
        <v>250</v>
      </c>
      <c r="E3693" t="s">
        <v>26</v>
      </c>
      <c r="F3693" t="s">
        <v>27</v>
      </c>
      <c r="G3693">
        <v>0.1</v>
      </c>
      <c r="H3693" t="s">
        <v>28</v>
      </c>
      <c r="J3693">
        <v>2022</v>
      </c>
      <c r="K3693" t="s">
        <v>29</v>
      </c>
      <c r="L3693" t="s">
        <v>29</v>
      </c>
      <c r="M3693" t="s">
        <v>30</v>
      </c>
      <c r="N3693">
        <v>1</v>
      </c>
      <c r="O3693">
        <v>0</v>
      </c>
      <c r="P3693">
        <f>IF(Table_Table9_2[[#This Row],[Product Line Group Code]]="CTX", 1, 0)</f>
        <v>0</v>
      </c>
      <c r="Q3693" t="str">
        <f>_xlfn.IFNA(VLOOKUP(Table_Table9_2[[#This Row],[Parent SKU '#1]], [1]!Table23[[Item]:[Packaging]], 5, 0), "")</f>
        <v/>
      </c>
      <c r="R3693" t="str">
        <f>_xlfn.IFNA(VLOOKUP(Table_Table9_2[[#This Row],[Parent SKU '#1]], [1]Sheet15!$G$14:$G$20, 1, 0), "")</f>
        <v/>
      </c>
      <c r="U3693">
        <v>184</v>
      </c>
      <c r="V3693">
        <v>0</v>
      </c>
    </row>
    <row r="3694" spans="1:22" x14ac:dyDescent="0.3">
      <c r="A3694" t="s">
        <v>5430</v>
      </c>
      <c r="B3694" s="1" t="s">
        <v>133</v>
      </c>
      <c r="C3694" t="s">
        <v>134</v>
      </c>
      <c r="D3694" t="s">
        <v>135</v>
      </c>
      <c r="E3694" t="s">
        <v>43</v>
      </c>
      <c r="F3694" t="s">
        <v>27</v>
      </c>
      <c r="G3694">
        <v>0.5</v>
      </c>
      <c r="H3694" t="s">
        <v>44</v>
      </c>
      <c r="J3694">
        <v>2022</v>
      </c>
      <c r="K3694" t="s">
        <v>136</v>
      </c>
      <c r="L3694" t="s">
        <v>136</v>
      </c>
      <c r="M3694" t="s">
        <v>137</v>
      </c>
      <c r="N3694">
        <v>1</v>
      </c>
      <c r="O3694">
        <v>1</v>
      </c>
      <c r="P3694">
        <f>IF(Table_Table9_2[[#This Row],[Product Line Group Code]]="CTX", 1, 0)</f>
        <v>0</v>
      </c>
      <c r="Q3694" t="str">
        <f>_xlfn.IFNA(VLOOKUP(Table_Table9_2[[#This Row],[Parent SKU '#1]], [1]!Table23[[Item]:[Packaging]], 5, 0), "")</f>
        <v/>
      </c>
      <c r="R3694" t="str">
        <f>_xlfn.IFNA(VLOOKUP(Table_Table9_2[[#This Row],[Parent SKU '#1]], [1]Sheet15!$G$14:$G$20, 1, 0), "")</f>
        <v/>
      </c>
      <c r="U3694">
        <v>178</v>
      </c>
      <c r="V3694">
        <v>0</v>
      </c>
    </row>
    <row r="3695" spans="1:22" x14ac:dyDescent="0.3">
      <c r="A3695" t="s">
        <v>5431</v>
      </c>
      <c r="B3695" s="1" t="s">
        <v>133</v>
      </c>
      <c r="C3695" t="s">
        <v>134</v>
      </c>
      <c r="D3695" t="s">
        <v>135</v>
      </c>
      <c r="E3695" t="s">
        <v>43</v>
      </c>
      <c r="F3695" t="s">
        <v>27</v>
      </c>
      <c r="G3695">
        <v>0.5</v>
      </c>
      <c r="H3695" t="s">
        <v>44</v>
      </c>
      <c r="J3695">
        <v>2022</v>
      </c>
      <c r="K3695" t="s">
        <v>136</v>
      </c>
      <c r="L3695" t="s">
        <v>136</v>
      </c>
      <c r="M3695" t="s">
        <v>137</v>
      </c>
      <c r="N3695">
        <v>1</v>
      </c>
      <c r="O3695">
        <v>1</v>
      </c>
      <c r="P3695">
        <f>IF(Table_Table9_2[[#This Row],[Product Line Group Code]]="CTX", 1, 0)</f>
        <v>0</v>
      </c>
      <c r="Q3695" t="str">
        <f>_xlfn.IFNA(VLOOKUP(Table_Table9_2[[#This Row],[Parent SKU '#1]], [1]!Table23[[Item]:[Packaging]], 5, 0), "")</f>
        <v/>
      </c>
      <c r="R3695" t="str">
        <f>_xlfn.IFNA(VLOOKUP(Table_Table9_2[[#This Row],[Parent SKU '#1]], [1]Sheet15!$G$14:$G$20, 1, 0), "")</f>
        <v/>
      </c>
      <c r="U3695">
        <v>182</v>
      </c>
      <c r="V3695">
        <v>0</v>
      </c>
    </row>
    <row r="3696" spans="1:22" x14ac:dyDescent="0.3">
      <c r="A3696" t="s">
        <v>5432</v>
      </c>
      <c r="B3696" s="1" t="s">
        <v>5433</v>
      </c>
      <c r="C3696" t="s">
        <v>5434</v>
      </c>
      <c r="D3696" t="s">
        <v>873</v>
      </c>
      <c r="E3696" t="s">
        <v>26</v>
      </c>
      <c r="F3696" t="s">
        <v>34</v>
      </c>
      <c r="G3696">
        <v>0.1</v>
      </c>
      <c r="H3696" t="s">
        <v>28</v>
      </c>
      <c r="J3696">
        <v>2022</v>
      </c>
      <c r="K3696" t="s">
        <v>136</v>
      </c>
      <c r="L3696" t="s">
        <v>136</v>
      </c>
      <c r="M3696" t="s">
        <v>30</v>
      </c>
      <c r="N3696">
        <v>1</v>
      </c>
      <c r="O3696">
        <v>0</v>
      </c>
      <c r="P3696">
        <f>IF(Table_Table9_2[[#This Row],[Product Line Group Code]]="CTX", 1, 0)</f>
        <v>1</v>
      </c>
      <c r="Q3696" t="str">
        <f>_xlfn.IFNA(VLOOKUP(Table_Table9_2[[#This Row],[Parent SKU '#1]], [1]!Table23[[Item]:[Packaging]], 5, 0), "")</f>
        <v/>
      </c>
      <c r="R3696" t="str">
        <f>_xlfn.IFNA(VLOOKUP(Table_Table9_2[[#This Row],[Parent SKU '#1]], [1]Sheet15!$G$14:$G$20, 1, 0), "")</f>
        <v/>
      </c>
      <c r="U3696">
        <v>13</v>
      </c>
      <c r="V3696">
        <v>0</v>
      </c>
    </row>
    <row r="3697" spans="1:22" x14ac:dyDescent="0.3">
      <c r="A3697" t="s">
        <v>5435</v>
      </c>
      <c r="B3697" s="1" t="s">
        <v>5436</v>
      </c>
      <c r="C3697" t="s">
        <v>5437</v>
      </c>
      <c r="D3697" t="s">
        <v>259</v>
      </c>
      <c r="E3697" t="s">
        <v>43</v>
      </c>
      <c r="F3697" t="s">
        <v>27</v>
      </c>
      <c r="G3697">
        <v>100</v>
      </c>
      <c r="H3697" t="s">
        <v>44</v>
      </c>
      <c r="J3697">
        <v>2022</v>
      </c>
      <c r="K3697" t="s">
        <v>136</v>
      </c>
      <c r="L3697" t="s">
        <v>136</v>
      </c>
      <c r="M3697" t="s">
        <v>137</v>
      </c>
      <c r="N3697">
        <v>1</v>
      </c>
      <c r="O3697">
        <v>0</v>
      </c>
      <c r="P3697">
        <f>IF(Table_Table9_2[[#This Row],[Product Line Group Code]]="CTX", 1, 0)</f>
        <v>0</v>
      </c>
      <c r="Q3697" t="str">
        <f>_xlfn.IFNA(VLOOKUP(Table_Table9_2[[#This Row],[Parent SKU '#1]], [1]!Table23[[Item]:[Packaging]], 5, 0), "")</f>
        <v/>
      </c>
      <c r="R3697" t="str">
        <f>_xlfn.IFNA(VLOOKUP(Table_Table9_2[[#This Row],[Parent SKU '#1]], [1]Sheet15!$G$14:$G$20, 1, 0), "")</f>
        <v/>
      </c>
      <c r="U3697">
        <v>1500</v>
      </c>
      <c r="V3697">
        <v>0</v>
      </c>
    </row>
    <row r="3698" spans="1:22" x14ac:dyDescent="0.3">
      <c r="A3698" t="s">
        <v>5438</v>
      </c>
      <c r="B3698" s="1" t="s">
        <v>5439</v>
      </c>
      <c r="C3698" t="s">
        <v>5440</v>
      </c>
      <c r="D3698" t="s">
        <v>259</v>
      </c>
      <c r="E3698" t="s">
        <v>43</v>
      </c>
      <c r="F3698" t="s">
        <v>34</v>
      </c>
      <c r="G3698">
        <v>1</v>
      </c>
      <c r="H3698" t="s">
        <v>44</v>
      </c>
      <c r="J3698">
        <v>2022</v>
      </c>
      <c r="K3698" t="s">
        <v>136</v>
      </c>
      <c r="L3698" t="s">
        <v>136</v>
      </c>
      <c r="M3698" t="s">
        <v>137</v>
      </c>
      <c r="N3698">
        <v>1</v>
      </c>
      <c r="O3698">
        <v>0</v>
      </c>
      <c r="P3698">
        <f>IF(Table_Table9_2[[#This Row],[Product Line Group Code]]="CTX", 1, 0)</f>
        <v>0</v>
      </c>
      <c r="Q3698" t="str">
        <f>_xlfn.IFNA(VLOOKUP(Table_Table9_2[[#This Row],[Parent SKU '#1]], [1]!Table23[[Item]:[Packaging]], 5, 0), "")</f>
        <v/>
      </c>
      <c r="R3698" t="str">
        <f>_xlfn.IFNA(VLOOKUP(Table_Table9_2[[#This Row],[Parent SKU '#1]], [1]Sheet15!$G$14:$G$20, 1, 0), "")</f>
        <v/>
      </c>
      <c r="U3698">
        <v>140</v>
      </c>
      <c r="V3698">
        <v>0</v>
      </c>
    </row>
    <row r="3699" spans="1:22" x14ac:dyDescent="0.3">
      <c r="A3699" t="s">
        <v>5441</v>
      </c>
      <c r="B3699" s="1" t="s">
        <v>5442</v>
      </c>
      <c r="C3699" t="s">
        <v>5443</v>
      </c>
      <c r="D3699" t="s">
        <v>259</v>
      </c>
      <c r="E3699" t="s">
        <v>43</v>
      </c>
      <c r="F3699" t="s">
        <v>34</v>
      </c>
      <c r="G3699">
        <v>1</v>
      </c>
      <c r="H3699" t="s">
        <v>44</v>
      </c>
      <c r="J3699">
        <v>2022</v>
      </c>
      <c r="K3699" t="s">
        <v>29</v>
      </c>
      <c r="L3699" t="s">
        <v>29</v>
      </c>
      <c r="M3699" t="s">
        <v>137</v>
      </c>
      <c r="N3699">
        <v>1</v>
      </c>
      <c r="O3699">
        <v>0</v>
      </c>
      <c r="P3699">
        <f>IF(Table_Table9_2[[#This Row],[Product Line Group Code]]="CTX", 1, 0)</f>
        <v>0</v>
      </c>
      <c r="Q3699" t="str">
        <f>_xlfn.IFNA(VLOOKUP(Table_Table9_2[[#This Row],[Parent SKU '#1]], [1]!Table23[[Item]:[Packaging]], 5, 0), "")</f>
        <v/>
      </c>
      <c r="R3699" t="str">
        <f>_xlfn.IFNA(VLOOKUP(Table_Table9_2[[#This Row],[Parent SKU '#1]], [1]Sheet15!$G$14:$G$20, 1, 0), "")</f>
        <v/>
      </c>
      <c r="U3699">
        <v>60</v>
      </c>
      <c r="V3699">
        <v>0</v>
      </c>
    </row>
    <row r="3700" spans="1:22" x14ac:dyDescent="0.3">
      <c r="A3700" t="s">
        <v>5444</v>
      </c>
      <c r="B3700" s="1" t="s">
        <v>1603</v>
      </c>
      <c r="C3700" t="s">
        <v>1604</v>
      </c>
      <c r="D3700" t="s">
        <v>135</v>
      </c>
      <c r="E3700" t="s">
        <v>43</v>
      </c>
      <c r="F3700" t="s">
        <v>34</v>
      </c>
      <c r="G3700">
        <v>1</v>
      </c>
      <c r="H3700" t="s">
        <v>44</v>
      </c>
      <c r="J3700">
        <v>2022</v>
      </c>
      <c r="K3700" t="s">
        <v>29</v>
      </c>
      <c r="L3700" t="s">
        <v>29</v>
      </c>
      <c r="M3700" t="s">
        <v>137</v>
      </c>
      <c r="N3700">
        <v>1</v>
      </c>
      <c r="O3700">
        <v>0</v>
      </c>
      <c r="P3700">
        <f>IF(Table_Table9_2[[#This Row],[Product Line Group Code]]="CTX", 1, 0)</f>
        <v>0</v>
      </c>
      <c r="Q3700" t="str">
        <f>_xlfn.IFNA(VLOOKUP(Table_Table9_2[[#This Row],[Parent SKU '#1]], [1]!Table23[[Item]:[Packaging]], 5, 0), "")</f>
        <v/>
      </c>
      <c r="R3700" t="str">
        <f>_xlfn.IFNA(VLOOKUP(Table_Table9_2[[#This Row],[Parent SKU '#1]], [1]Sheet15!$G$14:$G$20, 1, 0), "")</f>
        <v/>
      </c>
      <c r="U3700">
        <v>300</v>
      </c>
      <c r="V3700">
        <v>0</v>
      </c>
    </row>
    <row r="3701" spans="1:22" x14ac:dyDescent="0.3">
      <c r="A3701" t="s">
        <v>5445</v>
      </c>
      <c r="B3701" s="1" t="s">
        <v>1788</v>
      </c>
      <c r="C3701" t="s">
        <v>1789</v>
      </c>
      <c r="D3701" t="s">
        <v>299</v>
      </c>
      <c r="E3701" t="s">
        <v>148</v>
      </c>
      <c r="F3701" t="s">
        <v>34</v>
      </c>
      <c r="G3701">
        <v>180</v>
      </c>
      <c r="H3701" t="s">
        <v>44</v>
      </c>
      <c r="J3701">
        <v>2022</v>
      </c>
      <c r="K3701" t="s">
        <v>136</v>
      </c>
      <c r="L3701" t="s">
        <v>136</v>
      </c>
      <c r="M3701" t="s">
        <v>137</v>
      </c>
      <c r="N3701">
        <v>1</v>
      </c>
      <c r="O3701">
        <v>0</v>
      </c>
      <c r="P3701">
        <f>IF(Table_Table9_2[[#This Row],[Product Line Group Code]]="CTX", 1, 0)</f>
        <v>0</v>
      </c>
      <c r="Q3701" t="str">
        <f>_xlfn.IFNA(VLOOKUP(Table_Table9_2[[#This Row],[Parent SKU '#1]], [1]!Table23[[Item]:[Packaging]], 5, 0), "")</f>
        <v/>
      </c>
      <c r="R3701" t="str">
        <f>_xlfn.IFNA(VLOOKUP(Table_Table9_2[[#This Row],[Parent SKU '#1]], [1]Sheet15!$G$14:$G$20, 1, 0), "")</f>
        <v/>
      </c>
      <c r="U3701">
        <v>3060</v>
      </c>
      <c r="V3701">
        <v>0</v>
      </c>
    </row>
    <row r="3702" spans="1:22" x14ac:dyDescent="0.3">
      <c r="A3702" t="s">
        <v>5446</v>
      </c>
      <c r="B3702" s="1" t="s">
        <v>1788</v>
      </c>
      <c r="C3702" t="s">
        <v>1789</v>
      </c>
      <c r="D3702" t="s">
        <v>299</v>
      </c>
      <c r="E3702" t="s">
        <v>148</v>
      </c>
      <c r="F3702" t="s">
        <v>34</v>
      </c>
      <c r="G3702">
        <v>180</v>
      </c>
      <c r="H3702" t="s">
        <v>44</v>
      </c>
      <c r="J3702">
        <v>2022</v>
      </c>
      <c r="K3702" t="s">
        <v>136</v>
      </c>
      <c r="L3702" t="s">
        <v>136</v>
      </c>
      <c r="M3702" t="s">
        <v>137</v>
      </c>
      <c r="N3702">
        <v>1</v>
      </c>
      <c r="O3702">
        <v>0</v>
      </c>
      <c r="P3702">
        <f>IF(Table_Table9_2[[#This Row],[Product Line Group Code]]="CTX", 1, 0)</f>
        <v>0</v>
      </c>
      <c r="Q3702" t="str">
        <f>_xlfn.IFNA(VLOOKUP(Table_Table9_2[[#This Row],[Parent SKU '#1]], [1]!Table23[[Item]:[Packaging]], 5, 0), "")</f>
        <v/>
      </c>
      <c r="R3702" t="str">
        <f>_xlfn.IFNA(VLOOKUP(Table_Table9_2[[#This Row],[Parent SKU '#1]], [1]Sheet15!$G$14:$G$20, 1, 0), "")</f>
        <v/>
      </c>
      <c r="U3702">
        <v>3060</v>
      </c>
      <c r="V3702">
        <v>0</v>
      </c>
    </row>
    <row r="3703" spans="1:22" x14ac:dyDescent="0.3">
      <c r="A3703" t="s">
        <v>5447</v>
      </c>
      <c r="B3703" s="1" t="s">
        <v>1778</v>
      </c>
      <c r="C3703" t="s">
        <v>1779</v>
      </c>
      <c r="D3703" t="s">
        <v>299</v>
      </c>
      <c r="E3703" t="s">
        <v>148</v>
      </c>
      <c r="F3703" t="s">
        <v>34</v>
      </c>
      <c r="G3703">
        <v>200</v>
      </c>
      <c r="H3703" t="s">
        <v>44</v>
      </c>
      <c r="J3703">
        <v>2022</v>
      </c>
      <c r="K3703" t="s">
        <v>136</v>
      </c>
      <c r="L3703" t="s">
        <v>136</v>
      </c>
      <c r="M3703" t="s">
        <v>137</v>
      </c>
      <c r="N3703">
        <v>1</v>
      </c>
      <c r="O3703">
        <v>0</v>
      </c>
      <c r="P3703">
        <f>IF(Table_Table9_2[[#This Row],[Product Line Group Code]]="CTX", 1, 0)</f>
        <v>0</v>
      </c>
      <c r="Q3703" t="str">
        <f>_xlfn.IFNA(VLOOKUP(Table_Table9_2[[#This Row],[Parent SKU '#1]], [1]!Table23[[Item]:[Packaging]], 5, 0), "")</f>
        <v/>
      </c>
      <c r="R3703" t="str">
        <f>_xlfn.IFNA(VLOOKUP(Table_Table9_2[[#This Row],[Parent SKU '#1]], [1]Sheet15!$G$14:$G$20, 1, 0), "")</f>
        <v/>
      </c>
      <c r="U3703">
        <v>3800</v>
      </c>
      <c r="V3703">
        <v>0</v>
      </c>
    </row>
    <row r="3704" spans="1:22" x14ac:dyDescent="0.3">
      <c r="A3704" t="s">
        <v>5448</v>
      </c>
      <c r="B3704" s="1" t="s">
        <v>1778</v>
      </c>
      <c r="C3704" t="s">
        <v>1779</v>
      </c>
      <c r="D3704" t="s">
        <v>299</v>
      </c>
      <c r="E3704" t="s">
        <v>148</v>
      </c>
      <c r="F3704" t="s">
        <v>34</v>
      </c>
      <c r="G3704">
        <v>200</v>
      </c>
      <c r="H3704" t="s">
        <v>44</v>
      </c>
      <c r="J3704">
        <v>2022</v>
      </c>
      <c r="K3704" t="s">
        <v>136</v>
      </c>
      <c r="L3704" t="s">
        <v>136</v>
      </c>
      <c r="M3704" t="s">
        <v>137</v>
      </c>
      <c r="N3704">
        <v>1</v>
      </c>
      <c r="O3704">
        <v>0</v>
      </c>
      <c r="P3704">
        <f>IF(Table_Table9_2[[#This Row],[Product Line Group Code]]="CTX", 1, 0)</f>
        <v>0</v>
      </c>
      <c r="Q3704" t="str">
        <f>_xlfn.IFNA(VLOOKUP(Table_Table9_2[[#This Row],[Parent SKU '#1]], [1]!Table23[[Item]:[Packaging]], 5, 0), "")</f>
        <v/>
      </c>
      <c r="R3704" t="str">
        <f>_xlfn.IFNA(VLOOKUP(Table_Table9_2[[#This Row],[Parent SKU '#1]], [1]Sheet15!$G$14:$G$20, 1, 0), "")</f>
        <v/>
      </c>
      <c r="U3704">
        <v>3800</v>
      </c>
      <c r="V3704">
        <v>0</v>
      </c>
    </row>
    <row r="3705" spans="1:22" x14ac:dyDescent="0.3">
      <c r="A3705" t="s">
        <v>5449</v>
      </c>
      <c r="B3705" s="1" t="s">
        <v>1778</v>
      </c>
      <c r="C3705" t="s">
        <v>1779</v>
      </c>
      <c r="D3705" t="s">
        <v>299</v>
      </c>
      <c r="E3705" t="s">
        <v>148</v>
      </c>
      <c r="F3705" t="s">
        <v>34</v>
      </c>
      <c r="G3705">
        <v>200</v>
      </c>
      <c r="H3705" t="s">
        <v>44</v>
      </c>
      <c r="J3705">
        <v>2022</v>
      </c>
      <c r="K3705" t="s">
        <v>136</v>
      </c>
      <c r="L3705" t="s">
        <v>136</v>
      </c>
      <c r="M3705" t="s">
        <v>137</v>
      </c>
      <c r="N3705">
        <v>1</v>
      </c>
      <c r="O3705">
        <v>0</v>
      </c>
      <c r="P3705">
        <f>IF(Table_Table9_2[[#This Row],[Product Line Group Code]]="CTX", 1, 0)</f>
        <v>0</v>
      </c>
      <c r="Q3705" t="str">
        <f>_xlfn.IFNA(VLOOKUP(Table_Table9_2[[#This Row],[Parent SKU '#1]], [1]!Table23[[Item]:[Packaging]], 5, 0), "")</f>
        <v/>
      </c>
      <c r="R3705" t="str">
        <f>_xlfn.IFNA(VLOOKUP(Table_Table9_2[[#This Row],[Parent SKU '#1]], [1]Sheet15!$G$14:$G$20, 1, 0), "")</f>
        <v/>
      </c>
      <c r="U3705">
        <v>7800</v>
      </c>
      <c r="V3705">
        <v>0</v>
      </c>
    </row>
    <row r="3706" spans="1:22" x14ac:dyDescent="0.3">
      <c r="A3706" t="s">
        <v>5450</v>
      </c>
      <c r="B3706" s="1" t="s">
        <v>1778</v>
      </c>
      <c r="C3706" t="s">
        <v>1779</v>
      </c>
      <c r="D3706" t="s">
        <v>299</v>
      </c>
      <c r="E3706" t="s">
        <v>148</v>
      </c>
      <c r="F3706" t="s">
        <v>34</v>
      </c>
      <c r="G3706">
        <v>200</v>
      </c>
      <c r="H3706" t="s">
        <v>44</v>
      </c>
      <c r="J3706">
        <v>2022</v>
      </c>
      <c r="K3706" t="s">
        <v>136</v>
      </c>
      <c r="L3706" t="s">
        <v>136</v>
      </c>
      <c r="M3706" t="s">
        <v>137</v>
      </c>
      <c r="N3706">
        <v>1</v>
      </c>
      <c r="O3706">
        <v>0</v>
      </c>
      <c r="P3706">
        <f>IF(Table_Table9_2[[#This Row],[Product Line Group Code]]="CTX", 1, 0)</f>
        <v>0</v>
      </c>
      <c r="Q3706" t="str">
        <f>_xlfn.IFNA(VLOOKUP(Table_Table9_2[[#This Row],[Parent SKU '#1]], [1]!Table23[[Item]:[Packaging]], 5, 0), "")</f>
        <v/>
      </c>
      <c r="R3706" t="str">
        <f>_xlfn.IFNA(VLOOKUP(Table_Table9_2[[#This Row],[Parent SKU '#1]], [1]Sheet15!$G$14:$G$20, 1, 0), "")</f>
        <v/>
      </c>
      <c r="U3706">
        <v>3800</v>
      </c>
      <c r="V3706">
        <v>0</v>
      </c>
    </row>
    <row r="3707" spans="1:22" x14ac:dyDescent="0.3">
      <c r="A3707" t="s">
        <v>5451</v>
      </c>
      <c r="B3707" s="1" t="s">
        <v>1778</v>
      </c>
      <c r="C3707" t="s">
        <v>1779</v>
      </c>
      <c r="D3707" t="s">
        <v>299</v>
      </c>
      <c r="E3707" t="s">
        <v>148</v>
      </c>
      <c r="F3707" t="s">
        <v>34</v>
      </c>
      <c r="G3707">
        <v>200</v>
      </c>
      <c r="H3707" t="s">
        <v>44</v>
      </c>
      <c r="J3707">
        <v>2022</v>
      </c>
      <c r="K3707" t="s">
        <v>136</v>
      </c>
      <c r="L3707" t="s">
        <v>136</v>
      </c>
      <c r="M3707" t="s">
        <v>137</v>
      </c>
      <c r="N3707">
        <v>1</v>
      </c>
      <c r="O3707">
        <v>0</v>
      </c>
      <c r="P3707">
        <f>IF(Table_Table9_2[[#This Row],[Product Line Group Code]]="CTX", 1, 0)</f>
        <v>0</v>
      </c>
      <c r="Q3707" t="str">
        <f>_xlfn.IFNA(VLOOKUP(Table_Table9_2[[#This Row],[Parent SKU '#1]], [1]!Table23[[Item]:[Packaging]], 5, 0), "")</f>
        <v/>
      </c>
      <c r="R3707" t="str">
        <f>_xlfn.IFNA(VLOOKUP(Table_Table9_2[[#This Row],[Parent SKU '#1]], [1]Sheet15!$G$14:$G$20, 1, 0), "")</f>
        <v/>
      </c>
      <c r="U3707">
        <v>7800</v>
      </c>
      <c r="V3707">
        <v>0</v>
      </c>
    </row>
    <row r="3708" spans="1:22" x14ac:dyDescent="0.3">
      <c r="A3708" t="s">
        <v>5452</v>
      </c>
      <c r="B3708" s="1" t="s">
        <v>5453</v>
      </c>
      <c r="C3708" t="s">
        <v>2634</v>
      </c>
      <c r="D3708" t="s">
        <v>135</v>
      </c>
      <c r="E3708" t="s">
        <v>43</v>
      </c>
      <c r="F3708" t="s">
        <v>34</v>
      </c>
      <c r="G3708">
        <v>1</v>
      </c>
      <c r="H3708" t="s">
        <v>44</v>
      </c>
      <c r="J3708">
        <v>2022</v>
      </c>
      <c r="K3708" t="s">
        <v>29</v>
      </c>
      <c r="L3708" t="s">
        <v>29</v>
      </c>
      <c r="M3708" t="s">
        <v>137</v>
      </c>
      <c r="N3708">
        <v>1</v>
      </c>
      <c r="O3708">
        <v>0</v>
      </c>
      <c r="P3708">
        <f>IF(Table_Table9_2[[#This Row],[Product Line Group Code]]="CTX", 1, 0)</f>
        <v>0</v>
      </c>
      <c r="Q3708" t="str">
        <f>_xlfn.IFNA(VLOOKUP(Table_Table9_2[[#This Row],[Parent SKU '#1]], [1]!Table23[[Item]:[Packaging]], 5, 0), "")</f>
        <v/>
      </c>
      <c r="R3708" t="str">
        <f>_xlfn.IFNA(VLOOKUP(Table_Table9_2[[#This Row],[Parent SKU '#1]], [1]Sheet15!$G$14:$G$20, 1, 0), "")</f>
        <v/>
      </c>
      <c r="U3708">
        <v>28</v>
      </c>
      <c r="V3708">
        <v>0</v>
      </c>
    </row>
    <row r="3709" spans="1:22" x14ac:dyDescent="0.3">
      <c r="A3709" t="s">
        <v>5454</v>
      </c>
      <c r="B3709" s="1" t="s">
        <v>1603</v>
      </c>
      <c r="C3709" t="s">
        <v>1604</v>
      </c>
      <c r="D3709" t="s">
        <v>135</v>
      </c>
      <c r="E3709" t="s">
        <v>43</v>
      </c>
      <c r="F3709" t="s">
        <v>34</v>
      </c>
      <c r="G3709">
        <v>1</v>
      </c>
      <c r="H3709" t="s">
        <v>44</v>
      </c>
      <c r="J3709">
        <v>2022</v>
      </c>
      <c r="K3709" t="s">
        <v>29</v>
      </c>
      <c r="L3709" t="s">
        <v>29</v>
      </c>
      <c r="M3709" t="s">
        <v>137</v>
      </c>
      <c r="N3709">
        <v>1</v>
      </c>
      <c r="O3709">
        <v>0</v>
      </c>
      <c r="P3709">
        <f>IF(Table_Table9_2[[#This Row],[Product Line Group Code]]="CTX", 1, 0)</f>
        <v>0</v>
      </c>
      <c r="Q3709" t="str">
        <f>_xlfn.IFNA(VLOOKUP(Table_Table9_2[[#This Row],[Parent SKU '#1]], [1]!Table23[[Item]:[Packaging]], 5, 0), "")</f>
        <v/>
      </c>
      <c r="R3709" t="str">
        <f>_xlfn.IFNA(VLOOKUP(Table_Table9_2[[#This Row],[Parent SKU '#1]], [1]Sheet15!$G$14:$G$20, 1, 0), "")</f>
        <v/>
      </c>
      <c r="U3709">
        <v>22</v>
      </c>
      <c r="V3709">
        <v>0</v>
      </c>
    </row>
    <row r="3710" spans="1:22" x14ac:dyDescent="0.3">
      <c r="A3710" t="s">
        <v>5455</v>
      </c>
      <c r="B3710" s="1" t="s">
        <v>5456</v>
      </c>
      <c r="C3710" t="s">
        <v>5457</v>
      </c>
      <c r="D3710" t="s">
        <v>1292</v>
      </c>
      <c r="E3710" t="s">
        <v>1293</v>
      </c>
      <c r="F3710" t="s">
        <v>34</v>
      </c>
      <c r="G3710">
        <v>0.5</v>
      </c>
      <c r="H3710" t="s">
        <v>28</v>
      </c>
      <c r="J3710">
        <v>2022</v>
      </c>
      <c r="K3710" t="s">
        <v>29</v>
      </c>
      <c r="L3710" t="s">
        <v>29</v>
      </c>
      <c r="M3710" t="s">
        <v>30</v>
      </c>
      <c r="N3710">
        <v>1</v>
      </c>
      <c r="O3710">
        <v>0</v>
      </c>
      <c r="P3710">
        <f>IF(Table_Table9_2[[#This Row],[Product Line Group Code]]="CTX", 1, 0)</f>
        <v>0</v>
      </c>
      <c r="Q3710" t="str">
        <f>_xlfn.IFNA(VLOOKUP(Table_Table9_2[[#This Row],[Parent SKU '#1]], [1]!Table23[[Item]:[Packaging]], 5, 0), "")</f>
        <v/>
      </c>
      <c r="R3710" t="str">
        <f>_xlfn.IFNA(VLOOKUP(Table_Table9_2[[#This Row],[Parent SKU '#1]], [1]Sheet15!$G$14:$G$20, 1, 0), "")</f>
        <v/>
      </c>
      <c r="U3710">
        <v>81</v>
      </c>
      <c r="V3710">
        <v>0</v>
      </c>
    </row>
    <row r="3711" spans="1:22" x14ac:dyDescent="0.3">
      <c r="A3711" t="s">
        <v>5458</v>
      </c>
      <c r="B3711" s="1" t="s">
        <v>3720</v>
      </c>
      <c r="C3711" t="s">
        <v>867</v>
      </c>
      <c r="D3711" t="s">
        <v>70</v>
      </c>
      <c r="E3711" t="s">
        <v>26</v>
      </c>
      <c r="F3711" t="s">
        <v>34</v>
      </c>
      <c r="G3711">
        <v>200</v>
      </c>
      <c r="H3711" t="s">
        <v>28</v>
      </c>
      <c r="J3711">
        <v>2022</v>
      </c>
      <c r="K3711" t="s">
        <v>136</v>
      </c>
      <c r="L3711" t="s">
        <v>136</v>
      </c>
      <c r="M3711" t="s">
        <v>137</v>
      </c>
      <c r="N3711">
        <v>1</v>
      </c>
      <c r="O3711">
        <v>0</v>
      </c>
      <c r="P3711">
        <f>IF(Table_Table9_2[[#This Row],[Product Line Group Code]]="CTX", 1, 0)</f>
        <v>0</v>
      </c>
      <c r="Q3711" t="str">
        <f>_xlfn.IFNA(VLOOKUP(Table_Table9_2[[#This Row],[Parent SKU '#1]], [1]!Table23[[Item]:[Packaging]], 5, 0), "")</f>
        <v/>
      </c>
      <c r="R3711" t="str">
        <f>_xlfn.IFNA(VLOOKUP(Table_Table9_2[[#This Row],[Parent SKU '#1]], [1]Sheet15!$G$14:$G$20, 1, 0), "")</f>
        <v/>
      </c>
      <c r="U3711">
        <v>1660</v>
      </c>
      <c r="V3711">
        <v>0</v>
      </c>
    </row>
    <row r="3712" spans="1:22" x14ac:dyDescent="0.3">
      <c r="A3712" t="s">
        <v>5459</v>
      </c>
      <c r="B3712" s="1" t="s">
        <v>5460</v>
      </c>
      <c r="C3712" t="s">
        <v>5461</v>
      </c>
      <c r="D3712" t="s">
        <v>42</v>
      </c>
      <c r="E3712" t="s">
        <v>43</v>
      </c>
      <c r="F3712" t="s">
        <v>34</v>
      </c>
      <c r="G3712">
        <v>500</v>
      </c>
      <c r="H3712" t="s">
        <v>44</v>
      </c>
      <c r="J3712">
        <v>2022</v>
      </c>
      <c r="K3712" t="s">
        <v>136</v>
      </c>
      <c r="L3712" t="s">
        <v>136</v>
      </c>
      <c r="M3712" t="s">
        <v>137</v>
      </c>
      <c r="N3712">
        <v>1</v>
      </c>
      <c r="O3712">
        <v>0</v>
      </c>
      <c r="P3712">
        <f>IF(Table_Table9_2[[#This Row],[Product Line Group Code]]="CTX", 1, 0)</f>
        <v>0</v>
      </c>
      <c r="Q3712" t="str">
        <f>_xlfn.IFNA(VLOOKUP(Table_Table9_2[[#This Row],[Parent SKU '#1]], [1]!Table23[[Item]:[Packaging]], 5, 0), "")</f>
        <v/>
      </c>
      <c r="R3712" t="str">
        <f>_xlfn.IFNA(VLOOKUP(Table_Table9_2[[#This Row],[Parent SKU '#1]], [1]Sheet15!$G$14:$G$20, 1, 0), "")</f>
        <v/>
      </c>
      <c r="U3712">
        <v>1502</v>
      </c>
      <c r="V3712">
        <v>0</v>
      </c>
    </row>
    <row r="3713" spans="1:22" x14ac:dyDescent="0.3">
      <c r="A3713" t="s">
        <v>5462</v>
      </c>
      <c r="B3713" s="1" t="s">
        <v>5460</v>
      </c>
      <c r="C3713" t="s">
        <v>5461</v>
      </c>
      <c r="D3713" t="s">
        <v>42</v>
      </c>
      <c r="E3713" t="s">
        <v>43</v>
      </c>
      <c r="F3713" t="s">
        <v>34</v>
      </c>
      <c r="G3713">
        <v>500</v>
      </c>
      <c r="H3713" t="s">
        <v>44</v>
      </c>
      <c r="J3713">
        <v>2022</v>
      </c>
      <c r="K3713" t="s">
        <v>136</v>
      </c>
      <c r="L3713" t="s">
        <v>136</v>
      </c>
      <c r="M3713" t="s">
        <v>137</v>
      </c>
      <c r="N3713">
        <v>1</v>
      </c>
      <c r="O3713">
        <v>0</v>
      </c>
      <c r="P3713">
        <f>IF(Table_Table9_2[[#This Row],[Product Line Group Code]]="CTX", 1, 0)</f>
        <v>0</v>
      </c>
      <c r="Q3713" t="str">
        <f>_xlfn.IFNA(VLOOKUP(Table_Table9_2[[#This Row],[Parent SKU '#1]], [1]!Table23[[Item]:[Packaging]], 5, 0), "")</f>
        <v/>
      </c>
      <c r="R3713" t="str">
        <f>_xlfn.IFNA(VLOOKUP(Table_Table9_2[[#This Row],[Parent SKU '#1]], [1]Sheet15!$G$14:$G$20, 1, 0), "")</f>
        <v/>
      </c>
      <c r="U3713">
        <v>1502</v>
      </c>
      <c r="V3713">
        <v>0</v>
      </c>
    </row>
    <row r="3714" spans="1:22" x14ac:dyDescent="0.3">
      <c r="A3714" t="s">
        <v>5463</v>
      </c>
      <c r="B3714" s="1" t="s">
        <v>1788</v>
      </c>
      <c r="C3714" t="s">
        <v>1789</v>
      </c>
      <c r="D3714" t="s">
        <v>299</v>
      </c>
      <c r="E3714" t="s">
        <v>148</v>
      </c>
      <c r="F3714" t="s">
        <v>34</v>
      </c>
      <c r="G3714">
        <v>180</v>
      </c>
      <c r="H3714" t="s">
        <v>44</v>
      </c>
      <c r="J3714">
        <v>2022</v>
      </c>
      <c r="K3714" t="s">
        <v>136</v>
      </c>
      <c r="L3714" t="s">
        <v>136</v>
      </c>
      <c r="M3714" t="s">
        <v>137</v>
      </c>
      <c r="N3714">
        <v>1</v>
      </c>
      <c r="O3714">
        <v>0</v>
      </c>
      <c r="P3714">
        <f>IF(Table_Table9_2[[#This Row],[Product Line Group Code]]="CTX", 1, 0)</f>
        <v>0</v>
      </c>
      <c r="Q3714" t="str">
        <f>_xlfn.IFNA(VLOOKUP(Table_Table9_2[[#This Row],[Parent SKU '#1]], [1]!Table23[[Item]:[Packaging]], 5, 0), "")</f>
        <v/>
      </c>
      <c r="R3714" t="str">
        <f>_xlfn.IFNA(VLOOKUP(Table_Table9_2[[#This Row],[Parent SKU '#1]], [1]Sheet15!$G$14:$G$20, 1, 0), "")</f>
        <v/>
      </c>
      <c r="U3714">
        <v>3060</v>
      </c>
      <c r="V3714">
        <v>0</v>
      </c>
    </row>
    <row r="3715" spans="1:22" x14ac:dyDescent="0.3">
      <c r="A3715" t="s">
        <v>5464</v>
      </c>
      <c r="B3715" s="1" t="s">
        <v>1788</v>
      </c>
      <c r="C3715" t="s">
        <v>1789</v>
      </c>
      <c r="D3715" t="s">
        <v>299</v>
      </c>
      <c r="E3715" t="s">
        <v>148</v>
      </c>
      <c r="F3715" t="s">
        <v>34</v>
      </c>
      <c r="G3715">
        <v>180</v>
      </c>
      <c r="H3715" t="s">
        <v>44</v>
      </c>
      <c r="J3715">
        <v>2022</v>
      </c>
      <c r="K3715" t="s">
        <v>136</v>
      </c>
      <c r="L3715" t="s">
        <v>136</v>
      </c>
      <c r="M3715" t="s">
        <v>137</v>
      </c>
      <c r="N3715">
        <v>1</v>
      </c>
      <c r="O3715">
        <v>0</v>
      </c>
      <c r="P3715">
        <f>IF(Table_Table9_2[[#This Row],[Product Line Group Code]]="CTX", 1, 0)</f>
        <v>0</v>
      </c>
      <c r="Q3715" t="str">
        <f>_xlfn.IFNA(VLOOKUP(Table_Table9_2[[#This Row],[Parent SKU '#1]], [1]!Table23[[Item]:[Packaging]], 5, 0), "")</f>
        <v/>
      </c>
      <c r="R3715" t="str">
        <f>_xlfn.IFNA(VLOOKUP(Table_Table9_2[[#This Row],[Parent SKU '#1]], [1]Sheet15!$G$14:$G$20, 1, 0), "")</f>
        <v/>
      </c>
      <c r="U3715">
        <v>3060</v>
      </c>
      <c r="V3715">
        <v>0</v>
      </c>
    </row>
    <row r="3716" spans="1:22" x14ac:dyDescent="0.3">
      <c r="A3716" t="s">
        <v>5465</v>
      </c>
      <c r="B3716" s="1" t="s">
        <v>1373</v>
      </c>
      <c r="C3716" t="s">
        <v>867</v>
      </c>
      <c r="D3716" t="s">
        <v>70</v>
      </c>
      <c r="E3716" t="s">
        <v>26</v>
      </c>
      <c r="F3716" t="s">
        <v>34</v>
      </c>
      <c r="G3716">
        <v>200</v>
      </c>
      <c r="H3716" t="s">
        <v>28</v>
      </c>
      <c r="J3716">
        <v>2022</v>
      </c>
      <c r="K3716" t="s">
        <v>136</v>
      </c>
      <c r="L3716" t="s">
        <v>136</v>
      </c>
      <c r="M3716" t="s">
        <v>137</v>
      </c>
      <c r="N3716">
        <v>1</v>
      </c>
      <c r="O3716">
        <v>0</v>
      </c>
      <c r="P3716">
        <f>IF(Table_Table9_2[[#This Row],[Product Line Group Code]]="CTX", 1, 0)</f>
        <v>0</v>
      </c>
      <c r="Q3716" t="str">
        <f>_xlfn.IFNA(VLOOKUP(Table_Table9_2[[#This Row],[Parent SKU '#1]], [1]!Table23[[Item]:[Packaging]], 5, 0), "")</f>
        <v/>
      </c>
      <c r="R3716" t="str">
        <f>_xlfn.IFNA(VLOOKUP(Table_Table9_2[[#This Row],[Parent SKU '#1]], [1]Sheet15!$G$14:$G$20, 1, 0), "")</f>
        <v/>
      </c>
      <c r="U3716">
        <v>1500</v>
      </c>
      <c r="V3716">
        <v>0</v>
      </c>
    </row>
    <row r="3717" spans="1:22" x14ac:dyDescent="0.3">
      <c r="A3717" t="s">
        <v>5466</v>
      </c>
      <c r="B3717" s="1" t="s">
        <v>2135</v>
      </c>
      <c r="C3717" t="s">
        <v>2136</v>
      </c>
      <c r="D3717" t="s">
        <v>259</v>
      </c>
      <c r="E3717" t="s">
        <v>43</v>
      </c>
      <c r="F3717" t="s">
        <v>34</v>
      </c>
      <c r="G3717">
        <v>2</v>
      </c>
      <c r="H3717" t="s">
        <v>44</v>
      </c>
      <c r="J3717">
        <v>2022</v>
      </c>
      <c r="K3717" t="s">
        <v>136</v>
      </c>
      <c r="L3717" t="s">
        <v>136</v>
      </c>
      <c r="M3717" t="s">
        <v>137</v>
      </c>
      <c r="N3717">
        <v>1</v>
      </c>
      <c r="O3717">
        <v>0</v>
      </c>
      <c r="P3717">
        <f>IF(Table_Table9_2[[#This Row],[Product Line Group Code]]="CTX", 1, 0)</f>
        <v>0</v>
      </c>
      <c r="Q3717" t="str">
        <f>_xlfn.IFNA(VLOOKUP(Table_Table9_2[[#This Row],[Parent SKU '#1]], [1]!Table23[[Item]:[Packaging]], 5, 0), "")</f>
        <v/>
      </c>
      <c r="R3717" t="str">
        <f>_xlfn.IFNA(VLOOKUP(Table_Table9_2[[#This Row],[Parent SKU '#1]], [1]Sheet15!$G$14:$G$20, 1, 0), "")</f>
        <v/>
      </c>
      <c r="U3717">
        <v>12</v>
      </c>
      <c r="V3717">
        <v>0</v>
      </c>
    </row>
    <row r="3718" spans="1:22" x14ac:dyDescent="0.3">
      <c r="A3718" t="s">
        <v>5467</v>
      </c>
      <c r="B3718" s="1" t="s">
        <v>1603</v>
      </c>
      <c r="C3718" t="s">
        <v>1604</v>
      </c>
      <c r="D3718" t="s">
        <v>135</v>
      </c>
      <c r="E3718" t="s">
        <v>43</v>
      </c>
      <c r="F3718" t="s">
        <v>34</v>
      </c>
      <c r="G3718">
        <v>1</v>
      </c>
      <c r="H3718" t="s">
        <v>44</v>
      </c>
      <c r="J3718">
        <v>2022</v>
      </c>
      <c r="K3718" t="s">
        <v>29</v>
      </c>
      <c r="L3718" t="s">
        <v>29</v>
      </c>
      <c r="M3718" t="s">
        <v>137</v>
      </c>
      <c r="N3718">
        <v>1</v>
      </c>
      <c r="O3718">
        <v>0</v>
      </c>
      <c r="P3718">
        <f>IF(Table_Table9_2[[#This Row],[Product Line Group Code]]="CTX", 1, 0)</f>
        <v>0</v>
      </c>
      <c r="Q3718" t="str">
        <f>_xlfn.IFNA(VLOOKUP(Table_Table9_2[[#This Row],[Parent SKU '#1]], [1]!Table23[[Item]:[Packaging]], 5, 0), "")</f>
        <v/>
      </c>
      <c r="R3718" t="str">
        <f>_xlfn.IFNA(VLOOKUP(Table_Table9_2[[#This Row],[Parent SKU '#1]], [1]Sheet15!$G$14:$G$20, 1, 0), "")</f>
        <v/>
      </c>
      <c r="U3718">
        <v>30</v>
      </c>
      <c r="V3718">
        <v>0</v>
      </c>
    </row>
    <row r="3719" spans="1:22" x14ac:dyDescent="0.3">
      <c r="A3719" t="s">
        <v>5468</v>
      </c>
      <c r="B3719" s="1" t="s">
        <v>1403</v>
      </c>
      <c r="C3719" t="s">
        <v>1404</v>
      </c>
      <c r="D3719" t="s">
        <v>135</v>
      </c>
      <c r="E3719" t="s">
        <v>43</v>
      </c>
      <c r="F3719" t="s">
        <v>34</v>
      </c>
      <c r="G3719">
        <v>0.03</v>
      </c>
      <c r="H3719" t="s">
        <v>44</v>
      </c>
      <c r="J3719">
        <v>2022</v>
      </c>
      <c r="K3719" t="s">
        <v>29</v>
      </c>
      <c r="L3719" t="s">
        <v>29</v>
      </c>
      <c r="M3719" t="s">
        <v>137</v>
      </c>
      <c r="N3719">
        <v>1</v>
      </c>
      <c r="O3719">
        <v>0</v>
      </c>
      <c r="P3719">
        <f>IF(Table_Table9_2[[#This Row],[Product Line Group Code]]="CTX", 1, 0)</f>
        <v>0</v>
      </c>
      <c r="Q3719" t="str">
        <f>_xlfn.IFNA(VLOOKUP(Table_Table9_2[[#This Row],[Parent SKU '#1]], [1]!Table23[[Item]:[Packaging]], 5, 0), "")</f>
        <v/>
      </c>
      <c r="R3719" t="str">
        <f>_xlfn.IFNA(VLOOKUP(Table_Table9_2[[#This Row],[Parent SKU '#1]], [1]Sheet15!$G$14:$G$20, 1, 0), "")</f>
        <v/>
      </c>
      <c r="U3719">
        <v>17</v>
      </c>
      <c r="V3719">
        <v>0</v>
      </c>
    </row>
    <row r="3720" spans="1:22" x14ac:dyDescent="0.3">
      <c r="A3720" t="s">
        <v>5469</v>
      </c>
      <c r="B3720" s="1" t="s">
        <v>294</v>
      </c>
      <c r="C3720" t="s">
        <v>295</v>
      </c>
      <c r="D3720" t="s">
        <v>25</v>
      </c>
      <c r="E3720" t="s">
        <v>26</v>
      </c>
      <c r="F3720" t="s">
        <v>27</v>
      </c>
      <c r="G3720">
        <v>3</v>
      </c>
      <c r="H3720" t="s">
        <v>28</v>
      </c>
      <c r="J3720">
        <v>2022</v>
      </c>
      <c r="K3720" t="s">
        <v>136</v>
      </c>
      <c r="L3720" t="s">
        <v>136</v>
      </c>
      <c r="M3720" t="s">
        <v>137</v>
      </c>
      <c r="N3720">
        <v>1</v>
      </c>
      <c r="O3720">
        <v>0</v>
      </c>
      <c r="P3720">
        <f>IF(Table_Table9_2[[#This Row],[Product Line Group Code]]="CTX", 1, 0)</f>
        <v>0</v>
      </c>
      <c r="Q3720" t="str">
        <f>_xlfn.IFNA(VLOOKUP(Table_Table9_2[[#This Row],[Parent SKU '#1]], [1]!Table23[[Item]:[Packaging]], 5, 0), "")</f>
        <v/>
      </c>
      <c r="R3720" t="str">
        <f>_xlfn.IFNA(VLOOKUP(Table_Table9_2[[#This Row],[Parent SKU '#1]], [1]Sheet15!$G$14:$G$20, 1, 0), "")</f>
        <v/>
      </c>
      <c r="U3720">
        <v>186</v>
      </c>
      <c r="V3720">
        <v>0</v>
      </c>
    </row>
    <row r="3721" spans="1:22" x14ac:dyDescent="0.3">
      <c r="A3721" t="s">
        <v>5470</v>
      </c>
      <c r="B3721" s="1" t="s">
        <v>2512</v>
      </c>
      <c r="C3721" t="s">
        <v>2513</v>
      </c>
      <c r="D3721" t="s">
        <v>290</v>
      </c>
      <c r="E3721" t="s">
        <v>291</v>
      </c>
      <c r="F3721" t="s">
        <v>27</v>
      </c>
      <c r="G3721">
        <v>0.1</v>
      </c>
      <c r="H3721" t="s">
        <v>292</v>
      </c>
      <c r="J3721">
        <v>2022</v>
      </c>
      <c r="K3721" t="s">
        <v>29</v>
      </c>
      <c r="L3721" t="s">
        <v>29</v>
      </c>
      <c r="M3721" t="s">
        <v>137</v>
      </c>
      <c r="N3721">
        <v>1</v>
      </c>
      <c r="O3721">
        <v>0</v>
      </c>
      <c r="P3721">
        <f>IF(Table_Table9_2[[#This Row],[Product Line Group Code]]="CTX", 1, 0)</f>
        <v>0</v>
      </c>
      <c r="Q3721" t="str">
        <f>_xlfn.IFNA(VLOOKUP(Table_Table9_2[[#This Row],[Parent SKU '#1]], [1]!Table23[[Item]:[Packaging]], 5, 0), "")</f>
        <v/>
      </c>
      <c r="R3721" t="str">
        <f>_xlfn.IFNA(VLOOKUP(Table_Table9_2[[#This Row],[Parent SKU '#1]], [1]Sheet15!$G$14:$G$20, 1, 0), "")</f>
        <v/>
      </c>
      <c r="U3721">
        <v>102</v>
      </c>
      <c r="V3721">
        <v>0</v>
      </c>
    </row>
    <row r="3722" spans="1:22" x14ac:dyDescent="0.3">
      <c r="A3722" t="s">
        <v>5471</v>
      </c>
      <c r="B3722" s="1" t="s">
        <v>2512</v>
      </c>
      <c r="C3722" t="s">
        <v>2513</v>
      </c>
      <c r="D3722" t="s">
        <v>290</v>
      </c>
      <c r="E3722" t="s">
        <v>291</v>
      </c>
      <c r="F3722" t="s">
        <v>27</v>
      </c>
      <c r="G3722">
        <v>0.1</v>
      </c>
      <c r="H3722" t="s">
        <v>292</v>
      </c>
      <c r="J3722">
        <v>2022</v>
      </c>
      <c r="K3722" t="s">
        <v>29</v>
      </c>
      <c r="L3722" t="s">
        <v>29</v>
      </c>
      <c r="M3722" t="s">
        <v>137</v>
      </c>
      <c r="N3722">
        <v>1</v>
      </c>
      <c r="O3722">
        <v>0</v>
      </c>
      <c r="P3722">
        <f>IF(Table_Table9_2[[#This Row],[Product Line Group Code]]="CTX", 1, 0)</f>
        <v>0</v>
      </c>
      <c r="Q3722" t="str">
        <f>_xlfn.IFNA(VLOOKUP(Table_Table9_2[[#This Row],[Parent SKU '#1]], [1]!Table23[[Item]:[Packaging]], 5, 0), "")</f>
        <v/>
      </c>
      <c r="R3722" t="str">
        <f>_xlfn.IFNA(VLOOKUP(Table_Table9_2[[#This Row],[Parent SKU '#1]], [1]Sheet15!$G$14:$G$20, 1, 0), "")</f>
        <v/>
      </c>
      <c r="U3722">
        <v>55</v>
      </c>
      <c r="V3722">
        <v>0</v>
      </c>
    </row>
    <row r="3723" spans="1:22" x14ac:dyDescent="0.3">
      <c r="A3723" t="s">
        <v>5472</v>
      </c>
      <c r="B3723" s="1" t="s">
        <v>5473</v>
      </c>
      <c r="C3723" t="s">
        <v>5474</v>
      </c>
      <c r="D3723" t="s">
        <v>42</v>
      </c>
      <c r="E3723" t="s">
        <v>43</v>
      </c>
      <c r="F3723" t="s">
        <v>27</v>
      </c>
      <c r="G3723">
        <v>1</v>
      </c>
      <c r="H3723" t="s">
        <v>44</v>
      </c>
      <c r="J3723">
        <v>2022</v>
      </c>
      <c r="K3723" t="s">
        <v>29</v>
      </c>
      <c r="L3723" t="s">
        <v>29</v>
      </c>
      <c r="M3723" t="s">
        <v>30</v>
      </c>
      <c r="N3723">
        <v>1</v>
      </c>
      <c r="O3723">
        <v>0</v>
      </c>
      <c r="P3723">
        <f>IF(Table_Table9_2[[#This Row],[Product Line Group Code]]="CTX", 1, 0)</f>
        <v>0</v>
      </c>
      <c r="Q3723" t="str">
        <f>_xlfn.IFNA(VLOOKUP(Table_Table9_2[[#This Row],[Parent SKU '#1]], [1]!Table23[[Item]:[Packaging]], 5, 0), "")</f>
        <v/>
      </c>
      <c r="R3723" t="str">
        <f>_xlfn.IFNA(VLOOKUP(Table_Table9_2[[#This Row],[Parent SKU '#1]], [1]Sheet15!$G$14:$G$20, 1, 0), "")</f>
        <v/>
      </c>
      <c r="U3723">
        <v>19</v>
      </c>
      <c r="V3723">
        <v>0</v>
      </c>
    </row>
    <row r="3724" spans="1:22" x14ac:dyDescent="0.3">
      <c r="A3724" t="s">
        <v>5475</v>
      </c>
      <c r="B3724" s="1" t="s">
        <v>5476</v>
      </c>
      <c r="C3724" t="s">
        <v>5477</v>
      </c>
      <c r="D3724" t="s">
        <v>42</v>
      </c>
      <c r="E3724" t="s">
        <v>43</v>
      </c>
      <c r="F3724" t="s">
        <v>34</v>
      </c>
      <c r="G3724">
        <v>1</v>
      </c>
      <c r="H3724" t="s">
        <v>44</v>
      </c>
      <c r="J3724">
        <v>2022</v>
      </c>
      <c r="K3724" t="s">
        <v>29</v>
      </c>
      <c r="L3724" t="s">
        <v>29</v>
      </c>
      <c r="M3724" t="s">
        <v>30</v>
      </c>
      <c r="N3724">
        <v>1</v>
      </c>
      <c r="O3724">
        <v>0</v>
      </c>
      <c r="P3724">
        <f>IF(Table_Table9_2[[#This Row],[Product Line Group Code]]="CTX", 1, 0)</f>
        <v>0</v>
      </c>
      <c r="Q3724" t="str">
        <f>_xlfn.IFNA(VLOOKUP(Table_Table9_2[[#This Row],[Parent SKU '#1]], [1]!Table23[[Item]:[Packaging]], 5, 0), "")</f>
        <v/>
      </c>
      <c r="R3724" t="str">
        <f>_xlfn.IFNA(VLOOKUP(Table_Table9_2[[#This Row],[Parent SKU '#1]], [1]Sheet15!$G$14:$G$20, 1, 0), "")</f>
        <v/>
      </c>
      <c r="U3724">
        <v>16</v>
      </c>
      <c r="V3724">
        <v>0</v>
      </c>
    </row>
    <row r="3725" spans="1:22" x14ac:dyDescent="0.3">
      <c r="A3725" t="s">
        <v>5478</v>
      </c>
      <c r="B3725" s="1" t="s">
        <v>1340</v>
      </c>
      <c r="C3725" t="s">
        <v>1341</v>
      </c>
      <c r="D3725" t="s">
        <v>70</v>
      </c>
      <c r="E3725" t="s">
        <v>26</v>
      </c>
      <c r="F3725" t="s">
        <v>34</v>
      </c>
      <c r="G3725">
        <v>20</v>
      </c>
      <c r="H3725" t="s">
        <v>28</v>
      </c>
      <c r="J3725">
        <v>2022</v>
      </c>
      <c r="K3725" t="s">
        <v>136</v>
      </c>
      <c r="L3725" t="s">
        <v>136</v>
      </c>
      <c r="M3725" t="s">
        <v>30</v>
      </c>
      <c r="N3725">
        <v>1</v>
      </c>
      <c r="O3725">
        <v>0</v>
      </c>
      <c r="P3725">
        <f>IF(Table_Table9_2[[#This Row],[Product Line Group Code]]="CTX", 1, 0)</f>
        <v>0</v>
      </c>
      <c r="Q3725" t="str">
        <f>_xlfn.IFNA(VLOOKUP(Table_Table9_2[[#This Row],[Parent SKU '#1]], [1]!Table23[[Item]:[Packaging]], 5, 0), "")</f>
        <v/>
      </c>
      <c r="R3725" t="str">
        <f>_xlfn.IFNA(VLOOKUP(Table_Table9_2[[#This Row],[Parent SKU '#1]], [1]Sheet15!$G$14:$G$20, 1, 0), "")</f>
        <v/>
      </c>
      <c r="U3725">
        <v>1140</v>
      </c>
      <c r="V3725">
        <v>0</v>
      </c>
    </row>
    <row r="3726" spans="1:22" x14ac:dyDescent="0.3">
      <c r="A3726" t="s">
        <v>5479</v>
      </c>
      <c r="B3726" s="1" t="s">
        <v>4867</v>
      </c>
      <c r="C3726" t="s">
        <v>4868</v>
      </c>
      <c r="D3726" t="s">
        <v>25</v>
      </c>
      <c r="E3726" t="s">
        <v>26</v>
      </c>
      <c r="F3726" t="s">
        <v>34</v>
      </c>
      <c r="G3726">
        <v>0.5</v>
      </c>
      <c r="H3726" t="s">
        <v>28</v>
      </c>
      <c r="J3726">
        <v>2022</v>
      </c>
      <c r="K3726" t="s">
        <v>29</v>
      </c>
      <c r="L3726" t="s">
        <v>29</v>
      </c>
      <c r="M3726" t="s">
        <v>30</v>
      </c>
      <c r="N3726">
        <v>1</v>
      </c>
      <c r="O3726">
        <v>0</v>
      </c>
      <c r="P3726">
        <f>IF(Table_Table9_2[[#This Row],[Product Line Group Code]]="CTX", 1, 0)</f>
        <v>0</v>
      </c>
      <c r="Q3726" t="str">
        <f>_xlfn.IFNA(VLOOKUP(Table_Table9_2[[#This Row],[Parent SKU '#1]], [1]!Table23[[Item]:[Packaging]], 5, 0), "")</f>
        <v/>
      </c>
      <c r="R3726" t="str">
        <f>_xlfn.IFNA(VLOOKUP(Table_Table9_2[[#This Row],[Parent SKU '#1]], [1]Sheet15!$G$14:$G$20, 1, 0), "")</f>
        <v/>
      </c>
      <c r="U3726">
        <v>365</v>
      </c>
      <c r="V3726">
        <v>0</v>
      </c>
    </row>
    <row r="3727" spans="1:22" x14ac:dyDescent="0.3">
      <c r="A3727" t="s">
        <v>5480</v>
      </c>
      <c r="B3727" s="1" t="s">
        <v>5481</v>
      </c>
      <c r="C3727" t="s">
        <v>1142</v>
      </c>
      <c r="D3727" t="s">
        <v>25</v>
      </c>
      <c r="E3727" t="s">
        <v>26</v>
      </c>
      <c r="F3727" t="s">
        <v>34</v>
      </c>
      <c r="G3727">
        <v>5</v>
      </c>
      <c r="H3727" t="s">
        <v>28</v>
      </c>
      <c r="J3727">
        <v>2022</v>
      </c>
      <c r="K3727" t="s">
        <v>136</v>
      </c>
      <c r="L3727" t="s">
        <v>136</v>
      </c>
      <c r="M3727" t="s">
        <v>30</v>
      </c>
      <c r="N3727">
        <v>1</v>
      </c>
      <c r="O3727">
        <v>0</v>
      </c>
      <c r="P3727">
        <f>IF(Table_Table9_2[[#This Row],[Product Line Group Code]]="CTX", 1, 0)</f>
        <v>0</v>
      </c>
      <c r="Q3727" t="str">
        <f>_xlfn.IFNA(VLOOKUP(Table_Table9_2[[#This Row],[Parent SKU '#1]], [1]!Table23[[Item]:[Packaging]], 5, 0), "")</f>
        <v/>
      </c>
      <c r="R3727" t="str">
        <f>_xlfn.IFNA(VLOOKUP(Table_Table9_2[[#This Row],[Parent SKU '#1]], [1]Sheet15!$G$14:$G$20, 1, 0), "")</f>
        <v/>
      </c>
      <c r="U3727">
        <v>365</v>
      </c>
      <c r="V3727">
        <v>0</v>
      </c>
    </row>
    <row r="3728" spans="1:22" x14ac:dyDescent="0.3">
      <c r="A3728" t="s">
        <v>5482</v>
      </c>
      <c r="B3728" s="1" t="s">
        <v>4478</v>
      </c>
      <c r="C3728" t="s">
        <v>4479</v>
      </c>
      <c r="D3728" t="s">
        <v>259</v>
      </c>
      <c r="E3728" t="s">
        <v>43</v>
      </c>
      <c r="F3728" t="s">
        <v>34</v>
      </c>
      <c r="G3728">
        <v>1.35</v>
      </c>
      <c r="H3728" t="s">
        <v>44</v>
      </c>
      <c r="J3728">
        <v>2022</v>
      </c>
      <c r="K3728" t="s">
        <v>136</v>
      </c>
      <c r="L3728" t="s">
        <v>136</v>
      </c>
      <c r="M3728" t="s">
        <v>137</v>
      </c>
      <c r="N3728">
        <v>1</v>
      </c>
      <c r="O3728">
        <v>0</v>
      </c>
      <c r="P3728">
        <f>IF(Table_Table9_2[[#This Row],[Product Line Group Code]]="CTX", 1, 0)</f>
        <v>0</v>
      </c>
      <c r="Q3728" t="str">
        <f>_xlfn.IFNA(VLOOKUP(Table_Table9_2[[#This Row],[Parent SKU '#1]], [1]!Table23[[Item]:[Packaging]], 5, 0), "")</f>
        <v/>
      </c>
      <c r="R3728" t="str">
        <f>_xlfn.IFNA(VLOOKUP(Table_Table9_2[[#This Row],[Parent SKU '#1]], [1]Sheet15!$G$14:$G$20, 1, 0), "")</f>
        <v/>
      </c>
      <c r="U3728">
        <v>807</v>
      </c>
      <c r="V3728">
        <v>0</v>
      </c>
    </row>
    <row r="3729" spans="1:22" x14ac:dyDescent="0.3">
      <c r="A3729" t="s">
        <v>5483</v>
      </c>
      <c r="B3729" s="1" t="s">
        <v>1788</v>
      </c>
      <c r="C3729" t="s">
        <v>1789</v>
      </c>
      <c r="D3729" t="s">
        <v>299</v>
      </c>
      <c r="E3729" t="s">
        <v>148</v>
      </c>
      <c r="F3729" t="s">
        <v>34</v>
      </c>
      <c r="G3729">
        <v>180</v>
      </c>
      <c r="H3729" t="s">
        <v>44</v>
      </c>
      <c r="J3729">
        <v>2022</v>
      </c>
      <c r="K3729" t="s">
        <v>136</v>
      </c>
      <c r="L3729" t="s">
        <v>136</v>
      </c>
      <c r="M3729" t="s">
        <v>137</v>
      </c>
      <c r="N3729">
        <v>1</v>
      </c>
      <c r="O3729">
        <v>0</v>
      </c>
      <c r="P3729">
        <f>IF(Table_Table9_2[[#This Row],[Product Line Group Code]]="CTX", 1, 0)</f>
        <v>0</v>
      </c>
      <c r="Q3729" t="str">
        <f>_xlfn.IFNA(VLOOKUP(Table_Table9_2[[#This Row],[Parent SKU '#1]], [1]!Table23[[Item]:[Packaging]], 5, 0), "")</f>
        <v/>
      </c>
      <c r="R3729" t="str">
        <f>_xlfn.IFNA(VLOOKUP(Table_Table9_2[[#This Row],[Parent SKU '#1]], [1]Sheet15!$G$14:$G$20, 1, 0), "")</f>
        <v/>
      </c>
      <c r="U3729">
        <v>2880</v>
      </c>
      <c r="V3729">
        <v>0</v>
      </c>
    </row>
    <row r="3730" spans="1:22" x14ac:dyDescent="0.3">
      <c r="A3730" t="s">
        <v>5484</v>
      </c>
      <c r="B3730" s="1" t="s">
        <v>1788</v>
      </c>
      <c r="C3730" t="s">
        <v>1789</v>
      </c>
      <c r="D3730" t="s">
        <v>299</v>
      </c>
      <c r="E3730" t="s">
        <v>148</v>
      </c>
      <c r="F3730" t="s">
        <v>34</v>
      </c>
      <c r="G3730">
        <v>180</v>
      </c>
      <c r="H3730" t="s">
        <v>44</v>
      </c>
      <c r="J3730">
        <v>2022</v>
      </c>
      <c r="K3730" t="s">
        <v>136</v>
      </c>
      <c r="L3730" t="s">
        <v>136</v>
      </c>
      <c r="M3730" t="s">
        <v>137</v>
      </c>
      <c r="N3730">
        <v>1</v>
      </c>
      <c r="O3730">
        <v>0</v>
      </c>
      <c r="P3730">
        <f>IF(Table_Table9_2[[#This Row],[Product Line Group Code]]="CTX", 1, 0)</f>
        <v>0</v>
      </c>
      <c r="Q3730" t="str">
        <f>_xlfn.IFNA(VLOOKUP(Table_Table9_2[[#This Row],[Parent SKU '#1]], [1]!Table23[[Item]:[Packaging]], 5, 0), "")</f>
        <v/>
      </c>
      <c r="R3730" t="str">
        <f>_xlfn.IFNA(VLOOKUP(Table_Table9_2[[#This Row],[Parent SKU '#1]], [1]Sheet15!$G$14:$G$20, 1, 0), "")</f>
        <v/>
      </c>
      <c r="U3730">
        <v>3060</v>
      </c>
      <c r="V3730">
        <v>0</v>
      </c>
    </row>
    <row r="3731" spans="1:22" x14ac:dyDescent="0.3">
      <c r="A3731" t="s">
        <v>5485</v>
      </c>
      <c r="B3731" s="1" t="s">
        <v>1788</v>
      </c>
      <c r="C3731" t="s">
        <v>1789</v>
      </c>
      <c r="D3731" t="s">
        <v>299</v>
      </c>
      <c r="E3731" t="s">
        <v>148</v>
      </c>
      <c r="F3731" t="s">
        <v>34</v>
      </c>
      <c r="G3731">
        <v>180</v>
      </c>
      <c r="H3731" t="s">
        <v>44</v>
      </c>
      <c r="J3731">
        <v>2022</v>
      </c>
      <c r="K3731" t="s">
        <v>136</v>
      </c>
      <c r="L3731" t="s">
        <v>136</v>
      </c>
      <c r="M3731" t="s">
        <v>137</v>
      </c>
      <c r="N3731">
        <v>1</v>
      </c>
      <c r="O3731">
        <v>0</v>
      </c>
      <c r="P3731">
        <f>IF(Table_Table9_2[[#This Row],[Product Line Group Code]]="CTX", 1, 0)</f>
        <v>0</v>
      </c>
      <c r="Q3731" t="str">
        <f>_xlfn.IFNA(VLOOKUP(Table_Table9_2[[#This Row],[Parent SKU '#1]], [1]!Table23[[Item]:[Packaging]], 5, 0), "")</f>
        <v/>
      </c>
      <c r="R3731" t="str">
        <f>_xlfn.IFNA(VLOOKUP(Table_Table9_2[[#This Row],[Parent SKU '#1]], [1]Sheet15!$G$14:$G$20, 1, 0), "")</f>
        <v/>
      </c>
      <c r="U3731">
        <v>3060</v>
      </c>
      <c r="V3731">
        <v>0</v>
      </c>
    </row>
    <row r="3732" spans="1:22" x14ac:dyDescent="0.3">
      <c r="A3732" t="s">
        <v>5486</v>
      </c>
      <c r="B3732" s="1" t="s">
        <v>5487</v>
      </c>
      <c r="C3732" t="s">
        <v>5488</v>
      </c>
      <c r="D3732" t="s">
        <v>199</v>
      </c>
      <c r="E3732" t="s">
        <v>26</v>
      </c>
      <c r="F3732" t="s">
        <v>34</v>
      </c>
      <c r="G3732">
        <v>0.1</v>
      </c>
      <c r="H3732" t="s">
        <v>28</v>
      </c>
      <c r="J3732">
        <v>2022</v>
      </c>
      <c r="K3732" t="s">
        <v>136</v>
      </c>
      <c r="L3732" t="s">
        <v>136</v>
      </c>
      <c r="M3732" t="s">
        <v>137</v>
      </c>
      <c r="N3732">
        <v>1</v>
      </c>
      <c r="O3732">
        <v>0</v>
      </c>
      <c r="P3732">
        <f>IF(Table_Table9_2[[#This Row],[Product Line Group Code]]="CTX", 1, 0)</f>
        <v>0</v>
      </c>
      <c r="Q3732" t="str">
        <f>_xlfn.IFNA(VLOOKUP(Table_Table9_2[[#This Row],[Parent SKU '#1]], [1]!Table23[[Item]:[Packaging]], 5, 0), "")</f>
        <v/>
      </c>
      <c r="R3732" t="str">
        <f>_xlfn.IFNA(VLOOKUP(Table_Table9_2[[#This Row],[Parent SKU '#1]], [1]Sheet15!$G$14:$G$20, 1, 0), "")</f>
        <v/>
      </c>
      <c r="U3732">
        <v>10</v>
      </c>
      <c r="V3732">
        <v>0</v>
      </c>
    </row>
    <row r="3733" spans="1:22" x14ac:dyDescent="0.3">
      <c r="A3733" t="s">
        <v>5489</v>
      </c>
      <c r="B3733" s="1" t="s">
        <v>5490</v>
      </c>
      <c r="C3733" t="s">
        <v>5491</v>
      </c>
      <c r="D3733" t="s">
        <v>199</v>
      </c>
      <c r="E3733" t="s">
        <v>26</v>
      </c>
      <c r="F3733" t="s">
        <v>34</v>
      </c>
      <c r="G3733">
        <v>0.1</v>
      </c>
      <c r="H3733" t="s">
        <v>28</v>
      </c>
      <c r="J3733">
        <v>2022</v>
      </c>
      <c r="K3733" t="s">
        <v>29</v>
      </c>
      <c r="L3733" t="s">
        <v>29</v>
      </c>
      <c r="M3733" t="s">
        <v>137</v>
      </c>
      <c r="N3733">
        <v>1</v>
      </c>
      <c r="O3733">
        <v>0</v>
      </c>
      <c r="P3733">
        <f>IF(Table_Table9_2[[#This Row],[Product Line Group Code]]="CTX", 1, 0)</f>
        <v>0</v>
      </c>
      <c r="Q3733" t="str">
        <f>_xlfn.IFNA(VLOOKUP(Table_Table9_2[[#This Row],[Parent SKU '#1]], [1]!Table23[[Item]:[Packaging]], 5, 0), "")</f>
        <v/>
      </c>
      <c r="R3733" t="str">
        <f>_xlfn.IFNA(VLOOKUP(Table_Table9_2[[#This Row],[Parent SKU '#1]], [1]Sheet15!$G$14:$G$20, 1, 0), "")</f>
        <v/>
      </c>
      <c r="U3733">
        <v>10</v>
      </c>
      <c r="V3733">
        <v>0</v>
      </c>
    </row>
    <row r="3734" spans="1:22" x14ac:dyDescent="0.3">
      <c r="A3734" t="s">
        <v>5492</v>
      </c>
      <c r="B3734" s="1" t="s">
        <v>4231</v>
      </c>
      <c r="C3734" t="s">
        <v>4232</v>
      </c>
      <c r="D3734" t="s">
        <v>25</v>
      </c>
      <c r="E3734" t="s">
        <v>26</v>
      </c>
      <c r="F3734" t="s">
        <v>34</v>
      </c>
      <c r="G3734">
        <v>1</v>
      </c>
      <c r="H3734" t="s">
        <v>28</v>
      </c>
      <c r="J3734">
        <v>2022</v>
      </c>
      <c r="K3734" t="s">
        <v>29</v>
      </c>
      <c r="L3734" t="s">
        <v>29</v>
      </c>
      <c r="M3734" t="s">
        <v>137</v>
      </c>
      <c r="N3734">
        <v>1</v>
      </c>
      <c r="O3734">
        <v>0</v>
      </c>
      <c r="P3734">
        <f>IF(Table_Table9_2[[#This Row],[Product Line Group Code]]="CTX", 1, 0)</f>
        <v>0</v>
      </c>
      <c r="Q3734" t="str">
        <f>_xlfn.IFNA(VLOOKUP(Table_Table9_2[[#This Row],[Parent SKU '#1]], [1]!Table23[[Item]:[Packaging]], 5, 0), "")</f>
        <v/>
      </c>
      <c r="R3734" t="str">
        <f>_xlfn.IFNA(VLOOKUP(Table_Table9_2[[#This Row],[Parent SKU '#1]], [1]Sheet15!$G$14:$G$20, 1, 0), "")</f>
        <v/>
      </c>
      <c r="U3734">
        <v>50</v>
      </c>
      <c r="V3734">
        <v>0</v>
      </c>
    </row>
    <row r="3735" spans="1:22" x14ac:dyDescent="0.3">
      <c r="A3735" t="s">
        <v>5493</v>
      </c>
      <c r="B3735" s="1" t="s">
        <v>4855</v>
      </c>
      <c r="C3735" t="s">
        <v>3739</v>
      </c>
      <c r="D3735" t="s">
        <v>199</v>
      </c>
      <c r="E3735" t="s">
        <v>26</v>
      </c>
      <c r="F3735" t="s">
        <v>34</v>
      </c>
      <c r="G3735">
        <v>1</v>
      </c>
      <c r="H3735" t="s">
        <v>28</v>
      </c>
      <c r="J3735">
        <v>2022</v>
      </c>
      <c r="K3735" t="s">
        <v>29</v>
      </c>
      <c r="L3735" t="s">
        <v>29</v>
      </c>
      <c r="M3735" t="s">
        <v>137</v>
      </c>
      <c r="N3735">
        <v>1</v>
      </c>
      <c r="O3735">
        <v>0</v>
      </c>
      <c r="P3735">
        <f>IF(Table_Table9_2[[#This Row],[Product Line Group Code]]="CTX", 1, 0)</f>
        <v>0</v>
      </c>
      <c r="Q3735" t="str">
        <f>_xlfn.IFNA(VLOOKUP(Table_Table9_2[[#This Row],[Parent SKU '#1]], [1]!Table23[[Item]:[Packaging]], 5, 0), "")</f>
        <v/>
      </c>
      <c r="R3735" t="str">
        <f>_xlfn.IFNA(VLOOKUP(Table_Table9_2[[#This Row],[Parent SKU '#1]], [1]Sheet15!$G$14:$G$20, 1, 0), "")</f>
        <v/>
      </c>
      <c r="U3735">
        <v>1600</v>
      </c>
      <c r="V3735">
        <v>0</v>
      </c>
    </row>
    <row r="3736" spans="1:22" x14ac:dyDescent="0.3">
      <c r="A3736" t="s">
        <v>5494</v>
      </c>
      <c r="B3736" s="1" t="s">
        <v>5350</v>
      </c>
      <c r="C3736" t="s">
        <v>5351</v>
      </c>
      <c r="D3736" t="s">
        <v>135</v>
      </c>
      <c r="E3736" t="s">
        <v>43</v>
      </c>
      <c r="F3736" t="s">
        <v>34</v>
      </c>
      <c r="G3736">
        <v>1</v>
      </c>
      <c r="H3736" t="s">
        <v>44</v>
      </c>
      <c r="J3736">
        <v>2022</v>
      </c>
      <c r="K3736" t="s">
        <v>29</v>
      </c>
      <c r="L3736" t="s">
        <v>29</v>
      </c>
      <c r="M3736" t="s">
        <v>137</v>
      </c>
      <c r="N3736">
        <v>1</v>
      </c>
      <c r="O3736">
        <v>0</v>
      </c>
      <c r="P3736">
        <f>IF(Table_Table9_2[[#This Row],[Product Line Group Code]]="CTX", 1, 0)</f>
        <v>0</v>
      </c>
      <c r="Q3736" t="str">
        <f>_xlfn.IFNA(VLOOKUP(Table_Table9_2[[#This Row],[Parent SKU '#1]], [1]!Table23[[Item]:[Packaging]], 5, 0), "")</f>
        <v/>
      </c>
      <c r="R3736" t="str">
        <f>_xlfn.IFNA(VLOOKUP(Table_Table9_2[[#This Row],[Parent SKU '#1]], [1]Sheet15!$G$14:$G$20, 1, 0), "")</f>
        <v/>
      </c>
      <c r="U3736">
        <v>200</v>
      </c>
      <c r="V3736">
        <v>0</v>
      </c>
    </row>
    <row r="3737" spans="1:22" x14ac:dyDescent="0.3">
      <c r="A3737" t="s">
        <v>5495</v>
      </c>
      <c r="B3737" s="1" t="s">
        <v>5350</v>
      </c>
      <c r="C3737" t="s">
        <v>5351</v>
      </c>
      <c r="D3737" t="s">
        <v>135</v>
      </c>
      <c r="E3737" t="s">
        <v>43</v>
      </c>
      <c r="F3737" t="s">
        <v>34</v>
      </c>
      <c r="G3737">
        <v>1</v>
      </c>
      <c r="H3737" t="s">
        <v>44</v>
      </c>
      <c r="J3737">
        <v>2022</v>
      </c>
      <c r="K3737" t="s">
        <v>29</v>
      </c>
      <c r="L3737" t="s">
        <v>29</v>
      </c>
      <c r="M3737" t="s">
        <v>137</v>
      </c>
      <c r="N3737">
        <v>1</v>
      </c>
      <c r="O3737">
        <v>0</v>
      </c>
      <c r="P3737">
        <f>IF(Table_Table9_2[[#This Row],[Product Line Group Code]]="CTX", 1, 0)</f>
        <v>0</v>
      </c>
      <c r="Q3737" t="str">
        <f>_xlfn.IFNA(VLOOKUP(Table_Table9_2[[#This Row],[Parent SKU '#1]], [1]!Table23[[Item]:[Packaging]], 5, 0), "")</f>
        <v/>
      </c>
      <c r="R3737" t="str">
        <f>_xlfn.IFNA(VLOOKUP(Table_Table9_2[[#This Row],[Parent SKU '#1]], [1]Sheet15!$G$14:$G$20, 1, 0), "")</f>
        <v/>
      </c>
      <c r="U3737">
        <v>200</v>
      </c>
      <c r="V3737">
        <v>0</v>
      </c>
    </row>
    <row r="3738" spans="1:22" x14ac:dyDescent="0.3">
      <c r="A3738" t="s">
        <v>5496</v>
      </c>
      <c r="B3738" s="1" t="s">
        <v>5350</v>
      </c>
      <c r="C3738" t="s">
        <v>5351</v>
      </c>
      <c r="D3738" t="s">
        <v>135</v>
      </c>
      <c r="E3738" t="s">
        <v>43</v>
      </c>
      <c r="F3738" t="s">
        <v>34</v>
      </c>
      <c r="G3738">
        <v>1</v>
      </c>
      <c r="H3738" t="s">
        <v>44</v>
      </c>
      <c r="J3738">
        <v>2022</v>
      </c>
      <c r="K3738" t="s">
        <v>29</v>
      </c>
      <c r="L3738" t="s">
        <v>29</v>
      </c>
      <c r="M3738" t="s">
        <v>137</v>
      </c>
      <c r="N3738">
        <v>1</v>
      </c>
      <c r="O3738">
        <v>0</v>
      </c>
      <c r="P3738">
        <f>IF(Table_Table9_2[[#This Row],[Product Line Group Code]]="CTX", 1, 0)</f>
        <v>0</v>
      </c>
      <c r="Q3738" t="str">
        <f>_xlfn.IFNA(VLOOKUP(Table_Table9_2[[#This Row],[Parent SKU '#1]], [1]!Table23[[Item]:[Packaging]], 5, 0), "")</f>
        <v/>
      </c>
      <c r="R3738" t="str">
        <f>_xlfn.IFNA(VLOOKUP(Table_Table9_2[[#This Row],[Parent SKU '#1]], [1]Sheet15!$G$14:$G$20, 1, 0), "")</f>
        <v/>
      </c>
      <c r="U3738">
        <v>200</v>
      </c>
      <c r="V3738">
        <v>0</v>
      </c>
    </row>
    <row r="3739" spans="1:22" x14ac:dyDescent="0.3">
      <c r="A3739" t="s">
        <v>5497</v>
      </c>
      <c r="B3739" s="1" t="s">
        <v>206</v>
      </c>
      <c r="C3739" t="s">
        <v>207</v>
      </c>
      <c r="D3739" t="s">
        <v>208</v>
      </c>
      <c r="E3739" t="s">
        <v>209</v>
      </c>
      <c r="F3739" t="s">
        <v>34</v>
      </c>
      <c r="G3739">
        <v>0.5</v>
      </c>
      <c r="H3739" t="s">
        <v>28</v>
      </c>
      <c r="J3739">
        <v>2022</v>
      </c>
      <c r="K3739" t="s">
        <v>35</v>
      </c>
      <c r="L3739" t="s">
        <v>35</v>
      </c>
      <c r="M3739" t="s">
        <v>30</v>
      </c>
      <c r="N3739">
        <v>0</v>
      </c>
      <c r="O3739">
        <v>0</v>
      </c>
      <c r="P3739">
        <f>IF(Table_Table9_2[[#This Row],[Product Line Group Code]]="CTX", 1, 0)</f>
        <v>0</v>
      </c>
      <c r="Q3739" t="str">
        <f>_xlfn.IFNA(VLOOKUP(Table_Table9_2[[#This Row],[Parent SKU '#1]], [1]!Table23[[Item]:[Packaging]], 5, 0), "")</f>
        <v/>
      </c>
      <c r="R3739" t="str">
        <f>_xlfn.IFNA(VLOOKUP(Table_Table9_2[[#This Row],[Parent SKU '#1]], [1]Sheet15!$G$14:$G$20, 1, 0), "")</f>
        <v/>
      </c>
      <c r="U3739">
        <v>4735</v>
      </c>
      <c r="V3739">
        <v>0</v>
      </c>
    </row>
    <row r="3740" spans="1:22" x14ac:dyDescent="0.3">
      <c r="A3740" t="s">
        <v>5498</v>
      </c>
      <c r="B3740" s="1" t="s">
        <v>294</v>
      </c>
      <c r="C3740" t="s">
        <v>295</v>
      </c>
      <c r="D3740" t="s">
        <v>25</v>
      </c>
      <c r="E3740" t="s">
        <v>26</v>
      </c>
      <c r="F3740" t="s">
        <v>27</v>
      </c>
      <c r="G3740">
        <v>3</v>
      </c>
      <c r="H3740" t="s">
        <v>28</v>
      </c>
      <c r="J3740">
        <v>2022</v>
      </c>
      <c r="K3740" t="s">
        <v>136</v>
      </c>
      <c r="L3740" t="s">
        <v>136</v>
      </c>
      <c r="M3740" t="s">
        <v>137</v>
      </c>
      <c r="N3740">
        <v>1</v>
      </c>
      <c r="O3740">
        <v>0</v>
      </c>
      <c r="P3740">
        <f>IF(Table_Table9_2[[#This Row],[Product Line Group Code]]="CTX", 1, 0)</f>
        <v>0</v>
      </c>
      <c r="Q3740" t="str">
        <f>_xlfn.IFNA(VLOOKUP(Table_Table9_2[[#This Row],[Parent SKU '#1]], [1]!Table23[[Item]:[Packaging]], 5, 0), "")</f>
        <v/>
      </c>
      <c r="R3740" t="str">
        <f>_xlfn.IFNA(VLOOKUP(Table_Table9_2[[#This Row],[Parent SKU '#1]], [1]Sheet15!$G$14:$G$20, 1, 0), "")</f>
        <v/>
      </c>
      <c r="U3740">
        <v>186</v>
      </c>
      <c r="V3740">
        <v>0</v>
      </c>
    </row>
    <row r="3741" spans="1:22" x14ac:dyDescent="0.3">
      <c r="A3741" t="s">
        <v>5499</v>
      </c>
      <c r="B3741" s="1" t="s">
        <v>5500</v>
      </c>
      <c r="C3741" t="s">
        <v>5501</v>
      </c>
      <c r="D3741" t="s">
        <v>5007</v>
      </c>
      <c r="E3741" t="s">
        <v>26</v>
      </c>
      <c r="F3741" t="s">
        <v>34</v>
      </c>
      <c r="G3741">
        <v>0.01</v>
      </c>
      <c r="H3741" t="s">
        <v>28</v>
      </c>
      <c r="J3741">
        <v>2022</v>
      </c>
      <c r="K3741" t="s">
        <v>29</v>
      </c>
      <c r="L3741" t="s">
        <v>29</v>
      </c>
      <c r="M3741" t="s">
        <v>30</v>
      </c>
      <c r="N3741">
        <v>1</v>
      </c>
      <c r="O3741">
        <v>0</v>
      </c>
      <c r="P3741">
        <f>IF(Table_Table9_2[[#This Row],[Product Line Group Code]]="CTX", 1, 0)</f>
        <v>0</v>
      </c>
      <c r="Q3741" t="str">
        <f>_xlfn.IFNA(VLOOKUP(Table_Table9_2[[#This Row],[Parent SKU '#1]], [1]!Table23[[Item]:[Packaging]], 5, 0), "")</f>
        <v/>
      </c>
      <c r="R3741" t="str">
        <f>_xlfn.IFNA(VLOOKUP(Table_Table9_2[[#This Row],[Parent SKU '#1]], [1]Sheet15!$G$14:$G$20, 1, 0), "")</f>
        <v/>
      </c>
      <c r="U3741">
        <v>9</v>
      </c>
      <c r="V3741">
        <v>0</v>
      </c>
    </row>
    <row r="3742" spans="1:22" x14ac:dyDescent="0.3">
      <c r="A3742" t="s">
        <v>5502</v>
      </c>
      <c r="B3742" s="1" t="s">
        <v>5503</v>
      </c>
      <c r="C3742" t="s">
        <v>5504</v>
      </c>
      <c r="D3742" t="s">
        <v>5007</v>
      </c>
      <c r="E3742" t="s">
        <v>26</v>
      </c>
      <c r="F3742" t="s">
        <v>34</v>
      </c>
      <c r="G3742">
        <v>0.08</v>
      </c>
      <c r="H3742" t="s">
        <v>28</v>
      </c>
      <c r="J3742">
        <v>2022</v>
      </c>
      <c r="K3742" t="s">
        <v>29</v>
      </c>
      <c r="L3742" t="s">
        <v>29</v>
      </c>
      <c r="M3742" t="s">
        <v>30</v>
      </c>
      <c r="N3742">
        <v>1</v>
      </c>
      <c r="O3742">
        <v>0</v>
      </c>
      <c r="P3742">
        <f>IF(Table_Table9_2[[#This Row],[Product Line Group Code]]="CTX", 1, 0)</f>
        <v>0</v>
      </c>
      <c r="Q3742" t="str">
        <f>_xlfn.IFNA(VLOOKUP(Table_Table9_2[[#This Row],[Parent SKU '#1]], [1]!Table23[[Item]:[Packaging]], 5, 0), "")</f>
        <v/>
      </c>
      <c r="R3742" t="str">
        <f>_xlfn.IFNA(VLOOKUP(Table_Table9_2[[#This Row],[Parent SKU '#1]], [1]Sheet15!$G$14:$G$20, 1, 0), "")</f>
        <v/>
      </c>
      <c r="U3742">
        <v>3</v>
      </c>
      <c r="V3742">
        <v>0</v>
      </c>
    </row>
    <row r="3743" spans="1:22" x14ac:dyDescent="0.3">
      <c r="A3743" t="s">
        <v>5505</v>
      </c>
      <c r="B3743" s="1" t="s">
        <v>5506</v>
      </c>
      <c r="C3743" t="s">
        <v>5507</v>
      </c>
      <c r="D3743" t="s">
        <v>5007</v>
      </c>
      <c r="E3743" t="s">
        <v>26</v>
      </c>
      <c r="F3743" t="s">
        <v>120</v>
      </c>
      <c r="G3743">
        <v>0.01</v>
      </c>
      <c r="H3743" t="s">
        <v>28</v>
      </c>
      <c r="J3743">
        <v>2022</v>
      </c>
      <c r="K3743" t="s">
        <v>29</v>
      </c>
      <c r="L3743" t="s">
        <v>29</v>
      </c>
      <c r="M3743" t="s">
        <v>30</v>
      </c>
      <c r="N3743">
        <v>1</v>
      </c>
      <c r="O3743">
        <v>0</v>
      </c>
      <c r="P3743">
        <f>IF(Table_Table9_2[[#This Row],[Product Line Group Code]]="CTX", 1, 0)</f>
        <v>0</v>
      </c>
      <c r="Q3743" t="str">
        <f>_xlfn.IFNA(VLOOKUP(Table_Table9_2[[#This Row],[Parent SKU '#1]], [1]!Table23[[Item]:[Packaging]], 5, 0), "")</f>
        <v/>
      </c>
      <c r="R3743" t="str">
        <f>_xlfn.IFNA(VLOOKUP(Table_Table9_2[[#This Row],[Parent SKU '#1]], [1]Sheet15!$G$14:$G$20, 1, 0), "")</f>
        <v/>
      </c>
      <c r="U3743">
        <v>9</v>
      </c>
      <c r="V3743">
        <v>0</v>
      </c>
    </row>
    <row r="3744" spans="1:22" x14ac:dyDescent="0.3">
      <c r="A3744" t="s">
        <v>5508</v>
      </c>
      <c r="B3744" s="1" t="s">
        <v>5509</v>
      </c>
      <c r="C3744" t="s">
        <v>5510</v>
      </c>
      <c r="D3744" t="s">
        <v>5007</v>
      </c>
      <c r="E3744" t="s">
        <v>26</v>
      </c>
      <c r="F3744" t="s">
        <v>120</v>
      </c>
      <c r="G3744">
        <v>0.08</v>
      </c>
      <c r="H3744" t="s">
        <v>28</v>
      </c>
      <c r="J3744">
        <v>2022</v>
      </c>
      <c r="K3744" t="s">
        <v>29</v>
      </c>
      <c r="L3744" t="s">
        <v>29</v>
      </c>
      <c r="M3744" t="s">
        <v>30</v>
      </c>
      <c r="N3744">
        <v>1</v>
      </c>
      <c r="O3744">
        <v>0</v>
      </c>
      <c r="P3744">
        <f>IF(Table_Table9_2[[#This Row],[Product Line Group Code]]="CTX", 1, 0)</f>
        <v>0</v>
      </c>
      <c r="Q3744" t="str">
        <f>_xlfn.IFNA(VLOOKUP(Table_Table9_2[[#This Row],[Parent SKU '#1]], [1]!Table23[[Item]:[Packaging]], 5, 0), "")</f>
        <v/>
      </c>
      <c r="R3744" t="str">
        <f>_xlfn.IFNA(VLOOKUP(Table_Table9_2[[#This Row],[Parent SKU '#1]], [1]Sheet15!$G$14:$G$20, 1, 0), "")</f>
        <v/>
      </c>
      <c r="U3744">
        <v>4</v>
      </c>
      <c r="V3744">
        <v>0</v>
      </c>
    </row>
    <row r="3745" spans="1:22" x14ac:dyDescent="0.3">
      <c r="A3745" t="s">
        <v>5511</v>
      </c>
      <c r="B3745" s="1" t="s">
        <v>5512</v>
      </c>
      <c r="C3745" t="s">
        <v>5513</v>
      </c>
      <c r="D3745" t="s">
        <v>5007</v>
      </c>
      <c r="E3745" t="s">
        <v>26</v>
      </c>
      <c r="F3745" t="s">
        <v>34</v>
      </c>
      <c r="G3745">
        <v>0.01</v>
      </c>
      <c r="H3745" t="s">
        <v>28</v>
      </c>
      <c r="J3745">
        <v>2022</v>
      </c>
      <c r="K3745" t="s">
        <v>29</v>
      </c>
      <c r="L3745" t="s">
        <v>29</v>
      </c>
      <c r="M3745" t="s">
        <v>30</v>
      </c>
      <c r="N3745">
        <v>1</v>
      </c>
      <c r="O3745">
        <v>0</v>
      </c>
      <c r="P3745">
        <f>IF(Table_Table9_2[[#This Row],[Product Line Group Code]]="CTX", 1, 0)</f>
        <v>0</v>
      </c>
      <c r="Q3745" t="str">
        <f>_xlfn.IFNA(VLOOKUP(Table_Table9_2[[#This Row],[Parent SKU '#1]], [1]!Table23[[Item]:[Packaging]], 5, 0), "")</f>
        <v/>
      </c>
      <c r="R3745" t="str">
        <f>_xlfn.IFNA(VLOOKUP(Table_Table9_2[[#This Row],[Parent SKU '#1]], [1]Sheet15!$G$14:$G$20, 1, 0), "")</f>
        <v/>
      </c>
      <c r="U3745">
        <v>9</v>
      </c>
      <c r="V3745">
        <v>0</v>
      </c>
    </row>
    <row r="3746" spans="1:22" x14ac:dyDescent="0.3">
      <c r="A3746" t="s">
        <v>5514</v>
      </c>
      <c r="B3746" s="1" t="s">
        <v>5515</v>
      </c>
      <c r="C3746" t="s">
        <v>5516</v>
      </c>
      <c r="D3746" t="s">
        <v>5007</v>
      </c>
      <c r="E3746" t="s">
        <v>26</v>
      </c>
      <c r="F3746" t="s">
        <v>34</v>
      </c>
      <c r="G3746">
        <v>0.08</v>
      </c>
      <c r="H3746" t="s">
        <v>28</v>
      </c>
      <c r="J3746">
        <v>2022</v>
      </c>
      <c r="K3746" t="s">
        <v>29</v>
      </c>
      <c r="L3746" t="s">
        <v>29</v>
      </c>
      <c r="M3746" t="s">
        <v>30</v>
      </c>
      <c r="N3746">
        <v>1</v>
      </c>
      <c r="O3746">
        <v>0</v>
      </c>
      <c r="P3746">
        <f>IF(Table_Table9_2[[#This Row],[Product Line Group Code]]="CTX", 1, 0)</f>
        <v>0</v>
      </c>
      <c r="Q3746" t="str">
        <f>_xlfn.IFNA(VLOOKUP(Table_Table9_2[[#This Row],[Parent SKU '#1]], [1]!Table23[[Item]:[Packaging]], 5, 0), "")</f>
        <v/>
      </c>
      <c r="R3746" t="str">
        <f>_xlfn.IFNA(VLOOKUP(Table_Table9_2[[#This Row],[Parent SKU '#1]], [1]Sheet15!$G$14:$G$20, 1, 0), "")</f>
        <v/>
      </c>
      <c r="U3746">
        <v>4</v>
      </c>
      <c r="V3746">
        <v>0</v>
      </c>
    </row>
    <row r="3747" spans="1:22" x14ac:dyDescent="0.3">
      <c r="A3747" t="s">
        <v>5517</v>
      </c>
      <c r="B3747" s="1" t="s">
        <v>2039</v>
      </c>
      <c r="C3747" t="s">
        <v>2040</v>
      </c>
      <c r="D3747" t="s">
        <v>1149</v>
      </c>
      <c r="E3747" t="s">
        <v>43</v>
      </c>
      <c r="F3747" t="s">
        <v>34</v>
      </c>
      <c r="G3747">
        <v>1</v>
      </c>
      <c r="H3747" t="s">
        <v>44</v>
      </c>
      <c r="J3747">
        <v>2022</v>
      </c>
      <c r="K3747" t="s">
        <v>136</v>
      </c>
      <c r="L3747" t="s">
        <v>136</v>
      </c>
      <c r="M3747" t="s">
        <v>30</v>
      </c>
      <c r="N3747">
        <v>1</v>
      </c>
      <c r="O3747">
        <v>0</v>
      </c>
      <c r="P3747">
        <f>IF(Table_Table9_2[[#This Row],[Product Line Group Code]]="CTX", 1, 0)</f>
        <v>0</v>
      </c>
      <c r="Q3747" t="str">
        <f>_xlfn.IFNA(VLOOKUP(Table_Table9_2[[#This Row],[Parent SKU '#1]], [1]!Table23[[Item]:[Packaging]], 5, 0), "")</f>
        <v/>
      </c>
      <c r="R3747" t="str">
        <f>_xlfn.IFNA(VLOOKUP(Table_Table9_2[[#This Row],[Parent SKU '#1]], [1]Sheet15!$G$14:$G$20, 1, 0), "")</f>
        <v/>
      </c>
      <c r="U3747">
        <v>1018</v>
      </c>
      <c r="V3747">
        <v>0</v>
      </c>
    </row>
    <row r="3748" spans="1:22" x14ac:dyDescent="0.3">
      <c r="A3748" t="s">
        <v>5518</v>
      </c>
      <c r="B3748" s="1" t="s">
        <v>2039</v>
      </c>
      <c r="C3748" t="s">
        <v>2040</v>
      </c>
      <c r="D3748" t="s">
        <v>1149</v>
      </c>
      <c r="E3748" t="s">
        <v>43</v>
      </c>
      <c r="F3748" t="s">
        <v>34</v>
      </c>
      <c r="G3748">
        <v>1</v>
      </c>
      <c r="H3748" t="s">
        <v>44</v>
      </c>
      <c r="J3748">
        <v>2022</v>
      </c>
      <c r="K3748" t="s">
        <v>136</v>
      </c>
      <c r="L3748" t="s">
        <v>136</v>
      </c>
      <c r="M3748" t="s">
        <v>30</v>
      </c>
      <c r="N3748">
        <v>1</v>
      </c>
      <c r="O3748">
        <v>0</v>
      </c>
      <c r="P3748">
        <f>IF(Table_Table9_2[[#This Row],[Product Line Group Code]]="CTX", 1, 0)</f>
        <v>0</v>
      </c>
      <c r="Q3748" t="str">
        <f>_xlfn.IFNA(VLOOKUP(Table_Table9_2[[#This Row],[Parent SKU '#1]], [1]!Table23[[Item]:[Packaging]], 5, 0), "")</f>
        <v/>
      </c>
      <c r="R3748" t="str">
        <f>_xlfn.IFNA(VLOOKUP(Table_Table9_2[[#This Row],[Parent SKU '#1]], [1]Sheet15!$G$14:$G$20, 1, 0), "")</f>
        <v/>
      </c>
      <c r="U3748">
        <v>1168</v>
      </c>
      <c r="V3748">
        <v>0</v>
      </c>
    </row>
    <row r="3749" spans="1:22" x14ac:dyDescent="0.3">
      <c r="A3749" t="s">
        <v>5519</v>
      </c>
      <c r="B3749" s="1" t="s">
        <v>2039</v>
      </c>
      <c r="C3749" t="s">
        <v>2040</v>
      </c>
      <c r="D3749" t="s">
        <v>1149</v>
      </c>
      <c r="E3749" t="s">
        <v>43</v>
      </c>
      <c r="F3749" t="s">
        <v>34</v>
      </c>
      <c r="G3749">
        <v>1</v>
      </c>
      <c r="H3749" t="s">
        <v>44</v>
      </c>
      <c r="J3749">
        <v>2022</v>
      </c>
      <c r="K3749" t="s">
        <v>136</v>
      </c>
      <c r="L3749" t="s">
        <v>136</v>
      </c>
      <c r="M3749" t="s">
        <v>30</v>
      </c>
      <c r="N3749">
        <v>1</v>
      </c>
      <c r="O3749">
        <v>0</v>
      </c>
      <c r="P3749">
        <f>IF(Table_Table9_2[[#This Row],[Product Line Group Code]]="CTX", 1, 0)</f>
        <v>0</v>
      </c>
      <c r="Q3749" t="str">
        <f>_xlfn.IFNA(VLOOKUP(Table_Table9_2[[#This Row],[Parent SKU '#1]], [1]!Table23[[Item]:[Packaging]], 5, 0), "")</f>
        <v/>
      </c>
      <c r="R3749" t="str">
        <f>_xlfn.IFNA(VLOOKUP(Table_Table9_2[[#This Row],[Parent SKU '#1]], [1]Sheet15!$G$14:$G$20, 1, 0), "")</f>
        <v/>
      </c>
      <c r="U3749">
        <v>1399</v>
      </c>
      <c r="V3749">
        <v>0</v>
      </c>
    </row>
    <row r="3750" spans="1:22" x14ac:dyDescent="0.3">
      <c r="A3750" t="s">
        <v>5520</v>
      </c>
      <c r="B3750" s="1" t="s">
        <v>32</v>
      </c>
      <c r="C3750" t="s">
        <v>33</v>
      </c>
      <c r="D3750" t="s">
        <v>25</v>
      </c>
      <c r="E3750" t="s">
        <v>26</v>
      </c>
      <c r="F3750" t="s">
        <v>34</v>
      </c>
      <c r="G3750">
        <v>0.5</v>
      </c>
      <c r="H3750" t="s">
        <v>28</v>
      </c>
      <c r="J3750">
        <v>2022</v>
      </c>
      <c r="K3750" t="s">
        <v>35</v>
      </c>
      <c r="L3750" t="s">
        <v>35</v>
      </c>
      <c r="M3750" t="s">
        <v>30</v>
      </c>
      <c r="N3750">
        <v>1</v>
      </c>
      <c r="O3750">
        <v>0</v>
      </c>
      <c r="P3750">
        <f>IF(Table_Table9_2[[#This Row],[Product Line Group Code]]="CTX", 1, 0)</f>
        <v>0</v>
      </c>
      <c r="Q3750" t="str">
        <f>_xlfn.IFNA(VLOOKUP(Table_Table9_2[[#This Row],[Parent SKU '#1]], [1]!Table23[[Item]:[Packaging]], 5, 0), "")</f>
        <v/>
      </c>
      <c r="R3750" t="str">
        <f>_xlfn.IFNA(VLOOKUP(Table_Table9_2[[#This Row],[Parent SKU '#1]], [1]Sheet15!$G$14:$G$20, 1, 0), "")</f>
        <v/>
      </c>
      <c r="U3750">
        <v>2407</v>
      </c>
      <c r="V3750">
        <v>0</v>
      </c>
    </row>
    <row r="3751" spans="1:22" x14ac:dyDescent="0.3">
      <c r="A3751" t="s">
        <v>5521</v>
      </c>
      <c r="B3751" s="1" t="s">
        <v>77</v>
      </c>
      <c r="C3751" t="s">
        <v>78</v>
      </c>
      <c r="D3751" t="s">
        <v>25</v>
      </c>
      <c r="E3751" t="s">
        <v>26</v>
      </c>
      <c r="F3751" t="s">
        <v>27</v>
      </c>
      <c r="G3751">
        <v>0.5</v>
      </c>
      <c r="H3751" t="s">
        <v>28</v>
      </c>
      <c r="J3751">
        <v>2022</v>
      </c>
      <c r="K3751" t="s">
        <v>35</v>
      </c>
      <c r="L3751" t="s">
        <v>35</v>
      </c>
      <c r="M3751" t="s">
        <v>30</v>
      </c>
      <c r="N3751">
        <v>1</v>
      </c>
      <c r="O3751">
        <v>0</v>
      </c>
      <c r="P3751">
        <f>IF(Table_Table9_2[[#This Row],[Product Line Group Code]]="CTX", 1, 0)</f>
        <v>0</v>
      </c>
      <c r="Q3751" t="str">
        <f>_xlfn.IFNA(VLOOKUP(Table_Table9_2[[#This Row],[Parent SKU '#1]], [1]!Table23[[Item]:[Packaging]], 5, 0), "")</f>
        <v/>
      </c>
      <c r="R3751" t="str">
        <f>_xlfn.IFNA(VLOOKUP(Table_Table9_2[[#This Row],[Parent SKU '#1]], [1]Sheet15!$G$14:$G$20, 1, 0), "")</f>
        <v/>
      </c>
      <c r="U3751">
        <v>2394</v>
      </c>
      <c r="V3751">
        <v>0</v>
      </c>
    </row>
    <row r="3752" spans="1:22" x14ac:dyDescent="0.3">
      <c r="A3752" t="s">
        <v>5522</v>
      </c>
      <c r="B3752" s="1" t="s">
        <v>54</v>
      </c>
      <c r="C3752" t="s">
        <v>55</v>
      </c>
      <c r="D3752" t="s">
        <v>56</v>
      </c>
      <c r="E3752" t="s">
        <v>26</v>
      </c>
      <c r="F3752" t="s">
        <v>34</v>
      </c>
      <c r="G3752">
        <v>0.5</v>
      </c>
      <c r="H3752" t="s">
        <v>28</v>
      </c>
      <c r="J3752">
        <v>2022</v>
      </c>
      <c r="K3752" t="s">
        <v>35</v>
      </c>
      <c r="L3752" t="s">
        <v>35</v>
      </c>
      <c r="M3752" t="s">
        <v>30</v>
      </c>
      <c r="N3752">
        <v>1</v>
      </c>
      <c r="O3752">
        <v>0</v>
      </c>
      <c r="P3752">
        <f>IF(Table_Table9_2[[#This Row],[Product Line Group Code]]="CTX", 1, 0)</f>
        <v>0</v>
      </c>
      <c r="Q3752" t="str">
        <f>_xlfn.IFNA(VLOOKUP(Table_Table9_2[[#This Row],[Parent SKU '#1]], [1]!Table23[[Item]:[Packaging]], 5, 0), "")</f>
        <v/>
      </c>
      <c r="R3752" t="str">
        <f>_xlfn.IFNA(VLOOKUP(Table_Table9_2[[#This Row],[Parent SKU '#1]], [1]Sheet15!$G$14:$G$20, 1, 0), "")</f>
        <v/>
      </c>
      <c r="U3752">
        <v>2385</v>
      </c>
      <c r="V3752">
        <v>0</v>
      </c>
    </row>
    <row r="3753" spans="1:22" x14ac:dyDescent="0.3">
      <c r="A3753" t="s">
        <v>5523</v>
      </c>
      <c r="B3753" s="1" t="s">
        <v>407</v>
      </c>
      <c r="C3753" t="s">
        <v>408</v>
      </c>
      <c r="D3753" t="s">
        <v>56</v>
      </c>
      <c r="E3753" t="s">
        <v>26</v>
      </c>
      <c r="F3753" t="s">
        <v>34</v>
      </c>
      <c r="G3753">
        <v>1</v>
      </c>
      <c r="H3753" t="s">
        <v>28</v>
      </c>
      <c r="J3753">
        <v>2022</v>
      </c>
      <c r="K3753" t="s">
        <v>35</v>
      </c>
      <c r="L3753" t="s">
        <v>35</v>
      </c>
      <c r="M3753" t="s">
        <v>30</v>
      </c>
      <c r="N3753">
        <v>1</v>
      </c>
      <c r="O3753">
        <v>0</v>
      </c>
      <c r="P3753">
        <f>IF(Table_Table9_2[[#This Row],[Product Line Group Code]]="CTX", 1, 0)</f>
        <v>0</v>
      </c>
      <c r="Q3753" t="str">
        <f>_xlfn.IFNA(VLOOKUP(Table_Table9_2[[#This Row],[Parent SKU '#1]], [1]!Table23[[Item]:[Packaging]], 5, 0), "")</f>
        <v/>
      </c>
      <c r="R3753" t="str">
        <f>_xlfn.IFNA(VLOOKUP(Table_Table9_2[[#This Row],[Parent SKU '#1]], [1]Sheet15!$G$14:$G$20, 1, 0), "")</f>
        <v/>
      </c>
      <c r="U3753">
        <v>2316</v>
      </c>
      <c r="V3753">
        <v>0</v>
      </c>
    </row>
    <row r="3754" spans="1:22" x14ac:dyDescent="0.3">
      <c r="A3754" t="s">
        <v>5524</v>
      </c>
      <c r="B3754" s="1" t="s">
        <v>194</v>
      </c>
      <c r="C3754" t="s">
        <v>195</v>
      </c>
      <c r="D3754" t="s">
        <v>56</v>
      </c>
      <c r="E3754" t="s">
        <v>26</v>
      </c>
      <c r="F3754" t="s">
        <v>34</v>
      </c>
      <c r="G3754">
        <v>1</v>
      </c>
      <c r="H3754" t="s">
        <v>28</v>
      </c>
      <c r="J3754">
        <v>2022</v>
      </c>
      <c r="K3754" t="s">
        <v>35</v>
      </c>
      <c r="L3754" t="s">
        <v>35</v>
      </c>
      <c r="M3754" t="s">
        <v>30</v>
      </c>
      <c r="N3754">
        <v>1</v>
      </c>
      <c r="O3754">
        <v>0</v>
      </c>
      <c r="P3754">
        <f>IF(Table_Table9_2[[#This Row],[Product Line Group Code]]="CTX", 1, 0)</f>
        <v>0</v>
      </c>
      <c r="Q3754" t="str">
        <f>_xlfn.IFNA(VLOOKUP(Table_Table9_2[[#This Row],[Parent SKU '#1]], [1]!Table23[[Item]:[Packaging]], 5, 0), "")</f>
        <v/>
      </c>
      <c r="R3754" t="str">
        <f>_xlfn.IFNA(VLOOKUP(Table_Table9_2[[#This Row],[Parent SKU '#1]], [1]Sheet15!$G$14:$G$20, 1, 0), "")</f>
        <v/>
      </c>
      <c r="U3754">
        <v>5000</v>
      </c>
      <c r="V3754">
        <v>0</v>
      </c>
    </row>
    <row r="3755" spans="1:22" x14ac:dyDescent="0.3">
      <c r="A3755" t="s">
        <v>5525</v>
      </c>
      <c r="B3755" s="1" t="s">
        <v>4867</v>
      </c>
      <c r="C3755" t="s">
        <v>4868</v>
      </c>
      <c r="D3755" t="s">
        <v>25</v>
      </c>
      <c r="E3755" t="s">
        <v>26</v>
      </c>
      <c r="F3755" t="s">
        <v>34</v>
      </c>
      <c r="G3755">
        <v>0.5</v>
      </c>
      <c r="H3755" t="s">
        <v>28</v>
      </c>
      <c r="J3755">
        <v>2022</v>
      </c>
      <c r="K3755" t="s">
        <v>35</v>
      </c>
      <c r="L3755" t="s">
        <v>35</v>
      </c>
      <c r="M3755" t="s">
        <v>30</v>
      </c>
      <c r="N3755">
        <v>1</v>
      </c>
      <c r="O3755">
        <v>0</v>
      </c>
      <c r="P3755">
        <f>IF(Table_Table9_2[[#This Row],[Product Line Group Code]]="CTX", 1, 0)</f>
        <v>0</v>
      </c>
      <c r="Q3755" t="str">
        <f>_xlfn.IFNA(VLOOKUP(Table_Table9_2[[#This Row],[Parent SKU '#1]], [1]!Table23[[Item]:[Packaging]], 5, 0), "")</f>
        <v/>
      </c>
      <c r="R3755" t="str">
        <f>_xlfn.IFNA(VLOOKUP(Table_Table9_2[[#This Row],[Parent SKU '#1]], [1]Sheet15!$G$14:$G$20, 1, 0), "")</f>
        <v/>
      </c>
      <c r="U3755">
        <v>2401</v>
      </c>
      <c r="V3755">
        <v>0</v>
      </c>
    </row>
    <row r="3756" spans="1:22" x14ac:dyDescent="0.3">
      <c r="A3756" t="s">
        <v>5526</v>
      </c>
      <c r="B3756" s="1" t="s">
        <v>2039</v>
      </c>
      <c r="C3756" t="s">
        <v>2040</v>
      </c>
      <c r="D3756" t="s">
        <v>1149</v>
      </c>
      <c r="E3756" t="s">
        <v>43</v>
      </c>
      <c r="F3756" t="s">
        <v>34</v>
      </c>
      <c r="G3756">
        <v>1</v>
      </c>
      <c r="H3756" t="s">
        <v>44</v>
      </c>
      <c r="J3756">
        <v>2022</v>
      </c>
      <c r="K3756" t="s">
        <v>136</v>
      </c>
      <c r="L3756" t="s">
        <v>136</v>
      </c>
      <c r="M3756" t="s">
        <v>30</v>
      </c>
      <c r="N3756">
        <v>1</v>
      </c>
      <c r="O3756">
        <v>0</v>
      </c>
      <c r="P3756">
        <f>IF(Table_Table9_2[[#This Row],[Product Line Group Code]]="CTX", 1, 0)</f>
        <v>0</v>
      </c>
      <c r="Q3756" t="str">
        <f>_xlfn.IFNA(VLOOKUP(Table_Table9_2[[#This Row],[Parent SKU '#1]], [1]!Table23[[Item]:[Packaging]], 5, 0), "")</f>
        <v/>
      </c>
      <c r="R3756" t="str">
        <f>_xlfn.IFNA(VLOOKUP(Table_Table9_2[[#This Row],[Parent SKU '#1]], [1]Sheet15!$G$14:$G$20, 1, 0), "")</f>
        <v/>
      </c>
      <c r="U3756">
        <v>636</v>
      </c>
      <c r="V3756">
        <v>0</v>
      </c>
    </row>
    <row r="3757" spans="1:22" x14ac:dyDescent="0.3">
      <c r="A3757" t="s">
        <v>5527</v>
      </c>
      <c r="B3757" s="1" t="s">
        <v>5528</v>
      </c>
      <c r="C3757" t="s">
        <v>5529</v>
      </c>
      <c r="D3757" t="s">
        <v>873</v>
      </c>
      <c r="E3757" t="s">
        <v>26</v>
      </c>
      <c r="F3757" t="s">
        <v>34</v>
      </c>
      <c r="G3757">
        <v>10</v>
      </c>
      <c r="H3757" t="s">
        <v>28</v>
      </c>
      <c r="J3757">
        <v>2022</v>
      </c>
      <c r="K3757" t="s">
        <v>136</v>
      </c>
      <c r="L3757" t="s">
        <v>136</v>
      </c>
      <c r="M3757" t="s">
        <v>137</v>
      </c>
      <c r="N3757">
        <v>1</v>
      </c>
      <c r="O3757">
        <v>0</v>
      </c>
      <c r="P3757">
        <f>IF(Table_Table9_2[[#This Row],[Product Line Group Code]]="CTX", 1, 0)</f>
        <v>1</v>
      </c>
      <c r="Q3757" t="str">
        <f>_xlfn.IFNA(VLOOKUP(Table_Table9_2[[#This Row],[Parent SKU '#1]], [1]!Table23[[Item]:[Packaging]], 5, 0), "")</f>
        <v/>
      </c>
      <c r="R3757" t="str">
        <f>_xlfn.IFNA(VLOOKUP(Table_Table9_2[[#This Row],[Parent SKU '#1]], [1]Sheet15!$G$14:$G$20, 1, 0), "")</f>
        <v/>
      </c>
      <c r="U3757">
        <v>50</v>
      </c>
      <c r="V3757">
        <v>0</v>
      </c>
    </row>
    <row r="3758" spans="1:22" x14ac:dyDescent="0.3">
      <c r="A3758" t="s">
        <v>5530</v>
      </c>
      <c r="B3758" s="1" t="s">
        <v>2039</v>
      </c>
      <c r="C3758" t="s">
        <v>2040</v>
      </c>
      <c r="D3758" t="s">
        <v>1149</v>
      </c>
      <c r="E3758" t="s">
        <v>43</v>
      </c>
      <c r="F3758" t="s">
        <v>34</v>
      </c>
      <c r="G3758">
        <v>1</v>
      </c>
      <c r="H3758" t="s">
        <v>44</v>
      </c>
      <c r="J3758">
        <v>2022</v>
      </c>
      <c r="K3758" t="s">
        <v>136</v>
      </c>
      <c r="L3758" t="s">
        <v>136</v>
      </c>
      <c r="M3758" t="s">
        <v>30</v>
      </c>
      <c r="N3758">
        <v>1</v>
      </c>
      <c r="O3758">
        <v>0</v>
      </c>
      <c r="P3758">
        <f>IF(Table_Table9_2[[#This Row],[Product Line Group Code]]="CTX", 1, 0)</f>
        <v>0</v>
      </c>
      <c r="Q3758" t="str">
        <f>_xlfn.IFNA(VLOOKUP(Table_Table9_2[[#This Row],[Parent SKU '#1]], [1]!Table23[[Item]:[Packaging]], 5, 0), "")</f>
        <v/>
      </c>
      <c r="R3758" t="str">
        <f>_xlfn.IFNA(VLOOKUP(Table_Table9_2[[#This Row],[Parent SKU '#1]], [1]Sheet15!$G$14:$G$20, 1, 0), "")</f>
        <v/>
      </c>
      <c r="U3758">
        <v>1017</v>
      </c>
      <c r="V3758">
        <v>0</v>
      </c>
    </row>
    <row r="3759" spans="1:22" x14ac:dyDescent="0.3">
      <c r="A3759" t="s">
        <v>5531</v>
      </c>
      <c r="B3759" s="1" t="s">
        <v>2512</v>
      </c>
      <c r="C3759" t="s">
        <v>2513</v>
      </c>
      <c r="D3759" t="s">
        <v>290</v>
      </c>
      <c r="E3759" t="s">
        <v>291</v>
      </c>
      <c r="F3759" t="s">
        <v>27</v>
      </c>
      <c r="G3759">
        <v>0.1</v>
      </c>
      <c r="H3759" t="s">
        <v>292</v>
      </c>
      <c r="J3759">
        <v>2022</v>
      </c>
      <c r="K3759" t="s">
        <v>29</v>
      </c>
      <c r="L3759" t="s">
        <v>29</v>
      </c>
      <c r="M3759" t="s">
        <v>137</v>
      </c>
      <c r="N3759">
        <v>1</v>
      </c>
      <c r="O3759">
        <v>0</v>
      </c>
      <c r="P3759">
        <f>IF(Table_Table9_2[[#This Row],[Product Line Group Code]]="CTX", 1, 0)</f>
        <v>0</v>
      </c>
      <c r="Q3759" t="str">
        <f>_xlfn.IFNA(VLOOKUP(Table_Table9_2[[#This Row],[Parent SKU '#1]], [1]!Table23[[Item]:[Packaging]], 5, 0), "")</f>
        <v/>
      </c>
      <c r="R3759" t="str">
        <f>_xlfn.IFNA(VLOOKUP(Table_Table9_2[[#This Row],[Parent SKU '#1]], [1]Sheet15!$G$14:$G$20, 1, 0), "")</f>
        <v/>
      </c>
      <c r="U3759">
        <v>103</v>
      </c>
      <c r="V3759">
        <v>0</v>
      </c>
    </row>
    <row r="3760" spans="1:22" x14ac:dyDescent="0.3">
      <c r="A3760" t="s">
        <v>5532</v>
      </c>
      <c r="B3760" s="1" t="s">
        <v>2375</v>
      </c>
      <c r="C3760" t="s">
        <v>2376</v>
      </c>
      <c r="D3760" t="s">
        <v>199</v>
      </c>
      <c r="E3760" t="s">
        <v>26</v>
      </c>
      <c r="F3760" t="s">
        <v>34</v>
      </c>
      <c r="G3760">
        <v>0.1</v>
      </c>
      <c r="H3760" t="s">
        <v>28</v>
      </c>
      <c r="J3760">
        <v>2022</v>
      </c>
      <c r="K3760" t="s">
        <v>29</v>
      </c>
      <c r="L3760" t="s">
        <v>29</v>
      </c>
      <c r="M3760" t="s">
        <v>30</v>
      </c>
      <c r="N3760">
        <v>1</v>
      </c>
      <c r="O3760">
        <v>0</v>
      </c>
      <c r="P3760">
        <f>IF(Table_Table9_2[[#This Row],[Product Line Group Code]]="CTX", 1, 0)</f>
        <v>0</v>
      </c>
      <c r="Q3760" t="str">
        <f>_xlfn.IFNA(VLOOKUP(Table_Table9_2[[#This Row],[Parent SKU '#1]], [1]!Table23[[Item]:[Packaging]], 5, 0), "")</f>
        <v/>
      </c>
      <c r="R3760" t="str">
        <f>_xlfn.IFNA(VLOOKUP(Table_Table9_2[[#This Row],[Parent SKU '#1]], [1]Sheet15!$G$14:$G$20, 1, 0), "")</f>
        <v/>
      </c>
      <c r="U3760">
        <v>171</v>
      </c>
      <c r="V3760">
        <v>0</v>
      </c>
    </row>
    <row r="3761" spans="1:22" x14ac:dyDescent="0.3">
      <c r="A3761" t="s">
        <v>5533</v>
      </c>
      <c r="B3761" s="1" t="s">
        <v>2375</v>
      </c>
      <c r="C3761" t="s">
        <v>2376</v>
      </c>
      <c r="D3761" t="s">
        <v>199</v>
      </c>
      <c r="E3761" t="s">
        <v>26</v>
      </c>
      <c r="F3761" t="s">
        <v>34</v>
      </c>
      <c r="G3761">
        <v>0.1</v>
      </c>
      <c r="H3761" t="s">
        <v>28</v>
      </c>
      <c r="J3761">
        <v>2022</v>
      </c>
      <c r="K3761" t="s">
        <v>29</v>
      </c>
      <c r="L3761" t="s">
        <v>29</v>
      </c>
      <c r="M3761" t="s">
        <v>30</v>
      </c>
      <c r="N3761">
        <v>1</v>
      </c>
      <c r="O3761">
        <v>0</v>
      </c>
      <c r="P3761">
        <f>IF(Table_Table9_2[[#This Row],[Product Line Group Code]]="CTX", 1, 0)</f>
        <v>0</v>
      </c>
      <c r="Q3761" t="str">
        <f>_xlfn.IFNA(VLOOKUP(Table_Table9_2[[#This Row],[Parent SKU '#1]], [1]!Table23[[Item]:[Packaging]], 5, 0), "")</f>
        <v/>
      </c>
      <c r="R3761" t="str">
        <f>_xlfn.IFNA(VLOOKUP(Table_Table9_2[[#This Row],[Parent SKU '#1]], [1]Sheet15!$G$14:$G$20, 1, 0), "")</f>
        <v/>
      </c>
      <c r="U3761">
        <v>184</v>
      </c>
      <c r="V3761">
        <v>0</v>
      </c>
    </row>
    <row r="3762" spans="1:22" x14ac:dyDescent="0.3">
      <c r="A3762" t="s">
        <v>5534</v>
      </c>
      <c r="B3762" s="1" t="s">
        <v>2375</v>
      </c>
      <c r="C3762" t="s">
        <v>2376</v>
      </c>
      <c r="D3762" t="s">
        <v>199</v>
      </c>
      <c r="E3762" t="s">
        <v>26</v>
      </c>
      <c r="F3762" t="s">
        <v>34</v>
      </c>
      <c r="G3762">
        <v>0.1</v>
      </c>
      <c r="H3762" t="s">
        <v>28</v>
      </c>
      <c r="J3762">
        <v>2022</v>
      </c>
      <c r="K3762" t="s">
        <v>29</v>
      </c>
      <c r="L3762" t="s">
        <v>29</v>
      </c>
      <c r="M3762" t="s">
        <v>30</v>
      </c>
      <c r="N3762">
        <v>1</v>
      </c>
      <c r="O3762">
        <v>0</v>
      </c>
      <c r="P3762">
        <f>IF(Table_Table9_2[[#This Row],[Product Line Group Code]]="CTX", 1, 0)</f>
        <v>0</v>
      </c>
      <c r="Q3762" t="str">
        <f>_xlfn.IFNA(VLOOKUP(Table_Table9_2[[#This Row],[Parent SKU '#1]], [1]!Table23[[Item]:[Packaging]], 5, 0), "")</f>
        <v/>
      </c>
      <c r="R3762" t="str">
        <f>_xlfn.IFNA(VLOOKUP(Table_Table9_2[[#This Row],[Parent SKU '#1]], [1]Sheet15!$G$14:$G$20, 1, 0), "")</f>
        <v/>
      </c>
      <c r="U3762">
        <v>176</v>
      </c>
      <c r="V3762">
        <v>0</v>
      </c>
    </row>
    <row r="3763" spans="1:22" x14ac:dyDescent="0.3">
      <c r="A3763" t="s">
        <v>5535</v>
      </c>
      <c r="B3763" s="1" t="s">
        <v>2375</v>
      </c>
      <c r="C3763" t="s">
        <v>2376</v>
      </c>
      <c r="D3763" t="s">
        <v>199</v>
      </c>
      <c r="E3763" t="s">
        <v>26</v>
      </c>
      <c r="F3763" t="s">
        <v>34</v>
      </c>
      <c r="G3763">
        <v>0.1</v>
      </c>
      <c r="H3763" t="s">
        <v>28</v>
      </c>
      <c r="J3763">
        <v>2022</v>
      </c>
      <c r="K3763" t="s">
        <v>29</v>
      </c>
      <c r="L3763" t="s">
        <v>29</v>
      </c>
      <c r="M3763" t="s">
        <v>30</v>
      </c>
      <c r="N3763">
        <v>1</v>
      </c>
      <c r="O3763">
        <v>0</v>
      </c>
      <c r="P3763">
        <f>IF(Table_Table9_2[[#This Row],[Product Line Group Code]]="CTX", 1, 0)</f>
        <v>0</v>
      </c>
      <c r="Q3763" t="str">
        <f>_xlfn.IFNA(VLOOKUP(Table_Table9_2[[#This Row],[Parent SKU '#1]], [1]!Table23[[Item]:[Packaging]], 5, 0), "")</f>
        <v/>
      </c>
      <c r="R3763" t="str">
        <f>_xlfn.IFNA(VLOOKUP(Table_Table9_2[[#This Row],[Parent SKU '#1]], [1]Sheet15!$G$14:$G$20, 1, 0), "")</f>
        <v/>
      </c>
      <c r="U3763">
        <v>185</v>
      </c>
      <c r="V3763">
        <v>0</v>
      </c>
    </row>
    <row r="3764" spans="1:22" x14ac:dyDescent="0.3">
      <c r="A3764" t="s">
        <v>5536</v>
      </c>
      <c r="B3764" s="1" t="s">
        <v>2375</v>
      </c>
      <c r="C3764" t="s">
        <v>2376</v>
      </c>
      <c r="D3764" t="s">
        <v>199</v>
      </c>
      <c r="E3764" t="s">
        <v>26</v>
      </c>
      <c r="F3764" t="s">
        <v>34</v>
      </c>
      <c r="G3764">
        <v>0.1</v>
      </c>
      <c r="H3764" t="s">
        <v>28</v>
      </c>
      <c r="J3764">
        <v>2022</v>
      </c>
      <c r="K3764" t="s">
        <v>29</v>
      </c>
      <c r="L3764" t="s">
        <v>29</v>
      </c>
      <c r="M3764" t="s">
        <v>30</v>
      </c>
      <c r="N3764">
        <v>1</v>
      </c>
      <c r="O3764">
        <v>0</v>
      </c>
      <c r="P3764">
        <f>IF(Table_Table9_2[[#This Row],[Product Line Group Code]]="CTX", 1, 0)</f>
        <v>0</v>
      </c>
      <c r="Q3764" t="str">
        <f>_xlfn.IFNA(VLOOKUP(Table_Table9_2[[#This Row],[Parent SKU '#1]], [1]!Table23[[Item]:[Packaging]], 5, 0), "")</f>
        <v/>
      </c>
      <c r="R3764" t="str">
        <f>_xlfn.IFNA(VLOOKUP(Table_Table9_2[[#This Row],[Parent SKU '#1]], [1]Sheet15!$G$14:$G$20, 1, 0), "")</f>
        <v/>
      </c>
      <c r="U3764">
        <v>153</v>
      </c>
      <c r="V3764">
        <v>0</v>
      </c>
    </row>
    <row r="3765" spans="1:22" x14ac:dyDescent="0.3">
      <c r="A3765" t="s">
        <v>5537</v>
      </c>
      <c r="B3765" s="1" t="s">
        <v>2375</v>
      </c>
      <c r="C3765" t="s">
        <v>2376</v>
      </c>
      <c r="D3765" t="s">
        <v>199</v>
      </c>
      <c r="E3765" t="s">
        <v>26</v>
      </c>
      <c r="F3765" t="s">
        <v>34</v>
      </c>
      <c r="G3765">
        <v>0.1</v>
      </c>
      <c r="H3765" t="s">
        <v>28</v>
      </c>
      <c r="J3765">
        <v>2022</v>
      </c>
      <c r="K3765" t="s">
        <v>29</v>
      </c>
      <c r="L3765" t="s">
        <v>29</v>
      </c>
      <c r="M3765" t="s">
        <v>30</v>
      </c>
      <c r="N3765">
        <v>1</v>
      </c>
      <c r="O3765">
        <v>0</v>
      </c>
      <c r="P3765">
        <f>IF(Table_Table9_2[[#This Row],[Product Line Group Code]]="CTX", 1, 0)</f>
        <v>0</v>
      </c>
      <c r="Q3765" t="str">
        <f>_xlfn.IFNA(VLOOKUP(Table_Table9_2[[#This Row],[Parent SKU '#1]], [1]!Table23[[Item]:[Packaging]], 5, 0), "")</f>
        <v/>
      </c>
      <c r="R3765" t="str">
        <f>_xlfn.IFNA(VLOOKUP(Table_Table9_2[[#This Row],[Parent SKU '#1]], [1]Sheet15!$G$14:$G$20, 1, 0), "")</f>
        <v/>
      </c>
      <c r="U3765">
        <v>171</v>
      </c>
      <c r="V3765">
        <v>0</v>
      </c>
    </row>
    <row r="3766" spans="1:22" x14ac:dyDescent="0.3">
      <c r="A3766" t="s">
        <v>5538</v>
      </c>
      <c r="B3766" s="1" t="s">
        <v>2512</v>
      </c>
      <c r="C3766" t="s">
        <v>2513</v>
      </c>
      <c r="D3766" t="s">
        <v>290</v>
      </c>
      <c r="E3766" t="s">
        <v>291</v>
      </c>
      <c r="F3766" t="s">
        <v>27</v>
      </c>
      <c r="G3766">
        <v>0.1</v>
      </c>
      <c r="H3766" t="s">
        <v>292</v>
      </c>
      <c r="J3766">
        <v>2022</v>
      </c>
      <c r="K3766" t="s">
        <v>29</v>
      </c>
      <c r="L3766" t="s">
        <v>29</v>
      </c>
      <c r="M3766" t="s">
        <v>137</v>
      </c>
      <c r="N3766">
        <v>1</v>
      </c>
      <c r="O3766">
        <v>0</v>
      </c>
      <c r="P3766">
        <f>IF(Table_Table9_2[[#This Row],[Product Line Group Code]]="CTX", 1, 0)</f>
        <v>0</v>
      </c>
      <c r="Q3766" t="str">
        <f>_xlfn.IFNA(VLOOKUP(Table_Table9_2[[#This Row],[Parent SKU '#1]], [1]!Table23[[Item]:[Packaging]], 5, 0), "")</f>
        <v/>
      </c>
      <c r="R3766" t="str">
        <f>_xlfn.IFNA(VLOOKUP(Table_Table9_2[[#This Row],[Parent SKU '#1]], [1]Sheet15!$G$14:$G$20, 1, 0), "")</f>
        <v/>
      </c>
      <c r="U3766">
        <v>104</v>
      </c>
      <c r="V3766">
        <v>0</v>
      </c>
    </row>
    <row r="3767" spans="1:22" x14ac:dyDescent="0.3">
      <c r="A3767" t="s">
        <v>5539</v>
      </c>
      <c r="B3767" s="1" t="s">
        <v>294</v>
      </c>
      <c r="C3767" t="s">
        <v>295</v>
      </c>
      <c r="D3767" t="s">
        <v>25</v>
      </c>
      <c r="E3767" t="s">
        <v>26</v>
      </c>
      <c r="F3767" t="s">
        <v>27</v>
      </c>
      <c r="G3767">
        <v>3</v>
      </c>
      <c r="H3767" t="s">
        <v>28</v>
      </c>
      <c r="J3767">
        <v>2022</v>
      </c>
      <c r="K3767" t="s">
        <v>136</v>
      </c>
      <c r="L3767" t="s">
        <v>136</v>
      </c>
      <c r="M3767" t="s">
        <v>137</v>
      </c>
      <c r="N3767">
        <v>1</v>
      </c>
      <c r="O3767">
        <v>0</v>
      </c>
      <c r="P3767">
        <f>IF(Table_Table9_2[[#This Row],[Product Line Group Code]]="CTX", 1, 0)</f>
        <v>0</v>
      </c>
      <c r="Q3767" t="str">
        <f>_xlfn.IFNA(VLOOKUP(Table_Table9_2[[#This Row],[Parent SKU '#1]], [1]!Table23[[Item]:[Packaging]], 5, 0), "")</f>
        <v/>
      </c>
      <c r="R3767" t="str">
        <f>_xlfn.IFNA(VLOOKUP(Table_Table9_2[[#This Row],[Parent SKU '#1]], [1]Sheet15!$G$14:$G$20, 1, 0), "")</f>
        <v/>
      </c>
      <c r="U3767">
        <v>180</v>
      </c>
      <c r="V3767">
        <v>0</v>
      </c>
    </row>
    <row r="3768" spans="1:22" x14ac:dyDescent="0.3">
      <c r="A3768" t="s">
        <v>5540</v>
      </c>
      <c r="B3768" s="1" t="s">
        <v>294</v>
      </c>
      <c r="C3768" t="s">
        <v>295</v>
      </c>
      <c r="D3768" t="s">
        <v>25</v>
      </c>
      <c r="E3768" t="s">
        <v>26</v>
      </c>
      <c r="F3768" t="s">
        <v>27</v>
      </c>
      <c r="G3768">
        <v>3</v>
      </c>
      <c r="H3768" t="s">
        <v>28</v>
      </c>
      <c r="J3768">
        <v>2022</v>
      </c>
      <c r="K3768" t="s">
        <v>136</v>
      </c>
      <c r="L3768" t="s">
        <v>136</v>
      </c>
      <c r="M3768" t="s">
        <v>137</v>
      </c>
      <c r="N3768">
        <v>1</v>
      </c>
      <c r="O3768">
        <v>0</v>
      </c>
      <c r="P3768">
        <f>IF(Table_Table9_2[[#This Row],[Product Line Group Code]]="CTX", 1, 0)</f>
        <v>0</v>
      </c>
      <c r="Q3768" t="str">
        <f>_xlfn.IFNA(VLOOKUP(Table_Table9_2[[#This Row],[Parent SKU '#1]], [1]!Table23[[Item]:[Packaging]], 5, 0), "")</f>
        <v/>
      </c>
      <c r="R3768" t="str">
        <f>_xlfn.IFNA(VLOOKUP(Table_Table9_2[[#This Row],[Parent SKU '#1]], [1]Sheet15!$G$14:$G$20, 1, 0), "")</f>
        <v/>
      </c>
      <c r="U3768">
        <v>186</v>
      </c>
      <c r="V3768">
        <v>0</v>
      </c>
    </row>
    <row r="3769" spans="1:22" x14ac:dyDescent="0.3">
      <c r="A3769" t="s">
        <v>5541</v>
      </c>
      <c r="B3769" s="1" t="s">
        <v>5442</v>
      </c>
      <c r="C3769" t="s">
        <v>5443</v>
      </c>
      <c r="D3769" t="s">
        <v>259</v>
      </c>
      <c r="E3769" t="s">
        <v>43</v>
      </c>
      <c r="F3769" t="s">
        <v>34</v>
      </c>
      <c r="G3769">
        <v>1</v>
      </c>
      <c r="H3769" t="s">
        <v>44</v>
      </c>
      <c r="J3769">
        <v>2022</v>
      </c>
      <c r="K3769" t="s">
        <v>29</v>
      </c>
      <c r="L3769" t="s">
        <v>29</v>
      </c>
      <c r="M3769" t="s">
        <v>137</v>
      </c>
      <c r="N3769">
        <v>1</v>
      </c>
      <c r="O3769">
        <v>0</v>
      </c>
      <c r="P3769">
        <f>IF(Table_Table9_2[[#This Row],[Product Line Group Code]]="CTX", 1, 0)</f>
        <v>0</v>
      </c>
      <c r="Q3769" t="str">
        <f>_xlfn.IFNA(VLOOKUP(Table_Table9_2[[#This Row],[Parent SKU '#1]], [1]!Table23[[Item]:[Packaging]], 5, 0), "")</f>
        <v/>
      </c>
      <c r="R3769" t="str">
        <f>_xlfn.IFNA(VLOOKUP(Table_Table9_2[[#This Row],[Parent SKU '#1]], [1]Sheet15!$G$14:$G$20, 1, 0), "")</f>
        <v/>
      </c>
      <c r="U3769">
        <v>280</v>
      </c>
      <c r="V3769">
        <v>0</v>
      </c>
    </row>
    <row r="3770" spans="1:22" x14ac:dyDescent="0.3">
      <c r="A3770" t="s">
        <v>5542</v>
      </c>
      <c r="B3770" s="1" t="s">
        <v>2834</v>
      </c>
      <c r="C3770" t="s">
        <v>2835</v>
      </c>
      <c r="D3770" t="s">
        <v>42</v>
      </c>
      <c r="E3770" t="s">
        <v>43</v>
      </c>
      <c r="F3770" t="s">
        <v>34</v>
      </c>
      <c r="G3770">
        <v>200</v>
      </c>
      <c r="H3770" t="s">
        <v>44</v>
      </c>
      <c r="J3770">
        <v>2022</v>
      </c>
      <c r="K3770" t="s">
        <v>136</v>
      </c>
      <c r="L3770" t="s">
        <v>136</v>
      </c>
      <c r="M3770" t="s">
        <v>137</v>
      </c>
      <c r="N3770">
        <v>1</v>
      </c>
      <c r="O3770">
        <v>0</v>
      </c>
      <c r="P3770">
        <f>IF(Table_Table9_2[[#This Row],[Product Line Group Code]]="CTX", 1, 0)</f>
        <v>0</v>
      </c>
      <c r="Q3770" t="str">
        <f>_xlfn.IFNA(VLOOKUP(Table_Table9_2[[#This Row],[Parent SKU '#1]], [1]!Table23[[Item]:[Packaging]], 5, 0), "")</f>
        <v/>
      </c>
      <c r="R3770" t="str">
        <f>_xlfn.IFNA(VLOOKUP(Table_Table9_2[[#This Row],[Parent SKU '#1]], [1]Sheet15!$G$14:$G$20, 1, 0), "")</f>
        <v/>
      </c>
      <c r="U3770">
        <v>405</v>
      </c>
      <c r="V3770">
        <v>0</v>
      </c>
    </row>
    <row r="3771" spans="1:22" x14ac:dyDescent="0.3">
      <c r="A3771" t="s">
        <v>5543</v>
      </c>
      <c r="B3771" s="1" t="s">
        <v>1373</v>
      </c>
      <c r="C3771" t="s">
        <v>867</v>
      </c>
      <c r="D3771" t="s">
        <v>70</v>
      </c>
      <c r="E3771" t="s">
        <v>26</v>
      </c>
      <c r="F3771" t="s">
        <v>34</v>
      </c>
      <c r="G3771">
        <v>200</v>
      </c>
      <c r="H3771" t="s">
        <v>28</v>
      </c>
      <c r="J3771">
        <v>2022</v>
      </c>
      <c r="K3771" t="s">
        <v>136</v>
      </c>
      <c r="L3771" t="s">
        <v>136</v>
      </c>
      <c r="M3771" t="s">
        <v>137</v>
      </c>
      <c r="N3771">
        <v>1</v>
      </c>
      <c r="O3771">
        <v>0</v>
      </c>
      <c r="P3771">
        <f>IF(Table_Table9_2[[#This Row],[Product Line Group Code]]="CTX", 1, 0)</f>
        <v>0</v>
      </c>
      <c r="Q3771" t="str">
        <f>_xlfn.IFNA(VLOOKUP(Table_Table9_2[[#This Row],[Parent SKU '#1]], [1]!Table23[[Item]:[Packaging]], 5, 0), "")</f>
        <v/>
      </c>
      <c r="R3771" t="str">
        <f>_xlfn.IFNA(VLOOKUP(Table_Table9_2[[#This Row],[Parent SKU '#1]], [1]Sheet15!$G$14:$G$20, 1, 0), "")</f>
        <v/>
      </c>
      <c r="U3771">
        <v>600</v>
      </c>
      <c r="V3771">
        <v>0</v>
      </c>
    </row>
    <row r="3772" spans="1:22" x14ac:dyDescent="0.3">
      <c r="A3772" t="s">
        <v>5544</v>
      </c>
      <c r="B3772" s="1" t="s">
        <v>1369</v>
      </c>
      <c r="C3772" t="s">
        <v>1370</v>
      </c>
      <c r="D3772" t="s">
        <v>135</v>
      </c>
      <c r="E3772" t="s">
        <v>43</v>
      </c>
      <c r="F3772" t="s">
        <v>34</v>
      </c>
      <c r="G3772">
        <v>5</v>
      </c>
      <c r="H3772" t="s">
        <v>44</v>
      </c>
      <c r="J3772">
        <v>2022</v>
      </c>
      <c r="K3772" t="s">
        <v>136</v>
      </c>
      <c r="L3772" t="s">
        <v>136</v>
      </c>
      <c r="M3772" t="s">
        <v>137</v>
      </c>
      <c r="N3772">
        <v>1</v>
      </c>
      <c r="O3772">
        <v>0</v>
      </c>
      <c r="P3772">
        <f>IF(Table_Table9_2[[#This Row],[Product Line Group Code]]="CTX", 1, 0)</f>
        <v>0</v>
      </c>
      <c r="Q3772" t="str">
        <f>_xlfn.IFNA(VLOOKUP(Table_Table9_2[[#This Row],[Parent SKU '#1]], [1]!Table23[[Item]:[Packaging]], 5, 0), "")</f>
        <v/>
      </c>
      <c r="R3772" t="str">
        <f>_xlfn.IFNA(VLOOKUP(Table_Table9_2[[#This Row],[Parent SKU '#1]], [1]Sheet15!$G$14:$G$20, 1, 0), "")</f>
        <v/>
      </c>
      <c r="U3772">
        <v>205</v>
      </c>
      <c r="V3772">
        <v>0</v>
      </c>
    </row>
    <row r="3773" spans="1:22" x14ac:dyDescent="0.3">
      <c r="A3773" t="s">
        <v>5545</v>
      </c>
      <c r="B3773" s="1" t="s">
        <v>5546</v>
      </c>
      <c r="C3773" t="s">
        <v>5547</v>
      </c>
      <c r="D3773" t="s">
        <v>135</v>
      </c>
      <c r="E3773" t="s">
        <v>43</v>
      </c>
      <c r="F3773" t="s">
        <v>34</v>
      </c>
      <c r="G3773">
        <v>0.4</v>
      </c>
      <c r="H3773" t="s">
        <v>44</v>
      </c>
      <c r="J3773">
        <v>2022</v>
      </c>
      <c r="K3773" t="s">
        <v>136</v>
      </c>
      <c r="L3773" t="s">
        <v>136</v>
      </c>
      <c r="M3773" t="s">
        <v>137</v>
      </c>
      <c r="N3773">
        <v>1</v>
      </c>
      <c r="O3773">
        <v>0</v>
      </c>
      <c r="P3773">
        <f>IF(Table_Table9_2[[#This Row],[Product Line Group Code]]="CTX", 1, 0)</f>
        <v>0</v>
      </c>
      <c r="Q3773" t="str">
        <f>_xlfn.IFNA(VLOOKUP(Table_Table9_2[[#This Row],[Parent SKU '#1]], [1]!Table23[[Item]:[Packaging]], 5, 0), "")</f>
        <v/>
      </c>
      <c r="R3773" t="str">
        <f>_xlfn.IFNA(VLOOKUP(Table_Table9_2[[#This Row],[Parent SKU '#1]], [1]Sheet15!$G$14:$G$20, 1, 0), "")</f>
        <v/>
      </c>
      <c r="U3773">
        <v>10</v>
      </c>
      <c r="V3773">
        <v>0</v>
      </c>
    </row>
    <row r="3774" spans="1:22" x14ac:dyDescent="0.3">
      <c r="A3774" t="s">
        <v>5548</v>
      </c>
      <c r="B3774" s="1" t="s">
        <v>2648</v>
      </c>
      <c r="C3774" t="s">
        <v>2649</v>
      </c>
      <c r="D3774" t="s">
        <v>25</v>
      </c>
      <c r="E3774" t="s">
        <v>26</v>
      </c>
      <c r="F3774" t="s">
        <v>34</v>
      </c>
      <c r="G3774">
        <v>0.02</v>
      </c>
      <c r="H3774" t="s">
        <v>28</v>
      </c>
      <c r="J3774">
        <v>2022</v>
      </c>
      <c r="K3774" t="s">
        <v>29</v>
      </c>
      <c r="L3774" t="s">
        <v>29</v>
      </c>
      <c r="M3774" t="s">
        <v>137</v>
      </c>
      <c r="N3774">
        <v>1</v>
      </c>
      <c r="O3774">
        <v>0</v>
      </c>
      <c r="P3774">
        <f>IF(Table_Table9_2[[#This Row],[Product Line Group Code]]="CTX", 1, 0)</f>
        <v>0</v>
      </c>
      <c r="Q3774" t="str">
        <f>_xlfn.IFNA(VLOOKUP(Table_Table9_2[[#This Row],[Parent SKU '#1]], [1]!Table23[[Item]:[Packaging]], 5, 0), "")</f>
        <v/>
      </c>
      <c r="R3774" t="str">
        <f>_xlfn.IFNA(VLOOKUP(Table_Table9_2[[#This Row],[Parent SKU '#1]], [1]Sheet15!$G$14:$G$20, 1, 0), "")</f>
        <v/>
      </c>
      <c r="U3774">
        <v>83</v>
      </c>
      <c r="V3774">
        <v>0</v>
      </c>
    </row>
    <row r="3775" spans="1:22" x14ac:dyDescent="0.3">
      <c r="A3775" t="s">
        <v>5549</v>
      </c>
      <c r="B3775" s="1" t="s">
        <v>2039</v>
      </c>
      <c r="C3775" t="s">
        <v>2040</v>
      </c>
      <c r="D3775" t="s">
        <v>1149</v>
      </c>
      <c r="E3775" t="s">
        <v>43</v>
      </c>
      <c r="F3775" t="s">
        <v>34</v>
      </c>
      <c r="G3775">
        <v>1</v>
      </c>
      <c r="H3775" t="s">
        <v>44</v>
      </c>
      <c r="J3775">
        <v>2022</v>
      </c>
      <c r="K3775" t="s">
        <v>136</v>
      </c>
      <c r="L3775" t="s">
        <v>136</v>
      </c>
      <c r="M3775" t="s">
        <v>30</v>
      </c>
      <c r="N3775">
        <v>1</v>
      </c>
      <c r="O3775">
        <v>0</v>
      </c>
      <c r="P3775">
        <f>IF(Table_Table9_2[[#This Row],[Product Line Group Code]]="CTX", 1, 0)</f>
        <v>0</v>
      </c>
      <c r="Q3775" t="str">
        <f>_xlfn.IFNA(VLOOKUP(Table_Table9_2[[#This Row],[Parent SKU '#1]], [1]!Table23[[Item]:[Packaging]], 5, 0), "")</f>
        <v/>
      </c>
      <c r="R3775" t="str">
        <f>_xlfn.IFNA(VLOOKUP(Table_Table9_2[[#This Row],[Parent SKU '#1]], [1]Sheet15!$G$14:$G$20, 1, 0), "")</f>
        <v/>
      </c>
      <c r="U3775">
        <v>1144</v>
      </c>
      <c r="V3775">
        <v>0</v>
      </c>
    </row>
    <row r="3776" spans="1:22" x14ac:dyDescent="0.3">
      <c r="A3776" t="s">
        <v>5550</v>
      </c>
      <c r="B3776" s="1" t="s">
        <v>1251</v>
      </c>
      <c r="C3776" t="s">
        <v>1252</v>
      </c>
      <c r="D3776" t="s">
        <v>1149</v>
      </c>
      <c r="E3776" t="s">
        <v>43</v>
      </c>
      <c r="F3776" t="s">
        <v>34</v>
      </c>
      <c r="G3776">
        <v>1</v>
      </c>
      <c r="H3776" t="s">
        <v>44</v>
      </c>
      <c r="J3776">
        <v>2022</v>
      </c>
      <c r="K3776" t="s">
        <v>29</v>
      </c>
      <c r="L3776" t="s">
        <v>29</v>
      </c>
      <c r="M3776" t="s">
        <v>30</v>
      </c>
      <c r="N3776">
        <v>1</v>
      </c>
      <c r="O3776">
        <v>0</v>
      </c>
      <c r="P3776">
        <f>IF(Table_Table9_2[[#This Row],[Product Line Group Code]]="CTX", 1, 0)</f>
        <v>0</v>
      </c>
      <c r="Q3776" t="str">
        <f>_xlfn.IFNA(VLOOKUP(Table_Table9_2[[#This Row],[Parent SKU '#1]], [1]!Table23[[Item]:[Packaging]], 5, 0), "")</f>
        <v/>
      </c>
      <c r="R3776" t="str">
        <f>_xlfn.IFNA(VLOOKUP(Table_Table9_2[[#This Row],[Parent SKU '#1]], [1]Sheet15!$G$14:$G$20, 1, 0), "")</f>
        <v/>
      </c>
      <c r="U3776">
        <v>359</v>
      </c>
      <c r="V3776">
        <v>0</v>
      </c>
    </row>
    <row r="3777" spans="1:22" x14ac:dyDescent="0.3">
      <c r="A3777" t="s">
        <v>5551</v>
      </c>
      <c r="B3777" s="1" t="s">
        <v>1251</v>
      </c>
      <c r="C3777" t="s">
        <v>1252</v>
      </c>
      <c r="D3777" t="s">
        <v>1149</v>
      </c>
      <c r="E3777" t="s">
        <v>43</v>
      </c>
      <c r="F3777" t="s">
        <v>34</v>
      </c>
      <c r="G3777">
        <v>1</v>
      </c>
      <c r="H3777" t="s">
        <v>44</v>
      </c>
      <c r="J3777">
        <v>2022</v>
      </c>
      <c r="K3777" t="s">
        <v>29</v>
      </c>
      <c r="L3777" t="s">
        <v>29</v>
      </c>
      <c r="M3777" t="s">
        <v>30</v>
      </c>
      <c r="N3777">
        <v>1</v>
      </c>
      <c r="O3777">
        <v>0</v>
      </c>
      <c r="P3777">
        <f>IF(Table_Table9_2[[#This Row],[Product Line Group Code]]="CTX", 1, 0)</f>
        <v>0</v>
      </c>
      <c r="Q3777" t="str">
        <f>_xlfn.IFNA(VLOOKUP(Table_Table9_2[[#This Row],[Parent SKU '#1]], [1]!Table23[[Item]:[Packaging]], 5, 0), "")</f>
        <v/>
      </c>
      <c r="R3777" t="str">
        <f>_xlfn.IFNA(VLOOKUP(Table_Table9_2[[#This Row],[Parent SKU '#1]], [1]Sheet15!$G$14:$G$20, 1, 0), "")</f>
        <v/>
      </c>
      <c r="U3777">
        <v>376</v>
      </c>
      <c r="V3777">
        <v>0</v>
      </c>
    </row>
    <row r="3778" spans="1:22" x14ac:dyDescent="0.3">
      <c r="A3778" t="s">
        <v>5552</v>
      </c>
      <c r="B3778" s="1" t="s">
        <v>1251</v>
      </c>
      <c r="C3778" t="s">
        <v>1252</v>
      </c>
      <c r="D3778" t="s">
        <v>1149</v>
      </c>
      <c r="E3778" t="s">
        <v>43</v>
      </c>
      <c r="F3778" t="s">
        <v>34</v>
      </c>
      <c r="G3778">
        <v>1</v>
      </c>
      <c r="H3778" t="s">
        <v>44</v>
      </c>
      <c r="J3778">
        <v>2022</v>
      </c>
      <c r="K3778" t="s">
        <v>29</v>
      </c>
      <c r="L3778" t="s">
        <v>29</v>
      </c>
      <c r="M3778" t="s">
        <v>30</v>
      </c>
      <c r="N3778">
        <v>1</v>
      </c>
      <c r="O3778">
        <v>0</v>
      </c>
      <c r="P3778">
        <f>IF(Table_Table9_2[[#This Row],[Product Line Group Code]]="CTX", 1, 0)</f>
        <v>0</v>
      </c>
      <c r="Q3778" t="str">
        <f>_xlfn.IFNA(VLOOKUP(Table_Table9_2[[#This Row],[Parent SKU '#1]], [1]!Table23[[Item]:[Packaging]], 5, 0), "")</f>
        <v/>
      </c>
      <c r="R3778" t="str">
        <f>_xlfn.IFNA(VLOOKUP(Table_Table9_2[[#This Row],[Parent SKU '#1]], [1]Sheet15!$G$14:$G$20, 1, 0), "")</f>
        <v/>
      </c>
      <c r="U3778">
        <v>360</v>
      </c>
      <c r="V3778">
        <v>0</v>
      </c>
    </row>
    <row r="3779" spans="1:22" x14ac:dyDescent="0.3">
      <c r="A3779" t="s">
        <v>5553</v>
      </c>
      <c r="B3779" s="1" t="s">
        <v>1251</v>
      </c>
      <c r="C3779" t="s">
        <v>1252</v>
      </c>
      <c r="D3779" t="s">
        <v>1149</v>
      </c>
      <c r="E3779" t="s">
        <v>43</v>
      </c>
      <c r="F3779" t="s">
        <v>34</v>
      </c>
      <c r="G3779">
        <v>1</v>
      </c>
      <c r="H3779" t="s">
        <v>44</v>
      </c>
      <c r="J3779">
        <v>2022</v>
      </c>
      <c r="K3779" t="s">
        <v>29</v>
      </c>
      <c r="L3779" t="s">
        <v>29</v>
      </c>
      <c r="M3779" t="s">
        <v>30</v>
      </c>
      <c r="N3779">
        <v>1</v>
      </c>
      <c r="O3779">
        <v>0</v>
      </c>
      <c r="P3779">
        <f>IF(Table_Table9_2[[#This Row],[Product Line Group Code]]="CTX", 1, 0)</f>
        <v>0</v>
      </c>
      <c r="Q3779" t="str">
        <f>_xlfn.IFNA(VLOOKUP(Table_Table9_2[[#This Row],[Parent SKU '#1]], [1]!Table23[[Item]:[Packaging]], 5, 0), "")</f>
        <v/>
      </c>
      <c r="R3779" t="str">
        <f>_xlfn.IFNA(VLOOKUP(Table_Table9_2[[#This Row],[Parent SKU '#1]], [1]Sheet15!$G$14:$G$20, 1, 0), "")</f>
        <v/>
      </c>
      <c r="U3779">
        <v>369</v>
      </c>
      <c r="V3779">
        <v>0</v>
      </c>
    </row>
    <row r="3780" spans="1:22" x14ac:dyDescent="0.3">
      <c r="A3780" t="s">
        <v>5554</v>
      </c>
      <c r="B3780" s="1" t="s">
        <v>1251</v>
      </c>
      <c r="C3780" t="s">
        <v>1252</v>
      </c>
      <c r="D3780" t="s">
        <v>1149</v>
      </c>
      <c r="E3780" t="s">
        <v>43</v>
      </c>
      <c r="F3780" t="s">
        <v>34</v>
      </c>
      <c r="G3780">
        <v>1</v>
      </c>
      <c r="H3780" t="s">
        <v>44</v>
      </c>
      <c r="J3780">
        <v>2022</v>
      </c>
      <c r="K3780" t="s">
        <v>29</v>
      </c>
      <c r="L3780" t="s">
        <v>29</v>
      </c>
      <c r="M3780" t="s">
        <v>30</v>
      </c>
      <c r="N3780">
        <v>1</v>
      </c>
      <c r="O3780">
        <v>0</v>
      </c>
      <c r="P3780">
        <f>IF(Table_Table9_2[[#This Row],[Product Line Group Code]]="CTX", 1, 0)</f>
        <v>0</v>
      </c>
      <c r="Q3780" t="str">
        <f>_xlfn.IFNA(VLOOKUP(Table_Table9_2[[#This Row],[Parent SKU '#1]], [1]!Table23[[Item]:[Packaging]], 5, 0), "")</f>
        <v/>
      </c>
      <c r="R3780" t="str">
        <f>_xlfn.IFNA(VLOOKUP(Table_Table9_2[[#This Row],[Parent SKU '#1]], [1]Sheet15!$G$14:$G$20, 1, 0), "")</f>
        <v/>
      </c>
      <c r="U3780">
        <v>355</v>
      </c>
      <c r="V3780">
        <v>0</v>
      </c>
    </row>
    <row r="3781" spans="1:22" x14ac:dyDescent="0.3">
      <c r="A3781" t="s">
        <v>5555</v>
      </c>
      <c r="B3781" s="1" t="s">
        <v>5556</v>
      </c>
      <c r="C3781" t="s">
        <v>5557</v>
      </c>
      <c r="D3781" t="s">
        <v>208</v>
      </c>
      <c r="E3781" t="s">
        <v>209</v>
      </c>
      <c r="F3781" t="s">
        <v>34</v>
      </c>
      <c r="G3781">
        <v>1</v>
      </c>
      <c r="H3781" t="s">
        <v>28</v>
      </c>
      <c r="J3781">
        <v>2022</v>
      </c>
      <c r="K3781" t="s">
        <v>29</v>
      </c>
      <c r="L3781" t="s">
        <v>29</v>
      </c>
      <c r="M3781" t="s">
        <v>30</v>
      </c>
      <c r="N3781">
        <v>1</v>
      </c>
      <c r="O3781">
        <v>0</v>
      </c>
      <c r="P3781">
        <f>IF(Table_Table9_2[[#This Row],[Product Line Group Code]]="CTX", 1, 0)</f>
        <v>0</v>
      </c>
      <c r="Q3781" t="str">
        <f>_xlfn.IFNA(VLOOKUP(Table_Table9_2[[#This Row],[Parent SKU '#1]], [1]!Table23[[Item]:[Packaging]], 5, 0), "")</f>
        <v/>
      </c>
      <c r="R3781" t="str">
        <f>_xlfn.IFNA(VLOOKUP(Table_Table9_2[[#This Row],[Parent SKU '#1]], [1]Sheet15!$G$14:$G$20, 1, 0), "")</f>
        <v/>
      </c>
      <c r="U3781">
        <v>358</v>
      </c>
      <c r="V3781">
        <v>0</v>
      </c>
    </row>
    <row r="3782" spans="1:22" x14ac:dyDescent="0.3">
      <c r="A3782" t="s">
        <v>5558</v>
      </c>
      <c r="B3782" s="1" t="s">
        <v>5556</v>
      </c>
      <c r="C3782" t="s">
        <v>5557</v>
      </c>
      <c r="D3782" t="s">
        <v>208</v>
      </c>
      <c r="E3782" t="s">
        <v>209</v>
      </c>
      <c r="F3782" t="s">
        <v>34</v>
      </c>
      <c r="G3782">
        <v>1</v>
      </c>
      <c r="H3782" t="s">
        <v>28</v>
      </c>
      <c r="J3782">
        <v>2022</v>
      </c>
      <c r="K3782" t="s">
        <v>29</v>
      </c>
      <c r="L3782" t="s">
        <v>29</v>
      </c>
      <c r="M3782" t="s">
        <v>30</v>
      </c>
      <c r="N3782">
        <v>1</v>
      </c>
      <c r="O3782">
        <v>0</v>
      </c>
      <c r="P3782">
        <f>IF(Table_Table9_2[[#This Row],[Product Line Group Code]]="CTX", 1, 0)</f>
        <v>0</v>
      </c>
      <c r="Q3782" t="str">
        <f>_xlfn.IFNA(VLOOKUP(Table_Table9_2[[#This Row],[Parent SKU '#1]], [1]!Table23[[Item]:[Packaging]], 5, 0), "")</f>
        <v/>
      </c>
      <c r="R3782" t="str">
        <f>_xlfn.IFNA(VLOOKUP(Table_Table9_2[[#This Row],[Parent SKU '#1]], [1]Sheet15!$G$14:$G$20, 1, 0), "")</f>
        <v/>
      </c>
      <c r="U3782">
        <v>372</v>
      </c>
      <c r="V3782">
        <v>0</v>
      </c>
    </row>
    <row r="3783" spans="1:22" x14ac:dyDescent="0.3">
      <c r="A3783" t="s">
        <v>5559</v>
      </c>
      <c r="B3783" s="1" t="s">
        <v>5556</v>
      </c>
      <c r="C3783" t="s">
        <v>5557</v>
      </c>
      <c r="D3783" t="s">
        <v>208</v>
      </c>
      <c r="E3783" t="s">
        <v>209</v>
      </c>
      <c r="F3783" t="s">
        <v>34</v>
      </c>
      <c r="G3783">
        <v>1</v>
      </c>
      <c r="H3783" t="s">
        <v>28</v>
      </c>
      <c r="J3783">
        <v>2022</v>
      </c>
      <c r="K3783" t="s">
        <v>29</v>
      </c>
      <c r="L3783" t="s">
        <v>29</v>
      </c>
      <c r="M3783" t="s">
        <v>30</v>
      </c>
      <c r="N3783">
        <v>1</v>
      </c>
      <c r="O3783">
        <v>0</v>
      </c>
      <c r="P3783">
        <f>IF(Table_Table9_2[[#This Row],[Product Line Group Code]]="CTX", 1, 0)</f>
        <v>0</v>
      </c>
      <c r="Q3783" t="str">
        <f>_xlfn.IFNA(VLOOKUP(Table_Table9_2[[#This Row],[Parent SKU '#1]], [1]!Table23[[Item]:[Packaging]], 5, 0), "")</f>
        <v/>
      </c>
      <c r="R3783" t="str">
        <f>_xlfn.IFNA(VLOOKUP(Table_Table9_2[[#This Row],[Parent SKU '#1]], [1]Sheet15!$G$14:$G$20, 1, 0), "")</f>
        <v/>
      </c>
      <c r="U3783">
        <v>360</v>
      </c>
      <c r="V3783">
        <v>0</v>
      </c>
    </row>
    <row r="3784" spans="1:22" x14ac:dyDescent="0.3">
      <c r="A3784" t="s">
        <v>5560</v>
      </c>
      <c r="B3784" s="1" t="s">
        <v>5556</v>
      </c>
      <c r="C3784" t="s">
        <v>5557</v>
      </c>
      <c r="D3784" t="s">
        <v>208</v>
      </c>
      <c r="E3784" t="s">
        <v>209</v>
      </c>
      <c r="F3784" t="s">
        <v>34</v>
      </c>
      <c r="G3784">
        <v>1</v>
      </c>
      <c r="H3784" t="s">
        <v>28</v>
      </c>
      <c r="J3784">
        <v>2022</v>
      </c>
      <c r="K3784" t="s">
        <v>29</v>
      </c>
      <c r="L3784" t="s">
        <v>29</v>
      </c>
      <c r="M3784" t="s">
        <v>30</v>
      </c>
      <c r="N3784">
        <v>1</v>
      </c>
      <c r="O3784">
        <v>0</v>
      </c>
      <c r="P3784">
        <f>IF(Table_Table9_2[[#This Row],[Product Line Group Code]]="CTX", 1, 0)</f>
        <v>0</v>
      </c>
      <c r="Q3784" t="str">
        <f>_xlfn.IFNA(VLOOKUP(Table_Table9_2[[#This Row],[Parent SKU '#1]], [1]!Table23[[Item]:[Packaging]], 5, 0), "")</f>
        <v/>
      </c>
      <c r="R3784" t="str">
        <f>_xlfn.IFNA(VLOOKUP(Table_Table9_2[[#This Row],[Parent SKU '#1]], [1]Sheet15!$G$14:$G$20, 1, 0), "")</f>
        <v/>
      </c>
      <c r="U3784">
        <v>367</v>
      </c>
      <c r="V3784">
        <v>0</v>
      </c>
    </row>
    <row r="3785" spans="1:22" x14ac:dyDescent="0.3">
      <c r="A3785" t="s">
        <v>5561</v>
      </c>
      <c r="B3785" s="1" t="s">
        <v>5556</v>
      </c>
      <c r="C3785" t="s">
        <v>5557</v>
      </c>
      <c r="D3785" t="s">
        <v>208</v>
      </c>
      <c r="E3785" t="s">
        <v>209</v>
      </c>
      <c r="F3785" t="s">
        <v>34</v>
      </c>
      <c r="G3785">
        <v>1</v>
      </c>
      <c r="H3785" t="s">
        <v>28</v>
      </c>
      <c r="J3785">
        <v>2022</v>
      </c>
      <c r="K3785" t="s">
        <v>29</v>
      </c>
      <c r="L3785" t="s">
        <v>29</v>
      </c>
      <c r="M3785" t="s">
        <v>30</v>
      </c>
      <c r="N3785">
        <v>1</v>
      </c>
      <c r="O3785">
        <v>0</v>
      </c>
      <c r="P3785">
        <f>IF(Table_Table9_2[[#This Row],[Product Line Group Code]]="CTX", 1, 0)</f>
        <v>0</v>
      </c>
      <c r="Q3785" t="str">
        <f>_xlfn.IFNA(VLOOKUP(Table_Table9_2[[#This Row],[Parent SKU '#1]], [1]!Table23[[Item]:[Packaging]], 5, 0), "")</f>
        <v/>
      </c>
      <c r="R3785" t="str">
        <f>_xlfn.IFNA(VLOOKUP(Table_Table9_2[[#This Row],[Parent SKU '#1]], [1]Sheet15!$G$14:$G$20, 1, 0), "")</f>
        <v/>
      </c>
      <c r="U3785">
        <v>359</v>
      </c>
      <c r="V3785">
        <v>0</v>
      </c>
    </row>
    <row r="3786" spans="1:22" x14ac:dyDescent="0.3">
      <c r="A3786" t="s">
        <v>5562</v>
      </c>
      <c r="B3786" s="1" t="s">
        <v>5556</v>
      </c>
      <c r="C3786" t="s">
        <v>5557</v>
      </c>
      <c r="D3786" t="s">
        <v>208</v>
      </c>
      <c r="E3786" t="s">
        <v>209</v>
      </c>
      <c r="F3786" t="s">
        <v>34</v>
      </c>
      <c r="G3786">
        <v>1</v>
      </c>
      <c r="H3786" t="s">
        <v>28</v>
      </c>
      <c r="J3786">
        <v>2022</v>
      </c>
      <c r="K3786" t="s">
        <v>29</v>
      </c>
      <c r="L3786" t="s">
        <v>29</v>
      </c>
      <c r="M3786" t="s">
        <v>30</v>
      </c>
      <c r="N3786">
        <v>1</v>
      </c>
      <c r="O3786">
        <v>0</v>
      </c>
      <c r="P3786">
        <f>IF(Table_Table9_2[[#This Row],[Product Line Group Code]]="CTX", 1, 0)</f>
        <v>0</v>
      </c>
      <c r="Q3786" t="str">
        <f>_xlfn.IFNA(VLOOKUP(Table_Table9_2[[#This Row],[Parent SKU '#1]], [1]!Table23[[Item]:[Packaging]], 5, 0), "")</f>
        <v/>
      </c>
      <c r="R3786" t="str">
        <f>_xlfn.IFNA(VLOOKUP(Table_Table9_2[[#This Row],[Parent SKU '#1]], [1]Sheet15!$G$14:$G$20, 1, 0), "")</f>
        <v/>
      </c>
      <c r="U3786">
        <v>274</v>
      </c>
      <c r="V3786">
        <v>0</v>
      </c>
    </row>
    <row r="3787" spans="1:22" x14ac:dyDescent="0.3">
      <c r="A3787" t="s">
        <v>5563</v>
      </c>
      <c r="B3787" s="1" t="s">
        <v>5556</v>
      </c>
      <c r="C3787" t="s">
        <v>5557</v>
      </c>
      <c r="D3787" t="s">
        <v>208</v>
      </c>
      <c r="E3787" t="s">
        <v>209</v>
      </c>
      <c r="F3787" t="s">
        <v>34</v>
      </c>
      <c r="G3787">
        <v>1</v>
      </c>
      <c r="H3787" t="s">
        <v>28</v>
      </c>
      <c r="J3787">
        <v>2022</v>
      </c>
      <c r="K3787" t="s">
        <v>29</v>
      </c>
      <c r="L3787" t="s">
        <v>29</v>
      </c>
      <c r="M3787" t="s">
        <v>30</v>
      </c>
      <c r="N3787">
        <v>1</v>
      </c>
      <c r="O3787">
        <v>0</v>
      </c>
      <c r="P3787">
        <f>IF(Table_Table9_2[[#This Row],[Product Line Group Code]]="CTX", 1, 0)</f>
        <v>0</v>
      </c>
      <c r="Q3787" t="str">
        <f>_xlfn.IFNA(VLOOKUP(Table_Table9_2[[#This Row],[Parent SKU '#1]], [1]!Table23[[Item]:[Packaging]], 5, 0), "")</f>
        <v/>
      </c>
      <c r="R3787" t="str">
        <f>_xlfn.IFNA(VLOOKUP(Table_Table9_2[[#This Row],[Parent SKU '#1]], [1]Sheet15!$G$14:$G$20, 1, 0), "")</f>
        <v/>
      </c>
      <c r="U3787">
        <v>384</v>
      </c>
      <c r="V3787">
        <v>0</v>
      </c>
    </row>
    <row r="3788" spans="1:22" x14ac:dyDescent="0.3">
      <c r="A3788" t="s">
        <v>5564</v>
      </c>
      <c r="B3788" s="1" t="s">
        <v>232</v>
      </c>
      <c r="C3788" t="s">
        <v>233</v>
      </c>
      <c r="D3788" t="s">
        <v>70</v>
      </c>
      <c r="E3788" t="s">
        <v>26</v>
      </c>
      <c r="F3788" t="s">
        <v>34</v>
      </c>
      <c r="G3788">
        <v>1</v>
      </c>
      <c r="H3788" t="s">
        <v>28</v>
      </c>
      <c r="J3788">
        <v>2022</v>
      </c>
      <c r="K3788" t="s">
        <v>35</v>
      </c>
      <c r="L3788" t="s">
        <v>35</v>
      </c>
      <c r="M3788" t="s">
        <v>30</v>
      </c>
      <c r="N3788">
        <v>1</v>
      </c>
      <c r="O3788">
        <v>0</v>
      </c>
      <c r="P3788">
        <f>IF(Table_Table9_2[[#This Row],[Product Line Group Code]]="CTX", 1, 0)</f>
        <v>0</v>
      </c>
      <c r="Q3788" t="str">
        <f>_xlfn.IFNA(VLOOKUP(Table_Table9_2[[#This Row],[Parent SKU '#1]], [1]!Table23[[Item]:[Packaging]], 5, 0), "")</f>
        <v/>
      </c>
      <c r="R3788" t="str">
        <f>_xlfn.IFNA(VLOOKUP(Table_Table9_2[[#This Row],[Parent SKU '#1]], [1]Sheet15!$G$14:$G$20, 1, 0), "")</f>
        <v/>
      </c>
      <c r="U3788">
        <v>2382</v>
      </c>
      <c r="V3788">
        <v>0</v>
      </c>
    </row>
    <row r="3789" spans="1:22" x14ac:dyDescent="0.3">
      <c r="A3789" t="s">
        <v>5565</v>
      </c>
      <c r="B3789" s="1" t="s">
        <v>1415</v>
      </c>
      <c r="C3789" t="s">
        <v>1416</v>
      </c>
      <c r="D3789" t="s">
        <v>1149</v>
      </c>
      <c r="E3789" t="s">
        <v>43</v>
      </c>
      <c r="F3789" t="s">
        <v>34</v>
      </c>
      <c r="G3789">
        <v>1</v>
      </c>
      <c r="H3789" t="s">
        <v>44</v>
      </c>
      <c r="J3789">
        <v>2022</v>
      </c>
      <c r="K3789" t="s">
        <v>29</v>
      </c>
      <c r="L3789" t="s">
        <v>29</v>
      </c>
      <c r="M3789" t="s">
        <v>30</v>
      </c>
      <c r="N3789">
        <v>1</v>
      </c>
      <c r="O3789">
        <v>0</v>
      </c>
      <c r="P3789">
        <f>IF(Table_Table9_2[[#This Row],[Product Line Group Code]]="CTX", 1, 0)</f>
        <v>0</v>
      </c>
      <c r="Q3789" t="str">
        <f>_xlfn.IFNA(VLOOKUP(Table_Table9_2[[#This Row],[Parent SKU '#1]], [1]!Table23[[Item]:[Packaging]], 5, 0), "")</f>
        <v/>
      </c>
      <c r="R3789" t="str">
        <f>_xlfn.IFNA(VLOOKUP(Table_Table9_2[[#This Row],[Parent SKU '#1]], [1]Sheet15!$G$14:$G$20, 1, 0), "")</f>
        <v/>
      </c>
      <c r="U3789">
        <v>368</v>
      </c>
      <c r="V3789">
        <v>0</v>
      </c>
    </row>
    <row r="3790" spans="1:22" x14ac:dyDescent="0.3">
      <c r="A3790" t="s">
        <v>5566</v>
      </c>
      <c r="B3790" s="1" t="s">
        <v>3626</v>
      </c>
      <c r="C3790" t="s">
        <v>3627</v>
      </c>
      <c r="D3790" t="s">
        <v>1149</v>
      </c>
      <c r="E3790" t="s">
        <v>43</v>
      </c>
      <c r="F3790" t="s">
        <v>120</v>
      </c>
      <c r="G3790">
        <v>2.5999999999999999E-2</v>
      </c>
      <c r="H3790" t="s">
        <v>44</v>
      </c>
      <c r="J3790">
        <v>2022</v>
      </c>
      <c r="K3790" t="s">
        <v>29</v>
      </c>
      <c r="L3790" t="s">
        <v>29</v>
      </c>
      <c r="M3790" t="s">
        <v>30</v>
      </c>
      <c r="N3790">
        <v>1</v>
      </c>
      <c r="O3790">
        <v>0</v>
      </c>
      <c r="P3790">
        <f>IF(Table_Table9_2[[#This Row],[Product Line Group Code]]="CTX", 1, 0)</f>
        <v>0</v>
      </c>
      <c r="Q3790" t="str">
        <f>_xlfn.IFNA(VLOOKUP(Table_Table9_2[[#This Row],[Parent SKU '#1]], [1]!Table23[[Item]:[Packaging]], 5, 0), "")</f>
        <v/>
      </c>
      <c r="R3790" t="str">
        <f>_xlfn.IFNA(VLOOKUP(Table_Table9_2[[#This Row],[Parent SKU '#1]], [1]Sheet15!$G$14:$G$20, 1, 0), "")</f>
        <v/>
      </c>
      <c r="U3790">
        <v>7</v>
      </c>
      <c r="V3790">
        <v>0</v>
      </c>
    </row>
    <row r="3791" spans="1:22" x14ac:dyDescent="0.3">
      <c r="A3791" t="s">
        <v>5567</v>
      </c>
      <c r="B3791" s="1" t="s">
        <v>567</v>
      </c>
      <c r="C3791" t="s">
        <v>129</v>
      </c>
      <c r="D3791" t="s">
        <v>25</v>
      </c>
      <c r="E3791" t="s">
        <v>26</v>
      </c>
      <c r="F3791" t="s">
        <v>34</v>
      </c>
      <c r="G3791">
        <v>0.5</v>
      </c>
      <c r="H3791" t="s">
        <v>28</v>
      </c>
      <c r="J3791">
        <v>2022</v>
      </c>
      <c r="K3791" t="s">
        <v>35</v>
      </c>
      <c r="L3791" t="s">
        <v>35</v>
      </c>
      <c r="M3791" t="s">
        <v>30</v>
      </c>
      <c r="N3791">
        <v>1</v>
      </c>
      <c r="O3791">
        <v>0</v>
      </c>
      <c r="P3791">
        <f>IF(Table_Table9_2[[#This Row],[Product Line Group Code]]="CTX", 1, 0)</f>
        <v>0</v>
      </c>
      <c r="Q3791" t="str">
        <f>_xlfn.IFNA(VLOOKUP(Table_Table9_2[[#This Row],[Parent SKU '#1]], [1]!Table23[[Item]:[Packaging]], 5, 0), "")</f>
        <v/>
      </c>
      <c r="R3791" t="str">
        <f>_xlfn.IFNA(VLOOKUP(Table_Table9_2[[#This Row],[Parent SKU '#1]], [1]Sheet15!$G$14:$G$20, 1, 0), "")</f>
        <v/>
      </c>
      <c r="U3791">
        <v>2392</v>
      </c>
      <c r="V3791">
        <v>0</v>
      </c>
    </row>
    <row r="3792" spans="1:22" x14ac:dyDescent="0.3">
      <c r="A3792" t="s">
        <v>5568</v>
      </c>
      <c r="B3792" s="1" t="s">
        <v>2512</v>
      </c>
      <c r="C3792" t="s">
        <v>2513</v>
      </c>
      <c r="D3792" t="s">
        <v>290</v>
      </c>
      <c r="E3792" t="s">
        <v>291</v>
      </c>
      <c r="F3792" t="s">
        <v>27</v>
      </c>
      <c r="G3792">
        <v>0.1</v>
      </c>
      <c r="H3792" t="s">
        <v>292</v>
      </c>
      <c r="J3792">
        <v>2022</v>
      </c>
      <c r="K3792" t="s">
        <v>29</v>
      </c>
      <c r="L3792" t="s">
        <v>29</v>
      </c>
      <c r="M3792" t="s">
        <v>137</v>
      </c>
      <c r="N3792">
        <v>1</v>
      </c>
      <c r="O3792">
        <v>0</v>
      </c>
      <c r="P3792">
        <f>IF(Table_Table9_2[[#This Row],[Product Line Group Code]]="CTX", 1, 0)</f>
        <v>0</v>
      </c>
      <c r="Q3792" t="str">
        <f>_xlfn.IFNA(VLOOKUP(Table_Table9_2[[#This Row],[Parent SKU '#1]], [1]!Table23[[Item]:[Packaging]], 5, 0), "")</f>
        <v/>
      </c>
      <c r="R3792" t="str">
        <f>_xlfn.IFNA(VLOOKUP(Table_Table9_2[[#This Row],[Parent SKU '#1]], [1]Sheet15!$G$14:$G$20, 1, 0), "")</f>
        <v/>
      </c>
      <c r="U3792">
        <v>114</v>
      </c>
      <c r="V3792">
        <v>0</v>
      </c>
    </row>
    <row r="3793" spans="1:22" x14ac:dyDescent="0.3">
      <c r="A3793" t="s">
        <v>5569</v>
      </c>
      <c r="B3793" s="1" t="s">
        <v>2512</v>
      </c>
      <c r="C3793" t="s">
        <v>2513</v>
      </c>
      <c r="D3793" t="s">
        <v>290</v>
      </c>
      <c r="E3793" t="s">
        <v>291</v>
      </c>
      <c r="F3793" t="s">
        <v>27</v>
      </c>
      <c r="G3793">
        <v>0.1</v>
      </c>
      <c r="H3793" t="s">
        <v>292</v>
      </c>
      <c r="J3793">
        <v>2022</v>
      </c>
      <c r="K3793" t="s">
        <v>29</v>
      </c>
      <c r="L3793" t="s">
        <v>29</v>
      </c>
      <c r="M3793" t="s">
        <v>137</v>
      </c>
      <c r="N3793">
        <v>1</v>
      </c>
      <c r="O3793">
        <v>0</v>
      </c>
      <c r="P3793">
        <f>IF(Table_Table9_2[[#This Row],[Product Line Group Code]]="CTX", 1, 0)</f>
        <v>0</v>
      </c>
      <c r="Q3793" t="str">
        <f>_xlfn.IFNA(VLOOKUP(Table_Table9_2[[#This Row],[Parent SKU '#1]], [1]!Table23[[Item]:[Packaging]], 5, 0), "")</f>
        <v/>
      </c>
      <c r="R3793" t="str">
        <f>_xlfn.IFNA(VLOOKUP(Table_Table9_2[[#This Row],[Parent SKU '#1]], [1]Sheet15!$G$14:$G$20, 1, 0), "")</f>
        <v/>
      </c>
      <c r="U3793">
        <v>109</v>
      </c>
      <c r="V3793">
        <v>0</v>
      </c>
    </row>
    <row r="3794" spans="1:22" x14ac:dyDescent="0.3">
      <c r="A3794" t="s">
        <v>5570</v>
      </c>
      <c r="B3794" s="1" t="s">
        <v>2512</v>
      </c>
      <c r="C3794" t="s">
        <v>2513</v>
      </c>
      <c r="D3794" t="s">
        <v>290</v>
      </c>
      <c r="E3794" t="s">
        <v>291</v>
      </c>
      <c r="F3794" t="s">
        <v>27</v>
      </c>
      <c r="G3794">
        <v>0.1</v>
      </c>
      <c r="H3794" t="s">
        <v>292</v>
      </c>
      <c r="J3794">
        <v>2022</v>
      </c>
      <c r="K3794" t="s">
        <v>29</v>
      </c>
      <c r="L3794" t="s">
        <v>29</v>
      </c>
      <c r="M3794" t="s">
        <v>137</v>
      </c>
      <c r="N3794">
        <v>1</v>
      </c>
      <c r="O3794">
        <v>0</v>
      </c>
      <c r="P3794">
        <f>IF(Table_Table9_2[[#This Row],[Product Line Group Code]]="CTX", 1, 0)</f>
        <v>0</v>
      </c>
      <c r="Q3794" t="str">
        <f>_xlfn.IFNA(VLOOKUP(Table_Table9_2[[#This Row],[Parent SKU '#1]], [1]!Table23[[Item]:[Packaging]], 5, 0), "")</f>
        <v/>
      </c>
      <c r="R3794" t="str">
        <f>_xlfn.IFNA(VLOOKUP(Table_Table9_2[[#This Row],[Parent SKU '#1]], [1]Sheet15!$G$14:$G$20, 1, 0), "")</f>
        <v/>
      </c>
      <c r="U3794">
        <v>107</v>
      </c>
      <c r="V3794">
        <v>0</v>
      </c>
    </row>
    <row r="3795" spans="1:22" x14ac:dyDescent="0.3">
      <c r="A3795" t="s">
        <v>5571</v>
      </c>
      <c r="B3795" s="1" t="s">
        <v>2512</v>
      </c>
      <c r="C3795" t="s">
        <v>2513</v>
      </c>
      <c r="D3795" t="s">
        <v>290</v>
      </c>
      <c r="E3795" t="s">
        <v>291</v>
      </c>
      <c r="F3795" t="s">
        <v>27</v>
      </c>
      <c r="G3795">
        <v>0.1</v>
      </c>
      <c r="H3795" t="s">
        <v>292</v>
      </c>
      <c r="J3795">
        <v>2022</v>
      </c>
      <c r="K3795" t="s">
        <v>29</v>
      </c>
      <c r="L3795" t="s">
        <v>29</v>
      </c>
      <c r="M3795" t="s">
        <v>137</v>
      </c>
      <c r="N3795">
        <v>1</v>
      </c>
      <c r="O3795">
        <v>0</v>
      </c>
      <c r="P3795">
        <f>IF(Table_Table9_2[[#This Row],[Product Line Group Code]]="CTX", 1, 0)</f>
        <v>0</v>
      </c>
      <c r="Q3795" t="str">
        <f>_xlfn.IFNA(VLOOKUP(Table_Table9_2[[#This Row],[Parent SKU '#1]], [1]!Table23[[Item]:[Packaging]], 5, 0), "")</f>
        <v/>
      </c>
      <c r="R3795" t="str">
        <f>_xlfn.IFNA(VLOOKUP(Table_Table9_2[[#This Row],[Parent SKU '#1]], [1]Sheet15!$G$14:$G$20, 1, 0), "")</f>
        <v/>
      </c>
      <c r="U3795">
        <v>105</v>
      </c>
      <c r="V3795">
        <v>0</v>
      </c>
    </row>
    <row r="3796" spans="1:22" x14ac:dyDescent="0.3">
      <c r="A3796" t="s">
        <v>5572</v>
      </c>
      <c r="B3796" s="1" t="s">
        <v>294</v>
      </c>
      <c r="C3796" t="s">
        <v>295</v>
      </c>
      <c r="D3796" t="s">
        <v>25</v>
      </c>
      <c r="E3796" t="s">
        <v>26</v>
      </c>
      <c r="F3796" t="s">
        <v>27</v>
      </c>
      <c r="G3796">
        <v>3</v>
      </c>
      <c r="H3796" t="s">
        <v>28</v>
      </c>
      <c r="J3796">
        <v>2022</v>
      </c>
      <c r="K3796" t="s">
        <v>136</v>
      </c>
      <c r="L3796" t="s">
        <v>136</v>
      </c>
      <c r="M3796" t="s">
        <v>137</v>
      </c>
      <c r="N3796">
        <v>1</v>
      </c>
      <c r="O3796">
        <v>0</v>
      </c>
      <c r="P3796">
        <f>IF(Table_Table9_2[[#This Row],[Product Line Group Code]]="CTX", 1, 0)</f>
        <v>0</v>
      </c>
      <c r="Q3796" t="str">
        <f>_xlfn.IFNA(VLOOKUP(Table_Table9_2[[#This Row],[Parent SKU '#1]], [1]!Table23[[Item]:[Packaging]], 5, 0), "")</f>
        <v/>
      </c>
      <c r="R3796" t="str">
        <f>_xlfn.IFNA(VLOOKUP(Table_Table9_2[[#This Row],[Parent SKU '#1]], [1]Sheet15!$G$14:$G$20, 1, 0), "")</f>
        <v/>
      </c>
      <c r="U3796">
        <v>180</v>
      </c>
      <c r="V3796">
        <v>0</v>
      </c>
    </row>
    <row r="3797" spans="1:22" x14ac:dyDescent="0.3">
      <c r="A3797" t="s">
        <v>5573</v>
      </c>
      <c r="B3797" s="1" t="s">
        <v>294</v>
      </c>
      <c r="C3797" t="s">
        <v>295</v>
      </c>
      <c r="D3797" t="s">
        <v>25</v>
      </c>
      <c r="E3797" t="s">
        <v>26</v>
      </c>
      <c r="F3797" t="s">
        <v>27</v>
      </c>
      <c r="G3797">
        <v>3</v>
      </c>
      <c r="H3797" t="s">
        <v>28</v>
      </c>
      <c r="J3797">
        <v>2022</v>
      </c>
      <c r="K3797" t="s">
        <v>136</v>
      </c>
      <c r="L3797" t="s">
        <v>136</v>
      </c>
      <c r="M3797" t="s">
        <v>137</v>
      </c>
      <c r="N3797">
        <v>1</v>
      </c>
      <c r="O3797">
        <v>0</v>
      </c>
      <c r="P3797">
        <f>IF(Table_Table9_2[[#This Row],[Product Line Group Code]]="CTX", 1, 0)</f>
        <v>0</v>
      </c>
      <c r="Q3797" t="str">
        <f>_xlfn.IFNA(VLOOKUP(Table_Table9_2[[#This Row],[Parent SKU '#1]], [1]!Table23[[Item]:[Packaging]], 5, 0), "")</f>
        <v/>
      </c>
      <c r="R3797" t="str">
        <f>_xlfn.IFNA(VLOOKUP(Table_Table9_2[[#This Row],[Parent SKU '#1]], [1]Sheet15!$G$14:$G$20, 1, 0), "")</f>
        <v/>
      </c>
      <c r="U3797">
        <v>183</v>
      </c>
      <c r="V3797">
        <v>0</v>
      </c>
    </row>
    <row r="3798" spans="1:22" x14ac:dyDescent="0.3">
      <c r="A3798" t="s">
        <v>5574</v>
      </c>
      <c r="B3798" s="1" t="s">
        <v>294</v>
      </c>
      <c r="C3798" t="s">
        <v>295</v>
      </c>
      <c r="D3798" t="s">
        <v>25</v>
      </c>
      <c r="E3798" t="s">
        <v>26</v>
      </c>
      <c r="F3798" t="s">
        <v>27</v>
      </c>
      <c r="G3798">
        <v>3</v>
      </c>
      <c r="H3798" t="s">
        <v>28</v>
      </c>
      <c r="J3798">
        <v>2022</v>
      </c>
      <c r="K3798" t="s">
        <v>136</v>
      </c>
      <c r="L3798" t="s">
        <v>136</v>
      </c>
      <c r="M3798" t="s">
        <v>137</v>
      </c>
      <c r="N3798">
        <v>1</v>
      </c>
      <c r="O3798">
        <v>0</v>
      </c>
      <c r="P3798">
        <f>IF(Table_Table9_2[[#This Row],[Product Line Group Code]]="CTX", 1, 0)</f>
        <v>0</v>
      </c>
      <c r="Q3798" t="str">
        <f>_xlfn.IFNA(VLOOKUP(Table_Table9_2[[#This Row],[Parent SKU '#1]], [1]!Table23[[Item]:[Packaging]], 5, 0), "")</f>
        <v/>
      </c>
      <c r="R3798" t="str">
        <f>_xlfn.IFNA(VLOOKUP(Table_Table9_2[[#This Row],[Parent SKU '#1]], [1]Sheet15!$G$14:$G$20, 1, 0), "")</f>
        <v/>
      </c>
      <c r="U3798">
        <v>189</v>
      </c>
      <c r="V3798">
        <v>0</v>
      </c>
    </row>
    <row r="3799" spans="1:22" x14ac:dyDescent="0.3">
      <c r="A3799" t="s">
        <v>5575</v>
      </c>
      <c r="B3799" s="1" t="s">
        <v>294</v>
      </c>
      <c r="C3799" t="s">
        <v>295</v>
      </c>
      <c r="D3799" t="s">
        <v>25</v>
      </c>
      <c r="E3799" t="s">
        <v>26</v>
      </c>
      <c r="F3799" t="s">
        <v>27</v>
      </c>
      <c r="G3799">
        <v>3</v>
      </c>
      <c r="H3799" t="s">
        <v>28</v>
      </c>
      <c r="J3799">
        <v>2022</v>
      </c>
      <c r="K3799" t="s">
        <v>136</v>
      </c>
      <c r="L3799" t="s">
        <v>136</v>
      </c>
      <c r="M3799" t="s">
        <v>137</v>
      </c>
      <c r="N3799">
        <v>1</v>
      </c>
      <c r="O3799">
        <v>0</v>
      </c>
      <c r="P3799">
        <f>IF(Table_Table9_2[[#This Row],[Product Line Group Code]]="CTX", 1, 0)</f>
        <v>0</v>
      </c>
      <c r="Q3799" t="str">
        <f>_xlfn.IFNA(VLOOKUP(Table_Table9_2[[#This Row],[Parent SKU '#1]], [1]!Table23[[Item]:[Packaging]], 5, 0), "")</f>
        <v/>
      </c>
      <c r="R3799" t="str">
        <f>_xlfn.IFNA(VLOOKUP(Table_Table9_2[[#This Row],[Parent SKU '#1]], [1]Sheet15!$G$14:$G$20, 1, 0), "")</f>
        <v/>
      </c>
      <c r="U3799">
        <v>189</v>
      </c>
      <c r="V3799">
        <v>0</v>
      </c>
    </row>
    <row r="3800" spans="1:22" x14ac:dyDescent="0.3">
      <c r="A3800" t="s">
        <v>5576</v>
      </c>
      <c r="B3800" s="1" t="s">
        <v>5577</v>
      </c>
      <c r="C3800" t="s">
        <v>5578</v>
      </c>
      <c r="D3800" t="s">
        <v>56</v>
      </c>
      <c r="E3800" t="s">
        <v>26</v>
      </c>
      <c r="F3800" t="s">
        <v>34</v>
      </c>
      <c r="G3800">
        <v>1</v>
      </c>
      <c r="H3800" t="s">
        <v>28</v>
      </c>
      <c r="J3800">
        <v>2022</v>
      </c>
      <c r="K3800" t="s">
        <v>136</v>
      </c>
      <c r="L3800" t="s">
        <v>136</v>
      </c>
      <c r="M3800" t="s">
        <v>137</v>
      </c>
      <c r="N3800">
        <v>1</v>
      </c>
      <c r="O3800">
        <v>0</v>
      </c>
      <c r="P3800">
        <f>IF(Table_Table9_2[[#This Row],[Product Line Group Code]]="CTX", 1, 0)</f>
        <v>0</v>
      </c>
      <c r="Q3800" t="str">
        <f>_xlfn.IFNA(VLOOKUP(Table_Table9_2[[#This Row],[Parent SKU '#1]], [1]!Table23[[Item]:[Packaging]], 5, 0), "")</f>
        <v/>
      </c>
      <c r="R3800" t="str">
        <f>_xlfn.IFNA(VLOOKUP(Table_Table9_2[[#This Row],[Parent SKU '#1]], [1]Sheet15!$G$14:$G$20, 1, 0), "")</f>
        <v/>
      </c>
      <c r="U3800">
        <v>20</v>
      </c>
      <c r="V3800">
        <v>0</v>
      </c>
    </row>
    <row r="3801" spans="1:22" x14ac:dyDescent="0.3">
      <c r="A3801" t="s">
        <v>5579</v>
      </c>
      <c r="B3801" s="1" t="s">
        <v>5350</v>
      </c>
      <c r="C3801" t="s">
        <v>5351</v>
      </c>
      <c r="D3801" t="s">
        <v>135</v>
      </c>
      <c r="E3801" t="s">
        <v>43</v>
      </c>
      <c r="F3801" t="s">
        <v>34</v>
      </c>
      <c r="G3801">
        <v>1</v>
      </c>
      <c r="H3801" t="s">
        <v>44</v>
      </c>
      <c r="J3801">
        <v>2022</v>
      </c>
      <c r="K3801" t="s">
        <v>29</v>
      </c>
      <c r="L3801" t="s">
        <v>29</v>
      </c>
      <c r="M3801" t="s">
        <v>137</v>
      </c>
      <c r="N3801">
        <v>1</v>
      </c>
      <c r="O3801">
        <v>0</v>
      </c>
      <c r="P3801">
        <f>IF(Table_Table9_2[[#This Row],[Product Line Group Code]]="CTX", 1, 0)</f>
        <v>0</v>
      </c>
      <c r="Q3801" t="str">
        <f>_xlfn.IFNA(VLOOKUP(Table_Table9_2[[#This Row],[Parent SKU '#1]], [1]!Table23[[Item]:[Packaging]], 5, 0), "")</f>
        <v/>
      </c>
      <c r="R3801" t="str">
        <f>_xlfn.IFNA(VLOOKUP(Table_Table9_2[[#This Row],[Parent SKU '#1]], [1]Sheet15!$G$14:$G$20, 1, 0), "")</f>
        <v/>
      </c>
      <c r="U3801">
        <v>200</v>
      </c>
      <c r="V3801">
        <v>0</v>
      </c>
    </row>
    <row r="3802" spans="1:22" x14ac:dyDescent="0.3">
      <c r="A3802" t="s">
        <v>5580</v>
      </c>
      <c r="B3802" s="1" t="s">
        <v>5350</v>
      </c>
      <c r="C3802" t="s">
        <v>5351</v>
      </c>
      <c r="D3802" t="s">
        <v>135</v>
      </c>
      <c r="E3802" t="s">
        <v>43</v>
      </c>
      <c r="F3802" t="s">
        <v>34</v>
      </c>
      <c r="G3802">
        <v>1</v>
      </c>
      <c r="H3802" t="s">
        <v>44</v>
      </c>
      <c r="J3802">
        <v>2022</v>
      </c>
      <c r="K3802" t="s">
        <v>29</v>
      </c>
      <c r="L3802" t="s">
        <v>29</v>
      </c>
      <c r="M3802" t="s">
        <v>137</v>
      </c>
      <c r="N3802">
        <v>1</v>
      </c>
      <c r="O3802">
        <v>0</v>
      </c>
      <c r="P3802">
        <f>IF(Table_Table9_2[[#This Row],[Product Line Group Code]]="CTX", 1, 0)</f>
        <v>0</v>
      </c>
      <c r="Q3802" t="str">
        <f>_xlfn.IFNA(VLOOKUP(Table_Table9_2[[#This Row],[Parent SKU '#1]], [1]!Table23[[Item]:[Packaging]], 5, 0), "")</f>
        <v/>
      </c>
      <c r="R3802" t="str">
        <f>_xlfn.IFNA(VLOOKUP(Table_Table9_2[[#This Row],[Parent SKU '#1]], [1]Sheet15!$G$14:$G$20, 1, 0), "")</f>
        <v/>
      </c>
      <c r="U3802">
        <v>195</v>
      </c>
      <c r="V3802">
        <v>0</v>
      </c>
    </row>
    <row r="3803" spans="1:22" x14ac:dyDescent="0.3">
      <c r="A3803" t="s">
        <v>5581</v>
      </c>
      <c r="B3803" s="1" t="s">
        <v>5350</v>
      </c>
      <c r="C3803" t="s">
        <v>5351</v>
      </c>
      <c r="D3803" t="s">
        <v>135</v>
      </c>
      <c r="E3803" t="s">
        <v>43</v>
      </c>
      <c r="F3803" t="s">
        <v>34</v>
      </c>
      <c r="G3803">
        <v>1</v>
      </c>
      <c r="H3803" t="s">
        <v>44</v>
      </c>
      <c r="J3803">
        <v>2022</v>
      </c>
      <c r="K3803" t="s">
        <v>29</v>
      </c>
      <c r="L3803" t="s">
        <v>29</v>
      </c>
      <c r="M3803" t="s">
        <v>137</v>
      </c>
      <c r="N3803">
        <v>1</v>
      </c>
      <c r="O3803">
        <v>0</v>
      </c>
      <c r="P3803">
        <f>IF(Table_Table9_2[[#This Row],[Product Line Group Code]]="CTX", 1, 0)</f>
        <v>0</v>
      </c>
      <c r="Q3803" t="str">
        <f>_xlfn.IFNA(VLOOKUP(Table_Table9_2[[#This Row],[Parent SKU '#1]], [1]!Table23[[Item]:[Packaging]], 5, 0), "")</f>
        <v/>
      </c>
      <c r="R3803" t="str">
        <f>_xlfn.IFNA(VLOOKUP(Table_Table9_2[[#This Row],[Parent SKU '#1]], [1]Sheet15!$G$14:$G$20, 1, 0), "")</f>
        <v/>
      </c>
      <c r="U3803">
        <v>200</v>
      </c>
      <c r="V3803">
        <v>0</v>
      </c>
    </row>
    <row r="3804" spans="1:22" x14ac:dyDescent="0.3">
      <c r="A3804" t="s">
        <v>5582</v>
      </c>
      <c r="B3804" s="1" t="s">
        <v>1554</v>
      </c>
      <c r="C3804" t="s">
        <v>995</v>
      </c>
      <c r="D3804" t="s">
        <v>70</v>
      </c>
      <c r="E3804" t="s">
        <v>26</v>
      </c>
      <c r="F3804" t="s">
        <v>34</v>
      </c>
      <c r="G3804">
        <v>100</v>
      </c>
      <c r="H3804" t="s">
        <v>28</v>
      </c>
      <c r="J3804">
        <v>2022</v>
      </c>
      <c r="K3804" t="s">
        <v>136</v>
      </c>
      <c r="L3804" t="s">
        <v>136</v>
      </c>
      <c r="M3804" t="s">
        <v>137</v>
      </c>
      <c r="N3804">
        <v>1</v>
      </c>
      <c r="O3804">
        <v>0</v>
      </c>
      <c r="P3804">
        <f>IF(Table_Table9_2[[#This Row],[Product Line Group Code]]="CTX", 1, 0)</f>
        <v>0</v>
      </c>
      <c r="Q3804" t="str">
        <f>_xlfn.IFNA(VLOOKUP(Table_Table9_2[[#This Row],[Parent SKU '#1]], [1]!Table23[[Item]:[Packaging]], 5, 0), "")</f>
        <v/>
      </c>
      <c r="R3804" t="str">
        <f>_xlfn.IFNA(VLOOKUP(Table_Table9_2[[#This Row],[Parent SKU '#1]], [1]Sheet15!$G$14:$G$20, 1, 0), "")</f>
        <v/>
      </c>
      <c r="U3804">
        <v>300</v>
      </c>
      <c r="V3804">
        <v>0</v>
      </c>
    </row>
    <row r="3805" spans="1:22" x14ac:dyDescent="0.3">
      <c r="A3805" t="s">
        <v>5583</v>
      </c>
      <c r="B3805" s="1" t="s">
        <v>2512</v>
      </c>
      <c r="C3805" t="s">
        <v>2513</v>
      </c>
      <c r="D3805" t="s">
        <v>290</v>
      </c>
      <c r="E3805" t="s">
        <v>291</v>
      </c>
      <c r="F3805" t="s">
        <v>27</v>
      </c>
      <c r="G3805">
        <v>0.1</v>
      </c>
      <c r="H3805" t="s">
        <v>292</v>
      </c>
      <c r="J3805">
        <v>2022</v>
      </c>
      <c r="K3805" t="s">
        <v>29</v>
      </c>
      <c r="L3805" t="s">
        <v>29</v>
      </c>
      <c r="M3805" t="s">
        <v>137</v>
      </c>
      <c r="N3805">
        <v>1</v>
      </c>
      <c r="O3805">
        <v>0</v>
      </c>
      <c r="P3805">
        <f>IF(Table_Table9_2[[#This Row],[Product Line Group Code]]="CTX", 1, 0)</f>
        <v>0</v>
      </c>
      <c r="Q3805" t="str">
        <f>_xlfn.IFNA(VLOOKUP(Table_Table9_2[[#This Row],[Parent SKU '#1]], [1]!Table23[[Item]:[Packaging]], 5, 0), "")</f>
        <v/>
      </c>
      <c r="R3805" t="str">
        <f>_xlfn.IFNA(VLOOKUP(Table_Table9_2[[#This Row],[Parent SKU '#1]], [1]Sheet15!$G$14:$G$20, 1, 0), "")</f>
        <v/>
      </c>
      <c r="U3805">
        <v>53</v>
      </c>
      <c r="V3805">
        <v>0</v>
      </c>
    </row>
    <row r="3806" spans="1:22" x14ac:dyDescent="0.3">
      <c r="A3806" t="s">
        <v>5584</v>
      </c>
      <c r="B3806" s="1" t="s">
        <v>2512</v>
      </c>
      <c r="C3806" t="s">
        <v>2513</v>
      </c>
      <c r="D3806" t="s">
        <v>290</v>
      </c>
      <c r="E3806" t="s">
        <v>291</v>
      </c>
      <c r="F3806" t="s">
        <v>27</v>
      </c>
      <c r="G3806">
        <v>0.1</v>
      </c>
      <c r="H3806" t="s">
        <v>292</v>
      </c>
      <c r="J3806">
        <v>2022</v>
      </c>
      <c r="K3806" t="s">
        <v>29</v>
      </c>
      <c r="L3806" t="s">
        <v>29</v>
      </c>
      <c r="M3806" t="s">
        <v>137</v>
      </c>
      <c r="N3806">
        <v>1</v>
      </c>
      <c r="O3806">
        <v>0</v>
      </c>
      <c r="P3806">
        <f>IF(Table_Table9_2[[#This Row],[Product Line Group Code]]="CTX", 1, 0)</f>
        <v>0</v>
      </c>
      <c r="Q3806" t="str">
        <f>_xlfn.IFNA(VLOOKUP(Table_Table9_2[[#This Row],[Parent SKU '#1]], [1]!Table23[[Item]:[Packaging]], 5, 0), "")</f>
        <v/>
      </c>
      <c r="R3806" t="str">
        <f>_xlfn.IFNA(VLOOKUP(Table_Table9_2[[#This Row],[Parent SKU '#1]], [1]Sheet15!$G$14:$G$20, 1, 0), "")</f>
        <v/>
      </c>
      <c r="U3806">
        <v>101</v>
      </c>
      <c r="V3806">
        <v>0</v>
      </c>
    </row>
    <row r="3807" spans="1:22" x14ac:dyDescent="0.3">
      <c r="A3807" t="s">
        <v>5585</v>
      </c>
      <c r="B3807" s="1" t="s">
        <v>294</v>
      </c>
      <c r="C3807" t="s">
        <v>295</v>
      </c>
      <c r="D3807" t="s">
        <v>25</v>
      </c>
      <c r="E3807" t="s">
        <v>26</v>
      </c>
      <c r="F3807" t="s">
        <v>27</v>
      </c>
      <c r="G3807">
        <v>3</v>
      </c>
      <c r="H3807" t="s">
        <v>28</v>
      </c>
      <c r="J3807">
        <v>2022</v>
      </c>
      <c r="K3807" t="s">
        <v>136</v>
      </c>
      <c r="L3807" t="s">
        <v>136</v>
      </c>
      <c r="M3807" t="s">
        <v>137</v>
      </c>
      <c r="N3807">
        <v>1</v>
      </c>
      <c r="O3807">
        <v>0</v>
      </c>
      <c r="P3807">
        <f>IF(Table_Table9_2[[#This Row],[Product Line Group Code]]="CTX", 1, 0)</f>
        <v>0</v>
      </c>
      <c r="Q3807" t="str">
        <f>_xlfn.IFNA(VLOOKUP(Table_Table9_2[[#This Row],[Parent SKU '#1]], [1]!Table23[[Item]:[Packaging]], 5, 0), "")</f>
        <v/>
      </c>
      <c r="R3807" t="str">
        <f>_xlfn.IFNA(VLOOKUP(Table_Table9_2[[#This Row],[Parent SKU '#1]], [1]Sheet15!$G$14:$G$20, 1, 0), "")</f>
        <v/>
      </c>
      <c r="U3807">
        <v>186</v>
      </c>
      <c r="V3807">
        <v>0</v>
      </c>
    </row>
    <row r="3808" spans="1:22" x14ac:dyDescent="0.3">
      <c r="A3808" t="s">
        <v>5586</v>
      </c>
      <c r="B3808" s="1" t="s">
        <v>5433</v>
      </c>
      <c r="C3808" t="s">
        <v>5434</v>
      </c>
      <c r="D3808" t="s">
        <v>873</v>
      </c>
      <c r="E3808" t="s">
        <v>26</v>
      </c>
      <c r="F3808" t="s">
        <v>34</v>
      </c>
      <c r="G3808">
        <v>0.1</v>
      </c>
      <c r="H3808" t="s">
        <v>28</v>
      </c>
      <c r="J3808">
        <v>2022</v>
      </c>
      <c r="K3808" t="s">
        <v>136</v>
      </c>
      <c r="L3808" t="s">
        <v>136</v>
      </c>
      <c r="M3808" t="s">
        <v>30</v>
      </c>
      <c r="N3808">
        <v>1</v>
      </c>
      <c r="O3808">
        <v>0</v>
      </c>
      <c r="P3808">
        <f>IF(Table_Table9_2[[#This Row],[Product Line Group Code]]="CTX", 1, 0)</f>
        <v>1</v>
      </c>
      <c r="Q3808" t="str">
        <f>_xlfn.IFNA(VLOOKUP(Table_Table9_2[[#This Row],[Parent SKU '#1]], [1]!Table23[[Item]:[Packaging]], 5, 0), "")</f>
        <v/>
      </c>
      <c r="R3808" t="str">
        <f>_xlfn.IFNA(VLOOKUP(Table_Table9_2[[#This Row],[Parent SKU '#1]], [1]Sheet15!$G$14:$G$20, 1, 0), "")</f>
        <v/>
      </c>
      <c r="U3808">
        <v>9</v>
      </c>
      <c r="V3808">
        <v>0</v>
      </c>
    </row>
    <row r="3809" spans="1:22" x14ac:dyDescent="0.3">
      <c r="A3809" t="s">
        <v>5587</v>
      </c>
      <c r="B3809" s="1" t="s">
        <v>5588</v>
      </c>
      <c r="C3809" t="s">
        <v>5589</v>
      </c>
      <c r="D3809" t="s">
        <v>763</v>
      </c>
      <c r="E3809" t="s">
        <v>43</v>
      </c>
      <c r="F3809" t="s">
        <v>34</v>
      </c>
      <c r="G3809">
        <v>10</v>
      </c>
      <c r="H3809" t="s">
        <v>44</v>
      </c>
      <c r="J3809">
        <v>2022</v>
      </c>
      <c r="K3809" t="s">
        <v>136</v>
      </c>
      <c r="L3809" t="s">
        <v>136</v>
      </c>
      <c r="M3809" t="s">
        <v>30</v>
      </c>
      <c r="N3809">
        <v>1</v>
      </c>
      <c r="O3809">
        <v>0</v>
      </c>
      <c r="P3809">
        <f>IF(Table_Table9_2[[#This Row],[Product Line Group Code]]="CTX", 1, 0)</f>
        <v>0</v>
      </c>
      <c r="Q3809" t="str">
        <f>_xlfn.IFNA(VLOOKUP(Table_Table9_2[[#This Row],[Parent SKU '#1]], [1]!Table23[[Item]:[Packaging]], 5, 0), "")</f>
        <v/>
      </c>
      <c r="R3809" t="str">
        <f>_xlfn.IFNA(VLOOKUP(Table_Table9_2[[#This Row],[Parent SKU '#1]], [1]Sheet15!$G$14:$G$20, 1, 0), "")</f>
        <v/>
      </c>
      <c r="U3809">
        <v>290</v>
      </c>
      <c r="V3809">
        <v>0</v>
      </c>
    </row>
    <row r="3810" spans="1:22" x14ac:dyDescent="0.3">
      <c r="A3810" t="s">
        <v>5590</v>
      </c>
      <c r="B3810" s="1" t="s">
        <v>5591</v>
      </c>
      <c r="C3810" t="s">
        <v>5592</v>
      </c>
      <c r="D3810" t="s">
        <v>199</v>
      </c>
      <c r="E3810" t="s">
        <v>26</v>
      </c>
      <c r="F3810" t="s">
        <v>34</v>
      </c>
      <c r="G3810">
        <v>2</v>
      </c>
      <c r="H3810" t="s">
        <v>28</v>
      </c>
      <c r="J3810">
        <v>2022</v>
      </c>
      <c r="K3810" t="s">
        <v>29</v>
      </c>
      <c r="L3810" t="s">
        <v>29</v>
      </c>
      <c r="M3810" t="s">
        <v>137</v>
      </c>
      <c r="N3810">
        <v>1</v>
      </c>
      <c r="O3810">
        <v>0</v>
      </c>
      <c r="P3810">
        <f>IF(Table_Table9_2[[#This Row],[Product Line Group Code]]="CTX", 1, 0)</f>
        <v>0</v>
      </c>
      <c r="Q3810" t="str">
        <f>_xlfn.IFNA(VLOOKUP(Table_Table9_2[[#This Row],[Parent SKU '#1]], [1]!Table23[[Item]:[Packaging]], 5, 0), "")</f>
        <v/>
      </c>
      <c r="R3810" t="str">
        <f>_xlfn.IFNA(VLOOKUP(Table_Table9_2[[#This Row],[Parent SKU '#1]], [1]Sheet15!$G$14:$G$20, 1, 0), "")</f>
        <v/>
      </c>
      <c r="U3810">
        <v>30</v>
      </c>
      <c r="V3810">
        <v>0</v>
      </c>
    </row>
    <row r="3811" spans="1:22" x14ac:dyDescent="0.3">
      <c r="A3811" t="s">
        <v>5593</v>
      </c>
      <c r="B3811" s="1" t="s">
        <v>524</v>
      </c>
      <c r="C3811" t="s">
        <v>59</v>
      </c>
      <c r="D3811" t="s">
        <v>25</v>
      </c>
      <c r="E3811" t="s">
        <v>26</v>
      </c>
      <c r="F3811" t="s">
        <v>34</v>
      </c>
      <c r="G3811">
        <v>0.5</v>
      </c>
      <c r="H3811" t="s">
        <v>28</v>
      </c>
      <c r="J3811">
        <v>2022</v>
      </c>
      <c r="K3811" t="s">
        <v>35</v>
      </c>
      <c r="L3811" t="s">
        <v>35</v>
      </c>
      <c r="M3811" t="s">
        <v>30</v>
      </c>
      <c r="N3811">
        <v>1</v>
      </c>
      <c r="O3811">
        <v>0</v>
      </c>
      <c r="P3811">
        <f>IF(Table_Table9_2[[#This Row],[Product Line Group Code]]="CTX", 1, 0)</f>
        <v>0</v>
      </c>
      <c r="Q3811" t="str">
        <f>_xlfn.IFNA(VLOOKUP(Table_Table9_2[[#This Row],[Parent SKU '#1]], [1]!Table23[[Item]:[Packaging]], 5, 0), "")</f>
        <v/>
      </c>
      <c r="R3811" t="str">
        <f>_xlfn.IFNA(VLOOKUP(Table_Table9_2[[#This Row],[Parent SKU '#1]], [1]Sheet15!$G$14:$G$20, 1, 0), "")</f>
        <v/>
      </c>
      <c r="U3811">
        <v>2400</v>
      </c>
      <c r="V3811">
        <v>0</v>
      </c>
    </row>
    <row r="3812" spans="1:22" x14ac:dyDescent="0.3">
      <c r="A3812" t="s">
        <v>5594</v>
      </c>
      <c r="B3812" s="1" t="s">
        <v>3128</v>
      </c>
      <c r="C3812" t="s">
        <v>3129</v>
      </c>
      <c r="D3812" t="s">
        <v>199</v>
      </c>
      <c r="E3812" t="s">
        <v>26</v>
      </c>
      <c r="F3812" t="s">
        <v>34</v>
      </c>
      <c r="G3812">
        <v>5</v>
      </c>
      <c r="H3812" t="s">
        <v>28</v>
      </c>
      <c r="J3812">
        <v>2022</v>
      </c>
      <c r="K3812" t="s">
        <v>136</v>
      </c>
      <c r="L3812" t="s">
        <v>136</v>
      </c>
      <c r="M3812" t="s">
        <v>30</v>
      </c>
      <c r="N3812">
        <v>0</v>
      </c>
      <c r="O3812">
        <v>0</v>
      </c>
      <c r="P3812">
        <f>IF(Table_Table9_2[[#This Row],[Product Line Group Code]]="CTX", 1, 0)</f>
        <v>0</v>
      </c>
      <c r="Q3812" t="str">
        <f>_xlfn.IFNA(VLOOKUP(Table_Table9_2[[#This Row],[Parent SKU '#1]], [1]!Table23[[Item]:[Packaging]], 5, 0), "")</f>
        <v/>
      </c>
      <c r="R3812" t="str">
        <f>_xlfn.IFNA(VLOOKUP(Table_Table9_2[[#This Row],[Parent SKU '#1]], [1]Sheet15!$G$14:$G$20, 1, 0), "")</f>
        <v/>
      </c>
      <c r="U3812">
        <v>375</v>
      </c>
      <c r="V3812">
        <v>0</v>
      </c>
    </row>
    <row r="3813" spans="1:22" x14ac:dyDescent="0.3">
      <c r="A3813" t="s">
        <v>5595</v>
      </c>
      <c r="B3813" s="1" t="s">
        <v>617</v>
      </c>
      <c r="C3813" t="s">
        <v>618</v>
      </c>
      <c r="D3813" t="s">
        <v>70</v>
      </c>
      <c r="E3813" t="s">
        <v>26</v>
      </c>
      <c r="F3813" t="s">
        <v>34</v>
      </c>
      <c r="G3813">
        <v>0.05</v>
      </c>
      <c r="H3813" t="s">
        <v>28</v>
      </c>
      <c r="J3813">
        <v>2022</v>
      </c>
      <c r="K3813" t="s">
        <v>29</v>
      </c>
      <c r="L3813" t="s">
        <v>29</v>
      </c>
      <c r="M3813" t="s">
        <v>30</v>
      </c>
      <c r="N3813">
        <v>1</v>
      </c>
      <c r="O3813">
        <v>0</v>
      </c>
      <c r="P3813">
        <f>IF(Table_Table9_2[[#This Row],[Product Line Group Code]]="CTX", 1, 0)</f>
        <v>0</v>
      </c>
      <c r="Q3813" t="str">
        <f>_xlfn.IFNA(VLOOKUP(Table_Table9_2[[#This Row],[Parent SKU '#1]], [1]!Table23[[Item]:[Packaging]], 5, 0), "")</f>
        <v/>
      </c>
      <c r="R3813" t="str">
        <f>_xlfn.IFNA(VLOOKUP(Table_Table9_2[[#This Row],[Parent SKU '#1]], [1]Sheet15!$G$14:$G$20, 1, 0), "")</f>
        <v/>
      </c>
      <c r="U3813">
        <v>74</v>
      </c>
      <c r="V3813">
        <v>0</v>
      </c>
    </row>
    <row r="3814" spans="1:22" x14ac:dyDescent="0.3">
      <c r="A3814" t="s">
        <v>5596</v>
      </c>
      <c r="B3814" s="1" t="s">
        <v>617</v>
      </c>
      <c r="C3814" t="s">
        <v>618</v>
      </c>
      <c r="D3814" t="s">
        <v>70</v>
      </c>
      <c r="E3814" t="s">
        <v>26</v>
      </c>
      <c r="F3814" t="s">
        <v>34</v>
      </c>
      <c r="G3814">
        <v>0.05</v>
      </c>
      <c r="H3814" t="s">
        <v>28</v>
      </c>
      <c r="J3814">
        <v>2022</v>
      </c>
      <c r="K3814" t="s">
        <v>29</v>
      </c>
      <c r="L3814" t="s">
        <v>29</v>
      </c>
      <c r="M3814" t="s">
        <v>30</v>
      </c>
      <c r="N3814">
        <v>1</v>
      </c>
      <c r="O3814">
        <v>0</v>
      </c>
      <c r="P3814">
        <f>IF(Table_Table9_2[[#This Row],[Product Line Group Code]]="CTX", 1, 0)</f>
        <v>0</v>
      </c>
      <c r="Q3814" t="str">
        <f>_xlfn.IFNA(VLOOKUP(Table_Table9_2[[#This Row],[Parent SKU '#1]], [1]!Table23[[Item]:[Packaging]], 5, 0), "")</f>
        <v/>
      </c>
      <c r="R3814" t="str">
        <f>_xlfn.IFNA(VLOOKUP(Table_Table9_2[[#This Row],[Parent SKU '#1]], [1]Sheet15!$G$14:$G$20, 1, 0), "")</f>
        <v/>
      </c>
      <c r="U3814">
        <v>68</v>
      </c>
      <c r="V3814">
        <v>0</v>
      </c>
    </row>
    <row r="3815" spans="1:22" x14ac:dyDescent="0.3">
      <c r="A3815" t="s">
        <v>5597</v>
      </c>
      <c r="B3815" s="1" t="s">
        <v>617</v>
      </c>
      <c r="C3815" t="s">
        <v>618</v>
      </c>
      <c r="D3815" t="s">
        <v>70</v>
      </c>
      <c r="E3815" t="s">
        <v>26</v>
      </c>
      <c r="F3815" t="s">
        <v>34</v>
      </c>
      <c r="G3815">
        <v>0.05</v>
      </c>
      <c r="H3815" t="s">
        <v>28</v>
      </c>
      <c r="J3815">
        <v>2022</v>
      </c>
      <c r="K3815" t="s">
        <v>29</v>
      </c>
      <c r="L3815" t="s">
        <v>29</v>
      </c>
      <c r="M3815" t="s">
        <v>30</v>
      </c>
      <c r="N3815">
        <v>1</v>
      </c>
      <c r="O3815">
        <v>0</v>
      </c>
      <c r="P3815">
        <f>IF(Table_Table9_2[[#This Row],[Product Line Group Code]]="CTX", 1, 0)</f>
        <v>0</v>
      </c>
      <c r="Q3815" t="str">
        <f>_xlfn.IFNA(VLOOKUP(Table_Table9_2[[#This Row],[Parent SKU '#1]], [1]!Table23[[Item]:[Packaging]], 5, 0), "")</f>
        <v/>
      </c>
      <c r="R3815" t="str">
        <f>_xlfn.IFNA(VLOOKUP(Table_Table9_2[[#This Row],[Parent SKU '#1]], [1]Sheet15!$G$14:$G$20, 1, 0), "")</f>
        <v/>
      </c>
      <c r="U3815">
        <v>68</v>
      </c>
      <c r="V3815">
        <v>0</v>
      </c>
    </row>
    <row r="3816" spans="1:22" x14ac:dyDescent="0.3">
      <c r="A3816" t="s">
        <v>5598</v>
      </c>
      <c r="B3816" s="1" t="s">
        <v>617</v>
      </c>
      <c r="C3816" t="s">
        <v>618</v>
      </c>
      <c r="D3816" t="s">
        <v>70</v>
      </c>
      <c r="E3816" t="s">
        <v>26</v>
      </c>
      <c r="F3816" t="s">
        <v>34</v>
      </c>
      <c r="G3816">
        <v>0.05</v>
      </c>
      <c r="H3816" t="s">
        <v>28</v>
      </c>
      <c r="J3816">
        <v>2022</v>
      </c>
      <c r="K3816" t="s">
        <v>29</v>
      </c>
      <c r="L3816" t="s">
        <v>29</v>
      </c>
      <c r="M3816" t="s">
        <v>30</v>
      </c>
      <c r="N3816">
        <v>1</v>
      </c>
      <c r="O3816">
        <v>0</v>
      </c>
      <c r="P3816">
        <f>IF(Table_Table9_2[[#This Row],[Product Line Group Code]]="CTX", 1, 0)</f>
        <v>0</v>
      </c>
      <c r="Q3816" t="str">
        <f>_xlfn.IFNA(VLOOKUP(Table_Table9_2[[#This Row],[Parent SKU '#1]], [1]!Table23[[Item]:[Packaging]], 5, 0), "")</f>
        <v/>
      </c>
      <c r="R3816" t="str">
        <f>_xlfn.IFNA(VLOOKUP(Table_Table9_2[[#This Row],[Parent SKU '#1]], [1]Sheet15!$G$14:$G$20, 1, 0), "")</f>
        <v/>
      </c>
      <c r="U3816">
        <v>69</v>
      </c>
      <c r="V3816">
        <v>0</v>
      </c>
    </row>
    <row r="3817" spans="1:22" x14ac:dyDescent="0.3">
      <c r="A3817" t="s">
        <v>5599</v>
      </c>
      <c r="B3817" s="1" t="s">
        <v>2207</v>
      </c>
      <c r="C3817" t="s">
        <v>2208</v>
      </c>
      <c r="D3817" t="s">
        <v>188</v>
      </c>
      <c r="E3817" t="s">
        <v>26</v>
      </c>
      <c r="F3817" t="s">
        <v>27</v>
      </c>
      <c r="G3817">
        <v>0.01</v>
      </c>
      <c r="H3817" t="s">
        <v>28</v>
      </c>
      <c r="J3817">
        <v>2022</v>
      </c>
      <c r="K3817" t="s">
        <v>29</v>
      </c>
      <c r="L3817" t="s">
        <v>29</v>
      </c>
      <c r="M3817" t="s">
        <v>30</v>
      </c>
      <c r="N3817">
        <v>1</v>
      </c>
      <c r="O3817">
        <v>0</v>
      </c>
      <c r="P3817">
        <f>IF(Table_Table9_2[[#This Row],[Product Line Group Code]]="CTX", 1, 0)</f>
        <v>0</v>
      </c>
      <c r="Q3817" t="str">
        <f>_xlfn.IFNA(VLOOKUP(Table_Table9_2[[#This Row],[Parent SKU '#1]], [1]!Table23[[Item]:[Packaging]], 5, 0), "")</f>
        <v/>
      </c>
      <c r="R3817" t="str">
        <f>_xlfn.IFNA(VLOOKUP(Table_Table9_2[[#This Row],[Parent SKU '#1]], [1]Sheet15!$G$14:$G$20, 1, 0), "")</f>
        <v/>
      </c>
      <c r="U3817">
        <v>4</v>
      </c>
      <c r="V3817">
        <v>0</v>
      </c>
    </row>
    <row r="3818" spans="1:22" x14ac:dyDescent="0.3">
      <c r="A3818" t="s">
        <v>5600</v>
      </c>
      <c r="B3818" s="1" t="s">
        <v>1545</v>
      </c>
      <c r="C3818" t="s">
        <v>1546</v>
      </c>
      <c r="D3818" t="s">
        <v>188</v>
      </c>
      <c r="E3818" t="s">
        <v>26</v>
      </c>
      <c r="F3818" t="s">
        <v>34</v>
      </c>
      <c r="G3818">
        <v>0.5</v>
      </c>
      <c r="H3818" t="s">
        <v>28</v>
      </c>
      <c r="J3818">
        <v>2022</v>
      </c>
      <c r="K3818" t="s">
        <v>29</v>
      </c>
      <c r="L3818" t="s">
        <v>29</v>
      </c>
      <c r="M3818" t="s">
        <v>30</v>
      </c>
      <c r="N3818">
        <v>1</v>
      </c>
      <c r="O3818">
        <v>0</v>
      </c>
      <c r="P3818">
        <f>IF(Table_Table9_2[[#This Row],[Product Line Group Code]]="CTX", 1, 0)</f>
        <v>0</v>
      </c>
      <c r="Q3818" t="str">
        <f>_xlfn.IFNA(VLOOKUP(Table_Table9_2[[#This Row],[Parent SKU '#1]], [1]!Table23[[Item]:[Packaging]], 5, 0), "")</f>
        <v/>
      </c>
      <c r="R3818" t="str">
        <f>_xlfn.IFNA(VLOOKUP(Table_Table9_2[[#This Row],[Parent SKU '#1]], [1]Sheet15!$G$14:$G$20, 1, 0), "")</f>
        <v/>
      </c>
      <c r="U3818">
        <v>371</v>
      </c>
      <c r="V3818">
        <v>0</v>
      </c>
    </row>
    <row r="3819" spans="1:22" x14ac:dyDescent="0.3">
      <c r="A3819" t="s">
        <v>5601</v>
      </c>
      <c r="B3819" s="1" t="s">
        <v>1545</v>
      </c>
      <c r="C3819" t="s">
        <v>1546</v>
      </c>
      <c r="D3819" t="s">
        <v>188</v>
      </c>
      <c r="E3819" t="s">
        <v>26</v>
      </c>
      <c r="F3819" t="s">
        <v>34</v>
      </c>
      <c r="G3819">
        <v>0.5</v>
      </c>
      <c r="H3819" t="s">
        <v>28</v>
      </c>
      <c r="J3819">
        <v>2022</v>
      </c>
      <c r="K3819" t="s">
        <v>29</v>
      </c>
      <c r="L3819" t="s">
        <v>29</v>
      </c>
      <c r="M3819" t="s">
        <v>30</v>
      </c>
      <c r="N3819">
        <v>1</v>
      </c>
      <c r="O3819">
        <v>0</v>
      </c>
      <c r="P3819">
        <f>IF(Table_Table9_2[[#This Row],[Product Line Group Code]]="CTX", 1, 0)</f>
        <v>0</v>
      </c>
      <c r="Q3819" t="str">
        <f>_xlfn.IFNA(VLOOKUP(Table_Table9_2[[#This Row],[Parent SKU '#1]], [1]!Table23[[Item]:[Packaging]], 5, 0), "")</f>
        <v/>
      </c>
      <c r="R3819" t="str">
        <f>_xlfn.IFNA(VLOOKUP(Table_Table9_2[[#This Row],[Parent SKU '#1]], [1]Sheet15!$G$14:$G$20, 1, 0), "")</f>
        <v/>
      </c>
      <c r="U3819">
        <v>379</v>
      </c>
      <c r="V3819">
        <v>0</v>
      </c>
    </row>
    <row r="3820" spans="1:22" x14ac:dyDescent="0.3">
      <c r="A3820" t="s">
        <v>5602</v>
      </c>
      <c r="B3820" s="1" t="s">
        <v>1545</v>
      </c>
      <c r="C3820" t="s">
        <v>1546</v>
      </c>
      <c r="D3820" t="s">
        <v>188</v>
      </c>
      <c r="E3820" t="s">
        <v>26</v>
      </c>
      <c r="F3820" t="s">
        <v>34</v>
      </c>
      <c r="G3820">
        <v>0.5</v>
      </c>
      <c r="H3820" t="s">
        <v>28</v>
      </c>
      <c r="J3820">
        <v>2022</v>
      </c>
      <c r="K3820" t="s">
        <v>29</v>
      </c>
      <c r="L3820" t="s">
        <v>29</v>
      </c>
      <c r="M3820" t="s">
        <v>30</v>
      </c>
      <c r="N3820">
        <v>1</v>
      </c>
      <c r="O3820">
        <v>0</v>
      </c>
      <c r="P3820">
        <f>IF(Table_Table9_2[[#This Row],[Product Line Group Code]]="CTX", 1, 0)</f>
        <v>0</v>
      </c>
      <c r="Q3820" t="str">
        <f>_xlfn.IFNA(VLOOKUP(Table_Table9_2[[#This Row],[Parent SKU '#1]], [1]!Table23[[Item]:[Packaging]], 5, 0), "")</f>
        <v/>
      </c>
      <c r="R3820" t="str">
        <f>_xlfn.IFNA(VLOOKUP(Table_Table9_2[[#This Row],[Parent SKU '#1]], [1]Sheet15!$G$14:$G$20, 1, 0), "")</f>
        <v/>
      </c>
      <c r="U3820">
        <v>355</v>
      </c>
      <c r="V3820">
        <v>0</v>
      </c>
    </row>
    <row r="3821" spans="1:22" x14ac:dyDescent="0.3">
      <c r="A3821" t="s">
        <v>5603</v>
      </c>
      <c r="B3821" s="1" t="s">
        <v>1545</v>
      </c>
      <c r="C3821" t="s">
        <v>1546</v>
      </c>
      <c r="D3821" t="s">
        <v>188</v>
      </c>
      <c r="E3821" t="s">
        <v>26</v>
      </c>
      <c r="F3821" t="s">
        <v>34</v>
      </c>
      <c r="G3821">
        <v>0.5</v>
      </c>
      <c r="H3821" t="s">
        <v>28</v>
      </c>
      <c r="J3821">
        <v>2022</v>
      </c>
      <c r="K3821" t="s">
        <v>29</v>
      </c>
      <c r="L3821" t="s">
        <v>29</v>
      </c>
      <c r="M3821" t="s">
        <v>30</v>
      </c>
      <c r="N3821">
        <v>1</v>
      </c>
      <c r="O3821">
        <v>0</v>
      </c>
      <c r="P3821">
        <f>IF(Table_Table9_2[[#This Row],[Product Line Group Code]]="CTX", 1, 0)</f>
        <v>0</v>
      </c>
      <c r="Q3821" t="str">
        <f>_xlfn.IFNA(VLOOKUP(Table_Table9_2[[#This Row],[Parent SKU '#1]], [1]!Table23[[Item]:[Packaging]], 5, 0), "")</f>
        <v/>
      </c>
      <c r="R3821" t="str">
        <f>_xlfn.IFNA(VLOOKUP(Table_Table9_2[[#This Row],[Parent SKU '#1]], [1]Sheet15!$G$14:$G$20, 1, 0), "")</f>
        <v/>
      </c>
      <c r="U3821">
        <v>366</v>
      </c>
      <c r="V3821">
        <v>0</v>
      </c>
    </row>
    <row r="3822" spans="1:22" x14ac:dyDescent="0.3">
      <c r="A3822" t="s">
        <v>5604</v>
      </c>
      <c r="B3822" s="1" t="s">
        <v>1545</v>
      </c>
      <c r="C3822" t="s">
        <v>1546</v>
      </c>
      <c r="D3822" t="s">
        <v>188</v>
      </c>
      <c r="E3822" t="s">
        <v>26</v>
      </c>
      <c r="F3822" t="s">
        <v>34</v>
      </c>
      <c r="G3822">
        <v>0.5</v>
      </c>
      <c r="H3822" t="s">
        <v>28</v>
      </c>
      <c r="J3822">
        <v>2022</v>
      </c>
      <c r="K3822" t="s">
        <v>29</v>
      </c>
      <c r="L3822" t="s">
        <v>29</v>
      </c>
      <c r="M3822" t="s">
        <v>30</v>
      </c>
      <c r="N3822">
        <v>1</v>
      </c>
      <c r="O3822">
        <v>0</v>
      </c>
      <c r="P3822">
        <f>IF(Table_Table9_2[[#This Row],[Product Line Group Code]]="CTX", 1, 0)</f>
        <v>0</v>
      </c>
      <c r="Q3822" t="str">
        <f>_xlfn.IFNA(VLOOKUP(Table_Table9_2[[#This Row],[Parent SKU '#1]], [1]!Table23[[Item]:[Packaging]], 5, 0), "")</f>
        <v/>
      </c>
      <c r="R3822" t="str">
        <f>_xlfn.IFNA(VLOOKUP(Table_Table9_2[[#This Row],[Parent SKU '#1]], [1]Sheet15!$G$14:$G$20, 1, 0), "")</f>
        <v/>
      </c>
      <c r="U3822">
        <v>347</v>
      </c>
      <c r="V3822">
        <v>0</v>
      </c>
    </row>
    <row r="3823" spans="1:22" x14ac:dyDescent="0.3">
      <c r="A3823" t="s">
        <v>5605</v>
      </c>
      <c r="B3823" s="1" t="s">
        <v>1545</v>
      </c>
      <c r="C3823" t="s">
        <v>1546</v>
      </c>
      <c r="D3823" t="s">
        <v>188</v>
      </c>
      <c r="E3823" t="s">
        <v>26</v>
      </c>
      <c r="F3823" t="s">
        <v>34</v>
      </c>
      <c r="G3823">
        <v>0.5</v>
      </c>
      <c r="H3823" t="s">
        <v>28</v>
      </c>
      <c r="J3823">
        <v>2022</v>
      </c>
      <c r="K3823" t="s">
        <v>29</v>
      </c>
      <c r="L3823" t="s">
        <v>29</v>
      </c>
      <c r="M3823" t="s">
        <v>30</v>
      </c>
      <c r="N3823">
        <v>1</v>
      </c>
      <c r="O3823">
        <v>0</v>
      </c>
      <c r="P3823">
        <f>IF(Table_Table9_2[[#This Row],[Product Line Group Code]]="CTX", 1, 0)</f>
        <v>0</v>
      </c>
      <c r="Q3823" t="str">
        <f>_xlfn.IFNA(VLOOKUP(Table_Table9_2[[#This Row],[Parent SKU '#1]], [1]!Table23[[Item]:[Packaging]], 5, 0), "")</f>
        <v/>
      </c>
      <c r="R3823" t="str">
        <f>_xlfn.IFNA(VLOOKUP(Table_Table9_2[[#This Row],[Parent SKU '#1]], [1]Sheet15!$G$14:$G$20, 1, 0), "")</f>
        <v/>
      </c>
      <c r="U3823">
        <v>380</v>
      </c>
      <c r="V3823">
        <v>0</v>
      </c>
    </row>
    <row r="3824" spans="1:22" x14ac:dyDescent="0.3">
      <c r="A3824" t="s">
        <v>5606</v>
      </c>
      <c r="B3824" s="1" t="s">
        <v>1545</v>
      </c>
      <c r="C3824" t="s">
        <v>1546</v>
      </c>
      <c r="D3824" t="s">
        <v>188</v>
      </c>
      <c r="E3824" t="s">
        <v>26</v>
      </c>
      <c r="F3824" t="s">
        <v>34</v>
      </c>
      <c r="G3824">
        <v>0.5</v>
      </c>
      <c r="H3824" t="s">
        <v>28</v>
      </c>
      <c r="J3824">
        <v>2022</v>
      </c>
      <c r="K3824" t="s">
        <v>29</v>
      </c>
      <c r="L3824" t="s">
        <v>29</v>
      </c>
      <c r="M3824" t="s">
        <v>30</v>
      </c>
      <c r="N3824">
        <v>1</v>
      </c>
      <c r="O3824">
        <v>0</v>
      </c>
      <c r="P3824">
        <f>IF(Table_Table9_2[[#This Row],[Product Line Group Code]]="CTX", 1, 0)</f>
        <v>0</v>
      </c>
      <c r="Q3824" t="str">
        <f>_xlfn.IFNA(VLOOKUP(Table_Table9_2[[#This Row],[Parent SKU '#1]], [1]!Table23[[Item]:[Packaging]], 5, 0), "")</f>
        <v/>
      </c>
      <c r="R3824" t="str">
        <f>_xlfn.IFNA(VLOOKUP(Table_Table9_2[[#This Row],[Parent SKU '#1]], [1]Sheet15!$G$14:$G$20, 1, 0), "")</f>
        <v/>
      </c>
      <c r="U3824">
        <v>362</v>
      </c>
      <c r="V3824">
        <v>0</v>
      </c>
    </row>
    <row r="3825" spans="1:22" x14ac:dyDescent="0.3">
      <c r="A3825" t="s">
        <v>5607</v>
      </c>
      <c r="B3825" s="1" t="s">
        <v>1545</v>
      </c>
      <c r="C3825" t="s">
        <v>1546</v>
      </c>
      <c r="D3825" t="s">
        <v>188</v>
      </c>
      <c r="E3825" t="s">
        <v>26</v>
      </c>
      <c r="F3825" t="s">
        <v>34</v>
      </c>
      <c r="G3825">
        <v>0.5</v>
      </c>
      <c r="H3825" t="s">
        <v>28</v>
      </c>
      <c r="J3825">
        <v>2022</v>
      </c>
      <c r="K3825" t="s">
        <v>29</v>
      </c>
      <c r="L3825" t="s">
        <v>29</v>
      </c>
      <c r="M3825" t="s">
        <v>30</v>
      </c>
      <c r="N3825">
        <v>1</v>
      </c>
      <c r="O3825">
        <v>0</v>
      </c>
      <c r="P3825">
        <f>IF(Table_Table9_2[[#This Row],[Product Line Group Code]]="CTX", 1, 0)</f>
        <v>0</v>
      </c>
      <c r="Q3825" t="str">
        <f>_xlfn.IFNA(VLOOKUP(Table_Table9_2[[#This Row],[Parent SKU '#1]], [1]!Table23[[Item]:[Packaging]], 5, 0), "")</f>
        <v/>
      </c>
      <c r="R3825" t="str">
        <f>_xlfn.IFNA(VLOOKUP(Table_Table9_2[[#This Row],[Parent SKU '#1]], [1]Sheet15!$G$14:$G$20, 1, 0), "")</f>
        <v/>
      </c>
      <c r="U3825">
        <v>374</v>
      </c>
      <c r="V3825">
        <v>0</v>
      </c>
    </row>
    <row r="3826" spans="1:22" x14ac:dyDescent="0.3">
      <c r="A3826" t="s">
        <v>5608</v>
      </c>
      <c r="B3826" s="1" t="s">
        <v>1545</v>
      </c>
      <c r="C3826" t="s">
        <v>1546</v>
      </c>
      <c r="D3826" t="s">
        <v>188</v>
      </c>
      <c r="E3826" t="s">
        <v>26</v>
      </c>
      <c r="F3826" t="s">
        <v>34</v>
      </c>
      <c r="G3826">
        <v>0.5</v>
      </c>
      <c r="H3826" t="s">
        <v>28</v>
      </c>
      <c r="J3826">
        <v>2022</v>
      </c>
      <c r="K3826" t="s">
        <v>29</v>
      </c>
      <c r="L3826" t="s">
        <v>29</v>
      </c>
      <c r="M3826" t="s">
        <v>30</v>
      </c>
      <c r="N3826">
        <v>1</v>
      </c>
      <c r="O3826">
        <v>0</v>
      </c>
      <c r="P3826">
        <f>IF(Table_Table9_2[[#This Row],[Product Line Group Code]]="CTX", 1, 0)</f>
        <v>0</v>
      </c>
      <c r="Q3826" t="str">
        <f>_xlfn.IFNA(VLOOKUP(Table_Table9_2[[#This Row],[Parent SKU '#1]], [1]!Table23[[Item]:[Packaging]], 5, 0), "")</f>
        <v/>
      </c>
      <c r="R3826" t="str">
        <f>_xlfn.IFNA(VLOOKUP(Table_Table9_2[[#This Row],[Parent SKU '#1]], [1]Sheet15!$G$14:$G$20, 1, 0), "")</f>
        <v/>
      </c>
      <c r="U3826">
        <v>372</v>
      </c>
      <c r="V3826">
        <v>0</v>
      </c>
    </row>
    <row r="3827" spans="1:22" x14ac:dyDescent="0.3">
      <c r="A3827" t="s">
        <v>5609</v>
      </c>
      <c r="B3827" s="1" t="s">
        <v>1545</v>
      </c>
      <c r="C3827" t="s">
        <v>1546</v>
      </c>
      <c r="D3827" t="s">
        <v>188</v>
      </c>
      <c r="E3827" t="s">
        <v>26</v>
      </c>
      <c r="F3827" t="s">
        <v>34</v>
      </c>
      <c r="G3827">
        <v>0.5</v>
      </c>
      <c r="H3827" t="s">
        <v>28</v>
      </c>
      <c r="J3827">
        <v>2022</v>
      </c>
      <c r="K3827" t="s">
        <v>29</v>
      </c>
      <c r="L3827" t="s">
        <v>29</v>
      </c>
      <c r="M3827" t="s">
        <v>30</v>
      </c>
      <c r="N3827">
        <v>1</v>
      </c>
      <c r="O3827">
        <v>0</v>
      </c>
      <c r="P3827">
        <f>IF(Table_Table9_2[[#This Row],[Product Line Group Code]]="CTX", 1, 0)</f>
        <v>0</v>
      </c>
      <c r="Q3827" t="str">
        <f>_xlfn.IFNA(VLOOKUP(Table_Table9_2[[#This Row],[Parent SKU '#1]], [1]!Table23[[Item]:[Packaging]], 5, 0), "")</f>
        <v/>
      </c>
      <c r="R3827" t="str">
        <f>_xlfn.IFNA(VLOOKUP(Table_Table9_2[[#This Row],[Parent SKU '#1]], [1]Sheet15!$G$14:$G$20, 1, 0), "")</f>
        <v/>
      </c>
      <c r="U3827">
        <v>381</v>
      </c>
      <c r="V3827">
        <v>0</v>
      </c>
    </row>
    <row r="3828" spans="1:22" x14ac:dyDescent="0.3">
      <c r="A3828" t="s">
        <v>5610</v>
      </c>
      <c r="B3828" s="1" t="s">
        <v>1545</v>
      </c>
      <c r="C3828" t="s">
        <v>1546</v>
      </c>
      <c r="D3828" t="s">
        <v>188</v>
      </c>
      <c r="E3828" t="s">
        <v>26</v>
      </c>
      <c r="F3828" t="s">
        <v>34</v>
      </c>
      <c r="G3828">
        <v>0.5</v>
      </c>
      <c r="H3828" t="s">
        <v>28</v>
      </c>
      <c r="J3828">
        <v>2022</v>
      </c>
      <c r="K3828" t="s">
        <v>29</v>
      </c>
      <c r="L3828" t="s">
        <v>29</v>
      </c>
      <c r="M3828" t="s">
        <v>30</v>
      </c>
      <c r="N3828">
        <v>1</v>
      </c>
      <c r="O3828">
        <v>0</v>
      </c>
      <c r="P3828">
        <f>IF(Table_Table9_2[[#This Row],[Product Line Group Code]]="CTX", 1, 0)</f>
        <v>0</v>
      </c>
      <c r="Q3828" t="str">
        <f>_xlfn.IFNA(VLOOKUP(Table_Table9_2[[#This Row],[Parent SKU '#1]], [1]!Table23[[Item]:[Packaging]], 5, 0), "")</f>
        <v/>
      </c>
      <c r="R3828" t="str">
        <f>_xlfn.IFNA(VLOOKUP(Table_Table9_2[[#This Row],[Parent SKU '#1]], [1]Sheet15!$G$14:$G$20, 1, 0), "")</f>
        <v/>
      </c>
      <c r="U3828">
        <v>379</v>
      </c>
      <c r="V3828">
        <v>0</v>
      </c>
    </row>
    <row r="3829" spans="1:22" x14ac:dyDescent="0.3">
      <c r="A3829" t="s">
        <v>5611</v>
      </c>
      <c r="B3829" s="1" t="s">
        <v>1545</v>
      </c>
      <c r="C3829" t="s">
        <v>1546</v>
      </c>
      <c r="D3829" t="s">
        <v>188</v>
      </c>
      <c r="E3829" t="s">
        <v>26</v>
      </c>
      <c r="F3829" t="s">
        <v>34</v>
      </c>
      <c r="G3829">
        <v>0.5</v>
      </c>
      <c r="H3829" t="s">
        <v>28</v>
      </c>
      <c r="J3829">
        <v>2022</v>
      </c>
      <c r="K3829" t="s">
        <v>29</v>
      </c>
      <c r="L3829" t="s">
        <v>29</v>
      </c>
      <c r="M3829" t="s">
        <v>30</v>
      </c>
      <c r="N3829">
        <v>1</v>
      </c>
      <c r="O3829">
        <v>0</v>
      </c>
      <c r="P3829">
        <f>IF(Table_Table9_2[[#This Row],[Product Line Group Code]]="CTX", 1, 0)</f>
        <v>0</v>
      </c>
      <c r="Q3829" t="str">
        <f>_xlfn.IFNA(VLOOKUP(Table_Table9_2[[#This Row],[Parent SKU '#1]], [1]!Table23[[Item]:[Packaging]], 5, 0), "")</f>
        <v/>
      </c>
      <c r="R3829" t="str">
        <f>_xlfn.IFNA(VLOOKUP(Table_Table9_2[[#This Row],[Parent SKU '#1]], [1]Sheet15!$G$14:$G$20, 1, 0), "")</f>
        <v/>
      </c>
      <c r="U3829">
        <v>367</v>
      </c>
      <c r="V3829">
        <v>0</v>
      </c>
    </row>
    <row r="3830" spans="1:22" x14ac:dyDescent="0.3">
      <c r="A3830" t="s">
        <v>5612</v>
      </c>
      <c r="B3830" s="1" t="s">
        <v>1545</v>
      </c>
      <c r="C3830" t="s">
        <v>1546</v>
      </c>
      <c r="D3830" t="s">
        <v>188</v>
      </c>
      <c r="E3830" t="s">
        <v>26</v>
      </c>
      <c r="F3830" t="s">
        <v>34</v>
      </c>
      <c r="G3830">
        <v>0.5</v>
      </c>
      <c r="H3830" t="s">
        <v>28</v>
      </c>
      <c r="J3830">
        <v>2022</v>
      </c>
      <c r="K3830" t="s">
        <v>29</v>
      </c>
      <c r="L3830" t="s">
        <v>29</v>
      </c>
      <c r="M3830" t="s">
        <v>30</v>
      </c>
      <c r="N3830">
        <v>1</v>
      </c>
      <c r="O3830">
        <v>0</v>
      </c>
      <c r="P3830">
        <f>IF(Table_Table9_2[[#This Row],[Product Line Group Code]]="CTX", 1, 0)</f>
        <v>0</v>
      </c>
      <c r="Q3830" t="str">
        <f>_xlfn.IFNA(VLOOKUP(Table_Table9_2[[#This Row],[Parent SKU '#1]], [1]!Table23[[Item]:[Packaging]], 5, 0), "")</f>
        <v/>
      </c>
      <c r="R3830" t="str">
        <f>_xlfn.IFNA(VLOOKUP(Table_Table9_2[[#This Row],[Parent SKU '#1]], [1]Sheet15!$G$14:$G$20, 1, 0), "")</f>
        <v/>
      </c>
      <c r="U3830">
        <v>360</v>
      </c>
      <c r="V3830">
        <v>0</v>
      </c>
    </row>
    <row r="3831" spans="1:22" x14ac:dyDescent="0.3">
      <c r="A3831" t="s">
        <v>5613</v>
      </c>
      <c r="B3831" s="1" t="s">
        <v>3092</v>
      </c>
      <c r="C3831" t="s">
        <v>3093</v>
      </c>
      <c r="D3831" t="s">
        <v>188</v>
      </c>
      <c r="E3831" t="s">
        <v>26</v>
      </c>
      <c r="F3831" t="s">
        <v>120</v>
      </c>
      <c r="G3831">
        <v>0.01</v>
      </c>
      <c r="H3831" t="s">
        <v>28</v>
      </c>
      <c r="J3831">
        <v>2022</v>
      </c>
      <c r="K3831" t="s">
        <v>29</v>
      </c>
      <c r="L3831" t="s">
        <v>29</v>
      </c>
      <c r="M3831" t="s">
        <v>30</v>
      </c>
      <c r="N3831">
        <v>1</v>
      </c>
      <c r="O3831">
        <v>0</v>
      </c>
      <c r="P3831">
        <f>IF(Table_Table9_2[[#This Row],[Product Line Group Code]]="CTX", 1, 0)</f>
        <v>0</v>
      </c>
      <c r="Q3831" t="str">
        <f>_xlfn.IFNA(VLOOKUP(Table_Table9_2[[#This Row],[Parent SKU '#1]], [1]!Table23[[Item]:[Packaging]], 5, 0), "")</f>
        <v/>
      </c>
      <c r="R3831" t="str">
        <f>_xlfn.IFNA(VLOOKUP(Table_Table9_2[[#This Row],[Parent SKU '#1]], [1]Sheet15!$G$14:$G$20, 1, 0), "")</f>
        <v/>
      </c>
      <c r="U3831">
        <v>27</v>
      </c>
      <c r="V3831">
        <v>0</v>
      </c>
    </row>
    <row r="3832" spans="1:22" x14ac:dyDescent="0.3">
      <c r="A3832" t="s">
        <v>5614</v>
      </c>
      <c r="B3832" s="1" t="s">
        <v>522</v>
      </c>
      <c r="C3832" t="s">
        <v>59</v>
      </c>
      <c r="D3832" t="s">
        <v>25</v>
      </c>
      <c r="E3832" t="s">
        <v>26</v>
      </c>
      <c r="F3832" t="s">
        <v>34</v>
      </c>
      <c r="G3832">
        <v>0.5</v>
      </c>
      <c r="H3832" t="s">
        <v>28</v>
      </c>
      <c r="J3832">
        <v>2022</v>
      </c>
      <c r="K3832" t="s">
        <v>35</v>
      </c>
      <c r="L3832" t="s">
        <v>35</v>
      </c>
      <c r="M3832" t="s">
        <v>30</v>
      </c>
      <c r="N3832">
        <v>1</v>
      </c>
      <c r="O3832">
        <v>0</v>
      </c>
      <c r="P3832">
        <f>IF(Table_Table9_2[[#This Row],[Product Line Group Code]]="CTX", 1, 0)</f>
        <v>0</v>
      </c>
      <c r="Q3832" t="str">
        <f>_xlfn.IFNA(VLOOKUP(Table_Table9_2[[#This Row],[Parent SKU '#1]], [1]!Table23[[Item]:[Packaging]], 5, 0), "")</f>
        <v/>
      </c>
      <c r="R3832" t="str">
        <f>_xlfn.IFNA(VLOOKUP(Table_Table9_2[[#This Row],[Parent SKU '#1]], [1]Sheet15!$G$14:$G$20, 1, 0), "")</f>
        <v/>
      </c>
      <c r="U3832">
        <v>2407</v>
      </c>
      <c r="V3832">
        <v>0</v>
      </c>
    </row>
    <row r="3833" spans="1:22" x14ac:dyDescent="0.3">
      <c r="A3833" t="s">
        <v>5615</v>
      </c>
      <c r="B3833" s="1" t="s">
        <v>5439</v>
      </c>
      <c r="C3833" t="s">
        <v>5440</v>
      </c>
      <c r="D3833" t="s">
        <v>259</v>
      </c>
      <c r="E3833" t="s">
        <v>43</v>
      </c>
      <c r="F3833" t="s">
        <v>34</v>
      </c>
      <c r="G3833">
        <v>1</v>
      </c>
      <c r="H3833" t="s">
        <v>44</v>
      </c>
      <c r="J3833">
        <v>2022</v>
      </c>
      <c r="K3833" t="s">
        <v>136</v>
      </c>
      <c r="L3833" t="s">
        <v>136</v>
      </c>
      <c r="M3833" t="s">
        <v>137</v>
      </c>
      <c r="N3833">
        <v>1</v>
      </c>
      <c r="O3833">
        <v>0</v>
      </c>
      <c r="P3833">
        <f>IF(Table_Table9_2[[#This Row],[Product Line Group Code]]="CTX", 1, 0)</f>
        <v>0</v>
      </c>
      <c r="Q3833" t="str">
        <f>_xlfn.IFNA(VLOOKUP(Table_Table9_2[[#This Row],[Parent SKU '#1]], [1]!Table23[[Item]:[Packaging]], 5, 0), "")</f>
        <v/>
      </c>
      <c r="R3833" t="str">
        <f>_xlfn.IFNA(VLOOKUP(Table_Table9_2[[#This Row],[Parent SKU '#1]], [1]Sheet15!$G$14:$G$20, 1, 0), "")</f>
        <v/>
      </c>
      <c r="U3833">
        <v>72</v>
      </c>
      <c r="V3833">
        <v>0</v>
      </c>
    </row>
    <row r="3834" spans="1:22" x14ac:dyDescent="0.3">
      <c r="A3834" t="s">
        <v>5616</v>
      </c>
      <c r="B3834" s="1" t="s">
        <v>5617</v>
      </c>
      <c r="C3834" t="s">
        <v>5618</v>
      </c>
      <c r="D3834" t="s">
        <v>176</v>
      </c>
      <c r="E3834" t="s">
        <v>43</v>
      </c>
      <c r="F3834" t="s">
        <v>34</v>
      </c>
      <c r="G3834">
        <v>20</v>
      </c>
      <c r="H3834" t="s">
        <v>44</v>
      </c>
      <c r="J3834">
        <v>2022</v>
      </c>
      <c r="K3834" t="s">
        <v>136</v>
      </c>
      <c r="L3834" t="s">
        <v>136</v>
      </c>
      <c r="M3834" t="s">
        <v>137</v>
      </c>
      <c r="N3834">
        <v>1</v>
      </c>
      <c r="O3834">
        <v>0</v>
      </c>
      <c r="P3834">
        <f>IF(Table_Table9_2[[#This Row],[Product Line Group Code]]="CTX", 1, 0)</f>
        <v>0</v>
      </c>
      <c r="Q3834" t="str">
        <f>_xlfn.IFNA(VLOOKUP(Table_Table9_2[[#This Row],[Parent SKU '#1]], [1]!Table23[[Item]:[Packaging]], 5, 0), "")</f>
        <v/>
      </c>
      <c r="R3834" t="str">
        <f>_xlfn.IFNA(VLOOKUP(Table_Table9_2[[#This Row],[Parent SKU '#1]], [1]Sheet15!$G$14:$G$20, 1, 0), "")</f>
        <v/>
      </c>
      <c r="U3834">
        <v>186</v>
      </c>
      <c r="V3834">
        <v>0</v>
      </c>
    </row>
    <row r="3835" spans="1:22" x14ac:dyDescent="0.3">
      <c r="A3835" t="s">
        <v>5619</v>
      </c>
      <c r="B3835" s="1" t="s">
        <v>5620</v>
      </c>
      <c r="C3835" t="s">
        <v>5621</v>
      </c>
      <c r="D3835" t="s">
        <v>176</v>
      </c>
      <c r="E3835" t="s">
        <v>43</v>
      </c>
      <c r="F3835" t="s">
        <v>34</v>
      </c>
      <c r="G3835">
        <v>20</v>
      </c>
      <c r="H3835" t="s">
        <v>44</v>
      </c>
      <c r="J3835">
        <v>2022</v>
      </c>
      <c r="K3835" t="s">
        <v>136</v>
      </c>
      <c r="L3835" t="s">
        <v>136</v>
      </c>
      <c r="M3835" t="s">
        <v>137</v>
      </c>
      <c r="N3835">
        <v>1</v>
      </c>
      <c r="O3835">
        <v>0</v>
      </c>
      <c r="P3835">
        <f>IF(Table_Table9_2[[#This Row],[Product Line Group Code]]="CTX", 1, 0)</f>
        <v>0</v>
      </c>
      <c r="Q3835" t="str">
        <f>_xlfn.IFNA(VLOOKUP(Table_Table9_2[[#This Row],[Parent SKU '#1]], [1]!Table23[[Item]:[Packaging]], 5, 0), "")</f>
        <v/>
      </c>
      <c r="R3835" t="str">
        <f>_xlfn.IFNA(VLOOKUP(Table_Table9_2[[#This Row],[Parent SKU '#1]], [1]Sheet15!$G$14:$G$20, 1, 0), "")</f>
        <v/>
      </c>
      <c r="U3835">
        <v>186</v>
      </c>
      <c r="V3835">
        <v>0</v>
      </c>
    </row>
    <row r="3836" spans="1:22" x14ac:dyDescent="0.3">
      <c r="A3836" t="s">
        <v>5622</v>
      </c>
      <c r="B3836" s="1" t="s">
        <v>5623</v>
      </c>
      <c r="C3836" t="s">
        <v>5624</v>
      </c>
      <c r="D3836" t="s">
        <v>176</v>
      </c>
      <c r="E3836" t="s">
        <v>43</v>
      </c>
      <c r="F3836" t="s">
        <v>34</v>
      </c>
      <c r="G3836">
        <v>20</v>
      </c>
      <c r="H3836" t="s">
        <v>44</v>
      </c>
      <c r="J3836">
        <v>2022</v>
      </c>
      <c r="K3836" t="s">
        <v>136</v>
      </c>
      <c r="L3836" t="s">
        <v>136</v>
      </c>
      <c r="M3836" t="s">
        <v>137</v>
      </c>
      <c r="N3836">
        <v>1</v>
      </c>
      <c r="O3836">
        <v>0</v>
      </c>
      <c r="P3836">
        <f>IF(Table_Table9_2[[#This Row],[Product Line Group Code]]="CTX", 1, 0)</f>
        <v>0</v>
      </c>
      <c r="Q3836" t="str">
        <f>_xlfn.IFNA(VLOOKUP(Table_Table9_2[[#This Row],[Parent SKU '#1]], [1]!Table23[[Item]:[Packaging]], 5, 0), "")</f>
        <v/>
      </c>
      <c r="R3836" t="str">
        <f>_xlfn.IFNA(VLOOKUP(Table_Table9_2[[#This Row],[Parent SKU '#1]], [1]Sheet15!$G$14:$G$20, 1, 0), "")</f>
        <v/>
      </c>
      <c r="U3836">
        <v>186</v>
      </c>
      <c r="V3836">
        <v>0</v>
      </c>
    </row>
    <row r="3837" spans="1:22" x14ac:dyDescent="0.3">
      <c r="A3837" t="s">
        <v>5625</v>
      </c>
      <c r="B3837" s="1" t="s">
        <v>1435</v>
      </c>
      <c r="C3837" t="s">
        <v>1436</v>
      </c>
      <c r="D3837" t="s">
        <v>299</v>
      </c>
      <c r="E3837" t="s">
        <v>148</v>
      </c>
      <c r="F3837" t="s">
        <v>34</v>
      </c>
      <c r="G3837">
        <v>5</v>
      </c>
      <c r="H3837" t="s">
        <v>44</v>
      </c>
      <c r="J3837">
        <v>2022</v>
      </c>
      <c r="K3837" t="s">
        <v>136</v>
      </c>
      <c r="L3837" t="s">
        <v>136</v>
      </c>
      <c r="M3837" t="s">
        <v>137</v>
      </c>
      <c r="N3837">
        <v>1</v>
      </c>
      <c r="O3837">
        <v>0</v>
      </c>
      <c r="P3837">
        <f>IF(Table_Table9_2[[#This Row],[Product Line Group Code]]="CTX", 1, 0)</f>
        <v>0</v>
      </c>
      <c r="Q3837" t="str">
        <f>_xlfn.IFNA(VLOOKUP(Table_Table9_2[[#This Row],[Parent SKU '#1]], [1]!Table23[[Item]:[Packaging]], 5, 0), "")</f>
        <v/>
      </c>
      <c r="R3837" t="str">
        <f>_xlfn.IFNA(VLOOKUP(Table_Table9_2[[#This Row],[Parent SKU '#1]], [1]Sheet15!$G$14:$G$20, 1, 0), "")</f>
        <v/>
      </c>
      <c r="U3837">
        <v>250</v>
      </c>
      <c r="V3837">
        <v>0</v>
      </c>
    </row>
    <row r="3838" spans="1:22" x14ac:dyDescent="0.3">
      <c r="A3838" t="s">
        <v>5626</v>
      </c>
      <c r="B3838" s="1" t="s">
        <v>1435</v>
      </c>
      <c r="C3838" t="s">
        <v>1436</v>
      </c>
      <c r="D3838" t="s">
        <v>299</v>
      </c>
      <c r="E3838" t="s">
        <v>148</v>
      </c>
      <c r="F3838" t="s">
        <v>34</v>
      </c>
      <c r="G3838">
        <v>5</v>
      </c>
      <c r="H3838" t="s">
        <v>44</v>
      </c>
      <c r="J3838">
        <v>2022</v>
      </c>
      <c r="K3838" t="s">
        <v>136</v>
      </c>
      <c r="L3838" t="s">
        <v>136</v>
      </c>
      <c r="M3838" t="s">
        <v>137</v>
      </c>
      <c r="N3838">
        <v>1</v>
      </c>
      <c r="O3838">
        <v>0</v>
      </c>
      <c r="P3838">
        <f>IF(Table_Table9_2[[#This Row],[Product Line Group Code]]="CTX", 1, 0)</f>
        <v>0</v>
      </c>
      <c r="Q3838" t="str">
        <f>_xlfn.IFNA(VLOOKUP(Table_Table9_2[[#This Row],[Parent SKU '#1]], [1]!Table23[[Item]:[Packaging]], 5, 0), "")</f>
        <v/>
      </c>
      <c r="R3838" t="str">
        <f>_xlfn.IFNA(VLOOKUP(Table_Table9_2[[#This Row],[Parent SKU '#1]], [1]Sheet15!$G$14:$G$20, 1, 0), "")</f>
        <v/>
      </c>
      <c r="U3838">
        <v>350</v>
      </c>
      <c r="V3838">
        <v>0</v>
      </c>
    </row>
    <row r="3839" spans="1:22" x14ac:dyDescent="0.3">
      <c r="A3839" t="s">
        <v>5627</v>
      </c>
      <c r="B3839" s="1" t="s">
        <v>2648</v>
      </c>
      <c r="C3839" t="s">
        <v>2649</v>
      </c>
      <c r="D3839" t="s">
        <v>25</v>
      </c>
      <c r="E3839" t="s">
        <v>26</v>
      </c>
      <c r="F3839" t="s">
        <v>34</v>
      </c>
      <c r="G3839">
        <v>0.02</v>
      </c>
      <c r="H3839" t="s">
        <v>28</v>
      </c>
      <c r="J3839">
        <v>2022</v>
      </c>
      <c r="K3839" t="s">
        <v>29</v>
      </c>
      <c r="L3839" t="s">
        <v>29</v>
      </c>
      <c r="M3839" t="s">
        <v>137</v>
      </c>
      <c r="N3839">
        <v>1</v>
      </c>
      <c r="O3839">
        <v>0</v>
      </c>
      <c r="P3839">
        <f>IF(Table_Table9_2[[#This Row],[Product Line Group Code]]="CTX", 1, 0)</f>
        <v>0</v>
      </c>
      <c r="Q3839" t="str">
        <f>_xlfn.IFNA(VLOOKUP(Table_Table9_2[[#This Row],[Parent SKU '#1]], [1]!Table23[[Item]:[Packaging]], 5, 0), "")</f>
        <v/>
      </c>
      <c r="R3839" t="str">
        <f>_xlfn.IFNA(VLOOKUP(Table_Table9_2[[#This Row],[Parent SKU '#1]], [1]Sheet15!$G$14:$G$20, 1, 0), "")</f>
        <v/>
      </c>
      <c r="U3839">
        <v>77</v>
      </c>
      <c r="V3839">
        <v>0</v>
      </c>
    </row>
    <row r="3840" spans="1:22" x14ac:dyDescent="0.3">
      <c r="A3840" t="s">
        <v>5628</v>
      </c>
      <c r="B3840" s="1" t="s">
        <v>2655</v>
      </c>
      <c r="C3840" t="s">
        <v>2656</v>
      </c>
      <c r="D3840" t="s">
        <v>299</v>
      </c>
      <c r="E3840" t="s">
        <v>148</v>
      </c>
      <c r="F3840" t="s">
        <v>34</v>
      </c>
      <c r="G3840">
        <v>7.4999999999999997E-2</v>
      </c>
      <c r="H3840" t="s">
        <v>44</v>
      </c>
      <c r="J3840">
        <v>2022</v>
      </c>
      <c r="K3840" t="s">
        <v>29</v>
      </c>
      <c r="L3840" t="s">
        <v>29</v>
      </c>
      <c r="M3840" t="s">
        <v>137</v>
      </c>
      <c r="N3840">
        <v>1</v>
      </c>
      <c r="O3840">
        <v>0</v>
      </c>
      <c r="P3840">
        <f>IF(Table_Table9_2[[#This Row],[Product Line Group Code]]="CTX", 1, 0)</f>
        <v>0</v>
      </c>
      <c r="Q3840" t="str">
        <f>_xlfn.IFNA(VLOOKUP(Table_Table9_2[[#This Row],[Parent SKU '#1]], [1]!Table23[[Item]:[Packaging]], 5, 0), "")</f>
        <v/>
      </c>
      <c r="R3840" t="str">
        <f>_xlfn.IFNA(VLOOKUP(Table_Table9_2[[#This Row],[Parent SKU '#1]], [1]Sheet15!$G$14:$G$20, 1, 0), "")</f>
        <v/>
      </c>
      <c r="U3840">
        <v>221</v>
      </c>
      <c r="V3840">
        <v>0</v>
      </c>
    </row>
    <row r="3841" spans="1:22" x14ac:dyDescent="0.3">
      <c r="A3841" t="s">
        <v>5629</v>
      </c>
      <c r="B3841" s="1" t="s">
        <v>3411</v>
      </c>
      <c r="C3841" t="s">
        <v>3412</v>
      </c>
      <c r="D3841" t="s">
        <v>56</v>
      </c>
      <c r="E3841" t="s">
        <v>26</v>
      </c>
      <c r="F3841" t="s">
        <v>34</v>
      </c>
      <c r="G3841">
        <v>20</v>
      </c>
      <c r="H3841" t="s">
        <v>28</v>
      </c>
      <c r="J3841">
        <v>2022</v>
      </c>
      <c r="K3841" t="s">
        <v>136</v>
      </c>
      <c r="L3841" t="s">
        <v>136</v>
      </c>
      <c r="M3841" t="s">
        <v>30</v>
      </c>
      <c r="N3841">
        <v>1</v>
      </c>
      <c r="O3841">
        <v>0</v>
      </c>
      <c r="P3841">
        <f>IF(Table_Table9_2[[#This Row],[Product Line Group Code]]="CTX", 1, 0)</f>
        <v>0</v>
      </c>
      <c r="Q3841" t="str">
        <f>_xlfn.IFNA(VLOOKUP(Table_Table9_2[[#This Row],[Parent SKU '#1]], [1]!Table23[[Item]:[Packaging]], 5, 0), "")</f>
        <v/>
      </c>
      <c r="R3841" t="str">
        <f>_xlfn.IFNA(VLOOKUP(Table_Table9_2[[#This Row],[Parent SKU '#1]], [1]Sheet15!$G$14:$G$20, 1, 0), "")</f>
        <v/>
      </c>
      <c r="U3841">
        <v>360</v>
      </c>
      <c r="V3841">
        <v>0</v>
      </c>
    </row>
    <row r="3842" spans="1:22" x14ac:dyDescent="0.3">
      <c r="A3842" t="s">
        <v>5630</v>
      </c>
      <c r="B3842" s="1" t="s">
        <v>133</v>
      </c>
      <c r="C3842" t="s">
        <v>134</v>
      </c>
      <c r="D3842" t="s">
        <v>135</v>
      </c>
      <c r="E3842" t="s">
        <v>43</v>
      </c>
      <c r="F3842" t="s">
        <v>27</v>
      </c>
      <c r="G3842">
        <v>0.5</v>
      </c>
      <c r="H3842" t="s">
        <v>44</v>
      </c>
      <c r="J3842">
        <v>2022</v>
      </c>
      <c r="K3842" t="s">
        <v>136</v>
      </c>
      <c r="L3842" t="s">
        <v>136</v>
      </c>
      <c r="M3842" t="s">
        <v>137</v>
      </c>
      <c r="N3842">
        <v>1</v>
      </c>
      <c r="O3842">
        <v>1</v>
      </c>
      <c r="P3842">
        <f>IF(Table_Table9_2[[#This Row],[Product Line Group Code]]="CTX", 1, 0)</f>
        <v>0</v>
      </c>
      <c r="Q3842" t="str">
        <f>_xlfn.IFNA(VLOOKUP(Table_Table9_2[[#This Row],[Parent SKU '#1]], [1]!Table23[[Item]:[Packaging]], 5, 0), "")</f>
        <v/>
      </c>
      <c r="R3842" t="str">
        <f>_xlfn.IFNA(VLOOKUP(Table_Table9_2[[#This Row],[Parent SKU '#1]], [1]Sheet15!$G$14:$G$20, 1, 0), "")</f>
        <v/>
      </c>
      <c r="U3842">
        <v>29</v>
      </c>
      <c r="V3842">
        <v>0</v>
      </c>
    </row>
    <row r="3843" spans="1:22" x14ac:dyDescent="0.3">
      <c r="A3843" t="s">
        <v>5631</v>
      </c>
      <c r="B3843" s="1" t="s">
        <v>3977</v>
      </c>
      <c r="C3843" t="s">
        <v>3978</v>
      </c>
      <c r="D3843" t="s">
        <v>259</v>
      </c>
      <c r="E3843" t="s">
        <v>43</v>
      </c>
      <c r="F3843" t="s">
        <v>34</v>
      </c>
      <c r="G3843">
        <v>9.6000000000000002E-2</v>
      </c>
      <c r="H3843" t="s">
        <v>44</v>
      </c>
      <c r="J3843">
        <v>2022</v>
      </c>
      <c r="K3843" t="s">
        <v>29</v>
      </c>
      <c r="L3843" t="s">
        <v>29</v>
      </c>
      <c r="M3843" t="s">
        <v>137</v>
      </c>
      <c r="N3843">
        <v>1</v>
      </c>
      <c r="O3843">
        <v>0</v>
      </c>
      <c r="P3843">
        <f>IF(Table_Table9_2[[#This Row],[Product Line Group Code]]="CTX", 1, 0)</f>
        <v>0</v>
      </c>
      <c r="Q3843" t="str">
        <f>_xlfn.IFNA(VLOOKUP(Table_Table9_2[[#This Row],[Parent SKU '#1]], [1]!Table23[[Item]:[Packaging]], 5, 0), "")</f>
        <v/>
      </c>
      <c r="R3843" t="str">
        <f>_xlfn.IFNA(VLOOKUP(Table_Table9_2[[#This Row],[Parent SKU '#1]], [1]Sheet15!$G$14:$G$20, 1, 0), "")</f>
        <v/>
      </c>
      <c r="U3843">
        <v>147</v>
      </c>
      <c r="V3843">
        <v>0</v>
      </c>
    </row>
    <row r="3844" spans="1:22" x14ac:dyDescent="0.3">
      <c r="A3844" t="s">
        <v>5632</v>
      </c>
      <c r="B3844" s="1" t="s">
        <v>5633</v>
      </c>
      <c r="C3844" t="s">
        <v>5634</v>
      </c>
      <c r="D3844" t="s">
        <v>176</v>
      </c>
      <c r="E3844" t="s">
        <v>43</v>
      </c>
      <c r="F3844" t="s">
        <v>34</v>
      </c>
      <c r="G3844">
        <v>20</v>
      </c>
      <c r="H3844" t="s">
        <v>44</v>
      </c>
      <c r="J3844">
        <v>2022</v>
      </c>
      <c r="K3844" t="s">
        <v>136</v>
      </c>
      <c r="L3844" t="s">
        <v>136</v>
      </c>
      <c r="M3844" t="s">
        <v>137</v>
      </c>
      <c r="N3844">
        <v>1</v>
      </c>
      <c r="O3844">
        <v>0</v>
      </c>
      <c r="P3844">
        <f>IF(Table_Table9_2[[#This Row],[Product Line Group Code]]="CTX", 1, 0)</f>
        <v>0</v>
      </c>
      <c r="Q3844" t="str">
        <f>_xlfn.IFNA(VLOOKUP(Table_Table9_2[[#This Row],[Parent SKU '#1]], [1]!Table23[[Item]:[Packaging]], 5, 0), "")</f>
        <v/>
      </c>
      <c r="R3844" t="str">
        <f>_xlfn.IFNA(VLOOKUP(Table_Table9_2[[#This Row],[Parent SKU '#1]], [1]Sheet15!$G$14:$G$20, 1, 0), "")</f>
        <v/>
      </c>
      <c r="U3844">
        <v>186</v>
      </c>
      <c r="V3844">
        <v>0</v>
      </c>
    </row>
    <row r="3845" spans="1:22" x14ac:dyDescent="0.3">
      <c r="A3845" t="s">
        <v>5635</v>
      </c>
      <c r="B3845" s="1" t="s">
        <v>1673</v>
      </c>
      <c r="C3845" t="s">
        <v>1674</v>
      </c>
      <c r="D3845" t="s">
        <v>259</v>
      </c>
      <c r="E3845" t="s">
        <v>43</v>
      </c>
      <c r="F3845" t="s">
        <v>34</v>
      </c>
      <c r="G3845">
        <v>100</v>
      </c>
      <c r="H3845" t="s">
        <v>44</v>
      </c>
      <c r="J3845">
        <v>2022</v>
      </c>
      <c r="K3845" t="s">
        <v>136</v>
      </c>
      <c r="L3845" t="s">
        <v>136</v>
      </c>
      <c r="M3845" t="s">
        <v>137</v>
      </c>
      <c r="N3845">
        <v>1</v>
      </c>
      <c r="O3845">
        <v>0</v>
      </c>
      <c r="P3845">
        <f>IF(Table_Table9_2[[#This Row],[Product Line Group Code]]="CTX", 1, 0)</f>
        <v>0</v>
      </c>
      <c r="Q3845" t="str">
        <f>_xlfn.IFNA(VLOOKUP(Table_Table9_2[[#This Row],[Parent SKU '#1]], [1]!Table23[[Item]:[Packaging]], 5, 0), "")</f>
        <v/>
      </c>
      <c r="R3845" t="str">
        <f>_xlfn.IFNA(VLOOKUP(Table_Table9_2[[#This Row],[Parent SKU '#1]], [1]Sheet15!$G$14:$G$20, 1, 0), "")</f>
        <v/>
      </c>
      <c r="U3845">
        <v>1200</v>
      </c>
      <c r="V3845">
        <v>0</v>
      </c>
    </row>
    <row r="3846" spans="1:22" x14ac:dyDescent="0.3">
      <c r="A3846" t="s">
        <v>5636</v>
      </c>
      <c r="B3846" s="1" t="s">
        <v>5637</v>
      </c>
      <c r="C3846" t="s">
        <v>5638</v>
      </c>
      <c r="D3846" t="s">
        <v>199</v>
      </c>
      <c r="E3846" t="s">
        <v>26</v>
      </c>
      <c r="F3846" t="s">
        <v>34</v>
      </c>
      <c r="G3846">
        <v>0.5</v>
      </c>
      <c r="H3846" t="s">
        <v>28</v>
      </c>
      <c r="J3846">
        <v>2022</v>
      </c>
      <c r="K3846" t="s">
        <v>29</v>
      </c>
      <c r="L3846" t="s">
        <v>29</v>
      </c>
      <c r="M3846" t="s">
        <v>137</v>
      </c>
      <c r="N3846">
        <v>1</v>
      </c>
      <c r="O3846">
        <v>0</v>
      </c>
      <c r="P3846">
        <f>IF(Table_Table9_2[[#This Row],[Product Line Group Code]]="CTX", 1, 0)</f>
        <v>0</v>
      </c>
      <c r="Q3846" t="str">
        <f>_xlfn.IFNA(VLOOKUP(Table_Table9_2[[#This Row],[Parent SKU '#1]], [1]!Table23[[Item]:[Packaging]], 5, 0), "")</f>
        <v/>
      </c>
      <c r="R3846" t="str">
        <f>_xlfn.IFNA(VLOOKUP(Table_Table9_2[[#This Row],[Parent SKU '#1]], [1]Sheet15!$G$14:$G$20, 1, 0), "")</f>
        <v/>
      </c>
      <c r="U3846">
        <v>100</v>
      </c>
      <c r="V3846">
        <v>0</v>
      </c>
    </row>
    <row r="3847" spans="1:22" x14ac:dyDescent="0.3">
      <c r="A3847" t="s">
        <v>5639</v>
      </c>
      <c r="B3847" s="1" t="s">
        <v>2662</v>
      </c>
      <c r="C3847" t="s">
        <v>2663</v>
      </c>
      <c r="D3847" t="s">
        <v>259</v>
      </c>
      <c r="E3847" t="s">
        <v>43</v>
      </c>
      <c r="F3847" t="s">
        <v>34</v>
      </c>
      <c r="G3847">
        <v>9.6000000000000002E-2</v>
      </c>
      <c r="H3847" t="s">
        <v>44</v>
      </c>
      <c r="J3847">
        <v>2022</v>
      </c>
      <c r="K3847" t="s">
        <v>29</v>
      </c>
      <c r="L3847" t="s">
        <v>29</v>
      </c>
      <c r="M3847" t="s">
        <v>137</v>
      </c>
      <c r="N3847">
        <v>1</v>
      </c>
      <c r="O3847">
        <v>0</v>
      </c>
      <c r="P3847">
        <f>IF(Table_Table9_2[[#This Row],[Product Line Group Code]]="CTX", 1, 0)</f>
        <v>0</v>
      </c>
      <c r="Q3847" t="str">
        <f>_xlfn.IFNA(VLOOKUP(Table_Table9_2[[#This Row],[Parent SKU '#1]], [1]!Table23[[Item]:[Packaging]], 5, 0), "")</f>
        <v/>
      </c>
      <c r="R3847" t="str">
        <f>_xlfn.IFNA(VLOOKUP(Table_Table9_2[[#This Row],[Parent SKU '#1]], [1]Sheet15!$G$14:$G$20, 1, 0), "")</f>
        <v/>
      </c>
      <c r="U3847">
        <v>491</v>
      </c>
      <c r="V3847">
        <v>0</v>
      </c>
    </row>
    <row r="3848" spans="1:22" x14ac:dyDescent="0.3">
      <c r="A3848" t="s">
        <v>5640</v>
      </c>
      <c r="B3848" s="1" t="s">
        <v>2101</v>
      </c>
      <c r="C3848" t="s">
        <v>2102</v>
      </c>
      <c r="D3848" t="s">
        <v>199</v>
      </c>
      <c r="E3848" t="s">
        <v>26</v>
      </c>
      <c r="F3848" t="s">
        <v>120</v>
      </c>
      <c r="G3848">
        <v>0.01</v>
      </c>
      <c r="H3848" t="s">
        <v>28</v>
      </c>
      <c r="J3848">
        <v>2022</v>
      </c>
      <c r="K3848" t="s">
        <v>29</v>
      </c>
      <c r="L3848" t="s">
        <v>29</v>
      </c>
      <c r="M3848" t="s">
        <v>30</v>
      </c>
      <c r="N3848">
        <v>1</v>
      </c>
      <c r="O3848">
        <v>0</v>
      </c>
      <c r="P3848">
        <f>IF(Table_Table9_2[[#This Row],[Product Line Group Code]]="CTX", 1, 0)</f>
        <v>0</v>
      </c>
      <c r="Q3848" t="str">
        <f>_xlfn.IFNA(VLOOKUP(Table_Table9_2[[#This Row],[Parent SKU '#1]], [1]!Table23[[Item]:[Packaging]], 5, 0), "")</f>
        <v/>
      </c>
      <c r="R3848" t="str">
        <f>_xlfn.IFNA(VLOOKUP(Table_Table9_2[[#This Row],[Parent SKU '#1]], [1]Sheet15!$G$14:$G$20, 1, 0), "")</f>
        <v/>
      </c>
      <c r="U3848">
        <v>28</v>
      </c>
      <c r="V3848">
        <v>0</v>
      </c>
    </row>
    <row r="3849" spans="1:22" x14ac:dyDescent="0.3">
      <c r="A3849" t="s">
        <v>5641</v>
      </c>
      <c r="B3849" s="1" t="s">
        <v>2101</v>
      </c>
      <c r="C3849" t="s">
        <v>2102</v>
      </c>
      <c r="D3849" t="s">
        <v>199</v>
      </c>
      <c r="E3849" t="s">
        <v>26</v>
      </c>
      <c r="F3849" t="s">
        <v>120</v>
      </c>
      <c r="G3849">
        <v>0.01</v>
      </c>
      <c r="H3849" t="s">
        <v>28</v>
      </c>
      <c r="J3849">
        <v>2022</v>
      </c>
      <c r="K3849" t="s">
        <v>29</v>
      </c>
      <c r="L3849" t="s">
        <v>29</v>
      </c>
      <c r="M3849" t="s">
        <v>30</v>
      </c>
      <c r="N3849">
        <v>1</v>
      </c>
      <c r="O3849">
        <v>0</v>
      </c>
      <c r="P3849">
        <f>IF(Table_Table9_2[[#This Row],[Product Line Group Code]]="CTX", 1, 0)</f>
        <v>0</v>
      </c>
      <c r="Q3849" t="str">
        <f>_xlfn.IFNA(VLOOKUP(Table_Table9_2[[#This Row],[Parent SKU '#1]], [1]!Table23[[Item]:[Packaging]], 5, 0), "")</f>
        <v/>
      </c>
      <c r="R3849" t="str">
        <f>_xlfn.IFNA(VLOOKUP(Table_Table9_2[[#This Row],[Parent SKU '#1]], [1]Sheet15!$G$14:$G$20, 1, 0), "")</f>
        <v/>
      </c>
      <c r="U3849">
        <v>29</v>
      </c>
      <c r="V3849">
        <v>0</v>
      </c>
    </row>
    <row r="3850" spans="1:22" x14ac:dyDescent="0.3">
      <c r="A3850" t="s">
        <v>5642</v>
      </c>
      <c r="B3850" s="1" t="s">
        <v>2101</v>
      </c>
      <c r="C3850" t="s">
        <v>2102</v>
      </c>
      <c r="D3850" t="s">
        <v>199</v>
      </c>
      <c r="E3850" t="s">
        <v>26</v>
      </c>
      <c r="F3850" t="s">
        <v>120</v>
      </c>
      <c r="G3850">
        <v>0.01</v>
      </c>
      <c r="H3850" t="s">
        <v>28</v>
      </c>
      <c r="J3850">
        <v>2022</v>
      </c>
      <c r="K3850" t="s">
        <v>29</v>
      </c>
      <c r="L3850" t="s">
        <v>29</v>
      </c>
      <c r="M3850" t="s">
        <v>30</v>
      </c>
      <c r="N3850">
        <v>1</v>
      </c>
      <c r="O3850">
        <v>0</v>
      </c>
      <c r="P3850">
        <f>IF(Table_Table9_2[[#This Row],[Product Line Group Code]]="CTX", 1, 0)</f>
        <v>0</v>
      </c>
      <c r="Q3850" t="str">
        <f>_xlfn.IFNA(VLOOKUP(Table_Table9_2[[#This Row],[Parent SKU '#1]], [1]!Table23[[Item]:[Packaging]], 5, 0), "")</f>
        <v/>
      </c>
      <c r="R3850" t="str">
        <f>_xlfn.IFNA(VLOOKUP(Table_Table9_2[[#This Row],[Parent SKU '#1]], [1]Sheet15!$G$14:$G$20, 1, 0), "")</f>
        <v/>
      </c>
      <c r="U3850">
        <v>28</v>
      </c>
      <c r="V3850">
        <v>0</v>
      </c>
    </row>
    <row r="3851" spans="1:22" x14ac:dyDescent="0.3">
      <c r="A3851" t="s">
        <v>5643</v>
      </c>
      <c r="B3851" s="1" t="s">
        <v>2101</v>
      </c>
      <c r="C3851" t="s">
        <v>2102</v>
      </c>
      <c r="D3851" t="s">
        <v>199</v>
      </c>
      <c r="E3851" t="s">
        <v>26</v>
      </c>
      <c r="F3851" t="s">
        <v>120</v>
      </c>
      <c r="G3851">
        <v>0.01</v>
      </c>
      <c r="H3851" t="s">
        <v>28</v>
      </c>
      <c r="J3851">
        <v>2022</v>
      </c>
      <c r="K3851" t="s">
        <v>29</v>
      </c>
      <c r="L3851" t="s">
        <v>29</v>
      </c>
      <c r="M3851" t="s">
        <v>30</v>
      </c>
      <c r="N3851">
        <v>1</v>
      </c>
      <c r="O3851">
        <v>0</v>
      </c>
      <c r="P3851">
        <f>IF(Table_Table9_2[[#This Row],[Product Line Group Code]]="CTX", 1, 0)</f>
        <v>0</v>
      </c>
      <c r="Q3851" t="str">
        <f>_xlfn.IFNA(VLOOKUP(Table_Table9_2[[#This Row],[Parent SKU '#1]], [1]!Table23[[Item]:[Packaging]], 5, 0), "")</f>
        <v/>
      </c>
      <c r="R3851" t="str">
        <f>_xlfn.IFNA(VLOOKUP(Table_Table9_2[[#This Row],[Parent SKU '#1]], [1]Sheet15!$G$14:$G$20, 1, 0), "")</f>
        <v/>
      </c>
      <c r="U3851">
        <v>30</v>
      </c>
      <c r="V3851">
        <v>0</v>
      </c>
    </row>
    <row r="3852" spans="1:22" x14ac:dyDescent="0.3">
      <c r="A3852" t="s">
        <v>5644</v>
      </c>
      <c r="B3852" s="1" t="s">
        <v>2101</v>
      </c>
      <c r="C3852" t="s">
        <v>2102</v>
      </c>
      <c r="D3852" t="s">
        <v>199</v>
      </c>
      <c r="E3852" t="s">
        <v>26</v>
      </c>
      <c r="F3852" t="s">
        <v>120</v>
      </c>
      <c r="G3852">
        <v>0.01</v>
      </c>
      <c r="H3852" t="s">
        <v>28</v>
      </c>
      <c r="J3852">
        <v>2022</v>
      </c>
      <c r="K3852" t="s">
        <v>29</v>
      </c>
      <c r="L3852" t="s">
        <v>29</v>
      </c>
      <c r="M3852" t="s">
        <v>30</v>
      </c>
      <c r="N3852">
        <v>1</v>
      </c>
      <c r="O3852">
        <v>0</v>
      </c>
      <c r="P3852">
        <f>IF(Table_Table9_2[[#This Row],[Product Line Group Code]]="CTX", 1, 0)</f>
        <v>0</v>
      </c>
      <c r="Q3852" t="str">
        <f>_xlfn.IFNA(VLOOKUP(Table_Table9_2[[#This Row],[Parent SKU '#1]], [1]!Table23[[Item]:[Packaging]], 5, 0), "")</f>
        <v/>
      </c>
      <c r="R3852" t="str">
        <f>_xlfn.IFNA(VLOOKUP(Table_Table9_2[[#This Row],[Parent SKU '#1]], [1]Sheet15!$G$14:$G$20, 1, 0), "")</f>
        <v/>
      </c>
      <c r="U3852">
        <v>29</v>
      </c>
      <c r="V3852">
        <v>0</v>
      </c>
    </row>
    <row r="3853" spans="1:22" x14ac:dyDescent="0.3">
      <c r="A3853" t="s">
        <v>5645</v>
      </c>
      <c r="B3853" s="1" t="s">
        <v>2101</v>
      </c>
      <c r="C3853" t="s">
        <v>2102</v>
      </c>
      <c r="D3853" t="s">
        <v>199</v>
      </c>
      <c r="E3853" t="s">
        <v>26</v>
      </c>
      <c r="F3853" t="s">
        <v>120</v>
      </c>
      <c r="G3853">
        <v>0.01</v>
      </c>
      <c r="H3853" t="s">
        <v>28</v>
      </c>
      <c r="J3853">
        <v>2022</v>
      </c>
      <c r="K3853" t="s">
        <v>29</v>
      </c>
      <c r="L3853" t="s">
        <v>29</v>
      </c>
      <c r="M3853" t="s">
        <v>30</v>
      </c>
      <c r="N3853">
        <v>1</v>
      </c>
      <c r="O3853">
        <v>0</v>
      </c>
      <c r="P3853">
        <f>IF(Table_Table9_2[[#This Row],[Product Line Group Code]]="CTX", 1, 0)</f>
        <v>0</v>
      </c>
      <c r="Q3853" t="str">
        <f>_xlfn.IFNA(VLOOKUP(Table_Table9_2[[#This Row],[Parent SKU '#1]], [1]!Table23[[Item]:[Packaging]], 5, 0), "")</f>
        <v/>
      </c>
      <c r="R3853" t="str">
        <f>_xlfn.IFNA(VLOOKUP(Table_Table9_2[[#This Row],[Parent SKU '#1]], [1]Sheet15!$G$14:$G$20, 1, 0), "")</f>
        <v/>
      </c>
      <c r="U3853">
        <v>27</v>
      </c>
      <c r="V3853">
        <v>0</v>
      </c>
    </row>
    <row r="3854" spans="1:22" x14ac:dyDescent="0.3">
      <c r="A3854" t="s">
        <v>5646</v>
      </c>
      <c r="B3854" s="1" t="s">
        <v>2101</v>
      </c>
      <c r="C3854" t="s">
        <v>2102</v>
      </c>
      <c r="D3854" t="s">
        <v>199</v>
      </c>
      <c r="E3854" t="s">
        <v>26</v>
      </c>
      <c r="F3854" t="s">
        <v>120</v>
      </c>
      <c r="G3854">
        <v>0.01</v>
      </c>
      <c r="H3854" t="s">
        <v>28</v>
      </c>
      <c r="J3854">
        <v>2022</v>
      </c>
      <c r="K3854" t="s">
        <v>29</v>
      </c>
      <c r="L3854" t="s">
        <v>29</v>
      </c>
      <c r="M3854" t="s">
        <v>30</v>
      </c>
      <c r="N3854">
        <v>1</v>
      </c>
      <c r="O3854">
        <v>0</v>
      </c>
      <c r="P3854">
        <f>IF(Table_Table9_2[[#This Row],[Product Line Group Code]]="CTX", 1, 0)</f>
        <v>0</v>
      </c>
      <c r="Q3854" t="str">
        <f>_xlfn.IFNA(VLOOKUP(Table_Table9_2[[#This Row],[Parent SKU '#1]], [1]!Table23[[Item]:[Packaging]], 5, 0), "")</f>
        <v/>
      </c>
      <c r="R3854" t="str">
        <f>_xlfn.IFNA(VLOOKUP(Table_Table9_2[[#This Row],[Parent SKU '#1]], [1]Sheet15!$G$14:$G$20, 1, 0), "")</f>
        <v/>
      </c>
      <c r="U3854">
        <v>27</v>
      </c>
      <c r="V3854">
        <v>0</v>
      </c>
    </row>
    <row r="3855" spans="1:22" x14ac:dyDescent="0.3">
      <c r="A3855" t="s">
        <v>5647</v>
      </c>
      <c r="B3855" s="1" t="s">
        <v>2101</v>
      </c>
      <c r="C3855" t="s">
        <v>2102</v>
      </c>
      <c r="D3855" t="s">
        <v>199</v>
      </c>
      <c r="E3855" t="s">
        <v>26</v>
      </c>
      <c r="F3855" t="s">
        <v>120</v>
      </c>
      <c r="G3855">
        <v>0.01</v>
      </c>
      <c r="H3855" t="s">
        <v>28</v>
      </c>
      <c r="J3855">
        <v>2022</v>
      </c>
      <c r="K3855" t="s">
        <v>29</v>
      </c>
      <c r="L3855" t="s">
        <v>29</v>
      </c>
      <c r="M3855" t="s">
        <v>30</v>
      </c>
      <c r="N3855">
        <v>1</v>
      </c>
      <c r="O3855">
        <v>0</v>
      </c>
      <c r="P3855">
        <f>IF(Table_Table9_2[[#This Row],[Product Line Group Code]]="CTX", 1, 0)</f>
        <v>0</v>
      </c>
      <c r="Q3855" t="str">
        <f>_xlfn.IFNA(VLOOKUP(Table_Table9_2[[#This Row],[Parent SKU '#1]], [1]!Table23[[Item]:[Packaging]], 5, 0), "")</f>
        <v/>
      </c>
      <c r="R3855" t="str">
        <f>_xlfn.IFNA(VLOOKUP(Table_Table9_2[[#This Row],[Parent SKU '#1]], [1]Sheet15!$G$14:$G$20, 1, 0), "")</f>
        <v/>
      </c>
      <c r="U3855">
        <v>30</v>
      </c>
      <c r="V3855">
        <v>0</v>
      </c>
    </row>
    <row r="3856" spans="1:22" x14ac:dyDescent="0.3">
      <c r="A3856" t="s">
        <v>5648</v>
      </c>
      <c r="B3856" s="1" t="s">
        <v>2101</v>
      </c>
      <c r="C3856" t="s">
        <v>2102</v>
      </c>
      <c r="D3856" t="s">
        <v>199</v>
      </c>
      <c r="E3856" t="s">
        <v>26</v>
      </c>
      <c r="F3856" t="s">
        <v>120</v>
      </c>
      <c r="G3856">
        <v>0.01</v>
      </c>
      <c r="H3856" t="s">
        <v>28</v>
      </c>
      <c r="J3856">
        <v>2022</v>
      </c>
      <c r="K3856" t="s">
        <v>29</v>
      </c>
      <c r="L3856" t="s">
        <v>29</v>
      </c>
      <c r="M3856" t="s">
        <v>30</v>
      </c>
      <c r="N3856">
        <v>1</v>
      </c>
      <c r="O3856">
        <v>0</v>
      </c>
      <c r="P3856">
        <f>IF(Table_Table9_2[[#This Row],[Product Line Group Code]]="CTX", 1, 0)</f>
        <v>0</v>
      </c>
      <c r="Q3856" t="str">
        <f>_xlfn.IFNA(VLOOKUP(Table_Table9_2[[#This Row],[Parent SKU '#1]], [1]!Table23[[Item]:[Packaging]], 5, 0), "")</f>
        <v/>
      </c>
      <c r="R3856" t="str">
        <f>_xlfn.IFNA(VLOOKUP(Table_Table9_2[[#This Row],[Parent SKU '#1]], [1]Sheet15!$G$14:$G$20, 1, 0), "")</f>
        <v/>
      </c>
      <c r="U3856">
        <v>30</v>
      </c>
      <c r="V3856">
        <v>0</v>
      </c>
    </row>
    <row r="3857" spans="1:22" x14ac:dyDescent="0.3">
      <c r="A3857" t="s">
        <v>5649</v>
      </c>
      <c r="B3857" s="1" t="s">
        <v>2101</v>
      </c>
      <c r="C3857" t="s">
        <v>2102</v>
      </c>
      <c r="D3857" t="s">
        <v>199</v>
      </c>
      <c r="E3857" t="s">
        <v>26</v>
      </c>
      <c r="F3857" t="s">
        <v>120</v>
      </c>
      <c r="G3857">
        <v>0.01</v>
      </c>
      <c r="H3857" t="s">
        <v>28</v>
      </c>
      <c r="J3857">
        <v>2022</v>
      </c>
      <c r="K3857" t="s">
        <v>29</v>
      </c>
      <c r="L3857" t="s">
        <v>29</v>
      </c>
      <c r="M3857" t="s">
        <v>30</v>
      </c>
      <c r="N3857">
        <v>1</v>
      </c>
      <c r="O3857">
        <v>0</v>
      </c>
      <c r="P3857">
        <f>IF(Table_Table9_2[[#This Row],[Product Line Group Code]]="CTX", 1, 0)</f>
        <v>0</v>
      </c>
      <c r="Q3857" t="str">
        <f>_xlfn.IFNA(VLOOKUP(Table_Table9_2[[#This Row],[Parent SKU '#1]], [1]!Table23[[Item]:[Packaging]], 5, 0), "")</f>
        <v/>
      </c>
      <c r="R3857" t="str">
        <f>_xlfn.IFNA(VLOOKUP(Table_Table9_2[[#This Row],[Parent SKU '#1]], [1]Sheet15!$G$14:$G$20, 1, 0), "")</f>
        <v/>
      </c>
      <c r="U3857">
        <v>26</v>
      </c>
      <c r="V3857">
        <v>0</v>
      </c>
    </row>
    <row r="3858" spans="1:22" x14ac:dyDescent="0.3">
      <c r="A3858" t="s">
        <v>5650</v>
      </c>
      <c r="B3858" s="1" t="s">
        <v>2101</v>
      </c>
      <c r="C3858" t="s">
        <v>2102</v>
      </c>
      <c r="D3858" t="s">
        <v>199</v>
      </c>
      <c r="E3858" t="s">
        <v>26</v>
      </c>
      <c r="F3858" t="s">
        <v>120</v>
      </c>
      <c r="G3858">
        <v>0.01</v>
      </c>
      <c r="H3858" t="s">
        <v>28</v>
      </c>
      <c r="J3858">
        <v>2022</v>
      </c>
      <c r="K3858" t="s">
        <v>29</v>
      </c>
      <c r="L3858" t="s">
        <v>29</v>
      </c>
      <c r="M3858" t="s">
        <v>30</v>
      </c>
      <c r="N3858">
        <v>1</v>
      </c>
      <c r="O3858">
        <v>0</v>
      </c>
      <c r="P3858">
        <f>IF(Table_Table9_2[[#This Row],[Product Line Group Code]]="CTX", 1, 0)</f>
        <v>0</v>
      </c>
      <c r="Q3858" t="str">
        <f>_xlfn.IFNA(VLOOKUP(Table_Table9_2[[#This Row],[Parent SKU '#1]], [1]!Table23[[Item]:[Packaging]], 5, 0), "")</f>
        <v/>
      </c>
      <c r="R3858" t="str">
        <f>_xlfn.IFNA(VLOOKUP(Table_Table9_2[[#This Row],[Parent SKU '#1]], [1]Sheet15!$G$14:$G$20, 1, 0), "")</f>
        <v/>
      </c>
      <c r="U3858">
        <v>28</v>
      </c>
      <c r="V3858">
        <v>0</v>
      </c>
    </row>
    <row r="3859" spans="1:22" x14ac:dyDescent="0.3">
      <c r="A3859" t="s">
        <v>5651</v>
      </c>
      <c r="B3859" s="1" t="s">
        <v>2101</v>
      </c>
      <c r="C3859" t="s">
        <v>2102</v>
      </c>
      <c r="D3859" t="s">
        <v>199</v>
      </c>
      <c r="E3859" t="s">
        <v>26</v>
      </c>
      <c r="F3859" t="s">
        <v>120</v>
      </c>
      <c r="G3859">
        <v>0.01</v>
      </c>
      <c r="H3859" t="s">
        <v>28</v>
      </c>
      <c r="J3859">
        <v>2022</v>
      </c>
      <c r="K3859" t="s">
        <v>29</v>
      </c>
      <c r="L3859" t="s">
        <v>29</v>
      </c>
      <c r="M3859" t="s">
        <v>30</v>
      </c>
      <c r="N3859">
        <v>1</v>
      </c>
      <c r="O3859">
        <v>0</v>
      </c>
      <c r="P3859">
        <f>IF(Table_Table9_2[[#This Row],[Product Line Group Code]]="CTX", 1, 0)</f>
        <v>0</v>
      </c>
      <c r="Q3859" t="str">
        <f>_xlfn.IFNA(VLOOKUP(Table_Table9_2[[#This Row],[Parent SKU '#1]], [1]!Table23[[Item]:[Packaging]], 5, 0), "")</f>
        <v/>
      </c>
      <c r="R3859" t="str">
        <f>_xlfn.IFNA(VLOOKUP(Table_Table9_2[[#This Row],[Parent SKU '#1]], [1]Sheet15!$G$14:$G$20, 1, 0), "")</f>
        <v/>
      </c>
      <c r="U3859">
        <v>28</v>
      </c>
      <c r="V3859">
        <v>0</v>
      </c>
    </row>
    <row r="3860" spans="1:22" x14ac:dyDescent="0.3">
      <c r="A3860" t="s">
        <v>5652</v>
      </c>
      <c r="B3860" s="1" t="s">
        <v>2101</v>
      </c>
      <c r="C3860" t="s">
        <v>2102</v>
      </c>
      <c r="D3860" t="s">
        <v>199</v>
      </c>
      <c r="E3860" t="s">
        <v>26</v>
      </c>
      <c r="F3860" t="s">
        <v>120</v>
      </c>
      <c r="G3860">
        <v>0.01</v>
      </c>
      <c r="H3860" t="s">
        <v>28</v>
      </c>
      <c r="J3860">
        <v>2022</v>
      </c>
      <c r="K3860" t="s">
        <v>29</v>
      </c>
      <c r="L3860" t="s">
        <v>29</v>
      </c>
      <c r="M3860" t="s">
        <v>30</v>
      </c>
      <c r="N3860">
        <v>1</v>
      </c>
      <c r="O3860">
        <v>0</v>
      </c>
      <c r="P3860">
        <f>IF(Table_Table9_2[[#This Row],[Product Line Group Code]]="CTX", 1, 0)</f>
        <v>0</v>
      </c>
      <c r="Q3860" t="str">
        <f>_xlfn.IFNA(VLOOKUP(Table_Table9_2[[#This Row],[Parent SKU '#1]], [1]!Table23[[Item]:[Packaging]], 5, 0), "")</f>
        <v/>
      </c>
      <c r="R3860" t="str">
        <f>_xlfn.IFNA(VLOOKUP(Table_Table9_2[[#This Row],[Parent SKU '#1]], [1]Sheet15!$G$14:$G$20, 1, 0), "")</f>
        <v/>
      </c>
      <c r="U3860">
        <v>27</v>
      </c>
      <c r="V3860">
        <v>0</v>
      </c>
    </row>
    <row r="3861" spans="1:22" x14ac:dyDescent="0.3">
      <c r="A3861" t="s">
        <v>5653</v>
      </c>
      <c r="B3861" s="1" t="s">
        <v>5654</v>
      </c>
      <c r="C3861" t="s">
        <v>5655</v>
      </c>
      <c r="D3861" t="s">
        <v>188</v>
      </c>
      <c r="E3861" t="s">
        <v>26</v>
      </c>
      <c r="F3861" t="s">
        <v>27</v>
      </c>
      <c r="G3861">
        <v>0.01</v>
      </c>
      <c r="H3861" t="s">
        <v>28</v>
      </c>
      <c r="J3861">
        <v>2022</v>
      </c>
      <c r="K3861" t="s">
        <v>29</v>
      </c>
      <c r="L3861" t="s">
        <v>29</v>
      </c>
      <c r="M3861" t="s">
        <v>30</v>
      </c>
      <c r="N3861">
        <v>1</v>
      </c>
      <c r="O3861">
        <v>0</v>
      </c>
      <c r="P3861">
        <f>IF(Table_Table9_2[[#This Row],[Product Line Group Code]]="CTX", 1, 0)</f>
        <v>0</v>
      </c>
      <c r="Q3861" t="str">
        <f>_xlfn.IFNA(VLOOKUP(Table_Table9_2[[#This Row],[Parent SKU '#1]], [1]!Table23[[Item]:[Packaging]], 5, 0), "")</f>
        <v/>
      </c>
      <c r="R3861" t="str">
        <f>_xlfn.IFNA(VLOOKUP(Table_Table9_2[[#This Row],[Parent SKU '#1]], [1]Sheet15!$G$14:$G$20, 1, 0), "")</f>
        <v/>
      </c>
      <c r="U3861">
        <v>2</v>
      </c>
      <c r="V3861">
        <v>0</v>
      </c>
    </row>
    <row r="3862" spans="1:22" x14ac:dyDescent="0.3">
      <c r="A3862" t="s">
        <v>5656</v>
      </c>
      <c r="B3862" s="1" t="s">
        <v>5654</v>
      </c>
      <c r="C3862" t="s">
        <v>5655</v>
      </c>
      <c r="D3862" t="s">
        <v>188</v>
      </c>
      <c r="E3862" t="s">
        <v>26</v>
      </c>
      <c r="F3862" t="s">
        <v>27</v>
      </c>
      <c r="G3862">
        <v>0.01</v>
      </c>
      <c r="H3862" t="s">
        <v>28</v>
      </c>
      <c r="J3862">
        <v>2022</v>
      </c>
      <c r="K3862" t="s">
        <v>29</v>
      </c>
      <c r="L3862" t="s">
        <v>29</v>
      </c>
      <c r="M3862" t="s">
        <v>30</v>
      </c>
      <c r="N3862">
        <v>1</v>
      </c>
      <c r="O3862">
        <v>0</v>
      </c>
      <c r="P3862">
        <f>IF(Table_Table9_2[[#This Row],[Product Line Group Code]]="CTX", 1, 0)</f>
        <v>0</v>
      </c>
      <c r="Q3862" t="str">
        <f>_xlfn.IFNA(VLOOKUP(Table_Table9_2[[#This Row],[Parent SKU '#1]], [1]!Table23[[Item]:[Packaging]], 5, 0), "")</f>
        <v/>
      </c>
      <c r="R3862" t="str">
        <f>_xlfn.IFNA(VLOOKUP(Table_Table9_2[[#This Row],[Parent SKU '#1]], [1]Sheet15!$G$14:$G$20, 1, 0), "")</f>
        <v/>
      </c>
      <c r="U3862">
        <v>2</v>
      </c>
      <c r="V3862">
        <v>0</v>
      </c>
    </row>
    <row r="3863" spans="1:22" x14ac:dyDescent="0.3">
      <c r="A3863" t="s">
        <v>5657</v>
      </c>
      <c r="B3863" s="1" t="s">
        <v>294</v>
      </c>
      <c r="C3863" t="s">
        <v>295</v>
      </c>
      <c r="D3863" t="s">
        <v>25</v>
      </c>
      <c r="E3863" t="s">
        <v>26</v>
      </c>
      <c r="F3863" t="s">
        <v>27</v>
      </c>
      <c r="G3863">
        <v>3</v>
      </c>
      <c r="H3863" t="s">
        <v>28</v>
      </c>
      <c r="J3863">
        <v>2022</v>
      </c>
      <c r="K3863" t="s">
        <v>136</v>
      </c>
      <c r="L3863" t="s">
        <v>136</v>
      </c>
      <c r="M3863" t="s">
        <v>137</v>
      </c>
      <c r="N3863">
        <v>1</v>
      </c>
      <c r="O3863">
        <v>0</v>
      </c>
      <c r="P3863">
        <f>IF(Table_Table9_2[[#This Row],[Product Line Group Code]]="CTX", 1, 0)</f>
        <v>0</v>
      </c>
      <c r="Q3863" t="str">
        <f>_xlfn.IFNA(VLOOKUP(Table_Table9_2[[#This Row],[Parent SKU '#1]], [1]!Table23[[Item]:[Packaging]], 5, 0), "")</f>
        <v/>
      </c>
      <c r="R3863" t="str">
        <f>_xlfn.IFNA(VLOOKUP(Table_Table9_2[[#This Row],[Parent SKU '#1]], [1]Sheet15!$G$14:$G$20, 1, 0), "")</f>
        <v/>
      </c>
      <c r="U3863">
        <v>189</v>
      </c>
      <c r="V3863">
        <v>0</v>
      </c>
    </row>
    <row r="3864" spans="1:22" x14ac:dyDescent="0.3">
      <c r="A3864" t="s">
        <v>5658</v>
      </c>
      <c r="B3864" s="1" t="s">
        <v>2429</v>
      </c>
      <c r="C3864" t="s">
        <v>2430</v>
      </c>
      <c r="D3864" t="s">
        <v>199</v>
      </c>
      <c r="E3864" t="s">
        <v>26</v>
      </c>
      <c r="F3864" t="s">
        <v>34</v>
      </c>
      <c r="G3864">
        <v>0.1</v>
      </c>
      <c r="H3864" t="s">
        <v>28</v>
      </c>
      <c r="J3864">
        <v>2022</v>
      </c>
      <c r="K3864" t="s">
        <v>29</v>
      </c>
      <c r="L3864" t="s">
        <v>29</v>
      </c>
      <c r="M3864" t="s">
        <v>30</v>
      </c>
      <c r="N3864">
        <v>1</v>
      </c>
      <c r="O3864">
        <v>0</v>
      </c>
      <c r="P3864">
        <f>IF(Table_Table9_2[[#This Row],[Product Line Group Code]]="CTX", 1, 0)</f>
        <v>0</v>
      </c>
      <c r="Q3864" t="str">
        <f>_xlfn.IFNA(VLOOKUP(Table_Table9_2[[#This Row],[Parent SKU '#1]], [1]!Table23[[Item]:[Packaging]], 5, 0), "")</f>
        <v/>
      </c>
      <c r="R3864" t="str">
        <f>_xlfn.IFNA(VLOOKUP(Table_Table9_2[[#This Row],[Parent SKU '#1]], [1]Sheet15!$G$14:$G$20, 1, 0), "")</f>
        <v/>
      </c>
      <c r="U3864">
        <v>367</v>
      </c>
      <c r="V3864">
        <v>0</v>
      </c>
    </row>
    <row r="3865" spans="1:22" x14ac:dyDescent="0.3">
      <c r="A3865" t="s">
        <v>5659</v>
      </c>
      <c r="B3865" s="1" t="s">
        <v>4956</v>
      </c>
      <c r="C3865" t="s">
        <v>4957</v>
      </c>
      <c r="D3865" t="s">
        <v>42</v>
      </c>
      <c r="E3865" t="s">
        <v>43</v>
      </c>
      <c r="F3865" t="s">
        <v>34</v>
      </c>
      <c r="G3865">
        <v>200</v>
      </c>
      <c r="H3865" t="s">
        <v>44</v>
      </c>
      <c r="J3865">
        <v>2022</v>
      </c>
      <c r="K3865" t="s">
        <v>136</v>
      </c>
      <c r="L3865" t="s">
        <v>136</v>
      </c>
      <c r="M3865" t="s">
        <v>137</v>
      </c>
      <c r="N3865">
        <v>1</v>
      </c>
      <c r="O3865">
        <v>0</v>
      </c>
      <c r="P3865">
        <f>IF(Table_Table9_2[[#This Row],[Product Line Group Code]]="CTX", 1, 0)</f>
        <v>0</v>
      </c>
      <c r="Q3865" t="str">
        <f>_xlfn.IFNA(VLOOKUP(Table_Table9_2[[#This Row],[Parent SKU '#1]], [1]!Table23[[Item]:[Packaging]], 5, 0), "")</f>
        <v/>
      </c>
      <c r="R3865" t="str">
        <f>_xlfn.IFNA(VLOOKUP(Table_Table9_2[[#This Row],[Parent SKU '#1]], [1]Sheet15!$G$14:$G$20, 1, 0), "")</f>
        <v/>
      </c>
      <c r="U3865">
        <v>4200</v>
      </c>
      <c r="V3865">
        <v>0</v>
      </c>
    </row>
    <row r="3866" spans="1:22" x14ac:dyDescent="0.3">
      <c r="A3866" t="s">
        <v>5660</v>
      </c>
      <c r="B3866" s="1" t="s">
        <v>2667</v>
      </c>
      <c r="C3866" t="s">
        <v>2668</v>
      </c>
      <c r="D3866" t="s">
        <v>259</v>
      </c>
      <c r="E3866" t="s">
        <v>43</v>
      </c>
      <c r="F3866" t="s">
        <v>34</v>
      </c>
      <c r="G3866">
        <v>0.06</v>
      </c>
      <c r="H3866" t="s">
        <v>44</v>
      </c>
      <c r="J3866">
        <v>2022</v>
      </c>
      <c r="K3866" t="s">
        <v>29</v>
      </c>
      <c r="L3866" t="s">
        <v>29</v>
      </c>
      <c r="M3866" t="s">
        <v>137</v>
      </c>
      <c r="N3866">
        <v>1</v>
      </c>
      <c r="O3866">
        <v>0</v>
      </c>
      <c r="P3866">
        <f>IF(Table_Table9_2[[#This Row],[Product Line Group Code]]="CTX", 1, 0)</f>
        <v>0</v>
      </c>
      <c r="Q3866" t="str">
        <f>_xlfn.IFNA(VLOOKUP(Table_Table9_2[[#This Row],[Parent SKU '#1]], [1]!Table23[[Item]:[Packaging]], 5, 0), "")</f>
        <v/>
      </c>
      <c r="R3866" t="str">
        <f>_xlfn.IFNA(VLOOKUP(Table_Table9_2[[#This Row],[Parent SKU '#1]], [1]Sheet15!$G$14:$G$20, 1, 0), "")</f>
        <v/>
      </c>
      <c r="U3866">
        <v>108</v>
      </c>
      <c r="V3866">
        <v>0</v>
      </c>
    </row>
    <row r="3867" spans="1:22" x14ac:dyDescent="0.3">
      <c r="A3867" t="s">
        <v>5661</v>
      </c>
      <c r="B3867" s="1" t="s">
        <v>848</v>
      </c>
      <c r="C3867" t="s">
        <v>849</v>
      </c>
      <c r="D3867" t="s">
        <v>214</v>
      </c>
      <c r="E3867" t="s">
        <v>26</v>
      </c>
      <c r="F3867" t="s">
        <v>27</v>
      </c>
      <c r="G3867">
        <v>0.5</v>
      </c>
      <c r="H3867" t="s">
        <v>28</v>
      </c>
      <c r="J3867">
        <v>2022</v>
      </c>
      <c r="K3867" t="s">
        <v>29</v>
      </c>
      <c r="L3867" t="s">
        <v>29</v>
      </c>
      <c r="M3867" t="s">
        <v>30</v>
      </c>
      <c r="N3867">
        <v>1</v>
      </c>
      <c r="O3867">
        <v>0</v>
      </c>
      <c r="P3867">
        <f>IF(Table_Table9_2[[#This Row],[Product Line Group Code]]="CTX", 1, 0)</f>
        <v>0</v>
      </c>
      <c r="Q3867" t="str">
        <f>_xlfn.IFNA(VLOOKUP(Table_Table9_2[[#This Row],[Parent SKU '#1]], [1]!Table23[[Item]:[Packaging]], 5, 0), "")</f>
        <v/>
      </c>
      <c r="R3867" t="str">
        <f>_xlfn.IFNA(VLOOKUP(Table_Table9_2[[#This Row],[Parent SKU '#1]], [1]Sheet15!$G$14:$G$20, 1, 0), "")</f>
        <v/>
      </c>
      <c r="U3867">
        <v>348</v>
      </c>
      <c r="V3867">
        <v>0</v>
      </c>
    </row>
    <row r="3868" spans="1:22" x14ac:dyDescent="0.3">
      <c r="A3868" t="s">
        <v>5662</v>
      </c>
      <c r="B3868" s="1" t="s">
        <v>848</v>
      </c>
      <c r="C3868" t="s">
        <v>849</v>
      </c>
      <c r="D3868" t="s">
        <v>214</v>
      </c>
      <c r="E3868" t="s">
        <v>26</v>
      </c>
      <c r="F3868" t="s">
        <v>27</v>
      </c>
      <c r="G3868">
        <v>0.5</v>
      </c>
      <c r="H3868" t="s">
        <v>28</v>
      </c>
      <c r="J3868">
        <v>2022</v>
      </c>
      <c r="K3868" t="s">
        <v>29</v>
      </c>
      <c r="L3868" t="s">
        <v>29</v>
      </c>
      <c r="M3868" t="s">
        <v>30</v>
      </c>
      <c r="N3868">
        <v>1</v>
      </c>
      <c r="O3868">
        <v>0</v>
      </c>
      <c r="P3868">
        <f>IF(Table_Table9_2[[#This Row],[Product Line Group Code]]="CTX", 1, 0)</f>
        <v>0</v>
      </c>
      <c r="Q3868" t="str">
        <f>_xlfn.IFNA(VLOOKUP(Table_Table9_2[[#This Row],[Parent SKU '#1]], [1]!Table23[[Item]:[Packaging]], 5, 0), "")</f>
        <v/>
      </c>
      <c r="R3868" t="str">
        <f>_xlfn.IFNA(VLOOKUP(Table_Table9_2[[#This Row],[Parent SKU '#1]], [1]Sheet15!$G$14:$G$20, 1, 0), "")</f>
        <v/>
      </c>
      <c r="U3868">
        <v>352</v>
      </c>
      <c r="V3868">
        <v>0</v>
      </c>
    </row>
    <row r="3869" spans="1:22" x14ac:dyDescent="0.3">
      <c r="A3869" t="s">
        <v>5663</v>
      </c>
      <c r="B3869" s="1" t="s">
        <v>848</v>
      </c>
      <c r="C3869" t="s">
        <v>849</v>
      </c>
      <c r="D3869" t="s">
        <v>214</v>
      </c>
      <c r="E3869" t="s">
        <v>26</v>
      </c>
      <c r="F3869" t="s">
        <v>27</v>
      </c>
      <c r="G3869">
        <v>0.5</v>
      </c>
      <c r="H3869" t="s">
        <v>28</v>
      </c>
      <c r="J3869">
        <v>2022</v>
      </c>
      <c r="K3869" t="s">
        <v>29</v>
      </c>
      <c r="L3869" t="s">
        <v>29</v>
      </c>
      <c r="M3869" t="s">
        <v>30</v>
      </c>
      <c r="N3869">
        <v>1</v>
      </c>
      <c r="O3869">
        <v>0</v>
      </c>
      <c r="P3869">
        <f>IF(Table_Table9_2[[#This Row],[Product Line Group Code]]="CTX", 1, 0)</f>
        <v>0</v>
      </c>
      <c r="Q3869" t="str">
        <f>_xlfn.IFNA(VLOOKUP(Table_Table9_2[[#This Row],[Parent SKU '#1]], [1]!Table23[[Item]:[Packaging]], 5, 0), "")</f>
        <v/>
      </c>
      <c r="R3869" t="str">
        <f>_xlfn.IFNA(VLOOKUP(Table_Table9_2[[#This Row],[Parent SKU '#1]], [1]Sheet15!$G$14:$G$20, 1, 0), "")</f>
        <v/>
      </c>
      <c r="U3869">
        <v>369</v>
      </c>
      <c r="V3869">
        <v>0</v>
      </c>
    </row>
    <row r="3870" spans="1:22" x14ac:dyDescent="0.3">
      <c r="A3870" t="s">
        <v>5664</v>
      </c>
      <c r="B3870" s="1" t="s">
        <v>848</v>
      </c>
      <c r="C3870" t="s">
        <v>849</v>
      </c>
      <c r="D3870" t="s">
        <v>214</v>
      </c>
      <c r="E3870" t="s">
        <v>26</v>
      </c>
      <c r="F3870" t="s">
        <v>27</v>
      </c>
      <c r="G3870">
        <v>0.5</v>
      </c>
      <c r="H3870" t="s">
        <v>28</v>
      </c>
      <c r="J3870">
        <v>2022</v>
      </c>
      <c r="K3870" t="s">
        <v>29</v>
      </c>
      <c r="L3870" t="s">
        <v>29</v>
      </c>
      <c r="M3870" t="s">
        <v>30</v>
      </c>
      <c r="N3870">
        <v>1</v>
      </c>
      <c r="O3870">
        <v>0</v>
      </c>
      <c r="P3870">
        <f>IF(Table_Table9_2[[#This Row],[Product Line Group Code]]="CTX", 1, 0)</f>
        <v>0</v>
      </c>
      <c r="Q3870" t="str">
        <f>_xlfn.IFNA(VLOOKUP(Table_Table9_2[[#This Row],[Parent SKU '#1]], [1]!Table23[[Item]:[Packaging]], 5, 0), "")</f>
        <v/>
      </c>
      <c r="R3870" t="str">
        <f>_xlfn.IFNA(VLOOKUP(Table_Table9_2[[#This Row],[Parent SKU '#1]], [1]Sheet15!$G$14:$G$20, 1, 0), "")</f>
        <v/>
      </c>
      <c r="U3870">
        <v>353</v>
      </c>
      <c r="V3870">
        <v>0</v>
      </c>
    </row>
    <row r="3871" spans="1:22" x14ac:dyDescent="0.3">
      <c r="A3871" t="s">
        <v>5665</v>
      </c>
      <c r="B3871" s="1" t="s">
        <v>848</v>
      </c>
      <c r="C3871" t="s">
        <v>849</v>
      </c>
      <c r="D3871" t="s">
        <v>214</v>
      </c>
      <c r="E3871" t="s">
        <v>26</v>
      </c>
      <c r="F3871" t="s">
        <v>27</v>
      </c>
      <c r="G3871">
        <v>0.5</v>
      </c>
      <c r="H3871" t="s">
        <v>28</v>
      </c>
      <c r="J3871">
        <v>2022</v>
      </c>
      <c r="K3871" t="s">
        <v>29</v>
      </c>
      <c r="L3871" t="s">
        <v>29</v>
      </c>
      <c r="M3871" t="s">
        <v>30</v>
      </c>
      <c r="N3871">
        <v>1</v>
      </c>
      <c r="O3871">
        <v>0</v>
      </c>
      <c r="P3871">
        <f>IF(Table_Table9_2[[#This Row],[Product Line Group Code]]="CTX", 1, 0)</f>
        <v>0</v>
      </c>
      <c r="Q3871" t="str">
        <f>_xlfn.IFNA(VLOOKUP(Table_Table9_2[[#This Row],[Parent SKU '#1]], [1]!Table23[[Item]:[Packaging]], 5, 0), "")</f>
        <v/>
      </c>
      <c r="R3871" t="str">
        <f>_xlfn.IFNA(VLOOKUP(Table_Table9_2[[#This Row],[Parent SKU '#1]], [1]Sheet15!$G$14:$G$20, 1, 0), "")</f>
        <v/>
      </c>
      <c r="U3871">
        <v>357</v>
      </c>
      <c r="V3871">
        <v>0</v>
      </c>
    </row>
    <row r="3872" spans="1:22" x14ac:dyDescent="0.3">
      <c r="A3872" t="s">
        <v>5666</v>
      </c>
      <c r="B3872" s="1" t="s">
        <v>848</v>
      </c>
      <c r="C3872" t="s">
        <v>849</v>
      </c>
      <c r="D3872" t="s">
        <v>214</v>
      </c>
      <c r="E3872" t="s">
        <v>26</v>
      </c>
      <c r="F3872" t="s">
        <v>27</v>
      </c>
      <c r="G3872">
        <v>0.5</v>
      </c>
      <c r="H3872" t="s">
        <v>28</v>
      </c>
      <c r="J3872">
        <v>2022</v>
      </c>
      <c r="K3872" t="s">
        <v>29</v>
      </c>
      <c r="L3872" t="s">
        <v>29</v>
      </c>
      <c r="M3872" t="s">
        <v>30</v>
      </c>
      <c r="N3872">
        <v>1</v>
      </c>
      <c r="O3872">
        <v>0</v>
      </c>
      <c r="P3872">
        <f>IF(Table_Table9_2[[#This Row],[Product Line Group Code]]="CTX", 1, 0)</f>
        <v>0</v>
      </c>
      <c r="Q3872" t="str">
        <f>_xlfn.IFNA(VLOOKUP(Table_Table9_2[[#This Row],[Parent SKU '#1]], [1]!Table23[[Item]:[Packaging]], 5, 0), "")</f>
        <v/>
      </c>
      <c r="R3872" t="str">
        <f>_xlfn.IFNA(VLOOKUP(Table_Table9_2[[#This Row],[Parent SKU '#1]], [1]Sheet15!$G$14:$G$20, 1, 0), "")</f>
        <v/>
      </c>
      <c r="U3872">
        <v>368</v>
      </c>
      <c r="V3872">
        <v>0</v>
      </c>
    </row>
    <row r="3873" spans="1:22" x14ac:dyDescent="0.3">
      <c r="A3873" t="s">
        <v>5667</v>
      </c>
      <c r="B3873" s="1" t="s">
        <v>848</v>
      </c>
      <c r="C3873" t="s">
        <v>849</v>
      </c>
      <c r="D3873" t="s">
        <v>214</v>
      </c>
      <c r="E3873" t="s">
        <v>26</v>
      </c>
      <c r="F3873" t="s">
        <v>27</v>
      </c>
      <c r="G3873">
        <v>0.5</v>
      </c>
      <c r="H3873" t="s">
        <v>28</v>
      </c>
      <c r="J3873">
        <v>2022</v>
      </c>
      <c r="K3873" t="s">
        <v>29</v>
      </c>
      <c r="L3873" t="s">
        <v>29</v>
      </c>
      <c r="M3873" t="s">
        <v>30</v>
      </c>
      <c r="N3873">
        <v>1</v>
      </c>
      <c r="O3873">
        <v>0</v>
      </c>
      <c r="P3873">
        <f>IF(Table_Table9_2[[#This Row],[Product Line Group Code]]="CTX", 1, 0)</f>
        <v>0</v>
      </c>
      <c r="Q3873" t="str">
        <f>_xlfn.IFNA(VLOOKUP(Table_Table9_2[[#This Row],[Parent SKU '#1]], [1]!Table23[[Item]:[Packaging]], 5, 0), "")</f>
        <v/>
      </c>
      <c r="R3873" t="str">
        <f>_xlfn.IFNA(VLOOKUP(Table_Table9_2[[#This Row],[Parent SKU '#1]], [1]Sheet15!$G$14:$G$20, 1, 0), "")</f>
        <v/>
      </c>
      <c r="U3873">
        <v>373</v>
      </c>
      <c r="V3873">
        <v>0</v>
      </c>
    </row>
    <row r="3874" spans="1:22" x14ac:dyDescent="0.3">
      <c r="A3874" t="s">
        <v>5668</v>
      </c>
      <c r="B3874" s="1" t="s">
        <v>800</v>
      </c>
      <c r="C3874" t="s">
        <v>793</v>
      </c>
      <c r="D3874" t="s">
        <v>56</v>
      </c>
      <c r="E3874" t="s">
        <v>26</v>
      </c>
      <c r="F3874" t="s">
        <v>34</v>
      </c>
      <c r="G3874">
        <v>1</v>
      </c>
      <c r="H3874" t="s">
        <v>28</v>
      </c>
      <c r="J3874">
        <v>2022</v>
      </c>
      <c r="K3874" t="s">
        <v>35</v>
      </c>
      <c r="L3874" t="s">
        <v>35</v>
      </c>
      <c r="M3874" t="s">
        <v>30</v>
      </c>
      <c r="N3874">
        <v>1</v>
      </c>
      <c r="O3874">
        <v>0</v>
      </c>
      <c r="P3874">
        <f>IF(Table_Table9_2[[#This Row],[Product Line Group Code]]="CTX", 1, 0)</f>
        <v>0</v>
      </c>
      <c r="Q3874" t="str">
        <f>_xlfn.IFNA(VLOOKUP(Table_Table9_2[[#This Row],[Parent SKU '#1]], [1]!Table23[[Item]:[Packaging]], 5, 0), "")</f>
        <v/>
      </c>
      <c r="R3874" t="str">
        <f>_xlfn.IFNA(VLOOKUP(Table_Table9_2[[#This Row],[Parent SKU '#1]], [1]Sheet15!$G$14:$G$20, 1, 0), "")</f>
        <v/>
      </c>
      <c r="U3874">
        <v>2371</v>
      </c>
      <c r="V3874">
        <v>0</v>
      </c>
    </row>
    <row r="3875" spans="1:22" x14ac:dyDescent="0.3">
      <c r="A3875" t="s">
        <v>5669</v>
      </c>
      <c r="B3875" s="1" t="s">
        <v>2039</v>
      </c>
      <c r="C3875" t="s">
        <v>2040</v>
      </c>
      <c r="D3875" t="s">
        <v>1149</v>
      </c>
      <c r="E3875" t="s">
        <v>43</v>
      </c>
      <c r="F3875" t="s">
        <v>34</v>
      </c>
      <c r="G3875">
        <v>1</v>
      </c>
      <c r="H3875" t="s">
        <v>44</v>
      </c>
      <c r="J3875">
        <v>2022</v>
      </c>
      <c r="K3875" t="s">
        <v>136</v>
      </c>
      <c r="L3875" t="s">
        <v>136</v>
      </c>
      <c r="M3875" t="s">
        <v>30</v>
      </c>
      <c r="N3875">
        <v>1</v>
      </c>
      <c r="O3875">
        <v>0</v>
      </c>
      <c r="P3875">
        <f>IF(Table_Table9_2[[#This Row],[Product Line Group Code]]="CTX", 1, 0)</f>
        <v>0</v>
      </c>
      <c r="Q3875" t="str">
        <f>_xlfn.IFNA(VLOOKUP(Table_Table9_2[[#This Row],[Parent SKU '#1]], [1]!Table23[[Item]:[Packaging]], 5, 0), "")</f>
        <v/>
      </c>
      <c r="R3875" t="str">
        <f>_xlfn.IFNA(VLOOKUP(Table_Table9_2[[#This Row],[Parent SKU '#1]], [1]Sheet15!$G$14:$G$20, 1, 0), "")</f>
        <v/>
      </c>
      <c r="U3875">
        <v>1136</v>
      </c>
      <c r="V3875">
        <v>0</v>
      </c>
    </row>
    <row r="3876" spans="1:22" x14ac:dyDescent="0.3">
      <c r="A3876" t="s">
        <v>5670</v>
      </c>
      <c r="B3876" s="1" t="s">
        <v>74</v>
      </c>
      <c r="C3876" t="s">
        <v>75</v>
      </c>
      <c r="D3876" t="s">
        <v>56</v>
      </c>
      <c r="E3876" t="s">
        <v>26</v>
      </c>
      <c r="F3876" t="s">
        <v>34</v>
      </c>
      <c r="G3876">
        <v>0.5</v>
      </c>
      <c r="H3876" t="s">
        <v>28</v>
      </c>
      <c r="J3876">
        <v>2022</v>
      </c>
      <c r="K3876" t="s">
        <v>35</v>
      </c>
      <c r="L3876" t="s">
        <v>35</v>
      </c>
      <c r="M3876" t="s">
        <v>30</v>
      </c>
      <c r="N3876">
        <v>1</v>
      </c>
      <c r="O3876">
        <v>0</v>
      </c>
      <c r="P3876">
        <f>IF(Table_Table9_2[[#This Row],[Product Line Group Code]]="CTX", 1, 0)</f>
        <v>0</v>
      </c>
      <c r="Q3876" t="str">
        <f>_xlfn.IFNA(VLOOKUP(Table_Table9_2[[#This Row],[Parent SKU '#1]], [1]!Table23[[Item]:[Packaging]], 5, 0), "")</f>
        <v/>
      </c>
      <c r="R3876" t="str">
        <f>_xlfn.IFNA(VLOOKUP(Table_Table9_2[[#This Row],[Parent SKU '#1]], [1]Sheet15!$G$14:$G$20, 1, 0), "")</f>
        <v/>
      </c>
      <c r="U3876">
        <v>2394</v>
      </c>
      <c r="V3876">
        <v>0</v>
      </c>
    </row>
    <row r="3877" spans="1:22" x14ac:dyDescent="0.3">
      <c r="A3877" t="s">
        <v>5671</v>
      </c>
      <c r="B3877" s="1" t="s">
        <v>140</v>
      </c>
      <c r="C3877" t="s">
        <v>75</v>
      </c>
      <c r="D3877" t="s">
        <v>56</v>
      </c>
      <c r="E3877" t="s">
        <v>26</v>
      </c>
      <c r="F3877" t="s">
        <v>34</v>
      </c>
      <c r="G3877">
        <v>0.5</v>
      </c>
      <c r="H3877" t="s">
        <v>28</v>
      </c>
      <c r="J3877">
        <v>2022</v>
      </c>
      <c r="K3877" t="s">
        <v>35</v>
      </c>
      <c r="L3877" t="s">
        <v>35</v>
      </c>
      <c r="M3877" t="s">
        <v>30</v>
      </c>
      <c r="N3877">
        <v>1</v>
      </c>
      <c r="O3877">
        <v>0</v>
      </c>
      <c r="P3877">
        <f>IF(Table_Table9_2[[#This Row],[Product Line Group Code]]="CTX", 1, 0)</f>
        <v>0</v>
      </c>
      <c r="Q3877" t="str">
        <f>_xlfn.IFNA(VLOOKUP(Table_Table9_2[[#This Row],[Parent SKU '#1]], [1]!Table23[[Item]:[Packaging]], 5, 0), "")</f>
        <v/>
      </c>
      <c r="R3877" t="str">
        <f>_xlfn.IFNA(VLOOKUP(Table_Table9_2[[#This Row],[Parent SKU '#1]], [1]Sheet15!$G$14:$G$20, 1, 0), "")</f>
        <v/>
      </c>
      <c r="U3877">
        <v>2408</v>
      </c>
      <c r="V3877">
        <v>0</v>
      </c>
    </row>
    <row r="3878" spans="1:22" x14ac:dyDescent="0.3">
      <c r="A3878" t="s">
        <v>5672</v>
      </c>
      <c r="B3878" s="1" t="s">
        <v>5673</v>
      </c>
      <c r="C3878" t="s">
        <v>5674</v>
      </c>
      <c r="D3878" t="s">
        <v>763</v>
      </c>
      <c r="E3878" t="s">
        <v>43</v>
      </c>
      <c r="F3878" t="s">
        <v>34</v>
      </c>
      <c r="G3878">
        <v>100</v>
      </c>
      <c r="H3878" t="s">
        <v>44</v>
      </c>
      <c r="J3878">
        <v>2022</v>
      </c>
      <c r="K3878" t="s">
        <v>136</v>
      </c>
      <c r="L3878" t="s">
        <v>136</v>
      </c>
      <c r="M3878" t="s">
        <v>137</v>
      </c>
      <c r="N3878">
        <v>1</v>
      </c>
      <c r="O3878">
        <v>0</v>
      </c>
      <c r="P3878">
        <f>IF(Table_Table9_2[[#This Row],[Product Line Group Code]]="CTX", 1, 0)</f>
        <v>0</v>
      </c>
      <c r="Q3878" t="str">
        <f>_xlfn.IFNA(VLOOKUP(Table_Table9_2[[#This Row],[Parent SKU '#1]], [1]!Table23[[Item]:[Packaging]], 5, 0), "")</f>
        <v/>
      </c>
      <c r="R3878" t="str">
        <f>_xlfn.IFNA(VLOOKUP(Table_Table9_2[[#This Row],[Parent SKU '#1]], [1]Sheet15!$G$14:$G$20, 1, 0), "")</f>
        <v/>
      </c>
      <c r="U3878">
        <v>104</v>
      </c>
      <c r="V3878">
        <v>0</v>
      </c>
    </row>
    <row r="3879" spans="1:22" x14ac:dyDescent="0.3">
      <c r="A3879" t="s">
        <v>5675</v>
      </c>
      <c r="B3879" s="1" t="s">
        <v>5676</v>
      </c>
      <c r="C3879" t="s">
        <v>5677</v>
      </c>
      <c r="D3879" t="s">
        <v>763</v>
      </c>
      <c r="E3879" t="s">
        <v>43</v>
      </c>
      <c r="F3879" t="s">
        <v>34</v>
      </c>
      <c r="G3879">
        <v>20</v>
      </c>
      <c r="H3879" t="s">
        <v>44</v>
      </c>
      <c r="J3879">
        <v>2022</v>
      </c>
      <c r="K3879" t="s">
        <v>136</v>
      </c>
      <c r="L3879" t="s">
        <v>136</v>
      </c>
      <c r="M3879" t="s">
        <v>137</v>
      </c>
      <c r="N3879">
        <v>1</v>
      </c>
      <c r="O3879">
        <v>0</v>
      </c>
      <c r="P3879">
        <f>IF(Table_Table9_2[[#This Row],[Product Line Group Code]]="CTX", 1, 0)</f>
        <v>0</v>
      </c>
      <c r="Q3879" t="str">
        <f>_xlfn.IFNA(VLOOKUP(Table_Table9_2[[#This Row],[Parent SKU '#1]], [1]!Table23[[Item]:[Packaging]], 5, 0), "")</f>
        <v/>
      </c>
      <c r="R3879" t="str">
        <f>_xlfn.IFNA(VLOOKUP(Table_Table9_2[[#This Row],[Parent SKU '#1]], [1]Sheet15!$G$14:$G$20, 1, 0), "")</f>
        <v/>
      </c>
      <c r="U3879">
        <v>43</v>
      </c>
      <c r="V3879">
        <v>0</v>
      </c>
    </row>
    <row r="3880" spans="1:22" x14ac:dyDescent="0.3">
      <c r="A3880" t="s">
        <v>5678</v>
      </c>
      <c r="B3880" s="1" t="s">
        <v>5679</v>
      </c>
      <c r="C3880" t="s">
        <v>5680</v>
      </c>
      <c r="D3880" t="s">
        <v>763</v>
      </c>
      <c r="E3880" t="s">
        <v>43</v>
      </c>
      <c r="F3880" t="s">
        <v>34</v>
      </c>
      <c r="G3880">
        <v>200</v>
      </c>
      <c r="H3880" t="s">
        <v>44</v>
      </c>
      <c r="J3880">
        <v>2022</v>
      </c>
      <c r="K3880" t="s">
        <v>136</v>
      </c>
      <c r="L3880" t="s">
        <v>136</v>
      </c>
      <c r="M3880" t="s">
        <v>137</v>
      </c>
      <c r="N3880">
        <v>1</v>
      </c>
      <c r="O3880">
        <v>0</v>
      </c>
      <c r="P3880">
        <f>IF(Table_Table9_2[[#This Row],[Product Line Group Code]]="CTX", 1, 0)</f>
        <v>0</v>
      </c>
      <c r="Q3880" t="str">
        <f>_xlfn.IFNA(VLOOKUP(Table_Table9_2[[#This Row],[Parent SKU '#1]], [1]!Table23[[Item]:[Packaging]], 5, 0), "")</f>
        <v/>
      </c>
      <c r="R3880" t="str">
        <f>_xlfn.IFNA(VLOOKUP(Table_Table9_2[[#This Row],[Parent SKU '#1]], [1]Sheet15!$G$14:$G$20, 1, 0), "")</f>
        <v/>
      </c>
      <c r="U3880">
        <v>203</v>
      </c>
      <c r="V3880">
        <v>0</v>
      </c>
    </row>
    <row r="3881" spans="1:22" x14ac:dyDescent="0.3">
      <c r="A3881" t="s">
        <v>5681</v>
      </c>
      <c r="B3881" s="1" t="s">
        <v>3757</v>
      </c>
      <c r="C3881" t="s">
        <v>3758</v>
      </c>
      <c r="D3881" t="s">
        <v>135</v>
      </c>
      <c r="E3881" t="s">
        <v>43</v>
      </c>
      <c r="F3881" t="s">
        <v>34</v>
      </c>
      <c r="G3881">
        <v>10</v>
      </c>
      <c r="H3881" t="s">
        <v>44</v>
      </c>
      <c r="J3881">
        <v>2022</v>
      </c>
      <c r="K3881" t="s">
        <v>136</v>
      </c>
      <c r="L3881" t="s">
        <v>136</v>
      </c>
      <c r="M3881" t="s">
        <v>137</v>
      </c>
      <c r="N3881">
        <v>1</v>
      </c>
      <c r="O3881">
        <v>0</v>
      </c>
      <c r="P3881">
        <f>IF(Table_Table9_2[[#This Row],[Product Line Group Code]]="CTX", 1, 0)</f>
        <v>0</v>
      </c>
      <c r="Q3881" t="str">
        <f>_xlfn.IFNA(VLOOKUP(Table_Table9_2[[#This Row],[Parent SKU '#1]], [1]!Table23[[Item]:[Packaging]], 5, 0), "")</f>
        <v/>
      </c>
      <c r="R3881" t="str">
        <f>_xlfn.IFNA(VLOOKUP(Table_Table9_2[[#This Row],[Parent SKU '#1]], [1]Sheet15!$G$14:$G$20, 1, 0), "")</f>
        <v/>
      </c>
      <c r="U3881">
        <v>110</v>
      </c>
      <c r="V3881">
        <v>0</v>
      </c>
    </row>
    <row r="3882" spans="1:22" x14ac:dyDescent="0.3">
      <c r="A3882" t="s">
        <v>5682</v>
      </c>
      <c r="B3882" s="1" t="s">
        <v>5591</v>
      </c>
      <c r="C3882" t="s">
        <v>5592</v>
      </c>
      <c r="D3882" t="s">
        <v>199</v>
      </c>
      <c r="E3882" t="s">
        <v>26</v>
      </c>
      <c r="F3882" t="s">
        <v>34</v>
      </c>
      <c r="G3882">
        <v>2</v>
      </c>
      <c r="H3882" t="s">
        <v>28</v>
      </c>
      <c r="J3882">
        <v>2022</v>
      </c>
      <c r="K3882" t="s">
        <v>29</v>
      </c>
      <c r="L3882" t="s">
        <v>29</v>
      </c>
      <c r="M3882" t="s">
        <v>137</v>
      </c>
      <c r="N3882">
        <v>1</v>
      </c>
      <c r="O3882">
        <v>0</v>
      </c>
      <c r="P3882">
        <f>IF(Table_Table9_2[[#This Row],[Product Line Group Code]]="CTX", 1, 0)</f>
        <v>0</v>
      </c>
      <c r="Q3882" t="str">
        <f>_xlfn.IFNA(VLOOKUP(Table_Table9_2[[#This Row],[Parent SKU '#1]], [1]!Table23[[Item]:[Packaging]], 5, 0), "")</f>
        <v/>
      </c>
      <c r="R3882" t="str">
        <f>_xlfn.IFNA(VLOOKUP(Table_Table9_2[[#This Row],[Parent SKU '#1]], [1]Sheet15!$G$14:$G$20, 1, 0), "")</f>
        <v/>
      </c>
      <c r="U3882">
        <v>118</v>
      </c>
      <c r="V3882">
        <v>0</v>
      </c>
    </row>
    <row r="3883" spans="1:22" x14ac:dyDescent="0.3">
      <c r="A3883" t="s">
        <v>5683</v>
      </c>
      <c r="B3883" s="1" t="s">
        <v>3763</v>
      </c>
      <c r="C3883" t="s">
        <v>3764</v>
      </c>
      <c r="D3883" t="s">
        <v>1317</v>
      </c>
      <c r="E3883" t="s">
        <v>26</v>
      </c>
      <c r="F3883" t="s">
        <v>34</v>
      </c>
      <c r="G3883">
        <v>1</v>
      </c>
      <c r="H3883" t="s">
        <v>28</v>
      </c>
      <c r="J3883">
        <v>2022</v>
      </c>
      <c r="K3883" t="s">
        <v>29</v>
      </c>
      <c r="L3883" t="s">
        <v>29</v>
      </c>
      <c r="M3883" t="s">
        <v>137</v>
      </c>
      <c r="N3883">
        <v>1</v>
      </c>
      <c r="O3883">
        <v>0</v>
      </c>
      <c r="P3883">
        <f>IF(Table_Table9_2[[#This Row],[Product Line Group Code]]="CTX", 1, 0)</f>
        <v>0</v>
      </c>
      <c r="Q3883" t="str">
        <f>_xlfn.IFNA(VLOOKUP(Table_Table9_2[[#This Row],[Parent SKU '#1]], [1]!Table23[[Item]:[Packaging]], 5, 0), "")</f>
        <v/>
      </c>
      <c r="R3883" t="str">
        <f>_xlfn.IFNA(VLOOKUP(Table_Table9_2[[#This Row],[Parent SKU '#1]], [1]Sheet15!$G$14:$G$20, 1, 0), "")</f>
        <v/>
      </c>
      <c r="U3883">
        <v>16</v>
      </c>
      <c r="V3883">
        <v>0</v>
      </c>
    </row>
    <row r="3884" spans="1:22" x14ac:dyDescent="0.3">
      <c r="A3884" t="s">
        <v>5684</v>
      </c>
      <c r="B3884" s="1" t="s">
        <v>1742</v>
      </c>
      <c r="C3884" t="s">
        <v>1743</v>
      </c>
      <c r="D3884" t="s">
        <v>135</v>
      </c>
      <c r="E3884" t="s">
        <v>43</v>
      </c>
      <c r="F3884" t="s">
        <v>34</v>
      </c>
      <c r="G3884">
        <v>1</v>
      </c>
      <c r="H3884" t="s">
        <v>44</v>
      </c>
      <c r="J3884">
        <v>2022</v>
      </c>
      <c r="K3884" t="s">
        <v>29</v>
      </c>
      <c r="L3884" t="s">
        <v>29</v>
      </c>
      <c r="M3884" t="s">
        <v>137</v>
      </c>
      <c r="N3884">
        <v>1</v>
      </c>
      <c r="O3884">
        <v>0</v>
      </c>
      <c r="P3884">
        <f>IF(Table_Table9_2[[#This Row],[Product Line Group Code]]="CTX", 1, 0)</f>
        <v>0</v>
      </c>
      <c r="Q3884" t="str">
        <f>_xlfn.IFNA(VLOOKUP(Table_Table9_2[[#This Row],[Parent SKU '#1]], [1]!Table23[[Item]:[Packaging]], 5, 0), "")</f>
        <v/>
      </c>
      <c r="R3884" t="str">
        <f>_xlfn.IFNA(VLOOKUP(Table_Table9_2[[#This Row],[Parent SKU '#1]], [1]Sheet15!$G$14:$G$20, 1, 0), "")</f>
        <v/>
      </c>
      <c r="U3884">
        <v>5</v>
      </c>
      <c r="V3884">
        <v>0</v>
      </c>
    </row>
    <row r="3885" spans="1:22" x14ac:dyDescent="0.3">
      <c r="A3885" t="s">
        <v>5685</v>
      </c>
      <c r="B3885" s="1" t="s">
        <v>5686</v>
      </c>
      <c r="C3885" t="s">
        <v>5687</v>
      </c>
      <c r="D3885" t="s">
        <v>25</v>
      </c>
      <c r="E3885" t="s">
        <v>26</v>
      </c>
      <c r="F3885" t="s">
        <v>34</v>
      </c>
      <c r="G3885">
        <v>0.5</v>
      </c>
      <c r="H3885" t="s">
        <v>28</v>
      </c>
      <c r="J3885">
        <v>2022</v>
      </c>
      <c r="K3885" t="s">
        <v>29</v>
      </c>
      <c r="L3885" t="s">
        <v>29</v>
      </c>
      <c r="M3885" t="s">
        <v>137</v>
      </c>
      <c r="N3885">
        <v>1</v>
      </c>
      <c r="O3885">
        <v>0</v>
      </c>
      <c r="P3885">
        <f>IF(Table_Table9_2[[#This Row],[Product Line Group Code]]="CTX", 1, 0)</f>
        <v>0</v>
      </c>
      <c r="Q3885" t="str">
        <f>_xlfn.IFNA(VLOOKUP(Table_Table9_2[[#This Row],[Parent SKU '#1]], [1]!Table23[[Item]:[Packaging]], 5, 0), "")</f>
        <v/>
      </c>
      <c r="R3885" t="str">
        <f>_xlfn.IFNA(VLOOKUP(Table_Table9_2[[#This Row],[Parent SKU '#1]], [1]Sheet15!$G$14:$G$20, 1, 0), "")</f>
        <v/>
      </c>
      <c r="U3885">
        <v>280</v>
      </c>
      <c r="V3885">
        <v>0</v>
      </c>
    </row>
    <row r="3886" spans="1:22" x14ac:dyDescent="0.3">
      <c r="A3886" t="s">
        <v>5688</v>
      </c>
      <c r="B3886" s="1" t="s">
        <v>5686</v>
      </c>
      <c r="C3886" t="s">
        <v>5687</v>
      </c>
      <c r="D3886" t="s">
        <v>25</v>
      </c>
      <c r="E3886" t="s">
        <v>26</v>
      </c>
      <c r="F3886" t="s">
        <v>34</v>
      </c>
      <c r="G3886">
        <v>0.5</v>
      </c>
      <c r="H3886" t="s">
        <v>28</v>
      </c>
      <c r="J3886">
        <v>2022</v>
      </c>
      <c r="K3886" t="s">
        <v>29</v>
      </c>
      <c r="L3886" t="s">
        <v>29</v>
      </c>
      <c r="M3886" t="s">
        <v>137</v>
      </c>
      <c r="N3886">
        <v>1</v>
      </c>
      <c r="O3886">
        <v>0</v>
      </c>
      <c r="P3886">
        <f>IF(Table_Table9_2[[#This Row],[Product Line Group Code]]="CTX", 1, 0)</f>
        <v>0</v>
      </c>
      <c r="Q3886" t="str">
        <f>_xlfn.IFNA(VLOOKUP(Table_Table9_2[[#This Row],[Parent SKU '#1]], [1]!Table23[[Item]:[Packaging]], 5, 0), "")</f>
        <v/>
      </c>
      <c r="R3886" t="str">
        <f>_xlfn.IFNA(VLOOKUP(Table_Table9_2[[#This Row],[Parent SKU '#1]], [1]Sheet15!$G$14:$G$20, 1, 0), "")</f>
        <v/>
      </c>
      <c r="U3886">
        <v>250</v>
      </c>
      <c r="V3886">
        <v>0</v>
      </c>
    </row>
    <row r="3887" spans="1:22" x14ac:dyDescent="0.3">
      <c r="A3887" t="s">
        <v>5689</v>
      </c>
      <c r="B3887" s="1" t="s">
        <v>2731</v>
      </c>
      <c r="C3887" t="s">
        <v>2732</v>
      </c>
      <c r="D3887" t="s">
        <v>135</v>
      </c>
      <c r="E3887" t="s">
        <v>43</v>
      </c>
      <c r="F3887" t="s">
        <v>34</v>
      </c>
      <c r="G3887">
        <v>2.5</v>
      </c>
      <c r="H3887" t="s">
        <v>44</v>
      </c>
      <c r="J3887">
        <v>2022</v>
      </c>
      <c r="K3887" t="s">
        <v>136</v>
      </c>
      <c r="L3887" t="s">
        <v>136</v>
      </c>
      <c r="M3887" t="s">
        <v>137</v>
      </c>
      <c r="N3887">
        <v>1</v>
      </c>
      <c r="O3887">
        <v>1</v>
      </c>
      <c r="P3887">
        <f>IF(Table_Table9_2[[#This Row],[Product Line Group Code]]="CTX", 1, 0)</f>
        <v>0</v>
      </c>
      <c r="Q3887" t="str">
        <f>_xlfn.IFNA(VLOOKUP(Table_Table9_2[[#This Row],[Parent SKU '#1]], [1]!Table23[[Item]:[Packaging]], 5, 0), "")</f>
        <v/>
      </c>
      <c r="R3887" t="str">
        <f>_xlfn.IFNA(VLOOKUP(Table_Table9_2[[#This Row],[Parent SKU '#1]], [1]Sheet15!$G$14:$G$20, 1, 0), "")</f>
        <v/>
      </c>
      <c r="U3887">
        <v>202</v>
      </c>
      <c r="V3887">
        <v>0</v>
      </c>
    </row>
    <row r="3888" spans="1:22" x14ac:dyDescent="0.3">
      <c r="A3888" t="s">
        <v>5690</v>
      </c>
      <c r="B3888" s="1" t="s">
        <v>925</v>
      </c>
      <c r="C3888" t="s">
        <v>926</v>
      </c>
      <c r="D3888" t="s">
        <v>763</v>
      </c>
      <c r="E3888" t="s">
        <v>43</v>
      </c>
      <c r="F3888" t="s">
        <v>34</v>
      </c>
      <c r="G3888">
        <v>1</v>
      </c>
      <c r="H3888" t="s">
        <v>44</v>
      </c>
      <c r="J3888">
        <v>2022</v>
      </c>
      <c r="K3888" t="s">
        <v>29</v>
      </c>
      <c r="L3888" t="s">
        <v>29</v>
      </c>
      <c r="M3888" t="s">
        <v>137</v>
      </c>
      <c r="N3888">
        <v>1</v>
      </c>
      <c r="O3888">
        <v>0</v>
      </c>
      <c r="P3888">
        <f>IF(Table_Table9_2[[#This Row],[Product Line Group Code]]="CTX", 1, 0)</f>
        <v>0</v>
      </c>
      <c r="Q3888" t="str">
        <f>_xlfn.IFNA(VLOOKUP(Table_Table9_2[[#This Row],[Parent SKU '#1]], [1]!Table23[[Item]:[Packaging]], 5, 0), "")</f>
        <v/>
      </c>
      <c r="R3888" t="str">
        <f>_xlfn.IFNA(VLOOKUP(Table_Table9_2[[#This Row],[Parent SKU '#1]], [1]Sheet15!$G$14:$G$20, 1, 0), "")</f>
        <v/>
      </c>
      <c r="U3888">
        <v>200</v>
      </c>
      <c r="V3888">
        <v>0</v>
      </c>
    </row>
    <row r="3889" spans="1:22" x14ac:dyDescent="0.3">
      <c r="A3889" t="s">
        <v>5691</v>
      </c>
      <c r="B3889" s="1" t="s">
        <v>5692</v>
      </c>
      <c r="C3889" t="s">
        <v>5693</v>
      </c>
      <c r="D3889" t="s">
        <v>188</v>
      </c>
      <c r="E3889" t="s">
        <v>26</v>
      </c>
      <c r="F3889" t="s">
        <v>34</v>
      </c>
      <c r="G3889">
        <v>0.5</v>
      </c>
      <c r="H3889" t="s">
        <v>28</v>
      </c>
      <c r="J3889">
        <v>2022</v>
      </c>
      <c r="K3889" t="s">
        <v>29</v>
      </c>
      <c r="L3889" t="s">
        <v>29</v>
      </c>
      <c r="M3889" t="s">
        <v>30</v>
      </c>
      <c r="N3889">
        <v>1</v>
      </c>
      <c r="O3889">
        <v>0</v>
      </c>
      <c r="P3889">
        <f>IF(Table_Table9_2[[#This Row],[Product Line Group Code]]="CTX", 1, 0)</f>
        <v>0</v>
      </c>
      <c r="Q3889" t="str">
        <f>_xlfn.IFNA(VLOOKUP(Table_Table9_2[[#This Row],[Parent SKU '#1]], [1]!Table23[[Item]:[Packaging]], 5, 0), "")</f>
        <v/>
      </c>
      <c r="R3889" t="str">
        <f>_xlfn.IFNA(VLOOKUP(Table_Table9_2[[#This Row],[Parent SKU '#1]], [1]Sheet15!$G$14:$G$20, 1, 0), "")</f>
        <v/>
      </c>
      <c r="U3889">
        <v>365</v>
      </c>
      <c r="V3889">
        <v>0</v>
      </c>
    </row>
    <row r="3890" spans="1:22" x14ac:dyDescent="0.3">
      <c r="A3890" t="s">
        <v>5694</v>
      </c>
      <c r="B3890" s="1" t="s">
        <v>5692</v>
      </c>
      <c r="C3890" t="s">
        <v>5693</v>
      </c>
      <c r="D3890" t="s">
        <v>188</v>
      </c>
      <c r="E3890" t="s">
        <v>26</v>
      </c>
      <c r="F3890" t="s">
        <v>34</v>
      </c>
      <c r="G3890">
        <v>0.5</v>
      </c>
      <c r="H3890" t="s">
        <v>28</v>
      </c>
      <c r="J3890">
        <v>2022</v>
      </c>
      <c r="K3890" t="s">
        <v>29</v>
      </c>
      <c r="L3890" t="s">
        <v>29</v>
      </c>
      <c r="M3890" t="s">
        <v>30</v>
      </c>
      <c r="N3890">
        <v>1</v>
      </c>
      <c r="O3890">
        <v>0</v>
      </c>
      <c r="P3890">
        <f>IF(Table_Table9_2[[#This Row],[Product Line Group Code]]="CTX", 1, 0)</f>
        <v>0</v>
      </c>
      <c r="Q3890" t="str">
        <f>_xlfn.IFNA(VLOOKUP(Table_Table9_2[[#This Row],[Parent SKU '#1]], [1]!Table23[[Item]:[Packaging]], 5, 0), "")</f>
        <v/>
      </c>
      <c r="R3890" t="str">
        <f>_xlfn.IFNA(VLOOKUP(Table_Table9_2[[#This Row],[Parent SKU '#1]], [1]Sheet15!$G$14:$G$20, 1, 0), "")</f>
        <v/>
      </c>
      <c r="U3890">
        <v>357</v>
      </c>
      <c r="V3890">
        <v>0</v>
      </c>
    </row>
    <row r="3891" spans="1:22" x14ac:dyDescent="0.3">
      <c r="A3891" t="s">
        <v>5695</v>
      </c>
      <c r="B3891" s="1" t="s">
        <v>1281</v>
      </c>
      <c r="C3891" t="s">
        <v>1282</v>
      </c>
      <c r="D3891" t="s">
        <v>56</v>
      </c>
      <c r="E3891" t="s">
        <v>26</v>
      </c>
      <c r="F3891" t="s">
        <v>34</v>
      </c>
      <c r="G3891">
        <v>0.1</v>
      </c>
      <c r="H3891" t="s">
        <v>28</v>
      </c>
      <c r="J3891">
        <v>2022</v>
      </c>
      <c r="K3891" t="s">
        <v>29</v>
      </c>
      <c r="L3891" t="s">
        <v>29</v>
      </c>
      <c r="M3891" t="s">
        <v>30</v>
      </c>
      <c r="N3891">
        <v>1</v>
      </c>
      <c r="O3891">
        <v>0</v>
      </c>
      <c r="P3891">
        <f>IF(Table_Table9_2[[#This Row],[Product Line Group Code]]="CTX", 1, 0)</f>
        <v>0</v>
      </c>
      <c r="Q3891" t="str">
        <f>_xlfn.IFNA(VLOOKUP(Table_Table9_2[[#This Row],[Parent SKU '#1]], [1]!Table23[[Item]:[Packaging]], 5, 0), "")</f>
        <v/>
      </c>
      <c r="R3891" t="str">
        <f>_xlfn.IFNA(VLOOKUP(Table_Table9_2[[#This Row],[Parent SKU '#1]], [1]Sheet15!$G$14:$G$20, 1, 0), "")</f>
        <v/>
      </c>
      <c r="U3891">
        <v>357</v>
      </c>
      <c r="V3891">
        <v>0</v>
      </c>
    </row>
    <row r="3892" spans="1:22" x14ac:dyDescent="0.3">
      <c r="A3892" t="s">
        <v>5696</v>
      </c>
      <c r="B3892" s="1" t="s">
        <v>1957</v>
      </c>
      <c r="C3892" t="s">
        <v>1958</v>
      </c>
      <c r="D3892" t="s">
        <v>1959</v>
      </c>
      <c r="E3892" t="s">
        <v>26</v>
      </c>
      <c r="F3892" t="s">
        <v>27</v>
      </c>
      <c r="G3892">
        <v>1</v>
      </c>
      <c r="H3892" t="s">
        <v>28</v>
      </c>
      <c r="J3892">
        <v>2022</v>
      </c>
      <c r="K3892" t="s">
        <v>29</v>
      </c>
      <c r="L3892" t="s">
        <v>29</v>
      </c>
      <c r="M3892" t="s">
        <v>30</v>
      </c>
      <c r="N3892">
        <v>1</v>
      </c>
      <c r="O3892">
        <v>0</v>
      </c>
      <c r="P3892">
        <f>IF(Table_Table9_2[[#This Row],[Product Line Group Code]]="CTX", 1, 0)</f>
        <v>0</v>
      </c>
      <c r="Q3892" t="str">
        <f>_xlfn.IFNA(VLOOKUP(Table_Table9_2[[#This Row],[Parent SKU '#1]], [1]!Table23[[Item]:[Packaging]], 5, 0), "")</f>
        <v/>
      </c>
      <c r="R3892" t="str">
        <f>_xlfn.IFNA(VLOOKUP(Table_Table9_2[[#This Row],[Parent SKU '#1]], [1]Sheet15!$G$14:$G$20, 1, 0), "")</f>
        <v/>
      </c>
      <c r="U3892">
        <v>122</v>
      </c>
      <c r="V3892">
        <v>0</v>
      </c>
    </row>
    <row r="3893" spans="1:22" x14ac:dyDescent="0.3">
      <c r="A3893" t="s">
        <v>5697</v>
      </c>
      <c r="B3893" s="1" t="s">
        <v>1957</v>
      </c>
      <c r="C3893" t="s">
        <v>1958</v>
      </c>
      <c r="D3893" t="s">
        <v>1959</v>
      </c>
      <c r="E3893" t="s">
        <v>26</v>
      </c>
      <c r="F3893" t="s">
        <v>27</v>
      </c>
      <c r="G3893">
        <v>1</v>
      </c>
      <c r="H3893" t="s">
        <v>28</v>
      </c>
      <c r="J3893">
        <v>2022</v>
      </c>
      <c r="K3893" t="s">
        <v>29</v>
      </c>
      <c r="L3893" t="s">
        <v>29</v>
      </c>
      <c r="M3893" t="s">
        <v>30</v>
      </c>
      <c r="N3893">
        <v>1</v>
      </c>
      <c r="O3893">
        <v>0</v>
      </c>
      <c r="P3893">
        <f>IF(Table_Table9_2[[#This Row],[Product Line Group Code]]="CTX", 1, 0)</f>
        <v>0</v>
      </c>
      <c r="Q3893" t="str">
        <f>_xlfn.IFNA(VLOOKUP(Table_Table9_2[[#This Row],[Parent SKU '#1]], [1]!Table23[[Item]:[Packaging]], 5, 0), "")</f>
        <v/>
      </c>
      <c r="R3893" t="str">
        <f>_xlfn.IFNA(VLOOKUP(Table_Table9_2[[#This Row],[Parent SKU '#1]], [1]Sheet15!$G$14:$G$20, 1, 0), "")</f>
        <v/>
      </c>
      <c r="U3893">
        <v>142</v>
      </c>
      <c r="V3893">
        <v>0</v>
      </c>
    </row>
    <row r="3894" spans="1:22" x14ac:dyDescent="0.3">
      <c r="A3894" t="s">
        <v>5698</v>
      </c>
      <c r="B3894" s="1" t="s">
        <v>5699</v>
      </c>
      <c r="C3894" t="s">
        <v>5700</v>
      </c>
      <c r="D3894" t="s">
        <v>199</v>
      </c>
      <c r="E3894" t="s">
        <v>26</v>
      </c>
      <c r="F3894" t="s">
        <v>34</v>
      </c>
      <c r="G3894">
        <v>0.1</v>
      </c>
      <c r="H3894" t="s">
        <v>28</v>
      </c>
      <c r="J3894">
        <v>2022</v>
      </c>
      <c r="K3894" t="s">
        <v>29</v>
      </c>
      <c r="L3894" t="s">
        <v>29</v>
      </c>
      <c r="M3894" t="s">
        <v>30</v>
      </c>
      <c r="N3894">
        <v>1</v>
      </c>
      <c r="O3894">
        <v>0</v>
      </c>
      <c r="P3894">
        <f>IF(Table_Table9_2[[#This Row],[Product Line Group Code]]="CTX", 1, 0)</f>
        <v>0</v>
      </c>
      <c r="Q3894" t="str">
        <f>_xlfn.IFNA(VLOOKUP(Table_Table9_2[[#This Row],[Parent SKU '#1]], [1]!Table23[[Item]:[Packaging]], 5, 0), "")</f>
        <v/>
      </c>
      <c r="R3894" t="str">
        <f>_xlfn.IFNA(VLOOKUP(Table_Table9_2[[#This Row],[Parent SKU '#1]], [1]Sheet15!$G$14:$G$20, 1, 0), "")</f>
        <v/>
      </c>
      <c r="U3894">
        <v>262</v>
      </c>
      <c r="V3894">
        <v>0</v>
      </c>
    </row>
    <row r="3895" spans="1:22" x14ac:dyDescent="0.3">
      <c r="A3895" t="s">
        <v>5701</v>
      </c>
      <c r="B3895" s="1" t="s">
        <v>2515</v>
      </c>
      <c r="C3895" t="s">
        <v>2516</v>
      </c>
      <c r="D3895" t="s">
        <v>290</v>
      </c>
      <c r="E3895" t="s">
        <v>291</v>
      </c>
      <c r="F3895" t="s">
        <v>34</v>
      </c>
      <c r="G3895">
        <v>0.5</v>
      </c>
      <c r="H3895" t="s">
        <v>292</v>
      </c>
      <c r="J3895">
        <v>2022</v>
      </c>
      <c r="K3895" t="s">
        <v>35</v>
      </c>
      <c r="L3895" t="s">
        <v>35</v>
      </c>
      <c r="M3895" t="s">
        <v>137</v>
      </c>
      <c r="N3895">
        <v>1</v>
      </c>
      <c r="O3895">
        <v>0</v>
      </c>
      <c r="P3895">
        <f>IF(Table_Table9_2[[#This Row],[Product Line Group Code]]="CTX", 1, 0)</f>
        <v>0</v>
      </c>
      <c r="Q3895" t="str">
        <f>_xlfn.IFNA(VLOOKUP(Table_Table9_2[[#This Row],[Parent SKU '#1]], [1]!Table23[[Item]:[Packaging]], 5, 0), "")</f>
        <v/>
      </c>
      <c r="R3895" t="str">
        <f>_xlfn.IFNA(VLOOKUP(Table_Table9_2[[#This Row],[Parent SKU '#1]], [1]Sheet15!$G$14:$G$20, 1, 0), "")</f>
        <v/>
      </c>
      <c r="U3895">
        <v>583</v>
      </c>
      <c r="V3895">
        <v>0</v>
      </c>
    </row>
    <row r="3896" spans="1:22" x14ac:dyDescent="0.3">
      <c r="A3896" t="s">
        <v>5702</v>
      </c>
      <c r="B3896" s="1" t="s">
        <v>5703</v>
      </c>
      <c r="C3896" t="s">
        <v>4741</v>
      </c>
      <c r="D3896" t="s">
        <v>25</v>
      </c>
      <c r="E3896" t="s">
        <v>26</v>
      </c>
      <c r="F3896" t="s">
        <v>34</v>
      </c>
      <c r="G3896">
        <v>10</v>
      </c>
      <c r="H3896" t="s">
        <v>28</v>
      </c>
      <c r="J3896">
        <v>2022</v>
      </c>
      <c r="K3896" t="s">
        <v>136</v>
      </c>
      <c r="L3896" t="s">
        <v>136</v>
      </c>
      <c r="M3896" t="s">
        <v>137</v>
      </c>
      <c r="N3896">
        <v>1</v>
      </c>
      <c r="O3896">
        <v>0</v>
      </c>
      <c r="P3896">
        <f>IF(Table_Table9_2[[#This Row],[Product Line Group Code]]="CTX", 1, 0)</f>
        <v>0</v>
      </c>
      <c r="Q3896" t="str">
        <f>_xlfn.IFNA(VLOOKUP(Table_Table9_2[[#This Row],[Parent SKU '#1]], [1]!Table23[[Item]:[Packaging]], 5, 0), "")</f>
        <v/>
      </c>
      <c r="R3896" t="str">
        <f>_xlfn.IFNA(VLOOKUP(Table_Table9_2[[#This Row],[Parent SKU '#1]], [1]Sheet15!$G$14:$G$20, 1, 0), "")</f>
        <v/>
      </c>
      <c r="U3896">
        <v>200</v>
      </c>
      <c r="V3896">
        <v>0</v>
      </c>
    </row>
    <row r="3897" spans="1:22" x14ac:dyDescent="0.3">
      <c r="A3897" t="s">
        <v>5704</v>
      </c>
      <c r="B3897" s="1" t="s">
        <v>5705</v>
      </c>
      <c r="C3897" t="s">
        <v>5706</v>
      </c>
      <c r="D3897" t="s">
        <v>135</v>
      </c>
      <c r="E3897" t="s">
        <v>43</v>
      </c>
      <c r="F3897" t="s">
        <v>34</v>
      </c>
      <c r="G3897">
        <v>5</v>
      </c>
      <c r="H3897" t="s">
        <v>44</v>
      </c>
      <c r="J3897">
        <v>2022</v>
      </c>
      <c r="K3897" t="s">
        <v>136</v>
      </c>
      <c r="L3897" t="s">
        <v>136</v>
      </c>
      <c r="M3897" t="s">
        <v>137</v>
      </c>
      <c r="N3897">
        <v>1</v>
      </c>
      <c r="O3897">
        <v>1</v>
      </c>
      <c r="P3897">
        <f>IF(Table_Table9_2[[#This Row],[Product Line Group Code]]="CTX", 1, 0)</f>
        <v>0</v>
      </c>
      <c r="Q3897" t="str">
        <f>_xlfn.IFNA(VLOOKUP(Table_Table9_2[[#This Row],[Parent SKU '#1]], [1]!Table23[[Item]:[Packaging]], 5, 0), "")</f>
        <v/>
      </c>
      <c r="R3897" t="str">
        <f>_xlfn.IFNA(VLOOKUP(Table_Table9_2[[#This Row],[Parent SKU '#1]], [1]Sheet15!$G$14:$G$20, 1, 0), "")</f>
        <v/>
      </c>
      <c r="U3897">
        <v>102</v>
      </c>
      <c r="V3897">
        <v>0</v>
      </c>
    </row>
    <row r="3898" spans="1:22" x14ac:dyDescent="0.3">
      <c r="A3898" t="s">
        <v>5707</v>
      </c>
      <c r="B3898" s="1" t="s">
        <v>800</v>
      </c>
      <c r="C3898" t="s">
        <v>793</v>
      </c>
      <c r="D3898" t="s">
        <v>56</v>
      </c>
      <c r="E3898" t="s">
        <v>26</v>
      </c>
      <c r="F3898" t="s">
        <v>34</v>
      </c>
      <c r="G3898">
        <v>1</v>
      </c>
      <c r="H3898" t="s">
        <v>28</v>
      </c>
      <c r="J3898">
        <v>2022</v>
      </c>
      <c r="K3898" t="s">
        <v>35</v>
      </c>
      <c r="L3898" t="s">
        <v>35</v>
      </c>
      <c r="M3898" t="s">
        <v>30</v>
      </c>
      <c r="N3898">
        <v>1</v>
      </c>
      <c r="O3898">
        <v>0</v>
      </c>
      <c r="P3898">
        <f>IF(Table_Table9_2[[#This Row],[Product Line Group Code]]="CTX", 1, 0)</f>
        <v>0</v>
      </c>
      <c r="Q3898" t="str">
        <f>_xlfn.IFNA(VLOOKUP(Table_Table9_2[[#This Row],[Parent SKU '#1]], [1]!Table23[[Item]:[Packaging]], 5, 0), "")</f>
        <v/>
      </c>
      <c r="R3898" t="str">
        <f>_xlfn.IFNA(VLOOKUP(Table_Table9_2[[#This Row],[Parent SKU '#1]], [1]Sheet15!$G$14:$G$20, 1, 0), "")</f>
        <v/>
      </c>
      <c r="U3898">
        <v>2406</v>
      </c>
      <c r="V3898">
        <v>0</v>
      </c>
    </row>
    <row r="3899" spans="1:22" x14ac:dyDescent="0.3">
      <c r="A3899" t="s">
        <v>5708</v>
      </c>
      <c r="B3899" s="1" t="s">
        <v>856</v>
      </c>
      <c r="C3899" t="s">
        <v>857</v>
      </c>
      <c r="D3899" t="s">
        <v>176</v>
      </c>
      <c r="E3899" t="s">
        <v>43</v>
      </c>
      <c r="F3899" t="s">
        <v>34</v>
      </c>
      <c r="G3899">
        <v>1</v>
      </c>
      <c r="H3899" t="s">
        <v>44</v>
      </c>
      <c r="J3899">
        <v>2022</v>
      </c>
      <c r="K3899" t="s">
        <v>35</v>
      </c>
      <c r="L3899" t="s">
        <v>35</v>
      </c>
      <c r="M3899" t="s">
        <v>30</v>
      </c>
      <c r="N3899">
        <v>1</v>
      </c>
      <c r="O3899">
        <v>0</v>
      </c>
      <c r="P3899">
        <f>IF(Table_Table9_2[[#This Row],[Product Line Group Code]]="CTX", 1, 0)</f>
        <v>0</v>
      </c>
      <c r="Q3899" t="str">
        <f>_xlfn.IFNA(VLOOKUP(Table_Table9_2[[#This Row],[Parent SKU '#1]], [1]!Table23[[Item]:[Packaging]], 5, 0), "")</f>
        <v/>
      </c>
      <c r="R3899" t="str">
        <f>_xlfn.IFNA(VLOOKUP(Table_Table9_2[[#This Row],[Parent SKU '#1]], [1]Sheet15!$G$14:$G$20, 1, 0), "")</f>
        <v/>
      </c>
      <c r="U3899">
        <v>2356</v>
      </c>
      <c r="V3899">
        <v>0</v>
      </c>
    </row>
    <row r="3900" spans="1:22" x14ac:dyDescent="0.3">
      <c r="A3900" t="s">
        <v>5709</v>
      </c>
      <c r="B3900" s="1" t="s">
        <v>2870</v>
      </c>
      <c r="C3900" t="s">
        <v>59</v>
      </c>
      <c r="D3900" t="s">
        <v>25</v>
      </c>
      <c r="E3900" t="s">
        <v>26</v>
      </c>
      <c r="F3900" t="s">
        <v>34</v>
      </c>
      <c r="G3900">
        <v>0.5</v>
      </c>
      <c r="H3900" t="s">
        <v>28</v>
      </c>
      <c r="J3900">
        <v>2022</v>
      </c>
      <c r="K3900" t="s">
        <v>35</v>
      </c>
      <c r="L3900" t="s">
        <v>35</v>
      </c>
      <c r="M3900" t="s">
        <v>30</v>
      </c>
      <c r="N3900">
        <v>1</v>
      </c>
      <c r="O3900">
        <v>0</v>
      </c>
      <c r="P3900">
        <f>IF(Table_Table9_2[[#This Row],[Product Line Group Code]]="CTX", 1, 0)</f>
        <v>0</v>
      </c>
      <c r="Q3900" t="str">
        <f>_xlfn.IFNA(VLOOKUP(Table_Table9_2[[#This Row],[Parent SKU '#1]], [1]!Table23[[Item]:[Packaging]], 5, 0), "")</f>
        <v/>
      </c>
      <c r="R3900" t="str">
        <f>_xlfn.IFNA(VLOOKUP(Table_Table9_2[[#This Row],[Parent SKU '#1]], [1]Sheet15!$G$14:$G$20, 1, 0), "")</f>
        <v/>
      </c>
      <c r="U3900">
        <v>2400</v>
      </c>
      <c r="V3900">
        <v>0</v>
      </c>
    </row>
    <row r="3901" spans="1:22" x14ac:dyDescent="0.3">
      <c r="A3901" t="s">
        <v>5710</v>
      </c>
      <c r="B3901" s="1" t="s">
        <v>4076</v>
      </c>
      <c r="C3901" t="s">
        <v>767</v>
      </c>
      <c r="D3901" t="s">
        <v>56</v>
      </c>
      <c r="E3901" t="s">
        <v>26</v>
      </c>
      <c r="F3901" t="s">
        <v>34</v>
      </c>
      <c r="G3901">
        <v>0.5</v>
      </c>
      <c r="H3901" t="s">
        <v>28</v>
      </c>
      <c r="J3901">
        <v>2022</v>
      </c>
      <c r="K3901" t="s">
        <v>35</v>
      </c>
      <c r="L3901" t="s">
        <v>35</v>
      </c>
      <c r="M3901" t="s">
        <v>30</v>
      </c>
      <c r="N3901">
        <v>1</v>
      </c>
      <c r="O3901">
        <v>0</v>
      </c>
      <c r="P3901">
        <f>IF(Table_Table9_2[[#This Row],[Product Line Group Code]]="CTX", 1, 0)</f>
        <v>0</v>
      </c>
      <c r="Q3901" t="str">
        <f>_xlfn.IFNA(VLOOKUP(Table_Table9_2[[#This Row],[Parent SKU '#1]], [1]!Table23[[Item]:[Packaging]], 5, 0), "")</f>
        <v/>
      </c>
      <c r="R3901" t="str">
        <f>_xlfn.IFNA(VLOOKUP(Table_Table9_2[[#This Row],[Parent SKU '#1]], [1]Sheet15!$G$14:$G$20, 1, 0), "")</f>
        <v/>
      </c>
      <c r="U3901">
        <v>2403</v>
      </c>
      <c r="V3901">
        <v>0</v>
      </c>
    </row>
    <row r="3902" spans="1:22" x14ac:dyDescent="0.3">
      <c r="A3902" t="s">
        <v>5711</v>
      </c>
      <c r="B3902" s="1" t="s">
        <v>2090</v>
      </c>
      <c r="C3902" t="s">
        <v>1818</v>
      </c>
      <c r="D3902" t="s">
        <v>25</v>
      </c>
      <c r="E3902" t="s">
        <v>26</v>
      </c>
      <c r="F3902" t="s">
        <v>34</v>
      </c>
      <c r="G3902">
        <v>10</v>
      </c>
      <c r="H3902" t="s">
        <v>28</v>
      </c>
      <c r="J3902">
        <v>2022</v>
      </c>
      <c r="K3902" t="s">
        <v>136</v>
      </c>
      <c r="L3902" t="s">
        <v>136</v>
      </c>
      <c r="M3902" t="s">
        <v>30</v>
      </c>
      <c r="N3902">
        <v>1</v>
      </c>
      <c r="O3902">
        <v>0</v>
      </c>
      <c r="P3902">
        <f>IF(Table_Table9_2[[#This Row],[Product Line Group Code]]="CTX", 1, 0)</f>
        <v>0</v>
      </c>
      <c r="Q3902" t="str">
        <f>_xlfn.IFNA(VLOOKUP(Table_Table9_2[[#This Row],[Parent SKU '#1]], [1]!Table23[[Item]:[Packaging]], 5, 0), "")</f>
        <v/>
      </c>
      <c r="R3902" t="str">
        <f>_xlfn.IFNA(VLOOKUP(Table_Table9_2[[#This Row],[Parent SKU '#1]], [1]Sheet15!$G$14:$G$20, 1, 0), "")</f>
        <v/>
      </c>
      <c r="U3902">
        <v>360</v>
      </c>
      <c r="V3902">
        <v>0</v>
      </c>
    </row>
    <row r="3903" spans="1:22" x14ac:dyDescent="0.3">
      <c r="A3903" t="s">
        <v>5712</v>
      </c>
      <c r="B3903" s="1" t="s">
        <v>2515</v>
      </c>
      <c r="C3903" t="s">
        <v>2516</v>
      </c>
      <c r="D3903" t="s">
        <v>290</v>
      </c>
      <c r="E3903" t="s">
        <v>291</v>
      </c>
      <c r="F3903" t="s">
        <v>34</v>
      </c>
      <c r="G3903">
        <v>0.5</v>
      </c>
      <c r="H3903" t="s">
        <v>292</v>
      </c>
      <c r="J3903">
        <v>2022</v>
      </c>
      <c r="K3903" t="s">
        <v>29</v>
      </c>
      <c r="L3903" t="s">
        <v>29</v>
      </c>
      <c r="M3903" t="s">
        <v>137</v>
      </c>
      <c r="N3903">
        <v>1</v>
      </c>
      <c r="O3903">
        <v>0</v>
      </c>
      <c r="P3903">
        <f>IF(Table_Table9_2[[#This Row],[Product Line Group Code]]="CTX", 1, 0)</f>
        <v>0</v>
      </c>
      <c r="Q3903" t="str">
        <f>_xlfn.IFNA(VLOOKUP(Table_Table9_2[[#This Row],[Parent SKU '#1]], [1]!Table23[[Item]:[Packaging]], 5, 0), "")</f>
        <v/>
      </c>
      <c r="R3903" t="str">
        <f>_xlfn.IFNA(VLOOKUP(Table_Table9_2[[#This Row],[Parent SKU '#1]], [1]Sheet15!$G$14:$G$20, 1, 0), "")</f>
        <v/>
      </c>
      <c r="U3903">
        <v>265</v>
      </c>
      <c r="V3903">
        <v>0</v>
      </c>
    </row>
    <row r="3904" spans="1:22" x14ac:dyDescent="0.3">
      <c r="A3904" t="s">
        <v>5713</v>
      </c>
      <c r="B3904" s="1" t="s">
        <v>360</v>
      </c>
      <c r="C3904" t="s">
        <v>361</v>
      </c>
      <c r="D3904" t="s">
        <v>42</v>
      </c>
      <c r="E3904" t="s">
        <v>43</v>
      </c>
      <c r="F3904" t="s">
        <v>34</v>
      </c>
      <c r="G3904">
        <v>1</v>
      </c>
      <c r="H3904" t="s">
        <v>44</v>
      </c>
      <c r="J3904">
        <v>2022</v>
      </c>
      <c r="K3904" t="s">
        <v>35</v>
      </c>
      <c r="L3904" t="s">
        <v>35</v>
      </c>
      <c r="M3904" t="s">
        <v>30</v>
      </c>
      <c r="N3904">
        <v>1</v>
      </c>
      <c r="O3904">
        <v>0</v>
      </c>
      <c r="P3904">
        <f>IF(Table_Table9_2[[#This Row],[Product Line Group Code]]="CTX", 1, 0)</f>
        <v>0</v>
      </c>
      <c r="Q3904" t="str">
        <f>_xlfn.IFNA(VLOOKUP(Table_Table9_2[[#This Row],[Parent SKU '#1]], [1]!Table23[[Item]:[Packaging]], 5, 0), "")</f>
        <v/>
      </c>
      <c r="R3904" t="str">
        <f>_xlfn.IFNA(VLOOKUP(Table_Table9_2[[#This Row],[Parent SKU '#1]], [1]Sheet15!$G$14:$G$20, 1, 0), "")</f>
        <v/>
      </c>
      <c r="U3904">
        <v>2372</v>
      </c>
      <c r="V3904">
        <v>0</v>
      </c>
    </row>
    <row r="3905" spans="1:22" x14ac:dyDescent="0.3">
      <c r="A3905" t="s">
        <v>5714</v>
      </c>
      <c r="B3905" s="1" t="s">
        <v>4319</v>
      </c>
      <c r="C3905" t="s">
        <v>4320</v>
      </c>
      <c r="D3905" t="s">
        <v>250</v>
      </c>
      <c r="E3905" t="s">
        <v>26</v>
      </c>
      <c r="F3905" t="s">
        <v>34</v>
      </c>
      <c r="G3905">
        <v>0.1</v>
      </c>
      <c r="H3905" t="s">
        <v>28</v>
      </c>
      <c r="J3905">
        <v>2022</v>
      </c>
      <c r="K3905" t="s">
        <v>35</v>
      </c>
      <c r="L3905" t="s">
        <v>35</v>
      </c>
      <c r="M3905" t="s">
        <v>30</v>
      </c>
      <c r="N3905">
        <v>1</v>
      </c>
      <c r="O3905">
        <v>0</v>
      </c>
      <c r="P3905">
        <f>IF(Table_Table9_2[[#This Row],[Product Line Group Code]]="CTX", 1, 0)</f>
        <v>0</v>
      </c>
      <c r="Q3905" t="str">
        <f>_xlfn.IFNA(VLOOKUP(Table_Table9_2[[#This Row],[Parent SKU '#1]], [1]!Table23[[Item]:[Packaging]], 5, 0), "")</f>
        <v/>
      </c>
      <c r="R3905" t="str">
        <f>_xlfn.IFNA(VLOOKUP(Table_Table9_2[[#This Row],[Parent SKU '#1]], [1]Sheet15!$G$14:$G$20, 1, 0), "")</f>
        <v/>
      </c>
      <c r="U3905">
        <v>2277</v>
      </c>
      <c r="V3905">
        <v>0</v>
      </c>
    </row>
    <row r="3906" spans="1:22" x14ac:dyDescent="0.3">
      <c r="A3906" t="s">
        <v>5715</v>
      </c>
      <c r="B3906" s="1" t="s">
        <v>543</v>
      </c>
      <c r="C3906" t="s">
        <v>544</v>
      </c>
      <c r="D3906" t="s">
        <v>250</v>
      </c>
      <c r="E3906" t="s">
        <v>26</v>
      </c>
      <c r="F3906" t="s">
        <v>34</v>
      </c>
      <c r="G3906">
        <v>0.5</v>
      </c>
      <c r="H3906" t="s">
        <v>28</v>
      </c>
      <c r="J3906">
        <v>2022</v>
      </c>
      <c r="K3906" t="s">
        <v>35</v>
      </c>
      <c r="L3906" t="s">
        <v>35</v>
      </c>
      <c r="M3906" t="s">
        <v>30</v>
      </c>
      <c r="N3906">
        <v>1</v>
      </c>
      <c r="O3906">
        <v>0</v>
      </c>
      <c r="P3906">
        <f>IF(Table_Table9_2[[#This Row],[Product Line Group Code]]="CTX", 1, 0)</f>
        <v>0</v>
      </c>
      <c r="Q3906" t="str">
        <f>_xlfn.IFNA(VLOOKUP(Table_Table9_2[[#This Row],[Parent SKU '#1]], [1]!Table23[[Item]:[Packaging]], 5, 0), "")</f>
        <v/>
      </c>
      <c r="R3906" t="str">
        <f>_xlfn.IFNA(VLOOKUP(Table_Table9_2[[#This Row],[Parent SKU '#1]], [1]Sheet15!$G$14:$G$20, 1, 0), "")</f>
        <v/>
      </c>
      <c r="U3906">
        <v>2367</v>
      </c>
      <c r="V3906">
        <v>0</v>
      </c>
    </row>
    <row r="3907" spans="1:22" x14ac:dyDescent="0.3">
      <c r="A3907" t="s">
        <v>5716</v>
      </c>
      <c r="B3907" s="1" t="s">
        <v>96</v>
      </c>
      <c r="C3907" t="s">
        <v>97</v>
      </c>
      <c r="D3907" t="s">
        <v>25</v>
      </c>
      <c r="E3907" t="s">
        <v>26</v>
      </c>
      <c r="F3907" t="s">
        <v>27</v>
      </c>
      <c r="G3907">
        <v>0.5</v>
      </c>
      <c r="H3907" t="s">
        <v>28</v>
      </c>
      <c r="J3907">
        <v>2022</v>
      </c>
      <c r="K3907" t="s">
        <v>35</v>
      </c>
      <c r="L3907" t="s">
        <v>35</v>
      </c>
      <c r="M3907" t="s">
        <v>30</v>
      </c>
      <c r="N3907">
        <v>1</v>
      </c>
      <c r="O3907">
        <v>0</v>
      </c>
      <c r="P3907">
        <f>IF(Table_Table9_2[[#This Row],[Product Line Group Code]]="CTX", 1, 0)</f>
        <v>0</v>
      </c>
      <c r="Q3907" t="str">
        <f>_xlfn.IFNA(VLOOKUP(Table_Table9_2[[#This Row],[Parent SKU '#1]], [1]!Table23[[Item]:[Packaging]], 5, 0), "")</f>
        <v/>
      </c>
      <c r="R3907" t="str">
        <f>_xlfn.IFNA(VLOOKUP(Table_Table9_2[[#This Row],[Parent SKU '#1]], [1]Sheet15!$G$14:$G$20, 1, 0), "")</f>
        <v/>
      </c>
      <c r="U3907">
        <v>2351</v>
      </c>
      <c r="V3907">
        <v>0</v>
      </c>
    </row>
    <row r="3908" spans="1:22" x14ac:dyDescent="0.3">
      <c r="A3908" t="s">
        <v>5717</v>
      </c>
      <c r="B3908" s="1" t="s">
        <v>96</v>
      </c>
      <c r="C3908" t="s">
        <v>97</v>
      </c>
      <c r="D3908" t="s">
        <v>25</v>
      </c>
      <c r="E3908" t="s">
        <v>26</v>
      </c>
      <c r="F3908" t="s">
        <v>27</v>
      </c>
      <c r="G3908">
        <v>0.5</v>
      </c>
      <c r="H3908" t="s">
        <v>28</v>
      </c>
      <c r="J3908">
        <v>2022</v>
      </c>
      <c r="K3908" t="s">
        <v>35</v>
      </c>
      <c r="L3908" t="s">
        <v>35</v>
      </c>
      <c r="M3908" t="s">
        <v>30</v>
      </c>
      <c r="N3908">
        <v>1</v>
      </c>
      <c r="O3908">
        <v>0</v>
      </c>
      <c r="P3908">
        <f>IF(Table_Table9_2[[#This Row],[Product Line Group Code]]="CTX", 1, 0)</f>
        <v>0</v>
      </c>
      <c r="Q3908" t="str">
        <f>_xlfn.IFNA(VLOOKUP(Table_Table9_2[[#This Row],[Parent SKU '#1]], [1]!Table23[[Item]:[Packaging]], 5, 0), "")</f>
        <v/>
      </c>
      <c r="R3908" t="str">
        <f>_xlfn.IFNA(VLOOKUP(Table_Table9_2[[#This Row],[Parent SKU '#1]], [1]Sheet15!$G$14:$G$20, 1, 0), "")</f>
        <v/>
      </c>
      <c r="U3908">
        <v>2379</v>
      </c>
      <c r="V3908">
        <v>0</v>
      </c>
    </row>
    <row r="3909" spans="1:22" x14ac:dyDescent="0.3">
      <c r="A3909" t="s">
        <v>5718</v>
      </c>
      <c r="B3909" s="1" t="s">
        <v>561</v>
      </c>
      <c r="C3909" t="s">
        <v>117</v>
      </c>
      <c r="D3909" t="s">
        <v>25</v>
      </c>
      <c r="E3909" t="s">
        <v>26</v>
      </c>
      <c r="F3909" t="s">
        <v>34</v>
      </c>
      <c r="G3909">
        <v>0.5</v>
      </c>
      <c r="H3909" t="s">
        <v>28</v>
      </c>
      <c r="J3909">
        <v>2022</v>
      </c>
      <c r="K3909" t="s">
        <v>35</v>
      </c>
      <c r="L3909" t="s">
        <v>35</v>
      </c>
      <c r="M3909" t="s">
        <v>30</v>
      </c>
      <c r="N3909">
        <v>1</v>
      </c>
      <c r="O3909">
        <v>0</v>
      </c>
      <c r="P3909">
        <f>IF(Table_Table9_2[[#This Row],[Product Line Group Code]]="CTX", 1, 0)</f>
        <v>0</v>
      </c>
      <c r="Q3909" t="str">
        <f>_xlfn.IFNA(VLOOKUP(Table_Table9_2[[#This Row],[Parent SKU '#1]], [1]!Table23[[Item]:[Packaging]], 5, 0), "")</f>
        <v/>
      </c>
      <c r="R3909" t="str">
        <f>_xlfn.IFNA(VLOOKUP(Table_Table9_2[[#This Row],[Parent SKU '#1]], [1]Sheet15!$G$14:$G$20, 1, 0), "")</f>
        <v/>
      </c>
      <c r="U3909">
        <v>2371</v>
      </c>
      <c r="V3909">
        <v>0</v>
      </c>
    </row>
    <row r="3910" spans="1:22" x14ac:dyDescent="0.3">
      <c r="A3910" t="s">
        <v>5719</v>
      </c>
      <c r="B3910" s="1" t="s">
        <v>453</v>
      </c>
      <c r="C3910" t="s">
        <v>117</v>
      </c>
      <c r="D3910" t="s">
        <v>25</v>
      </c>
      <c r="E3910" t="s">
        <v>26</v>
      </c>
      <c r="F3910" t="s">
        <v>34</v>
      </c>
      <c r="G3910">
        <v>0.5</v>
      </c>
      <c r="H3910" t="s">
        <v>28</v>
      </c>
      <c r="J3910">
        <v>2022</v>
      </c>
      <c r="K3910" t="s">
        <v>35</v>
      </c>
      <c r="L3910" t="s">
        <v>35</v>
      </c>
      <c r="M3910" t="s">
        <v>30</v>
      </c>
      <c r="N3910">
        <v>1</v>
      </c>
      <c r="O3910">
        <v>0</v>
      </c>
      <c r="P3910">
        <f>IF(Table_Table9_2[[#This Row],[Product Line Group Code]]="CTX", 1, 0)</f>
        <v>0</v>
      </c>
      <c r="Q3910" t="str">
        <f>_xlfn.IFNA(VLOOKUP(Table_Table9_2[[#This Row],[Parent SKU '#1]], [1]!Table23[[Item]:[Packaging]], 5, 0), "")</f>
        <v/>
      </c>
      <c r="R3910" t="str">
        <f>_xlfn.IFNA(VLOOKUP(Table_Table9_2[[#This Row],[Parent SKU '#1]], [1]Sheet15!$G$14:$G$20, 1, 0), "")</f>
        <v/>
      </c>
      <c r="U3910">
        <v>2322</v>
      </c>
      <c r="V3910">
        <v>0</v>
      </c>
    </row>
    <row r="3911" spans="1:22" x14ac:dyDescent="0.3">
      <c r="A3911" t="s">
        <v>5720</v>
      </c>
      <c r="B3911" s="1" t="s">
        <v>453</v>
      </c>
      <c r="C3911" t="s">
        <v>117</v>
      </c>
      <c r="D3911" t="s">
        <v>25</v>
      </c>
      <c r="E3911" t="s">
        <v>26</v>
      </c>
      <c r="F3911" t="s">
        <v>34</v>
      </c>
      <c r="G3911">
        <v>0.5</v>
      </c>
      <c r="H3911" t="s">
        <v>28</v>
      </c>
      <c r="J3911">
        <v>2022</v>
      </c>
      <c r="K3911" t="s">
        <v>35</v>
      </c>
      <c r="L3911" t="s">
        <v>35</v>
      </c>
      <c r="M3911" t="s">
        <v>30</v>
      </c>
      <c r="N3911">
        <v>1</v>
      </c>
      <c r="O3911">
        <v>0</v>
      </c>
      <c r="P3911">
        <f>IF(Table_Table9_2[[#This Row],[Product Line Group Code]]="CTX", 1, 0)</f>
        <v>0</v>
      </c>
      <c r="Q3911" t="str">
        <f>_xlfn.IFNA(VLOOKUP(Table_Table9_2[[#This Row],[Parent SKU '#1]], [1]!Table23[[Item]:[Packaging]], 5, 0), "")</f>
        <v/>
      </c>
      <c r="R3911" t="str">
        <f>_xlfn.IFNA(VLOOKUP(Table_Table9_2[[#This Row],[Parent SKU '#1]], [1]Sheet15!$G$14:$G$20, 1, 0), "")</f>
        <v/>
      </c>
      <c r="U3911">
        <v>2363</v>
      </c>
      <c r="V3911">
        <v>0</v>
      </c>
    </row>
    <row r="3912" spans="1:22" x14ac:dyDescent="0.3">
      <c r="A3912" t="s">
        <v>5721</v>
      </c>
      <c r="B3912" s="1" t="s">
        <v>186</v>
      </c>
      <c r="C3912" t="s">
        <v>187</v>
      </c>
      <c r="D3912" t="s">
        <v>188</v>
      </c>
      <c r="E3912" t="s">
        <v>26</v>
      </c>
      <c r="F3912" t="s">
        <v>34</v>
      </c>
      <c r="G3912">
        <v>0.5</v>
      </c>
      <c r="H3912" t="s">
        <v>28</v>
      </c>
      <c r="J3912">
        <v>2022</v>
      </c>
      <c r="K3912" t="s">
        <v>35</v>
      </c>
      <c r="L3912" t="s">
        <v>35</v>
      </c>
      <c r="M3912" t="s">
        <v>30</v>
      </c>
      <c r="N3912">
        <v>1</v>
      </c>
      <c r="O3912">
        <v>0</v>
      </c>
      <c r="P3912">
        <f>IF(Table_Table9_2[[#This Row],[Product Line Group Code]]="CTX", 1, 0)</f>
        <v>0</v>
      </c>
      <c r="Q3912" t="str">
        <f>_xlfn.IFNA(VLOOKUP(Table_Table9_2[[#This Row],[Parent SKU '#1]], [1]!Table23[[Item]:[Packaging]], 5, 0), "")</f>
        <v/>
      </c>
      <c r="R3912" t="str">
        <f>_xlfn.IFNA(VLOOKUP(Table_Table9_2[[#This Row],[Parent SKU '#1]], [1]Sheet15!$G$14:$G$20, 1, 0), "")</f>
        <v/>
      </c>
      <c r="U3912">
        <v>2393</v>
      </c>
      <c r="V3912">
        <v>0</v>
      </c>
    </row>
    <row r="3913" spans="1:22" x14ac:dyDescent="0.3">
      <c r="A3913" t="s">
        <v>5722</v>
      </c>
      <c r="B3913" s="1" t="s">
        <v>1470</v>
      </c>
      <c r="C3913" t="s">
        <v>1275</v>
      </c>
      <c r="D3913" t="s">
        <v>25</v>
      </c>
      <c r="E3913" t="s">
        <v>26</v>
      </c>
      <c r="F3913" t="s">
        <v>34</v>
      </c>
      <c r="G3913">
        <v>1</v>
      </c>
      <c r="H3913" t="s">
        <v>28</v>
      </c>
      <c r="J3913">
        <v>2022</v>
      </c>
      <c r="K3913" t="s">
        <v>35</v>
      </c>
      <c r="L3913" t="s">
        <v>35</v>
      </c>
      <c r="M3913" t="s">
        <v>30</v>
      </c>
      <c r="N3913">
        <v>1</v>
      </c>
      <c r="O3913">
        <v>0</v>
      </c>
      <c r="P3913">
        <f>IF(Table_Table9_2[[#This Row],[Product Line Group Code]]="CTX", 1, 0)</f>
        <v>0</v>
      </c>
      <c r="Q3913" t="str">
        <f>_xlfn.IFNA(VLOOKUP(Table_Table9_2[[#This Row],[Parent SKU '#1]], [1]!Table23[[Item]:[Packaging]], 5, 0), "")</f>
        <v/>
      </c>
      <c r="R3913" t="str">
        <f>_xlfn.IFNA(VLOOKUP(Table_Table9_2[[#This Row],[Parent SKU '#1]], [1]Sheet15!$G$14:$G$20, 1, 0), "")</f>
        <v/>
      </c>
      <c r="U3913">
        <v>9565</v>
      </c>
      <c r="V3913">
        <v>0</v>
      </c>
    </row>
    <row r="3914" spans="1:22" x14ac:dyDescent="0.3">
      <c r="A3914" t="s">
        <v>5723</v>
      </c>
      <c r="B3914" s="1" t="s">
        <v>574</v>
      </c>
      <c r="C3914" t="s">
        <v>129</v>
      </c>
      <c r="D3914" t="s">
        <v>25</v>
      </c>
      <c r="E3914" t="s">
        <v>26</v>
      </c>
      <c r="F3914" t="s">
        <v>34</v>
      </c>
      <c r="G3914">
        <v>0.5</v>
      </c>
      <c r="H3914" t="s">
        <v>28</v>
      </c>
      <c r="J3914">
        <v>2022</v>
      </c>
      <c r="K3914" t="s">
        <v>35</v>
      </c>
      <c r="L3914" t="s">
        <v>35</v>
      </c>
      <c r="M3914" t="s">
        <v>30</v>
      </c>
      <c r="N3914">
        <v>1</v>
      </c>
      <c r="O3914">
        <v>0</v>
      </c>
      <c r="P3914">
        <f>IF(Table_Table9_2[[#This Row],[Product Line Group Code]]="CTX", 1, 0)</f>
        <v>0</v>
      </c>
      <c r="Q3914" t="str">
        <f>_xlfn.IFNA(VLOOKUP(Table_Table9_2[[#This Row],[Parent SKU '#1]], [1]!Table23[[Item]:[Packaging]], 5, 0), "")</f>
        <v/>
      </c>
      <c r="R3914" t="str">
        <f>_xlfn.IFNA(VLOOKUP(Table_Table9_2[[#This Row],[Parent SKU '#1]], [1]Sheet15!$G$14:$G$20, 1, 0), "")</f>
        <v/>
      </c>
      <c r="U3914">
        <v>9638</v>
      </c>
      <c r="V3914">
        <v>0</v>
      </c>
    </row>
    <row r="3915" spans="1:22" x14ac:dyDescent="0.3">
      <c r="A3915" t="s">
        <v>5724</v>
      </c>
      <c r="B3915" s="1" t="s">
        <v>518</v>
      </c>
      <c r="C3915" t="s">
        <v>52</v>
      </c>
      <c r="D3915" t="s">
        <v>25</v>
      </c>
      <c r="E3915" t="s">
        <v>26</v>
      </c>
      <c r="F3915" t="s">
        <v>34</v>
      </c>
      <c r="G3915">
        <v>0.5</v>
      </c>
      <c r="H3915" t="s">
        <v>28</v>
      </c>
      <c r="J3915">
        <v>2022</v>
      </c>
      <c r="K3915" t="s">
        <v>35</v>
      </c>
      <c r="L3915" t="s">
        <v>35</v>
      </c>
      <c r="M3915" t="s">
        <v>30</v>
      </c>
      <c r="N3915">
        <v>1</v>
      </c>
      <c r="O3915">
        <v>0</v>
      </c>
      <c r="P3915">
        <f>IF(Table_Table9_2[[#This Row],[Product Line Group Code]]="CTX", 1, 0)</f>
        <v>0</v>
      </c>
      <c r="Q3915" t="str">
        <f>_xlfn.IFNA(VLOOKUP(Table_Table9_2[[#This Row],[Parent SKU '#1]], [1]!Table23[[Item]:[Packaging]], 5, 0), "")</f>
        <v/>
      </c>
      <c r="R3915" t="str">
        <f>_xlfn.IFNA(VLOOKUP(Table_Table9_2[[#This Row],[Parent SKU '#1]], [1]Sheet15!$G$14:$G$20, 1, 0), "")</f>
        <v/>
      </c>
      <c r="U3915">
        <v>9637</v>
      </c>
      <c r="V3915">
        <v>0</v>
      </c>
    </row>
    <row r="3916" spans="1:22" x14ac:dyDescent="0.3">
      <c r="A3916" t="s">
        <v>5725</v>
      </c>
      <c r="B3916" s="1" t="s">
        <v>567</v>
      </c>
      <c r="C3916" t="s">
        <v>129</v>
      </c>
      <c r="D3916" t="s">
        <v>25</v>
      </c>
      <c r="E3916" t="s">
        <v>26</v>
      </c>
      <c r="F3916" t="s">
        <v>34</v>
      </c>
      <c r="G3916">
        <v>0.5</v>
      </c>
      <c r="H3916" t="s">
        <v>28</v>
      </c>
      <c r="J3916">
        <v>2022</v>
      </c>
      <c r="K3916" t="s">
        <v>35</v>
      </c>
      <c r="L3916" t="s">
        <v>35</v>
      </c>
      <c r="M3916" t="s">
        <v>30</v>
      </c>
      <c r="N3916">
        <v>1</v>
      </c>
      <c r="O3916">
        <v>0</v>
      </c>
      <c r="P3916">
        <f>IF(Table_Table9_2[[#This Row],[Product Line Group Code]]="CTX", 1, 0)</f>
        <v>0</v>
      </c>
      <c r="Q3916" t="str">
        <f>_xlfn.IFNA(VLOOKUP(Table_Table9_2[[#This Row],[Parent SKU '#1]], [1]!Table23[[Item]:[Packaging]], 5, 0), "")</f>
        <v/>
      </c>
      <c r="R3916" t="str">
        <f>_xlfn.IFNA(VLOOKUP(Table_Table9_2[[#This Row],[Parent SKU '#1]], [1]Sheet15!$G$14:$G$20, 1, 0), "")</f>
        <v/>
      </c>
      <c r="U3916">
        <v>2411</v>
      </c>
      <c r="V3916">
        <v>0</v>
      </c>
    </row>
    <row r="3917" spans="1:22" x14ac:dyDescent="0.3">
      <c r="A3917" t="s">
        <v>5726</v>
      </c>
      <c r="B3917" s="1" t="s">
        <v>335</v>
      </c>
      <c r="C3917" t="s">
        <v>280</v>
      </c>
      <c r="D3917" t="s">
        <v>25</v>
      </c>
      <c r="E3917" t="s">
        <v>26</v>
      </c>
      <c r="F3917" t="s">
        <v>34</v>
      </c>
      <c r="G3917">
        <v>1</v>
      </c>
      <c r="H3917" t="s">
        <v>28</v>
      </c>
      <c r="J3917">
        <v>2022</v>
      </c>
      <c r="K3917" t="s">
        <v>35</v>
      </c>
      <c r="L3917" t="s">
        <v>35</v>
      </c>
      <c r="M3917" t="s">
        <v>30</v>
      </c>
      <c r="N3917">
        <v>1</v>
      </c>
      <c r="O3917">
        <v>0</v>
      </c>
      <c r="P3917">
        <f>IF(Table_Table9_2[[#This Row],[Product Line Group Code]]="CTX", 1, 0)</f>
        <v>0</v>
      </c>
      <c r="Q3917" t="str">
        <f>_xlfn.IFNA(VLOOKUP(Table_Table9_2[[#This Row],[Parent SKU '#1]], [1]!Table23[[Item]:[Packaging]], 5, 0), "")</f>
        <v/>
      </c>
      <c r="R3917" t="str">
        <f>_xlfn.IFNA(VLOOKUP(Table_Table9_2[[#This Row],[Parent SKU '#1]], [1]Sheet15!$G$14:$G$20, 1, 0), "")</f>
        <v/>
      </c>
      <c r="U3917">
        <v>9554</v>
      </c>
      <c r="V3917">
        <v>0</v>
      </c>
    </row>
    <row r="3918" spans="1:22" x14ac:dyDescent="0.3">
      <c r="A3918" t="s">
        <v>5727</v>
      </c>
      <c r="B3918" s="1" t="s">
        <v>385</v>
      </c>
      <c r="C3918" t="s">
        <v>81</v>
      </c>
      <c r="D3918" t="s">
        <v>25</v>
      </c>
      <c r="E3918" t="s">
        <v>26</v>
      </c>
      <c r="F3918" t="s">
        <v>34</v>
      </c>
      <c r="G3918">
        <v>0.5</v>
      </c>
      <c r="H3918" t="s">
        <v>28</v>
      </c>
      <c r="J3918">
        <v>2022</v>
      </c>
      <c r="K3918" t="s">
        <v>35</v>
      </c>
      <c r="L3918" t="s">
        <v>35</v>
      </c>
      <c r="M3918" t="s">
        <v>30</v>
      </c>
      <c r="N3918">
        <v>1</v>
      </c>
      <c r="O3918">
        <v>0</v>
      </c>
      <c r="P3918">
        <f>IF(Table_Table9_2[[#This Row],[Product Line Group Code]]="CTX", 1, 0)</f>
        <v>0</v>
      </c>
      <c r="Q3918" t="str">
        <f>_xlfn.IFNA(VLOOKUP(Table_Table9_2[[#This Row],[Parent SKU '#1]], [1]!Table23[[Item]:[Packaging]], 5, 0), "")</f>
        <v/>
      </c>
      <c r="R3918" t="str">
        <f>_xlfn.IFNA(VLOOKUP(Table_Table9_2[[#This Row],[Parent SKU '#1]], [1]Sheet15!$G$14:$G$20, 1, 0), "")</f>
        <v/>
      </c>
      <c r="U3918">
        <v>2413</v>
      </c>
      <c r="V3918">
        <v>0</v>
      </c>
    </row>
    <row r="3919" spans="1:22" x14ac:dyDescent="0.3">
      <c r="A3919" t="s">
        <v>5728</v>
      </c>
      <c r="B3919" s="1" t="s">
        <v>68</v>
      </c>
      <c r="C3919" t="s">
        <v>69</v>
      </c>
      <c r="D3919" t="s">
        <v>70</v>
      </c>
      <c r="E3919" t="s">
        <v>26</v>
      </c>
      <c r="F3919" t="s">
        <v>27</v>
      </c>
      <c r="G3919">
        <v>1</v>
      </c>
      <c r="H3919" t="s">
        <v>28</v>
      </c>
      <c r="J3919">
        <v>2022</v>
      </c>
      <c r="K3919" t="s">
        <v>35</v>
      </c>
      <c r="L3919" t="s">
        <v>35</v>
      </c>
      <c r="M3919" t="s">
        <v>30</v>
      </c>
      <c r="N3919">
        <v>1</v>
      </c>
      <c r="O3919">
        <v>0</v>
      </c>
      <c r="P3919">
        <f>IF(Table_Table9_2[[#This Row],[Product Line Group Code]]="CTX", 1, 0)</f>
        <v>0</v>
      </c>
      <c r="Q3919" t="str">
        <f>_xlfn.IFNA(VLOOKUP(Table_Table9_2[[#This Row],[Parent SKU '#1]], [1]!Table23[[Item]:[Packaging]], 5, 0), "")</f>
        <v/>
      </c>
      <c r="R3919" t="str">
        <f>_xlfn.IFNA(VLOOKUP(Table_Table9_2[[#This Row],[Parent SKU '#1]], [1]Sheet15!$G$14:$G$20, 1, 0), "")</f>
        <v/>
      </c>
      <c r="U3919">
        <v>2292</v>
      </c>
      <c r="V3919">
        <v>0</v>
      </c>
    </row>
    <row r="3920" spans="1:22" x14ac:dyDescent="0.3">
      <c r="A3920" t="s">
        <v>5729</v>
      </c>
      <c r="B3920" s="1" t="s">
        <v>2429</v>
      </c>
      <c r="C3920" t="s">
        <v>2430</v>
      </c>
      <c r="D3920" t="s">
        <v>199</v>
      </c>
      <c r="E3920" t="s">
        <v>26</v>
      </c>
      <c r="F3920" t="s">
        <v>34</v>
      </c>
      <c r="G3920">
        <v>0.1</v>
      </c>
      <c r="H3920" t="s">
        <v>28</v>
      </c>
      <c r="J3920">
        <v>2022</v>
      </c>
      <c r="K3920" t="s">
        <v>35</v>
      </c>
      <c r="L3920" t="s">
        <v>35</v>
      </c>
      <c r="M3920" t="s">
        <v>30</v>
      </c>
      <c r="N3920">
        <v>1</v>
      </c>
      <c r="O3920">
        <v>0</v>
      </c>
      <c r="P3920">
        <f>IF(Table_Table9_2[[#This Row],[Product Line Group Code]]="CTX", 1, 0)</f>
        <v>0</v>
      </c>
      <c r="Q3920" t="str">
        <f>_xlfn.IFNA(VLOOKUP(Table_Table9_2[[#This Row],[Parent SKU '#1]], [1]!Table23[[Item]:[Packaging]], 5, 0), "")</f>
        <v/>
      </c>
      <c r="R3920" t="str">
        <f>_xlfn.IFNA(VLOOKUP(Table_Table9_2[[#This Row],[Parent SKU '#1]], [1]Sheet15!$G$14:$G$20, 1, 0), "")</f>
        <v/>
      </c>
      <c r="U3920">
        <v>2267</v>
      </c>
      <c r="V3920">
        <v>0</v>
      </c>
    </row>
    <row r="3921" spans="1:22" x14ac:dyDescent="0.3">
      <c r="A3921" t="s">
        <v>5730</v>
      </c>
      <c r="B3921" s="1" t="s">
        <v>64</v>
      </c>
      <c r="C3921" t="s">
        <v>65</v>
      </c>
      <c r="D3921" t="s">
        <v>25</v>
      </c>
      <c r="E3921" t="s">
        <v>26</v>
      </c>
      <c r="F3921" t="s">
        <v>34</v>
      </c>
      <c r="G3921">
        <v>1</v>
      </c>
      <c r="H3921" t="s">
        <v>28</v>
      </c>
      <c r="J3921">
        <v>2022</v>
      </c>
      <c r="K3921" t="s">
        <v>35</v>
      </c>
      <c r="L3921" t="s">
        <v>35</v>
      </c>
      <c r="M3921" t="s">
        <v>30</v>
      </c>
      <c r="N3921">
        <v>1</v>
      </c>
      <c r="O3921">
        <v>0</v>
      </c>
      <c r="P3921">
        <f>IF(Table_Table9_2[[#This Row],[Product Line Group Code]]="CTX", 1, 0)</f>
        <v>0</v>
      </c>
      <c r="Q3921" t="str">
        <f>_xlfn.IFNA(VLOOKUP(Table_Table9_2[[#This Row],[Parent SKU '#1]], [1]!Table23[[Item]:[Packaging]], 5, 0), "")</f>
        <v/>
      </c>
      <c r="R3921" t="str">
        <f>_xlfn.IFNA(VLOOKUP(Table_Table9_2[[#This Row],[Parent SKU '#1]], [1]Sheet15!$G$14:$G$20, 1, 0), "")</f>
        <v/>
      </c>
      <c r="U3921">
        <v>2362</v>
      </c>
      <c r="V3921">
        <v>0</v>
      </c>
    </row>
    <row r="3922" spans="1:22" x14ac:dyDescent="0.3">
      <c r="A3922" t="s">
        <v>5731</v>
      </c>
      <c r="B3922" s="1" t="s">
        <v>522</v>
      </c>
      <c r="C3922" t="s">
        <v>59</v>
      </c>
      <c r="D3922" t="s">
        <v>25</v>
      </c>
      <c r="E3922" t="s">
        <v>26</v>
      </c>
      <c r="F3922" t="s">
        <v>34</v>
      </c>
      <c r="G3922">
        <v>0.5</v>
      </c>
      <c r="H3922" t="s">
        <v>28</v>
      </c>
      <c r="J3922">
        <v>2022</v>
      </c>
      <c r="K3922" t="s">
        <v>35</v>
      </c>
      <c r="L3922" t="s">
        <v>35</v>
      </c>
      <c r="M3922" t="s">
        <v>30</v>
      </c>
      <c r="N3922">
        <v>1</v>
      </c>
      <c r="O3922">
        <v>0</v>
      </c>
      <c r="P3922">
        <f>IF(Table_Table9_2[[#This Row],[Product Line Group Code]]="CTX", 1, 0)</f>
        <v>0</v>
      </c>
      <c r="Q3922" t="str">
        <f>_xlfn.IFNA(VLOOKUP(Table_Table9_2[[#This Row],[Parent SKU '#1]], [1]!Table23[[Item]:[Packaging]], 5, 0), "")</f>
        <v/>
      </c>
      <c r="R3922" t="str">
        <f>_xlfn.IFNA(VLOOKUP(Table_Table9_2[[#This Row],[Parent SKU '#1]], [1]Sheet15!$G$14:$G$20, 1, 0), "")</f>
        <v/>
      </c>
      <c r="U3922">
        <v>9548</v>
      </c>
      <c r="V3922">
        <v>0</v>
      </c>
    </row>
    <row r="3923" spans="1:22" x14ac:dyDescent="0.3">
      <c r="A3923" t="s">
        <v>5732</v>
      </c>
      <c r="B3923" s="1" t="s">
        <v>455</v>
      </c>
      <c r="C3923" t="s">
        <v>117</v>
      </c>
      <c r="D3923" t="s">
        <v>25</v>
      </c>
      <c r="E3923" t="s">
        <v>26</v>
      </c>
      <c r="F3923" t="s">
        <v>34</v>
      </c>
      <c r="G3923">
        <v>0.5</v>
      </c>
      <c r="H3923" t="s">
        <v>28</v>
      </c>
      <c r="J3923">
        <v>2022</v>
      </c>
      <c r="K3923" t="s">
        <v>35</v>
      </c>
      <c r="L3923" t="s">
        <v>35</v>
      </c>
      <c r="M3923" t="s">
        <v>30</v>
      </c>
      <c r="N3923">
        <v>1</v>
      </c>
      <c r="O3923">
        <v>0</v>
      </c>
      <c r="P3923">
        <f>IF(Table_Table9_2[[#This Row],[Product Line Group Code]]="CTX", 1, 0)</f>
        <v>0</v>
      </c>
      <c r="Q3923" t="str">
        <f>_xlfn.IFNA(VLOOKUP(Table_Table9_2[[#This Row],[Parent SKU '#1]], [1]!Table23[[Item]:[Packaging]], 5, 0), "")</f>
        <v/>
      </c>
      <c r="R3923" t="str">
        <f>_xlfn.IFNA(VLOOKUP(Table_Table9_2[[#This Row],[Parent SKU '#1]], [1]Sheet15!$G$14:$G$20, 1, 0), "")</f>
        <v/>
      </c>
      <c r="U3923">
        <v>2386</v>
      </c>
      <c r="V3923">
        <v>0</v>
      </c>
    </row>
    <row r="3924" spans="1:22" x14ac:dyDescent="0.3">
      <c r="A3924" t="s">
        <v>5733</v>
      </c>
      <c r="B3924" s="1" t="s">
        <v>77</v>
      </c>
      <c r="C3924" t="s">
        <v>78</v>
      </c>
      <c r="D3924" t="s">
        <v>25</v>
      </c>
      <c r="E3924" t="s">
        <v>26</v>
      </c>
      <c r="F3924" t="s">
        <v>27</v>
      </c>
      <c r="G3924">
        <v>0.5</v>
      </c>
      <c r="H3924" t="s">
        <v>28</v>
      </c>
      <c r="J3924">
        <v>2022</v>
      </c>
      <c r="K3924" t="s">
        <v>35</v>
      </c>
      <c r="L3924" t="s">
        <v>35</v>
      </c>
      <c r="M3924" t="s">
        <v>30</v>
      </c>
      <c r="N3924">
        <v>1</v>
      </c>
      <c r="O3924">
        <v>0</v>
      </c>
      <c r="P3924">
        <f>IF(Table_Table9_2[[#This Row],[Product Line Group Code]]="CTX", 1, 0)</f>
        <v>0</v>
      </c>
      <c r="Q3924" t="str">
        <f>_xlfn.IFNA(VLOOKUP(Table_Table9_2[[#This Row],[Parent SKU '#1]], [1]!Table23[[Item]:[Packaging]], 5, 0), "")</f>
        <v/>
      </c>
      <c r="R3924" t="str">
        <f>_xlfn.IFNA(VLOOKUP(Table_Table9_2[[#This Row],[Parent SKU '#1]], [1]Sheet15!$G$14:$G$20, 1, 0), "")</f>
        <v/>
      </c>
      <c r="U3924">
        <v>2385</v>
      </c>
      <c r="V3924">
        <v>0</v>
      </c>
    </row>
    <row r="3925" spans="1:22" x14ac:dyDescent="0.3">
      <c r="A3925" t="s">
        <v>5734</v>
      </c>
      <c r="B3925" s="1" t="s">
        <v>807</v>
      </c>
      <c r="C3925" t="s">
        <v>808</v>
      </c>
      <c r="D3925" t="s">
        <v>199</v>
      </c>
      <c r="E3925" t="s">
        <v>26</v>
      </c>
      <c r="F3925" t="s">
        <v>34</v>
      </c>
      <c r="G3925">
        <v>0.1</v>
      </c>
      <c r="H3925" t="s">
        <v>28</v>
      </c>
      <c r="J3925">
        <v>2022</v>
      </c>
      <c r="K3925" t="s">
        <v>35</v>
      </c>
      <c r="L3925" t="s">
        <v>35</v>
      </c>
      <c r="M3925" t="s">
        <v>30</v>
      </c>
      <c r="N3925">
        <v>1</v>
      </c>
      <c r="O3925">
        <v>0</v>
      </c>
      <c r="P3925">
        <f>IF(Table_Table9_2[[#This Row],[Product Line Group Code]]="CTX", 1, 0)</f>
        <v>0</v>
      </c>
      <c r="Q3925" t="str">
        <f>_xlfn.IFNA(VLOOKUP(Table_Table9_2[[#This Row],[Parent SKU '#1]], [1]!Table23[[Item]:[Packaging]], 5, 0), "")</f>
        <v/>
      </c>
      <c r="R3925" t="str">
        <f>_xlfn.IFNA(VLOOKUP(Table_Table9_2[[#This Row],[Parent SKU '#1]], [1]Sheet15!$G$14:$G$20, 1, 0), "")</f>
        <v/>
      </c>
      <c r="U3925">
        <v>2136</v>
      </c>
      <c r="V3925">
        <v>0</v>
      </c>
    </row>
    <row r="3926" spans="1:22" x14ac:dyDescent="0.3">
      <c r="A3926" t="s">
        <v>5735</v>
      </c>
      <c r="B3926" s="1" t="s">
        <v>113</v>
      </c>
      <c r="C3926" t="s">
        <v>114</v>
      </c>
      <c r="D3926" t="s">
        <v>25</v>
      </c>
      <c r="E3926" t="s">
        <v>26</v>
      </c>
      <c r="F3926" t="s">
        <v>34</v>
      </c>
      <c r="G3926">
        <v>0.5</v>
      </c>
      <c r="H3926" t="s">
        <v>28</v>
      </c>
      <c r="J3926">
        <v>2022</v>
      </c>
      <c r="K3926" t="s">
        <v>35</v>
      </c>
      <c r="L3926" t="s">
        <v>35</v>
      </c>
      <c r="M3926" t="s">
        <v>30</v>
      </c>
      <c r="N3926">
        <v>1</v>
      </c>
      <c r="O3926">
        <v>0</v>
      </c>
      <c r="P3926">
        <f>IF(Table_Table9_2[[#This Row],[Product Line Group Code]]="CTX", 1, 0)</f>
        <v>0</v>
      </c>
      <c r="Q3926" t="str">
        <f>_xlfn.IFNA(VLOOKUP(Table_Table9_2[[#This Row],[Parent SKU '#1]], [1]!Table23[[Item]:[Packaging]], 5, 0), "")</f>
        <v/>
      </c>
      <c r="R3926" t="str">
        <f>_xlfn.IFNA(VLOOKUP(Table_Table9_2[[#This Row],[Parent SKU '#1]], [1]Sheet15!$G$14:$G$20, 1, 0), "")</f>
        <v/>
      </c>
      <c r="U3926">
        <v>2405</v>
      </c>
      <c r="V3926">
        <v>0</v>
      </c>
    </row>
    <row r="3927" spans="1:22" x14ac:dyDescent="0.3">
      <c r="A3927" t="s">
        <v>5736</v>
      </c>
      <c r="B3927" s="1" t="s">
        <v>109</v>
      </c>
      <c r="C3927" t="s">
        <v>59</v>
      </c>
      <c r="D3927" t="s">
        <v>25</v>
      </c>
      <c r="E3927" t="s">
        <v>26</v>
      </c>
      <c r="F3927" t="s">
        <v>34</v>
      </c>
      <c r="G3927">
        <v>0.5</v>
      </c>
      <c r="H3927" t="s">
        <v>28</v>
      </c>
      <c r="J3927">
        <v>2022</v>
      </c>
      <c r="K3927" t="s">
        <v>35</v>
      </c>
      <c r="L3927" t="s">
        <v>35</v>
      </c>
      <c r="M3927" t="s">
        <v>30</v>
      </c>
      <c r="N3927">
        <v>1</v>
      </c>
      <c r="O3927">
        <v>0</v>
      </c>
      <c r="P3927">
        <f>IF(Table_Table9_2[[#This Row],[Product Line Group Code]]="CTX", 1, 0)</f>
        <v>0</v>
      </c>
      <c r="Q3927" t="str">
        <f>_xlfn.IFNA(VLOOKUP(Table_Table9_2[[#This Row],[Parent SKU '#1]], [1]!Table23[[Item]:[Packaging]], 5, 0), "")</f>
        <v/>
      </c>
      <c r="R3927" t="str">
        <f>_xlfn.IFNA(VLOOKUP(Table_Table9_2[[#This Row],[Parent SKU '#1]], [1]Sheet15!$G$14:$G$20, 1, 0), "")</f>
        <v/>
      </c>
      <c r="U3927">
        <v>2391</v>
      </c>
      <c r="V3927">
        <v>0</v>
      </c>
    </row>
    <row r="3928" spans="1:22" x14ac:dyDescent="0.3">
      <c r="A3928" t="s">
        <v>5737</v>
      </c>
      <c r="B3928" s="1" t="s">
        <v>194</v>
      </c>
      <c r="C3928" t="s">
        <v>195</v>
      </c>
      <c r="D3928" t="s">
        <v>56</v>
      </c>
      <c r="E3928" t="s">
        <v>26</v>
      </c>
      <c r="F3928" t="s">
        <v>34</v>
      </c>
      <c r="G3928">
        <v>1</v>
      </c>
      <c r="H3928" t="s">
        <v>28</v>
      </c>
      <c r="J3928">
        <v>2022</v>
      </c>
      <c r="K3928" t="s">
        <v>35</v>
      </c>
      <c r="L3928" t="s">
        <v>35</v>
      </c>
      <c r="M3928" t="s">
        <v>30</v>
      </c>
      <c r="N3928">
        <v>1</v>
      </c>
      <c r="O3928">
        <v>0</v>
      </c>
      <c r="P3928">
        <f>IF(Table_Table9_2[[#This Row],[Product Line Group Code]]="CTX", 1, 0)</f>
        <v>0</v>
      </c>
      <c r="Q3928" t="str">
        <f>_xlfn.IFNA(VLOOKUP(Table_Table9_2[[#This Row],[Parent SKU '#1]], [1]!Table23[[Item]:[Packaging]], 5, 0), "")</f>
        <v/>
      </c>
      <c r="R3928" t="str">
        <f>_xlfn.IFNA(VLOOKUP(Table_Table9_2[[#This Row],[Parent SKU '#1]], [1]Sheet15!$G$14:$G$20, 1, 0), "")</f>
        <v/>
      </c>
      <c r="U3928">
        <v>2313</v>
      </c>
      <c r="V3928">
        <v>0</v>
      </c>
    </row>
    <row r="3929" spans="1:22" x14ac:dyDescent="0.3">
      <c r="A3929" t="s">
        <v>5738</v>
      </c>
      <c r="B3929" s="1" t="s">
        <v>194</v>
      </c>
      <c r="C3929" t="s">
        <v>195</v>
      </c>
      <c r="D3929" t="s">
        <v>56</v>
      </c>
      <c r="E3929" t="s">
        <v>26</v>
      </c>
      <c r="F3929" t="s">
        <v>34</v>
      </c>
      <c r="G3929">
        <v>1</v>
      </c>
      <c r="H3929" t="s">
        <v>28</v>
      </c>
      <c r="J3929">
        <v>2022</v>
      </c>
      <c r="K3929" t="s">
        <v>35</v>
      </c>
      <c r="L3929" t="s">
        <v>35</v>
      </c>
      <c r="M3929" t="s">
        <v>30</v>
      </c>
      <c r="N3929">
        <v>1</v>
      </c>
      <c r="O3929">
        <v>0</v>
      </c>
      <c r="P3929">
        <f>IF(Table_Table9_2[[#This Row],[Product Line Group Code]]="CTX", 1, 0)</f>
        <v>0</v>
      </c>
      <c r="Q3929" t="str">
        <f>_xlfn.IFNA(VLOOKUP(Table_Table9_2[[#This Row],[Parent SKU '#1]], [1]!Table23[[Item]:[Packaging]], 5, 0), "")</f>
        <v/>
      </c>
      <c r="R3929" t="str">
        <f>_xlfn.IFNA(VLOOKUP(Table_Table9_2[[#This Row],[Parent SKU '#1]], [1]Sheet15!$G$14:$G$20, 1, 0), "")</f>
        <v/>
      </c>
      <c r="U3929">
        <v>2202</v>
      </c>
      <c r="V3929">
        <v>0</v>
      </c>
    </row>
    <row r="3930" spans="1:22" x14ac:dyDescent="0.3">
      <c r="A3930" t="s">
        <v>5739</v>
      </c>
      <c r="B3930" s="1" t="s">
        <v>194</v>
      </c>
      <c r="C3930" t="s">
        <v>195</v>
      </c>
      <c r="D3930" t="s">
        <v>56</v>
      </c>
      <c r="E3930" t="s">
        <v>26</v>
      </c>
      <c r="F3930" t="s">
        <v>34</v>
      </c>
      <c r="G3930">
        <v>1</v>
      </c>
      <c r="H3930" t="s">
        <v>28</v>
      </c>
      <c r="J3930">
        <v>2022</v>
      </c>
      <c r="K3930" t="s">
        <v>35</v>
      </c>
      <c r="L3930" t="s">
        <v>35</v>
      </c>
      <c r="M3930" t="s">
        <v>30</v>
      </c>
      <c r="N3930">
        <v>1</v>
      </c>
      <c r="O3930">
        <v>0</v>
      </c>
      <c r="P3930">
        <f>IF(Table_Table9_2[[#This Row],[Product Line Group Code]]="CTX", 1, 0)</f>
        <v>0</v>
      </c>
      <c r="Q3930" t="str">
        <f>_xlfn.IFNA(VLOOKUP(Table_Table9_2[[#This Row],[Parent SKU '#1]], [1]!Table23[[Item]:[Packaging]], 5, 0), "")</f>
        <v/>
      </c>
      <c r="R3930" t="str">
        <f>_xlfn.IFNA(VLOOKUP(Table_Table9_2[[#This Row],[Parent SKU '#1]], [1]Sheet15!$G$14:$G$20, 1, 0), "")</f>
        <v/>
      </c>
      <c r="U3930">
        <v>9379</v>
      </c>
      <c r="V3930">
        <v>0</v>
      </c>
    </row>
    <row r="3931" spans="1:22" x14ac:dyDescent="0.3">
      <c r="A3931" t="s">
        <v>5740</v>
      </c>
      <c r="B3931" s="1" t="s">
        <v>407</v>
      </c>
      <c r="C3931" t="s">
        <v>408</v>
      </c>
      <c r="D3931" t="s">
        <v>56</v>
      </c>
      <c r="E3931" t="s">
        <v>26</v>
      </c>
      <c r="F3931" t="s">
        <v>34</v>
      </c>
      <c r="G3931">
        <v>1</v>
      </c>
      <c r="H3931" t="s">
        <v>28</v>
      </c>
      <c r="J3931">
        <v>2022</v>
      </c>
      <c r="K3931" t="s">
        <v>35</v>
      </c>
      <c r="L3931" t="s">
        <v>35</v>
      </c>
      <c r="M3931" t="s">
        <v>30</v>
      </c>
      <c r="N3931">
        <v>1</v>
      </c>
      <c r="O3931">
        <v>0</v>
      </c>
      <c r="P3931">
        <f>IF(Table_Table9_2[[#This Row],[Product Line Group Code]]="CTX", 1, 0)</f>
        <v>0</v>
      </c>
      <c r="Q3931" t="str">
        <f>_xlfn.IFNA(VLOOKUP(Table_Table9_2[[#This Row],[Parent SKU '#1]], [1]!Table23[[Item]:[Packaging]], 5, 0), "")</f>
        <v/>
      </c>
      <c r="R3931" t="str">
        <f>_xlfn.IFNA(VLOOKUP(Table_Table9_2[[#This Row],[Parent SKU '#1]], [1]Sheet15!$G$14:$G$20, 1, 0), "")</f>
        <v/>
      </c>
      <c r="U3931">
        <v>2300</v>
      </c>
      <c r="V3931">
        <v>0</v>
      </c>
    </row>
    <row r="3932" spans="1:22" x14ac:dyDescent="0.3">
      <c r="A3932" t="s">
        <v>5741</v>
      </c>
      <c r="B3932" s="1" t="s">
        <v>197</v>
      </c>
      <c r="C3932" t="s">
        <v>198</v>
      </c>
      <c r="D3932" t="s">
        <v>199</v>
      </c>
      <c r="E3932" t="s">
        <v>26</v>
      </c>
      <c r="F3932" t="s">
        <v>34</v>
      </c>
      <c r="G3932">
        <v>0.5</v>
      </c>
      <c r="H3932" t="s">
        <v>28</v>
      </c>
      <c r="J3932">
        <v>2022</v>
      </c>
      <c r="K3932" t="s">
        <v>35</v>
      </c>
      <c r="L3932" t="s">
        <v>35</v>
      </c>
      <c r="M3932" t="s">
        <v>30</v>
      </c>
      <c r="N3932">
        <v>0</v>
      </c>
      <c r="O3932">
        <v>0</v>
      </c>
      <c r="P3932">
        <f>IF(Table_Table9_2[[#This Row],[Product Line Group Code]]="CTX", 1, 0)</f>
        <v>0</v>
      </c>
      <c r="Q3932" t="str">
        <f>_xlfn.IFNA(VLOOKUP(Table_Table9_2[[#This Row],[Parent SKU '#1]], [1]!Table23[[Item]:[Packaging]], 5, 0), "")</f>
        <v/>
      </c>
      <c r="R3932" t="str">
        <f>_xlfn.IFNA(VLOOKUP(Table_Table9_2[[#This Row],[Parent SKU '#1]], [1]Sheet15!$G$14:$G$20, 1, 0), "")</f>
        <v/>
      </c>
      <c r="U3932">
        <v>9262</v>
      </c>
      <c r="V3932">
        <v>0</v>
      </c>
    </row>
    <row r="3933" spans="1:22" x14ac:dyDescent="0.3">
      <c r="A3933" t="s">
        <v>5742</v>
      </c>
      <c r="B3933" s="1" t="s">
        <v>72</v>
      </c>
      <c r="C3933" t="s">
        <v>59</v>
      </c>
      <c r="D3933" t="s">
        <v>25</v>
      </c>
      <c r="E3933" t="s">
        <v>26</v>
      </c>
      <c r="F3933" t="s">
        <v>34</v>
      </c>
      <c r="G3933">
        <v>0.5</v>
      </c>
      <c r="H3933" t="s">
        <v>28</v>
      </c>
      <c r="J3933">
        <v>2022</v>
      </c>
      <c r="K3933" t="s">
        <v>35</v>
      </c>
      <c r="L3933" t="s">
        <v>35</v>
      </c>
      <c r="M3933" t="s">
        <v>30</v>
      </c>
      <c r="N3933">
        <v>1</v>
      </c>
      <c r="O3933">
        <v>0</v>
      </c>
      <c r="P3933">
        <f>IF(Table_Table9_2[[#This Row],[Product Line Group Code]]="CTX", 1, 0)</f>
        <v>0</v>
      </c>
      <c r="Q3933" t="str">
        <f>_xlfn.IFNA(VLOOKUP(Table_Table9_2[[#This Row],[Parent SKU '#1]], [1]!Table23[[Item]:[Packaging]], 5, 0), "")</f>
        <v/>
      </c>
      <c r="R3933" t="str">
        <f>_xlfn.IFNA(VLOOKUP(Table_Table9_2[[#This Row],[Parent SKU '#1]], [1]Sheet15!$G$14:$G$20, 1, 0), "")</f>
        <v/>
      </c>
      <c r="U3933">
        <v>2409</v>
      </c>
      <c r="V3933">
        <v>0</v>
      </c>
    </row>
    <row r="3934" spans="1:22" x14ac:dyDescent="0.3">
      <c r="A3934" t="s">
        <v>5743</v>
      </c>
      <c r="B3934" s="1" t="s">
        <v>459</v>
      </c>
      <c r="C3934" t="s">
        <v>460</v>
      </c>
      <c r="D3934" t="s">
        <v>250</v>
      </c>
      <c r="E3934" t="s">
        <v>26</v>
      </c>
      <c r="F3934" t="s">
        <v>27</v>
      </c>
      <c r="G3934">
        <v>0.1</v>
      </c>
      <c r="H3934" t="s">
        <v>28</v>
      </c>
      <c r="J3934">
        <v>2022</v>
      </c>
      <c r="K3934" t="s">
        <v>35</v>
      </c>
      <c r="L3934" t="s">
        <v>35</v>
      </c>
      <c r="M3934" t="s">
        <v>30</v>
      </c>
      <c r="N3934">
        <v>1</v>
      </c>
      <c r="O3934">
        <v>0</v>
      </c>
      <c r="P3934">
        <f>IF(Table_Table9_2[[#This Row],[Product Line Group Code]]="CTX", 1, 0)</f>
        <v>0</v>
      </c>
      <c r="Q3934" t="str">
        <f>_xlfn.IFNA(VLOOKUP(Table_Table9_2[[#This Row],[Parent SKU '#1]], [1]!Table23[[Item]:[Packaging]], 5, 0), "")</f>
        <v/>
      </c>
      <c r="R3934" t="str">
        <f>_xlfn.IFNA(VLOOKUP(Table_Table9_2[[#This Row],[Parent SKU '#1]], [1]Sheet15!$G$14:$G$20, 1, 0), "")</f>
        <v/>
      </c>
      <c r="U3934">
        <v>2213</v>
      </c>
      <c r="V3934">
        <v>0</v>
      </c>
    </row>
    <row r="3935" spans="1:22" x14ac:dyDescent="0.3">
      <c r="A3935" t="s">
        <v>5744</v>
      </c>
      <c r="B3935" s="1" t="s">
        <v>165</v>
      </c>
      <c r="C3935" t="s">
        <v>81</v>
      </c>
      <c r="D3935" t="s">
        <v>25</v>
      </c>
      <c r="E3935" t="s">
        <v>26</v>
      </c>
      <c r="F3935" t="s">
        <v>34</v>
      </c>
      <c r="G3935">
        <v>0.5</v>
      </c>
      <c r="H3935" t="s">
        <v>28</v>
      </c>
      <c r="J3935">
        <v>2022</v>
      </c>
      <c r="K3935" t="s">
        <v>35</v>
      </c>
      <c r="L3935" t="s">
        <v>35</v>
      </c>
      <c r="M3935" t="s">
        <v>30</v>
      </c>
      <c r="N3935">
        <v>1</v>
      </c>
      <c r="O3935">
        <v>0</v>
      </c>
      <c r="P3935">
        <f>IF(Table_Table9_2[[#This Row],[Product Line Group Code]]="CTX", 1, 0)</f>
        <v>0</v>
      </c>
      <c r="Q3935" t="str">
        <f>_xlfn.IFNA(VLOOKUP(Table_Table9_2[[#This Row],[Parent SKU '#1]], [1]!Table23[[Item]:[Packaging]], 5, 0), "")</f>
        <v/>
      </c>
      <c r="R3935" t="str">
        <f>_xlfn.IFNA(VLOOKUP(Table_Table9_2[[#This Row],[Parent SKU '#1]], [1]Sheet15!$G$14:$G$20, 1, 0), "")</f>
        <v/>
      </c>
      <c r="U3935">
        <v>2405</v>
      </c>
      <c r="V3935">
        <v>0</v>
      </c>
    </row>
    <row r="3936" spans="1:22" x14ac:dyDescent="0.3">
      <c r="A3936" t="s">
        <v>5745</v>
      </c>
      <c r="B3936" s="1" t="s">
        <v>32</v>
      </c>
      <c r="C3936" t="s">
        <v>33</v>
      </c>
      <c r="D3936" t="s">
        <v>25</v>
      </c>
      <c r="E3936" t="s">
        <v>26</v>
      </c>
      <c r="F3936" t="s">
        <v>34</v>
      </c>
      <c r="G3936">
        <v>0.5</v>
      </c>
      <c r="H3936" t="s">
        <v>28</v>
      </c>
      <c r="J3936">
        <v>2022</v>
      </c>
      <c r="K3936" t="s">
        <v>35</v>
      </c>
      <c r="L3936" t="s">
        <v>35</v>
      </c>
      <c r="M3936" t="s">
        <v>30</v>
      </c>
      <c r="N3936">
        <v>1</v>
      </c>
      <c r="O3936">
        <v>0</v>
      </c>
      <c r="P3936">
        <f>IF(Table_Table9_2[[#This Row],[Product Line Group Code]]="CTX", 1, 0)</f>
        <v>0</v>
      </c>
      <c r="Q3936" t="str">
        <f>_xlfn.IFNA(VLOOKUP(Table_Table9_2[[#This Row],[Parent SKU '#1]], [1]!Table23[[Item]:[Packaging]], 5, 0), "")</f>
        <v/>
      </c>
      <c r="R3936" t="str">
        <f>_xlfn.IFNA(VLOOKUP(Table_Table9_2[[#This Row],[Parent SKU '#1]], [1]Sheet15!$G$14:$G$20, 1, 0), "")</f>
        <v/>
      </c>
      <c r="U3936">
        <v>2413</v>
      </c>
      <c r="V3936">
        <v>0</v>
      </c>
    </row>
    <row r="3937" spans="1:22" x14ac:dyDescent="0.3">
      <c r="A3937" t="s">
        <v>5746</v>
      </c>
      <c r="B3937" s="1" t="s">
        <v>32</v>
      </c>
      <c r="C3937" t="s">
        <v>33</v>
      </c>
      <c r="D3937" t="s">
        <v>25</v>
      </c>
      <c r="E3937" t="s">
        <v>26</v>
      </c>
      <c r="F3937" t="s">
        <v>34</v>
      </c>
      <c r="G3937">
        <v>0.5</v>
      </c>
      <c r="H3937" t="s">
        <v>28</v>
      </c>
      <c r="J3937">
        <v>2022</v>
      </c>
      <c r="K3937" t="s">
        <v>35</v>
      </c>
      <c r="L3937" t="s">
        <v>35</v>
      </c>
      <c r="M3937" t="s">
        <v>30</v>
      </c>
      <c r="N3937">
        <v>1</v>
      </c>
      <c r="O3937">
        <v>0</v>
      </c>
      <c r="P3937">
        <f>IF(Table_Table9_2[[#This Row],[Product Line Group Code]]="CTX", 1, 0)</f>
        <v>0</v>
      </c>
      <c r="Q3937" t="str">
        <f>_xlfn.IFNA(VLOOKUP(Table_Table9_2[[#This Row],[Parent SKU '#1]], [1]!Table23[[Item]:[Packaging]], 5, 0), "")</f>
        <v/>
      </c>
      <c r="R3937" t="str">
        <f>_xlfn.IFNA(VLOOKUP(Table_Table9_2[[#This Row],[Parent SKU '#1]], [1]Sheet15!$G$14:$G$20, 1, 0), "")</f>
        <v/>
      </c>
      <c r="U3937">
        <v>2348</v>
      </c>
      <c r="V3937">
        <v>0</v>
      </c>
    </row>
    <row r="3938" spans="1:22" x14ac:dyDescent="0.3">
      <c r="A3938" t="s">
        <v>5747</v>
      </c>
      <c r="B3938" s="1" t="s">
        <v>363</v>
      </c>
      <c r="C3938" t="s">
        <v>364</v>
      </c>
      <c r="D3938" t="s">
        <v>237</v>
      </c>
      <c r="E3938" t="s">
        <v>209</v>
      </c>
      <c r="F3938" t="s">
        <v>27</v>
      </c>
      <c r="G3938">
        <v>1</v>
      </c>
      <c r="H3938" t="s">
        <v>28</v>
      </c>
      <c r="J3938">
        <v>2022</v>
      </c>
      <c r="K3938" t="s">
        <v>35</v>
      </c>
      <c r="L3938" t="s">
        <v>35</v>
      </c>
      <c r="M3938" t="s">
        <v>30</v>
      </c>
      <c r="N3938">
        <v>1</v>
      </c>
      <c r="O3938">
        <v>0</v>
      </c>
      <c r="P3938">
        <f>IF(Table_Table9_2[[#This Row],[Product Line Group Code]]="CTX", 1, 0)</f>
        <v>0</v>
      </c>
      <c r="Q3938" t="str">
        <f>_xlfn.IFNA(VLOOKUP(Table_Table9_2[[#This Row],[Parent SKU '#1]], [1]!Table23[[Item]:[Packaging]], 5, 0), "")</f>
        <v/>
      </c>
      <c r="R3938" t="str">
        <f>_xlfn.IFNA(VLOOKUP(Table_Table9_2[[#This Row],[Parent SKU '#1]], [1]Sheet15!$G$14:$G$20, 1, 0), "")</f>
        <v/>
      </c>
      <c r="U3938">
        <v>498</v>
      </c>
      <c r="V3938">
        <v>0</v>
      </c>
    </row>
    <row r="3939" spans="1:22" x14ac:dyDescent="0.3">
      <c r="A3939" t="s">
        <v>5748</v>
      </c>
      <c r="B3939" s="1" t="s">
        <v>282</v>
      </c>
      <c r="C3939" t="s">
        <v>117</v>
      </c>
      <c r="D3939" t="s">
        <v>25</v>
      </c>
      <c r="E3939" t="s">
        <v>26</v>
      </c>
      <c r="F3939" t="s">
        <v>34</v>
      </c>
      <c r="G3939">
        <v>0.5</v>
      </c>
      <c r="H3939" t="s">
        <v>28</v>
      </c>
      <c r="J3939">
        <v>2022</v>
      </c>
      <c r="K3939" t="s">
        <v>35</v>
      </c>
      <c r="L3939" t="s">
        <v>35</v>
      </c>
      <c r="M3939" t="s">
        <v>30</v>
      </c>
      <c r="N3939">
        <v>1</v>
      </c>
      <c r="O3939">
        <v>0</v>
      </c>
      <c r="P3939">
        <f>IF(Table_Table9_2[[#This Row],[Product Line Group Code]]="CTX", 1, 0)</f>
        <v>0</v>
      </c>
      <c r="Q3939" t="str">
        <f>_xlfn.IFNA(VLOOKUP(Table_Table9_2[[#This Row],[Parent SKU '#1]], [1]!Table23[[Item]:[Packaging]], 5, 0), "")</f>
        <v/>
      </c>
      <c r="R3939" t="str">
        <f>_xlfn.IFNA(VLOOKUP(Table_Table9_2[[#This Row],[Parent SKU '#1]], [1]Sheet15!$G$14:$G$20, 1, 0), "")</f>
        <v/>
      </c>
      <c r="U3939">
        <v>9729</v>
      </c>
      <c r="V3939">
        <v>0</v>
      </c>
    </row>
    <row r="3940" spans="1:22" x14ac:dyDescent="0.3">
      <c r="A3940" t="s">
        <v>5749</v>
      </c>
      <c r="B3940" s="1" t="s">
        <v>282</v>
      </c>
      <c r="C3940" t="s">
        <v>117</v>
      </c>
      <c r="D3940" t="s">
        <v>25</v>
      </c>
      <c r="E3940" t="s">
        <v>26</v>
      </c>
      <c r="F3940" t="s">
        <v>34</v>
      </c>
      <c r="G3940">
        <v>0.5</v>
      </c>
      <c r="H3940" t="s">
        <v>28</v>
      </c>
      <c r="J3940">
        <v>2022</v>
      </c>
      <c r="K3940" t="s">
        <v>35</v>
      </c>
      <c r="L3940" t="s">
        <v>35</v>
      </c>
      <c r="M3940" t="s">
        <v>30</v>
      </c>
      <c r="N3940">
        <v>1</v>
      </c>
      <c r="O3940">
        <v>0</v>
      </c>
      <c r="P3940">
        <f>IF(Table_Table9_2[[#This Row],[Product Line Group Code]]="CTX", 1, 0)</f>
        <v>0</v>
      </c>
      <c r="Q3940" t="str">
        <f>_xlfn.IFNA(VLOOKUP(Table_Table9_2[[#This Row],[Parent SKU '#1]], [1]!Table23[[Item]:[Packaging]], 5, 0), "")</f>
        <v/>
      </c>
      <c r="R3940" t="str">
        <f>_xlfn.IFNA(VLOOKUP(Table_Table9_2[[#This Row],[Parent SKU '#1]], [1]Sheet15!$G$14:$G$20, 1, 0), "")</f>
        <v/>
      </c>
      <c r="U3940">
        <v>8441</v>
      </c>
      <c r="V3940">
        <v>0</v>
      </c>
    </row>
    <row r="3941" spans="1:22" x14ac:dyDescent="0.3">
      <c r="A3941" t="s">
        <v>5750</v>
      </c>
      <c r="B3941" s="1" t="s">
        <v>282</v>
      </c>
      <c r="C3941" t="s">
        <v>117</v>
      </c>
      <c r="D3941" t="s">
        <v>25</v>
      </c>
      <c r="E3941" t="s">
        <v>26</v>
      </c>
      <c r="F3941" t="s">
        <v>34</v>
      </c>
      <c r="G3941">
        <v>0.5</v>
      </c>
      <c r="H3941" t="s">
        <v>28</v>
      </c>
      <c r="J3941">
        <v>2022</v>
      </c>
      <c r="K3941" t="s">
        <v>35</v>
      </c>
      <c r="L3941" t="s">
        <v>35</v>
      </c>
      <c r="M3941" t="s">
        <v>30</v>
      </c>
      <c r="N3941">
        <v>1</v>
      </c>
      <c r="O3941">
        <v>0</v>
      </c>
      <c r="P3941">
        <f>IF(Table_Table9_2[[#This Row],[Product Line Group Code]]="CTX", 1, 0)</f>
        <v>0</v>
      </c>
      <c r="Q3941" t="str">
        <f>_xlfn.IFNA(VLOOKUP(Table_Table9_2[[#This Row],[Parent SKU '#1]], [1]!Table23[[Item]:[Packaging]], 5, 0), "")</f>
        <v/>
      </c>
      <c r="R3941" t="str">
        <f>_xlfn.IFNA(VLOOKUP(Table_Table9_2[[#This Row],[Parent SKU '#1]], [1]Sheet15!$G$14:$G$20, 1, 0), "")</f>
        <v/>
      </c>
      <c r="U3941">
        <v>9645</v>
      </c>
      <c r="V3941">
        <v>0</v>
      </c>
    </row>
    <row r="3942" spans="1:22" x14ac:dyDescent="0.3">
      <c r="A3942" t="s">
        <v>5751</v>
      </c>
      <c r="B3942" s="1" t="s">
        <v>282</v>
      </c>
      <c r="C3942" t="s">
        <v>117</v>
      </c>
      <c r="D3942" t="s">
        <v>25</v>
      </c>
      <c r="E3942" t="s">
        <v>26</v>
      </c>
      <c r="F3942" t="s">
        <v>34</v>
      </c>
      <c r="G3942">
        <v>0.5</v>
      </c>
      <c r="H3942" t="s">
        <v>28</v>
      </c>
      <c r="J3942">
        <v>2022</v>
      </c>
      <c r="K3942" t="s">
        <v>35</v>
      </c>
      <c r="L3942" t="s">
        <v>35</v>
      </c>
      <c r="M3942" t="s">
        <v>30</v>
      </c>
      <c r="N3942">
        <v>1</v>
      </c>
      <c r="O3942">
        <v>0</v>
      </c>
      <c r="P3942">
        <f>IF(Table_Table9_2[[#This Row],[Product Line Group Code]]="CTX", 1, 0)</f>
        <v>0</v>
      </c>
      <c r="Q3942" t="str">
        <f>_xlfn.IFNA(VLOOKUP(Table_Table9_2[[#This Row],[Parent SKU '#1]], [1]!Table23[[Item]:[Packaging]], 5, 0), "")</f>
        <v/>
      </c>
      <c r="R3942" t="str">
        <f>_xlfn.IFNA(VLOOKUP(Table_Table9_2[[#This Row],[Parent SKU '#1]], [1]Sheet15!$G$14:$G$20, 1, 0), "")</f>
        <v/>
      </c>
      <c r="U3942">
        <v>9626</v>
      </c>
      <c r="V3942">
        <v>0</v>
      </c>
    </row>
    <row r="3943" spans="1:22" x14ac:dyDescent="0.3">
      <c r="A3943" t="s">
        <v>5752</v>
      </c>
      <c r="B3943" s="1" t="s">
        <v>352</v>
      </c>
      <c r="C3943" t="s">
        <v>117</v>
      </c>
      <c r="D3943" t="s">
        <v>25</v>
      </c>
      <c r="E3943" t="s">
        <v>26</v>
      </c>
      <c r="F3943" t="s">
        <v>34</v>
      </c>
      <c r="G3943">
        <v>0.5</v>
      </c>
      <c r="H3943" t="s">
        <v>28</v>
      </c>
      <c r="J3943">
        <v>2022</v>
      </c>
      <c r="K3943" t="s">
        <v>35</v>
      </c>
      <c r="L3943" t="s">
        <v>35</v>
      </c>
      <c r="M3943" t="s">
        <v>30</v>
      </c>
      <c r="N3943">
        <v>1</v>
      </c>
      <c r="O3943">
        <v>0</v>
      </c>
      <c r="P3943">
        <f>IF(Table_Table9_2[[#This Row],[Product Line Group Code]]="CTX", 1, 0)</f>
        <v>0</v>
      </c>
      <c r="Q3943" t="str">
        <f>_xlfn.IFNA(VLOOKUP(Table_Table9_2[[#This Row],[Parent SKU '#1]], [1]!Table23[[Item]:[Packaging]], 5, 0), "")</f>
        <v/>
      </c>
      <c r="R3943" t="str">
        <f>_xlfn.IFNA(VLOOKUP(Table_Table9_2[[#This Row],[Parent SKU '#1]], [1]Sheet15!$G$14:$G$20, 1, 0), "")</f>
        <v/>
      </c>
      <c r="U3943">
        <v>9554</v>
      </c>
      <c r="V3943">
        <v>0</v>
      </c>
    </row>
    <row r="3944" spans="1:22" x14ac:dyDescent="0.3">
      <c r="A3944" t="s">
        <v>5753</v>
      </c>
      <c r="B3944" s="1" t="s">
        <v>352</v>
      </c>
      <c r="C3944" t="s">
        <v>117</v>
      </c>
      <c r="D3944" t="s">
        <v>25</v>
      </c>
      <c r="E3944" t="s">
        <v>26</v>
      </c>
      <c r="F3944" t="s">
        <v>34</v>
      </c>
      <c r="G3944">
        <v>0.5</v>
      </c>
      <c r="H3944" t="s">
        <v>28</v>
      </c>
      <c r="J3944">
        <v>2022</v>
      </c>
      <c r="K3944" t="s">
        <v>35</v>
      </c>
      <c r="L3944" t="s">
        <v>35</v>
      </c>
      <c r="M3944" t="s">
        <v>30</v>
      </c>
      <c r="N3944">
        <v>1</v>
      </c>
      <c r="O3944">
        <v>0</v>
      </c>
      <c r="P3944">
        <f>IF(Table_Table9_2[[#This Row],[Product Line Group Code]]="CTX", 1, 0)</f>
        <v>0</v>
      </c>
      <c r="Q3944" t="str">
        <f>_xlfn.IFNA(VLOOKUP(Table_Table9_2[[#This Row],[Parent SKU '#1]], [1]!Table23[[Item]:[Packaging]], 5, 0), "")</f>
        <v/>
      </c>
      <c r="R3944" t="str">
        <f>_xlfn.IFNA(VLOOKUP(Table_Table9_2[[#This Row],[Parent SKU '#1]], [1]Sheet15!$G$14:$G$20, 1, 0), "")</f>
        <v/>
      </c>
      <c r="U3944">
        <v>9571</v>
      </c>
      <c r="V3944">
        <v>0</v>
      </c>
    </row>
    <row r="3945" spans="1:22" x14ac:dyDescent="0.3">
      <c r="A3945" t="s">
        <v>5754</v>
      </c>
      <c r="B3945" s="1" t="s">
        <v>352</v>
      </c>
      <c r="C3945" t="s">
        <v>117</v>
      </c>
      <c r="D3945" t="s">
        <v>25</v>
      </c>
      <c r="E3945" t="s">
        <v>26</v>
      </c>
      <c r="F3945" t="s">
        <v>34</v>
      </c>
      <c r="G3945">
        <v>0.5</v>
      </c>
      <c r="H3945" t="s">
        <v>28</v>
      </c>
      <c r="J3945">
        <v>2022</v>
      </c>
      <c r="K3945" t="s">
        <v>35</v>
      </c>
      <c r="L3945" t="s">
        <v>35</v>
      </c>
      <c r="M3945" t="s">
        <v>30</v>
      </c>
      <c r="N3945">
        <v>1</v>
      </c>
      <c r="O3945">
        <v>0</v>
      </c>
      <c r="P3945">
        <f>IF(Table_Table9_2[[#This Row],[Product Line Group Code]]="CTX", 1, 0)</f>
        <v>0</v>
      </c>
      <c r="Q3945" t="str">
        <f>_xlfn.IFNA(VLOOKUP(Table_Table9_2[[#This Row],[Parent SKU '#1]], [1]!Table23[[Item]:[Packaging]], 5, 0), "")</f>
        <v/>
      </c>
      <c r="R3945" t="str">
        <f>_xlfn.IFNA(VLOOKUP(Table_Table9_2[[#This Row],[Parent SKU '#1]], [1]Sheet15!$G$14:$G$20, 1, 0), "")</f>
        <v/>
      </c>
      <c r="U3945">
        <v>9589</v>
      </c>
      <c r="V3945">
        <v>0</v>
      </c>
    </row>
    <row r="3946" spans="1:22" x14ac:dyDescent="0.3">
      <c r="A3946" t="s">
        <v>5755</v>
      </c>
      <c r="B3946" s="1" t="s">
        <v>352</v>
      </c>
      <c r="C3946" t="s">
        <v>117</v>
      </c>
      <c r="D3946" t="s">
        <v>25</v>
      </c>
      <c r="E3946" t="s">
        <v>26</v>
      </c>
      <c r="F3946" t="s">
        <v>34</v>
      </c>
      <c r="G3946">
        <v>0.5</v>
      </c>
      <c r="H3946" t="s">
        <v>28</v>
      </c>
      <c r="J3946">
        <v>2022</v>
      </c>
      <c r="K3946" t="s">
        <v>35</v>
      </c>
      <c r="L3946" t="s">
        <v>35</v>
      </c>
      <c r="M3946" t="s">
        <v>30</v>
      </c>
      <c r="N3946">
        <v>1</v>
      </c>
      <c r="O3946">
        <v>0</v>
      </c>
      <c r="P3946">
        <f>IF(Table_Table9_2[[#This Row],[Product Line Group Code]]="CTX", 1, 0)</f>
        <v>0</v>
      </c>
      <c r="Q3946" t="str">
        <f>_xlfn.IFNA(VLOOKUP(Table_Table9_2[[#This Row],[Parent SKU '#1]], [1]!Table23[[Item]:[Packaging]], 5, 0), "")</f>
        <v/>
      </c>
      <c r="R3946" t="str">
        <f>_xlfn.IFNA(VLOOKUP(Table_Table9_2[[#This Row],[Parent SKU '#1]], [1]Sheet15!$G$14:$G$20, 1, 0), "")</f>
        <v/>
      </c>
      <c r="U3946">
        <v>9634</v>
      </c>
      <c r="V3946">
        <v>0</v>
      </c>
    </row>
    <row r="3947" spans="1:22" x14ac:dyDescent="0.3">
      <c r="A3947" t="s">
        <v>5756</v>
      </c>
      <c r="B3947" s="1" t="s">
        <v>352</v>
      </c>
      <c r="C3947" t="s">
        <v>117</v>
      </c>
      <c r="D3947" t="s">
        <v>25</v>
      </c>
      <c r="E3947" t="s">
        <v>26</v>
      </c>
      <c r="F3947" t="s">
        <v>34</v>
      </c>
      <c r="G3947">
        <v>0.5</v>
      </c>
      <c r="H3947" t="s">
        <v>28</v>
      </c>
      <c r="J3947">
        <v>2022</v>
      </c>
      <c r="K3947" t="s">
        <v>35</v>
      </c>
      <c r="L3947" t="s">
        <v>35</v>
      </c>
      <c r="M3947" t="s">
        <v>30</v>
      </c>
      <c r="N3947">
        <v>1</v>
      </c>
      <c r="O3947">
        <v>0</v>
      </c>
      <c r="P3947">
        <f>IF(Table_Table9_2[[#This Row],[Product Line Group Code]]="CTX", 1, 0)</f>
        <v>0</v>
      </c>
      <c r="Q3947" t="str">
        <f>_xlfn.IFNA(VLOOKUP(Table_Table9_2[[#This Row],[Parent SKU '#1]], [1]!Table23[[Item]:[Packaging]], 5, 0), "")</f>
        <v/>
      </c>
      <c r="R3947" t="str">
        <f>_xlfn.IFNA(VLOOKUP(Table_Table9_2[[#This Row],[Parent SKU '#1]], [1]Sheet15!$G$14:$G$20, 1, 0), "")</f>
        <v/>
      </c>
      <c r="U3947">
        <v>9645</v>
      </c>
      <c r="V3947">
        <v>0</v>
      </c>
    </row>
    <row r="3948" spans="1:22" x14ac:dyDescent="0.3">
      <c r="A3948" t="s">
        <v>5757</v>
      </c>
      <c r="B3948" s="1" t="s">
        <v>2458</v>
      </c>
      <c r="C3948" t="s">
        <v>2459</v>
      </c>
      <c r="D3948" t="s">
        <v>250</v>
      </c>
      <c r="E3948" t="s">
        <v>26</v>
      </c>
      <c r="F3948" t="s">
        <v>27</v>
      </c>
      <c r="G3948">
        <v>0.1</v>
      </c>
      <c r="H3948" t="s">
        <v>28</v>
      </c>
      <c r="J3948">
        <v>2022</v>
      </c>
      <c r="K3948" t="s">
        <v>35</v>
      </c>
      <c r="L3948" t="s">
        <v>35</v>
      </c>
      <c r="M3948" t="s">
        <v>30</v>
      </c>
      <c r="N3948">
        <v>1</v>
      </c>
      <c r="O3948">
        <v>0</v>
      </c>
      <c r="P3948">
        <f>IF(Table_Table9_2[[#This Row],[Product Line Group Code]]="CTX", 1, 0)</f>
        <v>0</v>
      </c>
      <c r="Q3948" t="str">
        <f>_xlfn.IFNA(VLOOKUP(Table_Table9_2[[#This Row],[Parent SKU '#1]], [1]!Table23[[Item]:[Packaging]], 5, 0), "")</f>
        <v/>
      </c>
      <c r="R3948" t="str">
        <f>_xlfn.IFNA(VLOOKUP(Table_Table9_2[[#This Row],[Parent SKU '#1]], [1]Sheet15!$G$14:$G$20, 1, 0), "")</f>
        <v/>
      </c>
      <c r="U3948">
        <v>2235</v>
      </c>
      <c r="V3948">
        <v>0</v>
      </c>
    </row>
    <row r="3949" spans="1:22" x14ac:dyDescent="0.3">
      <c r="A3949" t="s">
        <v>5758</v>
      </c>
      <c r="B3949" s="1" t="s">
        <v>2458</v>
      </c>
      <c r="C3949" t="s">
        <v>2459</v>
      </c>
      <c r="D3949" t="s">
        <v>250</v>
      </c>
      <c r="E3949" t="s">
        <v>26</v>
      </c>
      <c r="F3949" t="s">
        <v>27</v>
      </c>
      <c r="G3949">
        <v>0.1</v>
      </c>
      <c r="H3949" t="s">
        <v>28</v>
      </c>
      <c r="J3949">
        <v>2022</v>
      </c>
      <c r="K3949" t="s">
        <v>35</v>
      </c>
      <c r="L3949" t="s">
        <v>35</v>
      </c>
      <c r="M3949" t="s">
        <v>30</v>
      </c>
      <c r="N3949">
        <v>1</v>
      </c>
      <c r="O3949">
        <v>0</v>
      </c>
      <c r="P3949">
        <f>IF(Table_Table9_2[[#This Row],[Product Line Group Code]]="CTX", 1, 0)</f>
        <v>0</v>
      </c>
      <c r="Q3949" t="str">
        <f>_xlfn.IFNA(VLOOKUP(Table_Table9_2[[#This Row],[Parent SKU '#1]], [1]!Table23[[Item]:[Packaging]], 5, 0), "")</f>
        <v/>
      </c>
      <c r="R3949" t="str">
        <f>_xlfn.IFNA(VLOOKUP(Table_Table9_2[[#This Row],[Parent SKU '#1]], [1]Sheet15!$G$14:$G$20, 1, 0), "")</f>
        <v/>
      </c>
      <c r="U3949">
        <v>2219</v>
      </c>
      <c r="V3949">
        <v>0</v>
      </c>
    </row>
    <row r="3950" spans="1:22" x14ac:dyDescent="0.3">
      <c r="A3950" t="s">
        <v>5759</v>
      </c>
      <c r="B3950" s="1" t="s">
        <v>354</v>
      </c>
      <c r="C3950" t="s">
        <v>355</v>
      </c>
      <c r="D3950" t="s">
        <v>70</v>
      </c>
      <c r="E3950" t="s">
        <v>26</v>
      </c>
      <c r="F3950" t="s">
        <v>104</v>
      </c>
      <c r="G3950">
        <v>1</v>
      </c>
      <c r="H3950" t="s">
        <v>28</v>
      </c>
      <c r="J3950">
        <v>2022</v>
      </c>
      <c r="K3950" t="s">
        <v>35</v>
      </c>
      <c r="L3950" t="s">
        <v>35</v>
      </c>
      <c r="M3950" t="s">
        <v>30</v>
      </c>
      <c r="N3950">
        <v>1</v>
      </c>
      <c r="O3950">
        <v>0</v>
      </c>
      <c r="P3950">
        <f>IF(Table_Table9_2[[#This Row],[Product Line Group Code]]="CTX", 1, 0)</f>
        <v>0</v>
      </c>
      <c r="Q3950" t="str">
        <f>_xlfn.IFNA(VLOOKUP(Table_Table9_2[[#This Row],[Parent SKU '#1]], [1]!Table23[[Item]:[Packaging]], 5, 0), "")</f>
        <v/>
      </c>
      <c r="R3950" t="str">
        <f>_xlfn.IFNA(VLOOKUP(Table_Table9_2[[#This Row],[Parent SKU '#1]], [1]Sheet15!$G$14:$G$20, 1, 0), "")</f>
        <v/>
      </c>
      <c r="U3950">
        <v>2338</v>
      </c>
      <c r="V3950">
        <v>0</v>
      </c>
    </row>
    <row r="3951" spans="1:22" x14ac:dyDescent="0.3">
      <c r="A3951" t="s">
        <v>5760</v>
      </c>
      <c r="B3951" s="1" t="s">
        <v>354</v>
      </c>
      <c r="C3951" t="s">
        <v>355</v>
      </c>
      <c r="D3951" t="s">
        <v>70</v>
      </c>
      <c r="E3951" t="s">
        <v>26</v>
      </c>
      <c r="F3951" t="s">
        <v>104</v>
      </c>
      <c r="G3951">
        <v>1</v>
      </c>
      <c r="H3951" t="s">
        <v>28</v>
      </c>
      <c r="J3951">
        <v>2022</v>
      </c>
      <c r="K3951" t="s">
        <v>35</v>
      </c>
      <c r="L3951" t="s">
        <v>35</v>
      </c>
      <c r="M3951" t="s">
        <v>30</v>
      </c>
      <c r="N3951">
        <v>1</v>
      </c>
      <c r="O3951">
        <v>0</v>
      </c>
      <c r="P3951">
        <f>IF(Table_Table9_2[[#This Row],[Product Line Group Code]]="CTX", 1, 0)</f>
        <v>0</v>
      </c>
      <c r="Q3951" t="str">
        <f>_xlfn.IFNA(VLOOKUP(Table_Table9_2[[#This Row],[Parent SKU '#1]], [1]!Table23[[Item]:[Packaging]], 5, 0), "")</f>
        <v/>
      </c>
      <c r="R3951" t="str">
        <f>_xlfn.IFNA(VLOOKUP(Table_Table9_2[[#This Row],[Parent SKU '#1]], [1]Sheet15!$G$14:$G$20, 1, 0), "")</f>
        <v/>
      </c>
      <c r="U3951">
        <v>2357</v>
      </c>
      <c r="V3951">
        <v>0</v>
      </c>
    </row>
    <row r="3952" spans="1:22" x14ac:dyDescent="0.3">
      <c r="A3952" t="s">
        <v>5761</v>
      </c>
      <c r="B3952" s="1" t="s">
        <v>354</v>
      </c>
      <c r="C3952" t="s">
        <v>355</v>
      </c>
      <c r="D3952" t="s">
        <v>70</v>
      </c>
      <c r="E3952" t="s">
        <v>26</v>
      </c>
      <c r="F3952" t="s">
        <v>104</v>
      </c>
      <c r="G3952">
        <v>1</v>
      </c>
      <c r="H3952" t="s">
        <v>28</v>
      </c>
      <c r="J3952">
        <v>2022</v>
      </c>
      <c r="K3952" t="s">
        <v>35</v>
      </c>
      <c r="L3952" t="s">
        <v>35</v>
      </c>
      <c r="M3952" t="s">
        <v>30</v>
      </c>
      <c r="N3952">
        <v>1</v>
      </c>
      <c r="O3952">
        <v>0</v>
      </c>
      <c r="P3952">
        <f>IF(Table_Table9_2[[#This Row],[Product Line Group Code]]="CTX", 1, 0)</f>
        <v>0</v>
      </c>
      <c r="Q3952" t="str">
        <f>_xlfn.IFNA(VLOOKUP(Table_Table9_2[[#This Row],[Parent SKU '#1]], [1]!Table23[[Item]:[Packaging]], 5, 0), "")</f>
        <v/>
      </c>
      <c r="R3952" t="str">
        <f>_xlfn.IFNA(VLOOKUP(Table_Table9_2[[#This Row],[Parent SKU '#1]], [1]Sheet15!$G$14:$G$20, 1, 0), "")</f>
        <v/>
      </c>
      <c r="U3952">
        <v>2348</v>
      </c>
      <c r="V3952">
        <v>0</v>
      </c>
    </row>
    <row r="3953" spans="1:22" x14ac:dyDescent="0.3">
      <c r="A3953" t="s">
        <v>5762</v>
      </c>
      <c r="B3953" s="1" t="s">
        <v>212</v>
      </c>
      <c r="C3953" t="s">
        <v>213</v>
      </c>
      <c r="D3953" t="s">
        <v>214</v>
      </c>
      <c r="E3953" t="s">
        <v>26</v>
      </c>
      <c r="F3953" t="s">
        <v>104</v>
      </c>
      <c r="G3953">
        <v>0.1</v>
      </c>
      <c r="H3953" t="s">
        <v>28</v>
      </c>
      <c r="J3953">
        <v>2022</v>
      </c>
      <c r="K3953" t="s">
        <v>35</v>
      </c>
      <c r="L3953" t="s">
        <v>35</v>
      </c>
      <c r="M3953" t="s">
        <v>30</v>
      </c>
      <c r="N3953">
        <v>1</v>
      </c>
      <c r="O3953">
        <v>0</v>
      </c>
      <c r="P3953">
        <f>IF(Table_Table9_2[[#This Row],[Product Line Group Code]]="CTX", 1, 0)</f>
        <v>0</v>
      </c>
      <c r="Q3953" t="str">
        <f>_xlfn.IFNA(VLOOKUP(Table_Table9_2[[#This Row],[Parent SKU '#1]], [1]!Table23[[Item]:[Packaging]], 5, 0), "")</f>
        <v/>
      </c>
      <c r="R3953" t="str">
        <f>_xlfn.IFNA(VLOOKUP(Table_Table9_2[[#This Row],[Parent SKU '#1]], [1]Sheet15!$G$14:$G$20, 1, 0), "")</f>
        <v/>
      </c>
      <c r="U3953">
        <v>1320</v>
      </c>
      <c r="V3953">
        <v>0</v>
      </c>
    </row>
    <row r="3954" spans="1:22" x14ac:dyDescent="0.3">
      <c r="A3954" t="s">
        <v>5763</v>
      </c>
      <c r="B3954" s="1" t="s">
        <v>416</v>
      </c>
      <c r="C3954" t="s">
        <v>417</v>
      </c>
      <c r="D3954" t="s">
        <v>70</v>
      </c>
      <c r="E3954" t="s">
        <v>26</v>
      </c>
      <c r="F3954" t="s">
        <v>34</v>
      </c>
      <c r="G3954">
        <v>1</v>
      </c>
      <c r="H3954" t="s">
        <v>28</v>
      </c>
      <c r="J3954">
        <v>2022</v>
      </c>
      <c r="K3954" t="s">
        <v>35</v>
      </c>
      <c r="L3954" t="s">
        <v>35</v>
      </c>
      <c r="M3954" t="s">
        <v>30</v>
      </c>
      <c r="N3954">
        <v>1</v>
      </c>
      <c r="O3954">
        <v>0</v>
      </c>
      <c r="P3954">
        <f>IF(Table_Table9_2[[#This Row],[Product Line Group Code]]="CTX", 1, 0)</f>
        <v>0</v>
      </c>
      <c r="Q3954" t="str">
        <f>_xlfn.IFNA(VLOOKUP(Table_Table9_2[[#This Row],[Parent SKU '#1]], [1]!Table23[[Item]:[Packaging]], 5, 0), "")</f>
        <v/>
      </c>
      <c r="R3954" t="str">
        <f>_xlfn.IFNA(VLOOKUP(Table_Table9_2[[#This Row],[Parent SKU '#1]], [1]Sheet15!$G$14:$G$20, 1, 0), "")</f>
        <v/>
      </c>
      <c r="U3954">
        <v>9350</v>
      </c>
      <c r="V3954">
        <v>0</v>
      </c>
    </row>
    <row r="3955" spans="1:22" x14ac:dyDescent="0.3">
      <c r="A3955" t="s">
        <v>5764</v>
      </c>
      <c r="B3955" s="1" t="s">
        <v>3012</v>
      </c>
      <c r="C3955" t="s">
        <v>65</v>
      </c>
      <c r="D3955" t="s">
        <v>25</v>
      </c>
      <c r="E3955" t="s">
        <v>26</v>
      </c>
      <c r="F3955" t="s">
        <v>34</v>
      </c>
      <c r="G3955">
        <v>1</v>
      </c>
      <c r="H3955" t="s">
        <v>28</v>
      </c>
      <c r="J3955">
        <v>2022</v>
      </c>
      <c r="K3955" t="s">
        <v>35</v>
      </c>
      <c r="L3955" t="s">
        <v>35</v>
      </c>
      <c r="M3955" t="s">
        <v>30</v>
      </c>
      <c r="N3955">
        <v>1</v>
      </c>
      <c r="O3955">
        <v>0</v>
      </c>
      <c r="P3955">
        <f>IF(Table_Table9_2[[#This Row],[Product Line Group Code]]="CTX", 1, 0)</f>
        <v>0</v>
      </c>
      <c r="Q3955" t="str">
        <f>_xlfn.IFNA(VLOOKUP(Table_Table9_2[[#This Row],[Parent SKU '#1]], [1]!Table23[[Item]:[Packaging]], 5, 0), "")</f>
        <v/>
      </c>
      <c r="R3955" t="str">
        <f>_xlfn.IFNA(VLOOKUP(Table_Table9_2[[#This Row],[Parent SKU '#1]], [1]Sheet15!$G$14:$G$20, 1, 0), "")</f>
        <v/>
      </c>
      <c r="U3955">
        <v>2267</v>
      </c>
      <c r="V3955">
        <v>0</v>
      </c>
    </row>
    <row r="3956" spans="1:22" x14ac:dyDescent="0.3">
      <c r="A3956" t="s">
        <v>5765</v>
      </c>
      <c r="B3956" s="1" t="s">
        <v>467</v>
      </c>
      <c r="C3956" t="s">
        <v>38</v>
      </c>
      <c r="D3956" t="s">
        <v>25</v>
      </c>
      <c r="E3956" t="s">
        <v>26</v>
      </c>
      <c r="F3956" t="s">
        <v>34</v>
      </c>
      <c r="G3956">
        <v>0.5</v>
      </c>
      <c r="H3956" t="s">
        <v>28</v>
      </c>
      <c r="J3956">
        <v>2022</v>
      </c>
      <c r="K3956" t="s">
        <v>35</v>
      </c>
      <c r="L3956" t="s">
        <v>35</v>
      </c>
      <c r="M3956" t="s">
        <v>30</v>
      </c>
      <c r="N3956">
        <v>1</v>
      </c>
      <c r="O3956">
        <v>0</v>
      </c>
      <c r="P3956">
        <f>IF(Table_Table9_2[[#This Row],[Product Line Group Code]]="CTX", 1, 0)</f>
        <v>0</v>
      </c>
      <c r="Q3956" t="str">
        <f>_xlfn.IFNA(VLOOKUP(Table_Table9_2[[#This Row],[Parent SKU '#1]], [1]!Table23[[Item]:[Packaging]], 5, 0), "")</f>
        <v/>
      </c>
      <c r="R3956" t="str">
        <f>_xlfn.IFNA(VLOOKUP(Table_Table9_2[[#This Row],[Parent SKU '#1]], [1]Sheet15!$G$14:$G$20, 1, 0), "")</f>
        <v/>
      </c>
      <c r="U3956">
        <v>2408</v>
      </c>
      <c r="V3956">
        <v>0</v>
      </c>
    </row>
    <row r="3957" spans="1:22" x14ac:dyDescent="0.3">
      <c r="A3957" t="s">
        <v>5766</v>
      </c>
      <c r="B3957" s="1" t="s">
        <v>478</v>
      </c>
      <c r="C3957" t="s">
        <v>479</v>
      </c>
      <c r="D3957" t="s">
        <v>56</v>
      </c>
      <c r="E3957" t="s">
        <v>26</v>
      </c>
      <c r="F3957" t="s">
        <v>34</v>
      </c>
      <c r="G3957">
        <v>0.5</v>
      </c>
      <c r="H3957" t="s">
        <v>28</v>
      </c>
      <c r="J3957">
        <v>2022</v>
      </c>
      <c r="K3957" t="s">
        <v>35</v>
      </c>
      <c r="L3957" t="s">
        <v>35</v>
      </c>
      <c r="M3957" t="s">
        <v>30</v>
      </c>
      <c r="N3957">
        <v>1</v>
      </c>
      <c r="O3957">
        <v>0</v>
      </c>
      <c r="P3957">
        <f>IF(Table_Table9_2[[#This Row],[Product Line Group Code]]="CTX", 1, 0)</f>
        <v>0</v>
      </c>
      <c r="Q3957" t="str">
        <f>_xlfn.IFNA(VLOOKUP(Table_Table9_2[[#This Row],[Parent SKU '#1]], [1]!Table23[[Item]:[Packaging]], 5, 0), "")</f>
        <v/>
      </c>
      <c r="R3957" t="str">
        <f>_xlfn.IFNA(VLOOKUP(Table_Table9_2[[#This Row],[Parent SKU '#1]], [1]Sheet15!$G$14:$G$20, 1, 0), "")</f>
        <v/>
      </c>
      <c r="U3957">
        <v>2391</v>
      </c>
      <c r="V3957">
        <v>0</v>
      </c>
    </row>
    <row r="3958" spans="1:22" x14ac:dyDescent="0.3">
      <c r="A3958" t="s">
        <v>5767</v>
      </c>
      <c r="B3958" s="1" t="s">
        <v>401</v>
      </c>
      <c r="C3958" t="s">
        <v>402</v>
      </c>
      <c r="D3958" t="s">
        <v>25</v>
      </c>
      <c r="E3958" t="s">
        <v>26</v>
      </c>
      <c r="F3958" t="s">
        <v>34</v>
      </c>
      <c r="G3958">
        <v>0.5</v>
      </c>
      <c r="H3958" t="s">
        <v>28</v>
      </c>
      <c r="J3958">
        <v>2022</v>
      </c>
      <c r="K3958" t="s">
        <v>35</v>
      </c>
      <c r="L3958" t="s">
        <v>35</v>
      </c>
      <c r="M3958" t="s">
        <v>30</v>
      </c>
      <c r="N3958">
        <v>1</v>
      </c>
      <c r="O3958">
        <v>0</v>
      </c>
      <c r="P3958">
        <f>IF(Table_Table9_2[[#This Row],[Product Line Group Code]]="CTX", 1, 0)</f>
        <v>0</v>
      </c>
      <c r="Q3958" t="str">
        <f>_xlfn.IFNA(VLOOKUP(Table_Table9_2[[#This Row],[Parent SKU '#1]], [1]!Table23[[Item]:[Packaging]], 5, 0), "")</f>
        <v/>
      </c>
      <c r="R3958" t="str">
        <f>_xlfn.IFNA(VLOOKUP(Table_Table9_2[[#This Row],[Parent SKU '#1]], [1]Sheet15!$G$14:$G$20, 1, 0), "")</f>
        <v/>
      </c>
      <c r="U3958">
        <v>2380</v>
      </c>
      <c r="V3958">
        <v>0</v>
      </c>
    </row>
    <row r="3959" spans="1:22" x14ac:dyDescent="0.3">
      <c r="A3959" t="s">
        <v>5768</v>
      </c>
      <c r="B3959" s="1" t="s">
        <v>128</v>
      </c>
      <c r="C3959" t="s">
        <v>129</v>
      </c>
      <c r="D3959" t="s">
        <v>25</v>
      </c>
      <c r="E3959" t="s">
        <v>26</v>
      </c>
      <c r="F3959" t="s">
        <v>34</v>
      </c>
      <c r="G3959">
        <v>0.5</v>
      </c>
      <c r="H3959" t="s">
        <v>28</v>
      </c>
      <c r="J3959">
        <v>2022</v>
      </c>
      <c r="K3959" t="s">
        <v>35</v>
      </c>
      <c r="L3959" t="s">
        <v>35</v>
      </c>
      <c r="M3959" t="s">
        <v>30</v>
      </c>
      <c r="N3959">
        <v>1</v>
      </c>
      <c r="O3959">
        <v>0</v>
      </c>
      <c r="P3959">
        <f>IF(Table_Table9_2[[#This Row],[Product Line Group Code]]="CTX", 1, 0)</f>
        <v>0</v>
      </c>
      <c r="Q3959" t="str">
        <f>_xlfn.IFNA(VLOOKUP(Table_Table9_2[[#This Row],[Parent SKU '#1]], [1]!Table23[[Item]:[Packaging]], 5, 0), "")</f>
        <v/>
      </c>
      <c r="R3959" t="str">
        <f>_xlfn.IFNA(VLOOKUP(Table_Table9_2[[#This Row],[Parent SKU '#1]], [1]Sheet15!$G$14:$G$20, 1, 0), "")</f>
        <v/>
      </c>
      <c r="U3959">
        <v>2378</v>
      </c>
      <c r="V3959">
        <v>0</v>
      </c>
    </row>
    <row r="3960" spans="1:22" x14ac:dyDescent="0.3">
      <c r="A3960" t="s">
        <v>5769</v>
      </c>
      <c r="B3960" s="1" t="s">
        <v>5158</v>
      </c>
      <c r="C3960" t="s">
        <v>3081</v>
      </c>
      <c r="D3960" t="s">
        <v>199</v>
      </c>
      <c r="E3960" t="s">
        <v>26</v>
      </c>
      <c r="F3960" t="s">
        <v>34</v>
      </c>
      <c r="G3960">
        <v>1</v>
      </c>
      <c r="H3960" t="s">
        <v>28</v>
      </c>
      <c r="J3960">
        <v>2022</v>
      </c>
      <c r="K3960" t="s">
        <v>29</v>
      </c>
      <c r="L3960" t="s">
        <v>29</v>
      </c>
      <c r="M3960" t="s">
        <v>137</v>
      </c>
      <c r="N3960">
        <v>1</v>
      </c>
      <c r="O3960">
        <v>0</v>
      </c>
      <c r="P3960">
        <f>IF(Table_Table9_2[[#This Row],[Product Line Group Code]]="CTX", 1, 0)</f>
        <v>0</v>
      </c>
      <c r="Q3960" t="str">
        <f>_xlfn.IFNA(VLOOKUP(Table_Table9_2[[#This Row],[Parent SKU '#1]], [1]!Table23[[Item]:[Packaging]], 5, 0), "")</f>
        <v/>
      </c>
      <c r="R3960" t="str">
        <f>_xlfn.IFNA(VLOOKUP(Table_Table9_2[[#This Row],[Parent SKU '#1]], [1]Sheet15!$G$14:$G$20, 1, 0), "")</f>
        <v/>
      </c>
      <c r="U3960">
        <v>50</v>
      </c>
      <c r="V3960">
        <v>0</v>
      </c>
    </row>
    <row r="3961" spans="1:22" x14ac:dyDescent="0.3">
      <c r="A3961" t="s">
        <v>5770</v>
      </c>
      <c r="B3961" s="1" t="s">
        <v>4766</v>
      </c>
      <c r="C3961" t="s">
        <v>4767</v>
      </c>
      <c r="D3961" t="s">
        <v>135</v>
      </c>
      <c r="E3961" t="s">
        <v>43</v>
      </c>
      <c r="F3961" t="s">
        <v>34</v>
      </c>
      <c r="G3961">
        <v>5</v>
      </c>
      <c r="H3961" t="s">
        <v>44</v>
      </c>
      <c r="J3961">
        <v>2022</v>
      </c>
      <c r="K3961" t="s">
        <v>136</v>
      </c>
      <c r="L3961" t="s">
        <v>136</v>
      </c>
      <c r="M3961" t="s">
        <v>137</v>
      </c>
      <c r="N3961">
        <v>1</v>
      </c>
      <c r="O3961">
        <v>0</v>
      </c>
      <c r="P3961">
        <f>IF(Table_Table9_2[[#This Row],[Product Line Group Code]]="CTX", 1, 0)</f>
        <v>0</v>
      </c>
      <c r="Q3961" t="str">
        <f>_xlfn.IFNA(VLOOKUP(Table_Table9_2[[#This Row],[Parent SKU '#1]], [1]!Table23[[Item]:[Packaging]], 5, 0), "")</f>
        <v/>
      </c>
      <c r="R3961" t="str">
        <f>_xlfn.IFNA(VLOOKUP(Table_Table9_2[[#This Row],[Parent SKU '#1]], [1]Sheet15!$G$14:$G$20, 1, 0), "")</f>
        <v/>
      </c>
      <c r="U3961">
        <v>120</v>
      </c>
      <c r="V3961">
        <v>0</v>
      </c>
    </row>
    <row r="3962" spans="1:22" x14ac:dyDescent="0.3">
      <c r="A3962" t="s">
        <v>5771</v>
      </c>
      <c r="B3962" s="1" t="s">
        <v>1658</v>
      </c>
      <c r="C3962" t="s">
        <v>1659</v>
      </c>
      <c r="D3962" t="s">
        <v>135</v>
      </c>
      <c r="E3962" t="s">
        <v>43</v>
      </c>
      <c r="F3962" t="s">
        <v>34</v>
      </c>
      <c r="G3962">
        <v>1</v>
      </c>
      <c r="H3962" t="s">
        <v>44</v>
      </c>
      <c r="J3962">
        <v>2022</v>
      </c>
      <c r="K3962" t="s">
        <v>29</v>
      </c>
      <c r="L3962" t="s">
        <v>29</v>
      </c>
      <c r="M3962" t="s">
        <v>137</v>
      </c>
      <c r="N3962">
        <v>1</v>
      </c>
      <c r="O3962">
        <v>0</v>
      </c>
      <c r="P3962">
        <f>IF(Table_Table9_2[[#This Row],[Product Line Group Code]]="CTX", 1, 0)</f>
        <v>0</v>
      </c>
      <c r="Q3962" t="str">
        <f>_xlfn.IFNA(VLOOKUP(Table_Table9_2[[#This Row],[Parent SKU '#1]], [1]!Table23[[Item]:[Packaging]], 5, 0), "")</f>
        <v/>
      </c>
      <c r="R3962" t="str">
        <f>_xlfn.IFNA(VLOOKUP(Table_Table9_2[[#This Row],[Parent SKU '#1]], [1]Sheet15!$G$14:$G$20, 1, 0), "")</f>
        <v/>
      </c>
      <c r="U3962">
        <v>25</v>
      </c>
      <c r="V3962">
        <v>0</v>
      </c>
    </row>
    <row r="3963" spans="1:22" x14ac:dyDescent="0.3">
      <c r="A3963" t="s">
        <v>5772</v>
      </c>
      <c r="B3963" s="1" t="s">
        <v>2512</v>
      </c>
      <c r="C3963" t="s">
        <v>2513</v>
      </c>
      <c r="D3963" t="s">
        <v>290</v>
      </c>
      <c r="E3963" t="s">
        <v>291</v>
      </c>
      <c r="F3963" t="s">
        <v>27</v>
      </c>
      <c r="G3963">
        <v>0.1</v>
      </c>
      <c r="H3963" t="s">
        <v>292</v>
      </c>
      <c r="J3963">
        <v>2022</v>
      </c>
      <c r="K3963" t="s">
        <v>29</v>
      </c>
      <c r="L3963" t="s">
        <v>29</v>
      </c>
      <c r="M3963" t="s">
        <v>137</v>
      </c>
      <c r="N3963">
        <v>1</v>
      </c>
      <c r="O3963">
        <v>0</v>
      </c>
      <c r="P3963">
        <f>IF(Table_Table9_2[[#This Row],[Product Line Group Code]]="CTX", 1, 0)</f>
        <v>0</v>
      </c>
      <c r="Q3963" t="str">
        <f>_xlfn.IFNA(VLOOKUP(Table_Table9_2[[#This Row],[Parent SKU '#1]], [1]!Table23[[Item]:[Packaging]], 5, 0), "")</f>
        <v/>
      </c>
      <c r="R3963" t="str">
        <f>_xlfn.IFNA(VLOOKUP(Table_Table9_2[[#This Row],[Parent SKU '#1]], [1]Sheet15!$G$14:$G$20, 1, 0), "")</f>
        <v/>
      </c>
      <c r="U3963">
        <v>160</v>
      </c>
      <c r="V3963">
        <v>0</v>
      </c>
    </row>
    <row r="3964" spans="1:22" x14ac:dyDescent="0.3">
      <c r="A3964" t="s">
        <v>5773</v>
      </c>
      <c r="B3964" s="1" t="s">
        <v>1987</v>
      </c>
      <c r="C3964" t="s">
        <v>1988</v>
      </c>
      <c r="D3964" t="s">
        <v>1149</v>
      </c>
      <c r="E3964" t="s">
        <v>43</v>
      </c>
      <c r="F3964" t="s">
        <v>34</v>
      </c>
      <c r="G3964">
        <v>1</v>
      </c>
      <c r="H3964" t="s">
        <v>44</v>
      </c>
      <c r="J3964">
        <v>2022</v>
      </c>
      <c r="K3964" t="s">
        <v>29</v>
      </c>
      <c r="L3964" t="s">
        <v>29</v>
      </c>
      <c r="M3964" t="s">
        <v>30</v>
      </c>
      <c r="N3964">
        <v>1</v>
      </c>
      <c r="O3964">
        <v>0</v>
      </c>
      <c r="P3964">
        <f>IF(Table_Table9_2[[#This Row],[Product Line Group Code]]="CTX", 1, 0)</f>
        <v>0</v>
      </c>
      <c r="Q3964" t="str">
        <f>_xlfn.IFNA(VLOOKUP(Table_Table9_2[[#This Row],[Parent SKU '#1]], [1]!Table23[[Item]:[Packaging]], 5, 0), "")</f>
        <v/>
      </c>
      <c r="R3964" t="str">
        <f>_xlfn.IFNA(VLOOKUP(Table_Table9_2[[#This Row],[Parent SKU '#1]], [1]Sheet15!$G$14:$G$20, 1, 0), "")</f>
        <v/>
      </c>
      <c r="U3964">
        <v>375</v>
      </c>
      <c r="V3964">
        <v>0</v>
      </c>
    </row>
    <row r="3965" spans="1:22" x14ac:dyDescent="0.3">
      <c r="A3965" t="s">
        <v>5774</v>
      </c>
      <c r="B3965" s="1" t="s">
        <v>2270</v>
      </c>
      <c r="C3965" t="s">
        <v>2271</v>
      </c>
      <c r="D3965" t="s">
        <v>259</v>
      </c>
      <c r="E3965" t="s">
        <v>43</v>
      </c>
      <c r="F3965" t="s">
        <v>120</v>
      </c>
      <c r="G3965">
        <v>1</v>
      </c>
      <c r="H3965" t="s">
        <v>44</v>
      </c>
      <c r="J3965">
        <v>2022</v>
      </c>
      <c r="K3965" t="s">
        <v>35</v>
      </c>
      <c r="L3965" t="s">
        <v>35</v>
      </c>
      <c r="M3965" t="s">
        <v>137</v>
      </c>
      <c r="N3965">
        <v>1</v>
      </c>
      <c r="O3965">
        <v>0</v>
      </c>
      <c r="P3965">
        <f>IF(Table_Table9_2[[#This Row],[Product Line Group Code]]="CTX", 1, 0)</f>
        <v>0</v>
      </c>
      <c r="Q3965" t="str">
        <f>_xlfn.IFNA(VLOOKUP(Table_Table9_2[[#This Row],[Parent SKU '#1]], [1]!Table23[[Item]:[Packaging]], 5, 0), "")</f>
        <v/>
      </c>
      <c r="R3965" t="str">
        <f>_xlfn.IFNA(VLOOKUP(Table_Table9_2[[#This Row],[Parent SKU '#1]], [1]Sheet15!$G$14:$G$20, 1, 0), "")</f>
        <v/>
      </c>
      <c r="U3965">
        <v>1500</v>
      </c>
      <c r="V3965">
        <v>0</v>
      </c>
    </row>
    <row r="3966" spans="1:22" x14ac:dyDescent="0.3">
      <c r="A3966" t="s">
        <v>5775</v>
      </c>
      <c r="B3966" s="1" t="s">
        <v>1888</v>
      </c>
      <c r="C3966" t="s">
        <v>1512</v>
      </c>
      <c r="D3966" t="s">
        <v>199</v>
      </c>
      <c r="E3966" t="s">
        <v>26</v>
      </c>
      <c r="F3966" t="s">
        <v>34</v>
      </c>
      <c r="G3966">
        <v>0.01</v>
      </c>
      <c r="H3966" t="s">
        <v>28</v>
      </c>
      <c r="J3966">
        <v>2022</v>
      </c>
      <c r="K3966" t="s">
        <v>29</v>
      </c>
      <c r="L3966" t="s">
        <v>29</v>
      </c>
      <c r="M3966" t="s">
        <v>30</v>
      </c>
      <c r="N3966">
        <v>1</v>
      </c>
      <c r="O3966">
        <v>0</v>
      </c>
      <c r="P3966">
        <f>IF(Table_Table9_2[[#This Row],[Product Line Group Code]]="CTX", 1, 0)</f>
        <v>0</v>
      </c>
      <c r="Q3966" t="str">
        <f>_xlfn.IFNA(VLOOKUP(Table_Table9_2[[#This Row],[Parent SKU '#1]], [1]!Table23[[Item]:[Packaging]], 5, 0), "")</f>
        <v/>
      </c>
      <c r="R3966" t="str">
        <f>_xlfn.IFNA(VLOOKUP(Table_Table9_2[[#This Row],[Parent SKU '#1]], [1]Sheet15!$G$14:$G$20, 1, 0), "")</f>
        <v/>
      </c>
      <c r="U3966">
        <v>28</v>
      </c>
      <c r="V3966">
        <v>0</v>
      </c>
    </row>
    <row r="3967" spans="1:22" x14ac:dyDescent="0.3">
      <c r="A3967" t="s">
        <v>5776</v>
      </c>
      <c r="B3967" s="1" t="s">
        <v>2074</v>
      </c>
      <c r="C3967" t="s">
        <v>2075</v>
      </c>
      <c r="D3967" t="s">
        <v>56</v>
      </c>
      <c r="E3967" t="s">
        <v>26</v>
      </c>
      <c r="F3967" t="s">
        <v>34</v>
      </c>
      <c r="G3967">
        <v>5</v>
      </c>
      <c r="H3967" t="s">
        <v>28</v>
      </c>
      <c r="J3967">
        <v>2022</v>
      </c>
      <c r="K3967" t="s">
        <v>136</v>
      </c>
      <c r="L3967" t="s">
        <v>136</v>
      </c>
      <c r="M3967" t="s">
        <v>30</v>
      </c>
      <c r="N3967">
        <v>1</v>
      </c>
      <c r="O3967">
        <v>0</v>
      </c>
      <c r="P3967">
        <f>IF(Table_Table9_2[[#This Row],[Product Line Group Code]]="CTX", 1, 0)</f>
        <v>0</v>
      </c>
      <c r="Q3967" t="str">
        <f>_xlfn.IFNA(VLOOKUP(Table_Table9_2[[#This Row],[Parent SKU '#1]], [1]!Table23[[Item]:[Packaging]], 5, 0), "")</f>
        <v/>
      </c>
      <c r="R3967" t="str">
        <f>_xlfn.IFNA(VLOOKUP(Table_Table9_2[[#This Row],[Parent SKU '#1]], [1]Sheet15!$G$14:$G$20, 1, 0), "")</f>
        <v/>
      </c>
      <c r="U3967">
        <v>375</v>
      </c>
      <c r="V3967">
        <v>0</v>
      </c>
    </row>
    <row r="3968" spans="1:22" x14ac:dyDescent="0.3">
      <c r="A3968" t="s">
        <v>5777</v>
      </c>
      <c r="B3968" s="1" t="s">
        <v>3411</v>
      </c>
      <c r="C3968" t="s">
        <v>3412</v>
      </c>
      <c r="D3968" t="s">
        <v>56</v>
      </c>
      <c r="E3968" t="s">
        <v>26</v>
      </c>
      <c r="F3968" t="s">
        <v>34</v>
      </c>
      <c r="G3968">
        <v>20</v>
      </c>
      <c r="H3968" t="s">
        <v>28</v>
      </c>
      <c r="J3968">
        <v>2022</v>
      </c>
      <c r="K3968" t="s">
        <v>136</v>
      </c>
      <c r="L3968" t="s">
        <v>136</v>
      </c>
      <c r="M3968" t="s">
        <v>30</v>
      </c>
      <c r="N3968">
        <v>1</v>
      </c>
      <c r="O3968">
        <v>0</v>
      </c>
      <c r="P3968">
        <f>IF(Table_Table9_2[[#This Row],[Product Line Group Code]]="CTX", 1, 0)</f>
        <v>0</v>
      </c>
      <c r="Q3968" t="str">
        <f>_xlfn.IFNA(VLOOKUP(Table_Table9_2[[#This Row],[Parent SKU '#1]], [1]!Table23[[Item]:[Packaging]], 5, 0), "")</f>
        <v/>
      </c>
      <c r="R3968" t="str">
        <f>_xlfn.IFNA(VLOOKUP(Table_Table9_2[[#This Row],[Parent SKU '#1]], [1]Sheet15!$G$14:$G$20, 1, 0), "")</f>
        <v/>
      </c>
      <c r="U3968">
        <v>380</v>
      </c>
      <c r="V3968">
        <v>0</v>
      </c>
    </row>
    <row r="3969" spans="1:22" x14ac:dyDescent="0.3">
      <c r="A3969" t="s">
        <v>5778</v>
      </c>
      <c r="B3969" s="1" t="s">
        <v>3118</v>
      </c>
      <c r="C3969" t="s">
        <v>3119</v>
      </c>
      <c r="D3969" t="s">
        <v>199</v>
      </c>
      <c r="E3969" t="s">
        <v>26</v>
      </c>
      <c r="F3969" t="s">
        <v>34</v>
      </c>
      <c r="G3969">
        <v>10</v>
      </c>
      <c r="H3969" t="s">
        <v>28</v>
      </c>
      <c r="J3969">
        <v>2022</v>
      </c>
      <c r="K3969" t="s">
        <v>136</v>
      </c>
      <c r="L3969" t="s">
        <v>136</v>
      </c>
      <c r="M3969" t="s">
        <v>30</v>
      </c>
      <c r="N3969">
        <v>0</v>
      </c>
      <c r="O3969">
        <v>0</v>
      </c>
      <c r="P3969">
        <f>IF(Table_Table9_2[[#This Row],[Product Line Group Code]]="CTX", 1, 0)</f>
        <v>0</v>
      </c>
      <c r="Q3969" t="str">
        <f>_xlfn.IFNA(VLOOKUP(Table_Table9_2[[#This Row],[Parent SKU '#1]], [1]!Table23[[Item]:[Packaging]], 5, 0), "")</f>
        <v/>
      </c>
      <c r="R3969" t="str">
        <f>_xlfn.IFNA(VLOOKUP(Table_Table9_2[[#This Row],[Parent SKU '#1]], [1]Sheet15!$G$14:$G$20, 1, 0), "")</f>
        <v/>
      </c>
      <c r="U3969">
        <v>340</v>
      </c>
      <c r="V3969">
        <v>0</v>
      </c>
    </row>
    <row r="3970" spans="1:22" x14ac:dyDescent="0.3">
      <c r="A3970" t="s">
        <v>5779</v>
      </c>
      <c r="B3970" s="1" t="s">
        <v>3118</v>
      </c>
      <c r="C3970" t="s">
        <v>3119</v>
      </c>
      <c r="D3970" t="s">
        <v>199</v>
      </c>
      <c r="E3970" t="s">
        <v>26</v>
      </c>
      <c r="F3970" t="s">
        <v>34</v>
      </c>
      <c r="G3970">
        <v>10</v>
      </c>
      <c r="H3970" t="s">
        <v>28</v>
      </c>
      <c r="J3970">
        <v>2022</v>
      </c>
      <c r="K3970" t="s">
        <v>136</v>
      </c>
      <c r="L3970" t="s">
        <v>136</v>
      </c>
      <c r="M3970" t="s">
        <v>30</v>
      </c>
      <c r="N3970">
        <v>0</v>
      </c>
      <c r="O3970">
        <v>0</v>
      </c>
      <c r="P3970">
        <f>IF(Table_Table9_2[[#This Row],[Product Line Group Code]]="CTX", 1, 0)</f>
        <v>0</v>
      </c>
      <c r="Q3970" t="str">
        <f>_xlfn.IFNA(VLOOKUP(Table_Table9_2[[#This Row],[Parent SKU '#1]], [1]!Table23[[Item]:[Packaging]], 5, 0), "")</f>
        <v/>
      </c>
      <c r="R3970" t="str">
        <f>_xlfn.IFNA(VLOOKUP(Table_Table9_2[[#This Row],[Parent SKU '#1]], [1]Sheet15!$G$14:$G$20, 1, 0), "")</f>
        <v/>
      </c>
      <c r="U3970">
        <v>320</v>
      </c>
      <c r="V3970">
        <v>0</v>
      </c>
    </row>
    <row r="3971" spans="1:22" x14ac:dyDescent="0.3">
      <c r="A3971" t="s">
        <v>5780</v>
      </c>
      <c r="B3971" s="1" t="s">
        <v>3118</v>
      </c>
      <c r="C3971" t="s">
        <v>3119</v>
      </c>
      <c r="D3971" t="s">
        <v>199</v>
      </c>
      <c r="E3971" t="s">
        <v>26</v>
      </c>
      <c r="F3971" t="s">
        <v>34</v>
      </c>
      <c r="G3971">
        <v>10</v>
      </c>
      <c r="H3971" t="s">
        <v>28</v>
      </c>
      <c r="J3971">
        <v>2022</v>
      </c>
      <c r="K3971" t="s">
        <v>136</v>
      </c>
      <c r="L3971" t="s">
        <v>136</v>
      </c>
      <c r="M3971" t="s">
        <v>30</v>
      </c>
      <c r="N3971">
        <v>0</v>
      </c>
      <c r="O3971">
        <v>0</v>
      </c>
      <c r="P3971">
        <f>IF(Table_Table9_2[[#This Row],[Product Line Group Code]]="CTX", 1, 0)</f>
        <v>0</v>
      </c>
      <c r="Q3971" t="str">
        <f>_xlfn.IFNA(VLOOKUP(Table_Table9_2[[#This Row],[Parent SKU '#1]], [1]!Table23[[Item]:[Packaging]], 5, 0), "")</f>
        <v/>
      </c>
      <c r="R3971" t="str">
        <f>_xlfn.IFNA(VLOOKUP(Table_Table9_2[[#This Row],[Parent SKU '#1]], [1]Sheet15!$G$14:$G$20, 1, 0), "")</f>
        <v/>
      </c>
      <c r="U3971">
        <v>2770</v>
      </c>
      <c r="V3971">
        <v>0</v>
      </c>
    </row>
    <row r="3972" spans="1:22" x14ac:dyDescent="0.3">
      <c r="A3972" t="s">
        <v>5781</v>
      </c>
      <c r="B3972" s="1" t="s">
        <v>3118</v>
      </c>
      <c r="C3972" t="s">
        <v>3119</v>
      </c>
      <c r="D3972" t="s">
        <v>199</v>
      </c>
      <c r="E3972" t="s">
        <v>26</v>
      </c>
      <c r="F3972" t="s">
        <v>34</v>
      </c>
      <c r="G3972">
        <v>10</v>
      </c>
      <c r="H3972" t="s">
        <v>28</v>
      </c>
      <c r="J3972">
        <v>2022</v>
      </c>
      <c r="K3972" t="s">
        <v>136</v>
      </c>
      <c r="L3972" t="s">
        <v>136</v>
      </c>
      <c r="M3972" t="s">
        <v>30</v>
      </c>
      <c r="N3972">
        <v>0</v>
      </c>
      <c r="O3972">
        <v>0</v>
      </c>
      <c r="P3972">
        <f>IF(Table_Table9_2[[#This Row],[Product Line Group Code]]="CTX", 1, 0)</f>
        <v>0</v>
      </c>
      <c r="Q3972" t="str">
        <f>_xlfn.IFNA(VLOOKUP(Table_Table9_2[[#This Row],[Parent SKU '#1]], [1]!Table23[[Item]:[Packaging]], 5, 0), "")</f>
        <v/>
      </c>
      <c r="R3972" t="str">
        <f>_xlfn.IFNA(VLOOKUP(Table_Table9_2[[#This Row],[Parent SKU '#1]], [1]Sheet15!$G$14:$G$20, 1, 0), "")</f>
        <v/>
      </c>
      <c r="U3972">
        <v>2680</v>
      </c>
      <c r="V3972">
        <v>0</v>
      </c>
    </row>
    <row r="3973" spans="1:22" x14ac:dyDescent="0.3">
      <c r="A3973" t="s">
        <v>5782</v>
      </c>
      <c r="B3973" s="1" t="s">
        <v>1813</v>
      </c>
      <c r="C3973" t="s">
        <v>1814</v>
      </c>
      <c r="D3973" t="s">
        <v>70</v>
      </c>
      <c r="E3973" t="s">
        <v>26</v>
      </c>
      <c r="F3973" t="s">
        <v>104</v>
      </c>
      <c r="G3973">
        <v>10</v>
      </c>
      <c r="H3973" t="s">
        <v>28</v>
      </c>
      <c r="J3973">
        <v>2022</v>
      </c>
      <c r="K3973" t="s">
        <v>136</v>
      </c>
      <c r="L3973" t="s">
        <v>136</v>
      </c>
      <c r="M3973" t="s">
        <v>30</v>
      </c>
      <c r="N3973">
        <v>1</v>
      </c>
      <c r="O3973">
        <v>0</v>
      </c>
      <c r="P3973">
        <f>IF(Table_Table9_2[[#This Row],[Product Line Group Code]]="CTX", 1, 0)</f>
        <v>0</v>
      </c>
      <c r="Q3973" t="str">
        <f>_xlfn.IFNA(VLOOKUP(Table_Table9_2[[#This Row],[Parent SKU '#1]], [1]!Table23[[Item]:[Packaging]], 5, 0), "")</f>
        <v/>
      </c>
      <c r="R3973" t="str">
        <f>_xlfn.IFNA(VLOOKUP(Table_Table9_2[[#This Row],[Parent SKU '#1]], [1]Sheet15!$G$14:$G$20, 1, 0), "")</f>
        <v/>
      </c>
      <c r="U3973">
        <v>350</v>
      </c>
      <c r="V3973">
        <v>0</v>
      </c>
    </row>
    <row r="3974" spans="1:22" x14ac:dyDescent="0.3">
      <c r="A3974" t="s">
        <v>5783</v>
      </c>
      <c r="B3974" s="1" t="s">
        <v>2043</v>
      </c>
      <c r="C3974" t="s">
        <v>2044</v>
      </c>
      <c r="D3974" t="s">
        <v>70</v>
      </c>
      <c r="E3974" t="s">
        <v>26</v>
      </c>
      <c r="F3974" t="s">
        <v>104</v>
      </c>
      <c r="G3974">
        <v>20</v>
      </c>
      <c r="H3974" t="s">
        <v>28</v>
      </c>
      <c r="J3974">
        <v>2022</v>
      </c>
      <c r="K3974" t="s">
        <v>136</v>
      </c>
      <c r="L3974" t="s">
        <v>136</v>
      </c>
      <c r="M3974" t="s">
        <v>30</v>
      </c>
      <c r="N3974">
        <v>1</v>
      </c>
      <c r="O3974">
        <v>0</v>
      </c>
      <c r="P3974">
        <f>IF(Table_Table9_2[[#This Row],[Product Line Group Code]]="CTX", 1, 0)</f>
        <v>0</v>
      </c>
      <c r="Q3974" t="str">
        <f>_xlfn.IFNA(VLOOKUP(Table_Table9_2[[#This Row],[Parent SKU '#1]], [1]!Table23[[Item]:[Packaging]], 5, 0), "")</f>
        <v/>
      </c>
      <c r="R3974" t="str">
        <f>_xlfn.IFNA(VLOOKUP(Table_Table9_2[[#This Row],[Parent SKU '#1]], [1]Sheet15!$G$14:$G$20, 1, 0), "")</f>
        <v/>
      </c>
      <c r="U3974">
        <v>500</v>
      </c>
      <c r="V3974">
        <v>0</v>
      </c>
    </row>
    <row r="3975" spans="1:22" x14ac:dyDescent="0.3">
      <c r="A3975" t="s">
        <v>5784</v>
      </c>
      <c r="B3975" s="1" t="s">
        <v>5261</v>
      </c>
      <c r="C3975" t="s">
        <v>5262</v>
      </c>
      <c r="D3975" t="s">
        <v>25</v>
      </c>
      <c r="E3975" t="s">
        <v>26</v>
      </c>
      <c r="F3975" t="s">
        <v>34</v>
      </c>
      <c r="G3975">
        <v>5</v>
      </c>
      <c r="H3975" t="s">
        <v>28</v>
      </c>
      <c r="J3975">
        <v>2022</v>
      </c>
      <c r="K3975" t="s">
        <v>136</v>
      </c>
      <c r="L3975" t="s">
        <v>136</v>
      </c>
      <c r="M3975" t="s">
        <v>30</v>
      </c>
      <c r="N3975">
        <v>1</v>
      </c>
      <c r="O3975">
        <v>0</v>
      </c>
      <c r="P3975">
        <f>IF(Table_Table9_2[[#This Row],[Product Line Group Code]]="CTX", 1, 0)</f>
        <v>0</v>
      </c>
      <c r="Q3975" t="str">
        <f>_xlfn.IFNA(VLOOKUP(Table_Table9_2[[#This Row],[Parent SKU '#1]], [1]!Table23[[Item]:[Packaging]], 5, 0), "")</f>
        <v/>
      </c>
      <c r="R3975" t="str">
        <f>_xlfn.IFNA(VLOOKUP(Table_Table9_2[[#This Row],[Parent SKU '#1]], [1]Sheet15!$G$14:$G$20, 1, 0), "")</f>
        <v/>
      </c>
      <c r="U3975">
        <v>355</v>
      </c>
      <c r="V3975">
        <v>0</v>
      </c>
    </row>
    <row r="3976" spans="1:22" x14ac:dyDescent="0.3">
      <c r="A3976" t="s">
        <v>5785</v>
      </c>
      <c r="B3976" s="1" t="s">
        <v>4999</v>
      </c>
      <c r="C3976" t="s">
        <v>5000</v>
      </c>
      <c r="D3976" t="s">
        <v>25</v>
      </c>
      <c r="E3976" t="s">
        <v>26</v>
      </c>
      <c r="F3976" t="s">
        <v>34</v>
      </c>
      <c r="G3976">
        <v>10</v>
      </c>
      <c r="H3976" t="s">
        <v>28</v>
      </c>
      <c r="J3976">
        <v>2022</v>
      </c>
      <c r="K3976" t="s">
        <v>136</v>
      </c>
      <c r="L3976" t="s">
        <v>136</v>
      </c>
      <c r="M3976" t="s">
        <v>30</v>
      </c>
      <c r="N3976">
        <v>1</v>
      </c>
      <c r="O3976">
        <v>0</v>
      </c>
      <c r="P3976">
        <f>IF(Table_Table9_2[[#This Row],[Product Line Group Code]]="CTX", 1, 0)</f>
        <v>0</v>
      </c>
      <c r="Q3976" t="str">
        <f>_xlfn.IFNA(VLOOKUP(Table_Table9_2[[#This Row],[Parent SKU '#1]], [1]!Table23[[Item]:[Packaging]], 5, 0), "")</f>
        <v/>
      </c>
      <c r="R3976" t="str">
        <f>_xlfn.IFNA(VLOOKUP(Table_Table9_2[[#This Row],[Parent SKU '#1]], [1]Sheet15!$G$14:$G$20, 1, 0), "")</f>
        <v/>
      </c>
      <c r="U3976">
        <v>370</v>
      </c>
      <c r="V3976">
        <v>0</v>
      </c>
    </row>
    <row r="3977" spans="1:22" x14ac:dyDescent="0.3">
      <c r="A3977" t="s">
        <v>5786</v>
      </c>
      <c r="B3977" s="1" t="s">
        <v>1861</v>
      </c>
      <c r="C3977" t="s">
        <v>1862</v>
      </c>
      <c r="D3977" t="s">
        <v>250</v>
      </c>
      <c r="E3977" t="s">
        <v>26</v>
      </c>
      <c r="F3977" t="s">
        <v>34</v>
      </c>
      <c r="G3977">
        <v>5</v>
      </c>
      <c r="H3977" t="s">
        <v>28</v>
      </c>
      <c r="J3977">
        <v>2022</v>
      </c>
      <c r="K3977" t="s">
        <v>136</v>
      </c>
      <c r="L3977" t="s">
        <v>136</v>
      </c>
      <c r="M3977" t="s">
        <v>30</v>
      </c>
      <c r="N3977">
        <v>1</v>
      </c>
      <c r="O3977">
        <v>0</v>
      </c>
      <c r="P3977">
        <f>IF(Table_Table9_2[[#This Row],[Product Line Group Code]]="CTX", 1, 0)</f>
        <v>0</v>
      </c>
      <c r="Q3977" t="str">
        <f>_xlfn.IFNA(VLOOKUP(Table_Table9_2[[#This Row],[Parent SKU '#1]], [1]!Table23[[Item]:[Packaging]], 5, 0), "")</f>
        <v/>
      </c>
      <c r="R3977" t="str">
        <f>_xlfn.IFNA(VLOOKUP(Table_Table9_2[[#This Row],[Parent SKU '#1]], [1]Sheet15!$G$14:$G$20, 1, 0), "")</f>
        <v/>
      </c>
      <c r="U3977">
        <v>370</v>
      </c>
      <c r="V3977">
        <v>0</v>
      </c>
    </row>
    <row r="3978" spans="1:22" x14ac:dyDescent="0.3">
      <c r="A3978" t="s">
        <v>5787</v>
      </c>
      <c r="B3978" s="1" t="s">
        <v>1861</v>
      </c>
      <c r="C3978" t="s">
        <v>1862</v>
      </c>
      <c r="D3978" t="s">
        <v>250</v>
      </c>
      <c r="E3978" t="s">
        <v>26</v>
      </c>
      <c r="F3978" t="s">
        <v>34</v>
      </c>
      <c r="G3978">
        <v>5</v>
      </c>
      <c r="H3978" t="s">
        <v>28</v>
      </c>
      <c r="J3978">
        <v>2022</v>
      </c>
      <c r="K3978" t="s">
        <v>136</v>
      </c>
      <c r="L3978" t="s">
        <v>136</v>
      </c>
      <c r="M3978" t="s">
        <v>30</v>
      </c>
      <c r="N3978">
        <v>1</v>
      </c>
      <c r="O3978">
        <v>0</v>
      </c>
      <c r="P3978">
        <f>IF(Table_Table9_2[[#This Row],[Product Line Group Code]]="CTX", 1, 0)</f>
        <v>0</v>
      </c>
      <c r="Q3978" t="str">
        <f>_xlfn.IFNA(VLOOKUP(Table_Table9_2[[#This Row],[Parent SKU '#1]], [1]!Table23[[Item]:[Packaging]], 5, 0), "")</f>
        <v/>
      </c>
      <c r="R3978" t="str">
        <f>_xlfn.IFNA(VLOOKUP(Table_Table9_2[[#This Row],[Parent SKU '#1]], [1]Sheet15!$G$14:$G$20, 1, 0), "")</f>
        <v/>
      </c>
      <c r="U3978">
        <v>375</v>
      </c>
      <c r="V3978">
        <v>0</v>
      </c>
    </row>
    <row r="3979" spans="1:22" x14ac:dyDescent="0.3">
      <c r="A3979" t="s">
        <v>5788</v>
      </c>
      <c r="B3979" s="1" t="s">
        <v>1413</v>
      </c>
      <c r="C3979" t="s">
        <v>1120</v>
      </c>
      <c r="D3979" t="s">
        <v>135</v>
      </c>
      <c r="E3979" t="s">
        <v>43</v>
      </c>
      <c r="F3979" t="s">
        <v>34</v>
      </c>
      <c r="G3979">
        <v>2.5</v>
      </c>
      <c r="H3979" t="s">
        <v>44</v>
      </c>
      <c r="J3979">
        <v>2022</v>
      </c>
      <c r="K3979" t="s">
        <v>136</v>
      </c>
      <c r="L3979" t="s">
        <v>136</v>
      </c>
      <c r="M3979" t="s">
        <v>30</v>
      </c>
      <c r="N3979">
        <v>1</v>
      </c>
      <c r="O3979">
        <v>1</v>
      </c>
      <c r="P3979">
        <f>IF(Table_Table9_2[[#This Row],[Product Line Group Code]]="CTX", 1, 0)</f>
        <v>0</v>
      </c>
      <c r="Q3979" t="str">
        <f>_xlfn.IFNA(VLOOKUP(Table_Table9_2[[#This Row],[Parent SKU '#1]], [1]!Table23[[Item]:[Packaging]], 5, 0), "")</f>
        <v/>
      </c>
      <c r="R3979" t="str">
        <f>_xlfn.IFNA(VLOOKUP(Table_Table9_2[[#This Row],[Parent SKU '#1]], [1]Sheet15!$G$14:$G$20, 1, 0), "")</f>
        <v/>
      </c>
      <c r="U3979">
        <v>263</v>
      </c>
      <c r="V3979">
        <v>0</v>
      </c>
    </row>
    <row r="3980" spans="1:22" x14ac:dyDescent="0.3">
      <c r="A3980" t="s">
        <v>5789</v>
      </c>
      <c r="B3980" s="1" t="s">
        <v>1413</v>
      </c>
      <c r="C3980" t="s">
        <v>1120</v>
      </c>
      <c r="D3980" t="s">
        <v>135</v>
      </c>
      <c r="E3980" t="s">
        <v>43</v>
      </c>
      <c r="F3980" t="s">
        <v>34</v>
      </c>
      <c r="G3980">
        <v>2.5</v>
      </c>
      <c r="H3980" t="s">
        <v>44</v>
      </c>
      <c r="J3980">
        <v>2022</v>
      </c>
      <c r="K3980" t="s">
        <v>136</v>
      </c>
      <c r="L3980" t="s">
        <v>136</v>
      </c>
      <c r="M3980" t="s">
        <v>30</v>
      </c>
      <c r="N3980">
        <v>1</v>
      </c>
      <c r="O3980">
        <v>1</v>
      </c>
      <c r="P3980">
        <f>IF(Table_Table9_2[[#This Row],[Product Line Group Code]]="CTX", 1, 0)</f>
        <v>0</v>
      </c>
      <c r="Q3980" t="str">
        <f>_xlfn.IFNA(VLOOKUP(Table_Table9_2[[#This Row],[Parent SKU '#1]], [1]!Table23[[Item]:[Packaging]], 5, 0), "")</f>
        <v/>
      </c>
      <c r="R3980" t="str">
        <f>_xlfn.IFNA(VLOOKUP(Table_Table9_2[[#This Row],[Parent SKU '#1]], [1]Sheet15!$G$14:$G$20, 1, 0), "")</f>
        <v/>
      </c>
      <c r="U3980">
        <v>278</v>
      </c>
      <c r="V3980">
        <v>0</v>
      </c>
    </row>
    <row r="3981" spans="1:22" x14ac:dyDescent="0.3">
      <c r="A3981" t="s">
        <v>5790</v>
      </c>
      <c r="B3981" s="1" t="s">
        <v>1413</v>
      </c>
      <c r="C3981" t="s">
        <v>1120</v>
      </c>
      <c r="D3981" t="s">
        <v>135</v>
      </c>
      <c r="E3981" t="s">
        <v>43</v>
      </c>
      <c r="F3981" t="s">
        <v>34</v>
      </c>
      <c r="G3981">
        <v>2.5</v>
      </c>
      <c r="H3981" t="s">
        <v>44</v>
      </c>
      <c r="J3981">
        <v>2022</v>
      </c>
      <c r="K3981" t="s">
        <v>136</v>
      </c>
      <c r="L3981" t="s">
        <v>136</v>
      </c>
      <c r="M3981" t="s">
        <v>30</v>
      </c>
      <c r="N3981">
        <v>1</v>
      </c>
      <c r="O3981">
        <v>1</v>
      </c>
      <c r="P3981">
        <f>IF(Table_Table9_2[[#This Row],[Product Line Group Code]]="CTX", 1, 0)</f>
        <v>0</v>
      </c>
      <c r="Q3981" t="str">
        <f>_xlfn.IFNA(VLOOKUP(Table_Table9_2[[#This Row],[Parent SKU '#1]], [1]!Table23[[Item]:[Packaging]], 5, 0), "")</f>
        <v/>
      </c>
      <c r="R3981" t="str">
        <f>_xlfn.IFNA(VLOOKUP(Table_Table9_2[[#This Row],[Parent SKU '#1]], [1]Sheet15!$G$14:$G$20, 1, 0), "")</f>
        <v/>
      </c>
      <c r="U3981">
        <v>266</v>
      </c>
      <c r="V3981">
        <v>0</v>
      </c>
    </row>
    <row r="3982" spans="1:22" x14ac:dyDescent="0.3">
      <c r="A3982" t="s">
        <v>5791</v>
      </c>
      <c r="B3982" s="1" t="s">
        <v>1413</v>
      </c>
      <c r="C3982" t="s">
        <v>1120</v>
      </c>
      <c r="D3982" t="s">
        <v>135</v>
      </c>
      <c r="E3982" t="s">
        <v>43</v>
      </c>
      <c r="F3982" t="s">
        <v>34</v>
      </c>
      <c r="G3982">
        <v>2.5</v>
      </c>
      <c r="H3982" t="s">
        <v>44</v>
      </c>
      <c r="J3982">
        <v>2022</v>
      </c>
      <c r="K3982" t="s">
        <v>136</v>
      </c>
      <c r="L3982" t="s">
        <v>136</v>
      </c>
      <c r="M3982" t="s">
        <v>30</v>
      </c>
      <c r="N3982">
        <v>1</v>
      </c>
      <c r="O3982">
        <v>1</v>
      </c>
      <c r="P3982">
        <f>IF(Table_Table9_2[[#This Row],[Product Line Group Code]]="CTX", 1, 0)</f>
        <v>0</v>
      </c>
      <c r="Q3982" t="str">
        <f>_xlfn.IFNA(VLOOKUP(Table_Table9_2[[#This Row],[Parent SKU '#1]], [1]!Table23[[Item]:[Packaging]], 5, 0), "")</f>
        <v/>
      </c>
      <c r="R3982" t="str">
        <f>_xlfn.IFNA(VLOOKUP(Table_Table9_2[[#This Row],[Parent SKU '#1]], [1]Sheet15!$G$14:$G$20, 1, 0), "")</f>
        <v/>
      </c>
      <c r="U3982">
        <v>266</v>
      </c>
      <c r="V3982">
        <v>0</v>
      </c>
    </row>
    <row r="3983" spans="1:22" x14ac:dyDescent="0.3">
      <c r="A3983" t="s">
        <v>5792</v>
      </c>
      <c r="B3983" s="1" t="s">
        <v>1413</v>
      </c>
      <c r="C3983" t="s">
        <v>1120</v>
      </c>
      <c r="D3983" t="s">
        <v>135</v>
      </c>
      <c r="E3983" t="s">
        <v>43</v>
      </c>
      <c r="F3983" t="s">
        <v>34</v>
      </c>
      <c r="G3983">
        <v>2.5</v>
      </c>
      <c r="H3983" t="s">
        <v>44</v>
      </c>
      <c r="J3983">
        <v>2022</v>
      </c>
      <c r="K3983" t="s">
        <v>136</v>
      </c>
      <c r="L3983" t="s">
        <v>136</v>
      </c>
      <c r="M3983" t="s">
        <v>30</v>
      </c>
      <c r="N3983">
        <v>1</v>
      </c>
      <c r="O3983">
        <v>1</v>
      </c>
      <c r="P3983">
        <f>IF(Table_Table9_2[[#This Row],[Product Line Group Code]]="CTX", 1, 0)</f>
        <v>0</v>
      </c>
      <c r="Q3983" t="str">
        <f>_xlfn.IFNA(VLOOKUP(Table_Table9_2[[#This Row],[Parent SKU '#1]], [1]!Table23[[Item]:[Packaging]], 5, 0), "")</f>
        <v/>
      </c>
      <c r="R3983" t="str">
        <f>_xlfn.IFNA(VLOOKUP(Table_Table9_2[[#This Row],[Parent SKU '#1]], [1]Sheet15!$G$14:$G$20, 1, 0), "")</f>
        <v/>
      </c>
      <c r="U3983">
        <v>316</v>
      </c>
      <c r="V3983">
        <v>0</v>
      </c>
    </row>
    <row r="3984" spans="1:22" x14ac:dyDescent="0.3">
      <c r="A3984" t="s">
        <v>5793</v>
      </c>
      <c r="B3984" s="1" t="s">
        <v>674</v>
      </c>
      <c r="C3984" t="s">
        <v>675</v>
      </c>
      <c r="D3984" t="s">
        <v>70</v>
      </c>
      <c r="E3984" t="s">
        <v>26</v>
      </c>
      <c r="F3984" t="s">
        <v>34</v>
      </c>
      <c r="G3984">
        <v>20</v>
      </c>
      <c r="H3984" t="s">
        <v>28</v>
      </c>
      <c r="J3984">
        <v>2022</v>
      </c>
      <c r="K3984" t="s">
        <v>136</v>
      </c>
      <c r="L3984" t="s">
        <v>136</v>
      </c>
      <c r="M3984" t="s">
        <v>30</v>
      </c>
      <c r="N3984">
        <v>1</v>
      </c>
      <c r="O3984">
        <v>0</v>
      </c>
      <c r="P3984">
        <f>IF(Table_Table9_2[[#This Row],[Product Line Group Code]]="CTX", 1, 0)</f>
        <v>0</v>
      </c>
      <c r="Q3984" t="str">
        <f>_xlfn.IFNA(VLOOKUP(Table_Table9_2[[#This Row],[Parent SKU '#1]], [1]!Table23[[Item]:[Packaging]], 5, 0), "")</f>
        <v/>
      </c>
      <c r="R3984" t="str">
        <f>_xlfn.IFNA(VLOOKUP(Table_Table9_2[[#This Row],[Parent SKU '#1]], [1]Sheet15!$G$14:$G$20, 1, 0), "")</f>
        <v/>
      </c>
      <c r="U3984">
        <v>1900</v>
      </c>
      <c r="V3984">
        <v>0</v>
      </c>
    </row>
    <row r="3985" spans="1:22" x14ac:dyDescent="0.3">
      <c r="A3985" t="s">
        <v>5794</v>
      </c>
      <c r="B3985" s="1" t="s">
        <v>1144</v>
      </c>
      <c r="C3985" t="s">
        <v>1145</v>
      </c>
      <c r="D3985" t="s">
        <v>70</v>
      </c>
      <c r="E3985" t="s">
        <v>26</v>
      </c>
      <c r="F3985" t="s">
        <v>34</v>
      </c>
      <c r="G3985">
        <v>10</v>
      </c>
      <c r="H3985" t="s">
        <v>28</v>
      </c>
      <c r="J3985">
        <v>2022</v>
      </c>
      <c r="K3985" t="s">
        <v>136</v>
      </c>
      <c r="L3985" t="s">
        <v>136</v>
      </c>
      <c r="M3985" t="s">
        <v>30</v>
      </c>
      <c r="N3985">
        <v>1</v>
      </c>
      <c r="O3985">
        <v>0</v>
      </c>
      <c r="P3985">
        <f>IF(Table_Table9_2[[#This Row],[Product Line Group Code]]="CTX", 1, 0)</f>
        <v>0</v>
      </c>
      <c r="Q3985" t="str">
        <f>_xlfn.IFNA(VLOOKUP(Table_Table9_2[[#This Row],[Parent SKU '#1]], [1]!Table23[[Item]:[Packaging]], 5, 0), "")</f>
        <v/>
      </c>
      <c r="R3985" t="str">
        <f>_xlfn.IFNA(VLOOKUP(Table_Table9_2[[#This Row],[Parent SKU '#1]], [1]Sheet15!$G$14:$G$20, 1, 0), "")</f>
        <v/>
      </c>
      <c r="U3985">
        <v>370</v>
      </c>
      <c r="V3985">
        <v>0</v>
      </c>
    </row>
    <row r="3986" spans="1:22" x14ac:dyDescent="0.3">
      <c r="A3986" t="s">
        <v>5795</v>
      </c>
      <c r="B3986" s="1" t="s">
        <v>1144</v>
      </c>
      <c r="C3986" t="s">
        <v>1145</v>
      </c>
      <c r="D3986" t="s">
        <v>70</v>
      </c>
      <c r="E3986" t="s">
        <v>26</v>
      </c>
      <c r="F3986" t="s">
        <v>34</v>
      </c>
      <c r="G3986">
        <v>10</v>
      </c>
      <c r="H3986" t="s">
        <v>28</v>
      </c>
      <c r="J3986">
        <v>2022</v>
      </c>
      <c r="K3986" t="s">
        <v>136</v>
      </c>
      <c r="L3986" t="s">
        <v>136</v>
      </c>
      <c r="M3986" t="s">
        <v>30</v>
      </c>
      <c r="N3986">
        <v>1</v>
      </c>
      <c r="O3986">
        <v>0</v>
      </c>
      <c r="P3986">
        <f>IF(Table_Table9_2[[#This Row],[Product Line Group Code]]="CTX", 1, 0)</f>
        <v>0</v>
      </c>
      <c r="Q3986" t="str">
        <f>_xlfn.IFNA(VLOOKUP(Table_Table9_2[[#This Row],[Parent SKU '#1]], [1]!Table23[[Item]:[Packaging]], 5, 0), "")</f>
        <v/>
      </c>
      <c r="R3986" t="str">
        <f>_xlfn.IFNA(VLOOKUP(Table_Table9_2[[#This Row],[Parent SKU '#1]], [1]Sheet15!$G$14:$G$20, 1, 0), "")</f>
        <v/>
      </c>
      <c r="U3986">
        <v>1350</v>
      </c>
      <c r="V3986">
        <v>0</v>
      </c>
    </row>
    <row r="3987" spans="1:22" x14ac:dyDescent="0.3">
      <c r="A3987" t="s">
        <v>5796</v>
      </c>
      <c r="B3987" s="1" t="s">
        <v>1866</v>
      </c>
      <c r="C3987" t="s">
        <v>1867</v>
      </c>
      <c r="D3987" t="s">
        <v>56</v>
      </c>
      <c r="E3987" t="s">
        <v>26</v>
      </c>
      <c r="F3987" t="s">
        <v>34</v>
      </c>
      <c r="G3987">
        <v>10</v>
      </c>
      <c r="H3987" t="s">
        <v>28</v>
      </c>
      <c r="J3987">
        <v>2022</v>
      </c>
      <c r="K3987" t="s">
        <v>136</v>
      </c>
      <c r="L3987" t="s">
        <v>136</v>
      </c>
      <c r="M3987" t="s">
        <v>30</v>
      </c>
      <c r="N3987">
        <v>1</v>
      </c>
      <c r="O3987">
        <v>0</v>
      </c>
      <c r="P3987">
        <f>IF(Table_Table9_2[[#This Row],[Product Line Group Code]]="CTX", 1, 0)</f>
        <v>0</v>
      </c>
      <c r="Q3987" t="str">
        <f>_xlfn.IFNA(VLOOKUP(Table_Table9_2[[#This Row],[Parent SKU '#1]], [1]!Table23[[Item]:[Packaging]], 5, 0), "")</f>
        <v/>
      </c>
      <c r="R3987" t="str">
        <f>_xlfn.IFNA(VLOOKUP(Table_Table9_2[[#This Row],[Parent SKU '#1]], [1]Sheet15!$G$14:$G$20, 1, 0), "")</f>
        <v/>
      </c>
      <c r="U3987">
        <v>340</v>
      </c>
      <c r="V3987">
        <v>0</v>
      </c>
    </row>
    <row r="3988" spans="1:22" x14ac:dyDescent="0.3">
      <c r="A3988" t="s">
        <v>5797</v>
      </c>
      <c r="B3988" s="1" t="s">
        <v>1866</v>
      </c>
      <c r="C3988" t="s">
        <v>1867</v>
      </c>
      <c r="D3988" t="s">
        <v>56</v>
      </c>
      <c r="E3988" t="s">
        <v>26</v>
      </c>
      <c r="F3988" t="s">
        <v>34</v>
      </c>
      <c r="G3988">
        <v>10</v>
      </c>
      <c r="H3988" t="s">
        <v>28</v>
      </c>
      <c r="J3988">
        <v>2022</v>
      </c>
      <c r="K3988" t="s">
        <v>136</v>
      </c>
      <c r="L3988" t="s">
        <v>136</v>
      </c>
      <c r="M3988" t="s">
        <v>30</v>
      </c>
      <c r="N3988">
        <v>1</v>
      </c>
      <c r="O3988">
        <v>0</v>
      </c>
      <c r="P3988">
        <f>IF(Table_Table9_2[[#This Row],[Product Line Group Code]]="CTX", 1, 0)</f>
        <v>0</v>
      </c>
      <c r="Q3988" t="str">
        <f>_xlfn.IFNA(VLOOKUP(Table_Table9_2[[#This Row],[Parent SKU '#1]], [1]!Table23[[Item]:[Packaging]], 5, 0), "")</f>
        <v/>
      </c>
      <c r="R3988" t="str">
        <f>_xlfn.IFNA(VLOOKUP(Table_Table9_2[[#This Row],[Parent SKU '#1]], [1]Sheet15!$G$14:$G$20, 1, 0), "")</f>
        <v/>
      </c>
      <c r="U3988">
        <v>360</v>
      </c>
      <c r="V3988">
        <v>0</v>
      </c>
    </row>
    <row r="3989" spans="1:22" x14ac:dyDescent="0.3">
      <c r="A3989" t="s">
        <v>5798</v>
      </c>
      <c r="B3989" s="1" t="s">
        <v>2039</v>
      </c>
      <c r="C3989" t="s">
        <v>2040</v>
      </c>
      <c r="D3989" t="s">
        <v>1149</v>
      </c>
      <c r="E3989" t="s">
        <v>43</v>
      </c>
      <c r="F3989" t="s">
        <v>34</v>
      </c>
      <c r="G3989">
        <v>1</v>
      </c>
      <c r="H3989" t="s">
        <v>44</v>
      </c>
      <c r="J3989">
        <v>2022</v>
      </c>
      <c r="K3989" t="s">
        <v>136</v>
      </c>
      <c r="L3989" t="s">
        <v>136</v>
      </c>
      <c r="M3989" t="s">
        <v>30</v>
      </c>
      <c r="N3989">
        <v>1</v>
      </c>
      <c r="O3989">
        <v>0</v>
      </c>
      <c r="P3989">
        <f>IF(Table_Table9_2[[#This Row],[Product Line Group Code]]="CTX", 1, 0)</f>
        <v>0</v>
      </c>
      <c r="Q3989" t="str">
        <f>_xlfn.IFNA(VLOOKUP(Table_Table9_2[[#This Row],[Parent SKU '#1]], [1]!Table23[[Item]:[Packaging]], 5, 0), "")</f>
        <v/>
      </c>
      <c r="R3989" t="str">
        <f>_xlfn.IFNA(VLOOKUP(Table_Table9_2[[#This Row],[Parent SKU '#1]], [1]Sheet15!$G$14:$G$20, 1, 0), "")</f>
        <v/>
      </c>
      <c r="U3989">
        <v>1030</v>
      </c>
      <c r="V3989">
        <v>0</v>
      </c>
    </row>
    <row r="3990" spans="1:22" x14ac:dyDescent="0.3">
      <c r="A3990" t="s">
        <v>5799</v>
      </c>
      <c r="B3990" s="1" t="s">
        <v>2039</v>
      </c>
      <c r="C3990" t="s">
        <v>2040</v>
      </c>
      <c r="D3990" t="s">
        <v>1149</v>
      </c>
      <c r="E3990" t="s">
        <v>43</v>
      </c>
      <c r="F3990" t="s">
        <v>34</v>
      </c>
      <c r="G3990">
        <v>1</v>
      </c>
      <c r="H3990" t="s">
        <v>44</v>
      </c>
      <c r="J3990">
        <v>2022</v>
      </c>
      <c r="K3990" t="s">
        <v>136</v>
      </c>
      <c r="L3990" t="s">
        <v>136</v>
      </c>
      <c r="M3990" t="s">
        <v>30</v>
      </c>
      <c r="N3990">
        <v>1</v>
      </c>
      <c r="O3990">
        <v>0</v>
      </c>
      <c r="P3990">
        <f>IF(Table_Table9_2[[#This Row],[Product Line Group Code]]="CTX", 1, 0)</f>
        <v>0</v>
      </c>
      <c r="Q3990" t="str">
        <f>_xlfn.IFNA(VLOOKUP(Table_Table9_2[[#This Row],[Parent SKU '#1]], [1]!Table23[[Item]:[Packaging]], 5, 0), "")</f>
        <v/>
      </c>
      <c r="R3990" t="str">
        <f>_xlfn.IFNA(VLOOKUP(Table_Table9_2[[#This Row],[Parent SKU '#1]], [1]Sheet15!$G$14:$G$20, 1, 0), "")</f>
        <v/>
      </c>
      <c r="U3990">
        <v>1188</v>
      </c>
      <c r="V3990">
        <v>0</v>
      </c>
    </row>
    <row r="3991" spans="1:22" x14ac:dyDescent="0.3">
      <c r="A3991" t="s">
        <v>5800</v>
      </c>
      <c r="B3991" s="1" t="s">
        <v>2039</v>
      </c>
      <c r="C3991" t="s">
        <v>2040</v>
      </c>
      <c r="D3991" t="s">
        <v>1149</v>
      </c>
      <c r="E3991" t="s">
        <v>43</v>
      </c>
      <c r="F3991" t="s">
        <v>34</v>
      </c>
      <c r="G3991">
        <v>1</v>
      </c>
      <c r="H3991" t="s">
        <v>44</v>
      </c>
      <c r="J3991">
        <v>2022</v>
      </c>
      <c r="K3991" t="s">
        <v>136</v>
      </c>
      <c r="L3991" t="s">
        <v>136</v>
      </c>
      <c r="M3991" t="s">
        <v>30</v>
      </c>
      <c r="N3991">
        <v>1</v>
      </c>
      <c r="O3991">
        <v>0</v>
      </c>
      <c r="P3991">
        <f>IF(Table_Table9_2[[#This Row],[Product Line Group Code]]="CTX", 1, 0)</f>
        <v>0</v>
      </c>
      <c r="Q3991" t="str">
        <f>_xlfn.IFNA(VLOOKUP(Table_Table9_2[[#This Row],[Parent SKU '#1]], [1]!Table23[[Item]:[Packaging]], 5, 0), "")</f>
        <v/>
      </c>
      <c r="R3991" t="str">
        <f>_xlfn.IFNA(VLOOKUP(Table_Table9_2[[#This Row],[Parent SKU '#1]], [1]Sheet15!$G$14:$G$20, 1, 0), "")</f>
        <v/>
      </c>
      <c r="U3991">
        <v>1192</v>
      </c>
      <c r="V3991">
        <v>0</v>
      </c>
    </row>
    <row r="3992" spans="1:22" x14ac:dyDescent="0.3">
      <c r="A3992" t="s">
        <v>5801</v>
      </c>
      <c r="B3992" s="1" t="s">
        <v>2039</v>
      </c>
      <c r="C3992" t="s">
        <v>2040</v>
      </c>
      <c r="D3992" t="s">
        <v>1149</v>
      </c>
      <c r="E3992" t="s">
        <v>43</v>
      </c>
      <c r="F3992" t="s">
        <v>34</v>
      </c>
      <c r="G3992">
        <v>1</v>
      </c>
      <c r="H3992" t="s">
        <v>44</v>
      </c>
      <c r="J3992">
        <v>2022</v>
      </c>
      <c r="K3992" t="s">
        <v>136</v>
      </c>
      <c r="L3992" t="s">
        <v>136</v>
      </c>
      <c r="M3992" t="s">
        <v>30</v>
      </c>
      <c r="N3992">
        <v>1</v>
      </c>
      <c r="O3992">
        <v>0</v>
      </c>
      <c r="P3992">
        <f>IF(Table_Table9_2[[#This Row],[Product Line Group Code]]="CTX", 1, 0)</f>
        <v>0</v>
      </c>
      <c r="Q3992" t="str">
        <f>_xlfn.IFNA(VLOOKUP(Table_Table9_2[[#This Row],[Parent SKU '#1]], [1]!Table23[[Item]:[Packaging]], 5, 0), "")</f>
        <v/>
      </c>
      <c r="R3992" t="str">
        <f>_xlfn.IFNA(VLOOKUP(Table_Table9_2[[#This Row],[Parent SKU '#1]], [1]Sheet15!$G$14:$G$20, 1, 0), "")</f>
        <v/>
      </c>
      <c r="U3992">
        <v>1038</v>
      </c>
      <c r="V3992">
        <v>0</v>
      </c>
    </row>
    <row r="3993" spans="1:22" x14ac:dyDescent="0.3">
      <c r="A3993" t="s">
        <v>5802</v>
      </c>
      <c r="B3993" s="1" t="s">
        <v>2039</v>
      </c>
      <c r="C3993" t="s">
        <v>2040</v>
      </c>
      <c r="D3993" t="s">
        <v>1149</v>
      </c>
      <c r="E3993" t="s">
        <v>43</v>
      </c>
      <c r="F3993" t="s">
        <v>34</v>
      </c>
      <c r="G3993">
        <v>1</v>
      </c>
      <c r="H3993" t="s">
        <v>44</v>
      </c>
      <c r="J3993">
        <v>2022</v>
      </c>
      <c r="K3993" t="s">
        <v>136</v>
      </c>
      <c r="L3993" t="s">
        <v>136</v>
      </c>
      <c r="M3993" t="s">
        <v>30</v>
      </c>
      <c r="N3993">
        <v>1</v>
      </c>
      <c r="O3993">
        <v>0</v>
      </c>
      <c r="P3993">
        <f>IF(Table_Table9_2[[#This Row],[Product Line Group Code]]="CTX", 1, 0)</f>
        <v>0</v>
      </c>
      <c r="Q3993" t="str">
        <f>_xlfn.IFNA(VLOOKUP(Table_Table9_2[[#This Row],[Parent SKU '#1]], [1]!Table23[[Item]:[Packaging]], 5, 0), "")</f>
        <v/>
      </c>
      <c r="R3993" t="str">
        <f>_xlfn.IFNA(VLOOKUP(Table_Table9_2[[#This Row],[Parent SKU '#1]], [1]Sheet15!$G$14:$G$20, 1, 0), "")</f>
        <v/>
      </c>
      <c r="U3993">
        <v>1203</v>
      </c>
      <c r="V3993">
        <v>0</v>
      </c>
    </row>
    <row r="3994" spans="1:22" x14ac:dyDescent="0.3">
      <c r="A3994" t="s">
        <v>5803</v>
      </c>
      <c r="B3994" s="1" t="s">
        <v>2039</v>
      </c>
      <c r="C3994" t="s">
        <v>2040</v>
      </c>
      <c r="D3994" t="s">
        <v>1149</v>
      </c>
      <c r="E3994" t="s">
        <v>43</v>
      </c>
      <c r="F3994" t="s">
        <v>34</v>
      </c>
      <c r="G3994">
        <v>1</v>
      </c>
      <c r="H3994" t="s">
        <v>44</v>
      </c>
      <c r="J3994">
        <v>2022</v>
      </c>
      <c r="K3994" t="s">
        <v>136</v>
      </c>
      <c r="L3994" t="s">
        <v>136</v>
      </c>
      <c r="M3994" t="s">
        <v>30</v>
      </c>
      <c r="N3994">
        <v>1</v>
      </c>
      <c r="O3994">
        <v>0</v>
      </c>
      <c r="P3994">
        <f>IF(Table_Table9_2[[#This Row],[Product Line Group Code]]="CTX", 1, 0)</f>
        <v>0</v>
      </c>
      <c r="Q3994" t="str">
        <f>_xlfn.IFNA(VLOOKUP(Table_Table9_2[[#This Row],[Parent SKU '#1]], [1]!Table23[[Item]:[Packaging]], 5, 0), "")</f>
        <v/>
      </c>
      <c r="R3994" t="str">
        <f>_xlfn.IFNA(VLOOKUP(Table_Table9_2[[#This Row],[Parent SKU '#1]], [1]Sheet15!$G$14:$G$20, 1, 0), "")</f>
        <v/>
      </c>
      <c r="U3994">
        <v>1030</v>
      </c>
      <c r="V3994">
        <v>0</v>
      </c>
    </row>
    <row r="3995" spans="1:22" x14ac:dyDescent="0.3">
      <c r="A3995" t="s">
        <v>5804</v>
      </c>
      <c r="B3995" s="1" t="s">
        <v>2512</v>
      </c>
      <c r="C3995" t="s">
        <v>2513</v>
      </c>
      <c r="D3995" t="s">
        <v>290</v>
      </c>
      <c r="E3995" t="s">
        <v>291</v>
      </c>
      <c r="F3995" t="s">
        <v>27</v>
      </c>
      <c r="G3995">
        <v>0.1</v>
      </c>
      <c r="H3995" t="s">
        <v>292</v>
      </c>
      <c r="J3995">
        <v>2022</v>
      </c>
      <c r="K3995" t="s">
        <v>29</v>
      </c>
      <c r="L3995" t="s">
        <v>29</v>
      </c>
      <c r="M3995" t="s">
        <v>137</v>
      </c>
      <c r="N3995">
        <v>1</v>
      </c>
      <c r="O3995">
        <v>0</v>
      </c>
      <c r="P3995">
        <f>IF(Table_Table9_2[[#This Row],[Product Line Group Code]]="CTX", 1, 0)</f>
        <v>0</v>
      </c>
      <c r="Q3995" t="str">
        <f>_xlfn.IFNA(VLOOKUP(Table_Table9_2[[#This Row],[Parent SKU '#1]], [1]!Table23[[Item]:[Packaging]], 5, 0), "")</f>
        <v/>
      </c>
      <c r="R3995" t="str">
        <f>_xlfn.IFNA(VLOOKUP(Table_Table9_2[[#This Row],[Parent SKU '#1]], [1]Sheet15!$G$14:$G$20, 1, 0), "")</f>
        <v/>
      </c>
      <c r="U3995">
        <v>103</v>
      </c>
      <c r="V3995">
        <v>0</v>
      </c>
    </row>
    <row r="3996" spans="1:22" x14ac:dyDescent="0.3">
      <c r="A3996" t="s">
        <v>5805</v>
      </c>
      <c r="B3996" s="1" t="s">
        <v>294</v>
      </c>
      <c r="C3996" t="s">
        <v>295</v>
      </c>
      <c r="D3996" t="s">
        <v>25</v>
      </c>
      <c r="E3996" t="s">
        <v>26</v>
      </c>
      <c r="F3996" t="s">
        <v>27</v>
      </c>
      <c r="G3996">
        <v>3</v>
      </c>
      <c r="H3996" t="s">
        <v>28</v>
      </c>
      <c r="J3996">
        <v>2022</v>
      </c>
      <c r="K3996" t="s">
        <v>136</v>
      </c>
      <c r="L3996" t="s">
        <v>136</v>
      </c>
      <c r="M3996" t="s">
        <v>137</v>
      </c>
      <c r="N3996">
        <v>1</v>
      </c>
      <c r="O3996">
        <v>0</v>
      </c>
      <c r="P3996">
        <f>IF(Table_Table9_2[[#This Row],[Product Line Group Code]]="CTX", 1, 0)</f>
        <v>0</v>
      </c>
      <c r="Q3996" t="str">
        <f>_xlfn.IFNA(VLOOKUP(Table_Table9_2[[#This Row],[Parent SKU '#1]], [1]!Table23[[Item]:[Packaging]], 5, 0), "")</f>
        <v/>
      </c>
      <c r="R3996" t="str">
        <f>_xlfn.IFNA(VLOOKUP(Table_Table9_2[[#This Row],[Parent SKU '#1]], [1]Sheet15!$G$14:$G$20, 1, 0), "")</f>
        <v/>
      </c>
      <c r="U3996">
        <v>189</v>
      </c>
      <c r="V3996">
        <v>0</v>
      </c>
    </row>
    <row r="3997" spans="1:22" x14ac:dyDescent="0.3">
      <c r="A3997" t="s">
        <v>5806</v>
      </c>
      <c r="B3997" s="1" t="s">
        <v>294</v>
      </c>
      <c r="C3997" t="s">
        <v>295</v>
      </c>
      <c r="D3997" t="s">
        <v>25</v>
      </c>
      <c r="E3997" t="s">
        <v>26</v>
      </c>
      <c r="F3997" t="s">
        <v>27</v>
      </c>
      <c r="G3997">
        <v>3</v>
      </c>
      <c r="H3997" t="s">
        <v>28</v>
      </c>
      <c r="J3997">
        <v>2022</v>
      </c>
      <c r="K3997" t="s">
        <v>136</v>
      </c>
      <c r="L3997" t="s">
        <v>136</v>
      </c>
      <c r="M3997" t="s">
        <v>137</v>
      </c>
      <c r="N3997">
        <v>1</v>
      </c>
      <c r="O3997">
        <v>0</v>
      </c>
      <c r="P3997">
        <f>IF(Table_Table9_2[[#This Row],[Product Line Group Code]]="CTX", 1, 0)</f>
        <v>0</v>
      </c>
      <c r="Q3997" t="str">
        <f>_xlfn.IFNA(VLOOKUP(Table_Table9_2[[#This Row],[Parent SKU '#1]], [1]!Table23[[Item]:[Packaging]], 5, 0), "")</f>
        <v/>
      </c>
      <c r="R3997" t="str">
        <f>_xlfn.IFNA(VLOOKUP(Table_Table9_2[[#This Row],[Parent SKU '#1]], [1]Sheet15!$G$14:$G$20, 1, 0), "")</f>
        <v/>
      </c>
      <c r="U3997">
        <v>186</v>
      </c>
      <c r="V3997">
        <v>0</v>
      </c>
    </row>
    <row r="3998" spans="1:22" x14ac:dyDescent="0.3">
      <c r="A3998" t="s">
        <v>5807</v>
      </c>
      <c r="B3998" s="1" t="s">
        <v>2512</v>
      </c>
      <c r="C3998" t="s">
        <v>2513</v>
      </c>
      <c r="D3998" t="s">
        <v>290</v>
      </c>
      <c r="E3998" t="s">
        <v>291</v>
      </c>
      <c r="F3998" t="s">
        <v>27</v>
      </c>
      <c r="G3998">
        <v>0.1</v>
      </c>
      <c r="H3998" t="s">
        <v>292</v>
      </c>
      <c r="J3998">
        <v>2022</v>
      </c>
      <c r="K3998" t="s">
        <v>29</v>
      </c>
      <c r="L3998" t="s">
        <v>29</v>
      </c>
      <c r="M3998" t="s">
        <v>137</v>
      </c>
      <c r="N3998">
        <v>1</v>
      </c>
      <c r="O3998">
        <v>0</v>
      </c>
      <c r="P3998">
        <f>IF(Table_Table9_2[[#This Row],[Product Line Group Code]]="CTX", 1, 0)</f>
        <v>0</v>
      </c>
      <c r="Q3998" t="str">
        <f>_xlfn.IFNA(VLOOKUP(Table_Table9_2[[#This Row],[Parent SKU '#1]], [1]!Table23[[Item]:[Packaging]], 5, 0), "")</f>
        <v/>
      </c>
      <c r="R3998" t="str">
        <f>_xlfn.IFNA(VLOOKUP(Table_Table9_2[[#This Row],[Parent SKU '#1]], [1]Sheet15!$G$14:$G$20, 1, 0), "")</f>
        <v/>
      </c>
      <c r="U3998">
        <v>52</v>
      </c>
      <c r="V3998">
        <v>0</v>
      </c>
    </row>
    <row r="3999" spans="1:22" x14ac:dyDescent="0.3">
      <c r="A3999" t="s">
        <v>5808</v>
      </c>
      <c r="B3999" s="1" t="s">
        <v>2512</v>
      </c>
      <c r="C3999" t="s">
        <v>2513</v>
      </c>
      <c r="D3999" t="s">
        <v>290</v>
      </c>
      <c r="E3999" t="s">
        <v>291</v>
      </c>
      <c r="F3999" t="s">
        <v>27</v>
      </c>
      <c r="G3999">
        <v>0.1</v>
      </c>
      <c r="H3999" t="s">
        <v>292</v>
      </c>
      <c r="J3999">
        <v>2022</v>
      </c>
      <c r="K3999" t="s">
        <v>29</v>
      </c>
      <c r="L3999" t="s">
        <v>29</v>
      </c>
      <c r="M3999" t="s">
        <v>137</v>
      </c>
      <c r="N3999">
        <v>1</v>
      </c>
      <c r="O3999">
        <v>0</v>
      </c>
      <c r="P3999">
        <f>IF(Table_Table9_2[[#This Row],[Product Line Group Code]]="CTX", 1, 0)</f>
        <v>0</v>
      </c>
      <c r="Q3999" t="str">
        <f>_xlfn.IFNA(VLOOKUP(Table_Table9_2[[#This Row],[Parent SKU '#1]], [1]!Table23[[Item]:[Packaging]], 5, 0), "")</f>
        <v/>
      </c>
      <c r="R3999" t="str">
        <f>_xlfn.IFNA(VLOOKUP(Table_Table9_2[[#This Row],[Parent SKU '#1]], [1]Sheet15!$G$14:$G$20, 1, 0), "")</f>
        <v/>
      </c>
      <c r="U3999">
        <v>102</v>
      </c>
      <c r="V3999">
        <v>0</v>
      </c>
    </row>
    <row r="4000" spans="1:22" x14ac:dyDescent="0.3">
      <c r="A4000" t="s">
        <v>5809</v>
      </c>
      <c r="B4000" s="1" t="s">
        <v>294</v>
      </c>
      <c r="C4000" t="s">
        <v>295</v>
      </c>
      <c r="D4000" t="s">
        <v>25</v>
      </c>
      <c r="E4000" t="s">
        <v>26</v>
      </c>
      <c r="F4000" t="s">
        <v>27</v>
      </c>
      <c r="G4000">
        <v>3</v>
      </c>
      <c r="H4000" t="s">
        <v>28</v>
      </c>
      <c r="J4000">
        <v>2022</v>
      </c>
      <c r="K4000" t="s">
        <v>136</v>
      </c>
      <c r="L4000" t="s">
        <v>136</v>
      </c>
      <c r="M4000" t="s">
        <v>137</v>
      </c>
      <c r="N4000">
        <v>1</v>
      </c>
      <c r="O4000">
        <v>0</v>
      </c>
      <c r="P4000">
        <f>IF(Table_Table9_2[[#This Row],[Product Line Group Code]]="CTX", 1, 0)</f>
        <v>0</v>
      </c>
      <c r="Q4000" t="str">
        <f>_xlfn.IFNA(VLOOKUP(Table_Table9_2[[#This Row],[Parent SKU '#1]], [1]!Table23[[Item]:[Packaging]], 5, 0), "")</f>
        <v/>
      </c>
      <c r="R4000" t="str">
        <f>_xlfn.IFNA(VLOOKUP(Table_Table9_2[[#This Row],[Parent SKU '#1]], [1]Sheet15!$G$14:$G$20, 1, 0), "")</f>
        <v/>
      </c>
      <c r="U4000">
        <v>180</v>
      </c>
      <c r="V4000">
        <v>0</v>
      </c>
    </row>
    <row r="4001" spans="1:22" x14ac:dyDescent="0.3">
      <c r="A4001" t="s">
        <v>5810</v>
      </c>
      <c r="B4001" s="1" t="s">
        <v>294</v>
      </c>
      <c r="C4001" t="s">
        <v>295</v>
      </c>
      <c r="D4001" t="s">
        <v>25</v>
      </c>
      <c r="E4001" t="s">
        <v>26</v>
      </c>
      <c r="F4001" t="s">
        <v>27</v>
      </c>
      <c r="G4001">
        <v>3</v>
      </c>
      <c r="H4001" t="s">
        <v>28</v>
      </c>
      <c r="J4001">
        <v>2022</v>
      </c>
      <c r="K4001" t="s">
        <v>136</v>
      </c>
      <c r="L4001" t="s">
        <v>136</v>
      </c>
      <c r="M4001" t="s">
        <v>137</v>
      </c>
      <c r="N4001">
        <v>1</v>
      </c>
      <c r="O4001">
        <v>0</v>
      </c>
      <c r="P4001">
        <f>IF(Table_Table9_2[[#This Row],[Product Line Group Code]]="CTX", 1, 0)</f>
        <v>0</v>
      </c>
      <c r="Q4001" t="str">
        <f>_xlfn.IFNA(VLOOKUP(Table_Table9_2[[#This Row],[Parent SKU '#1]], [1]!Table23[[Item]:[Packaging]], 5, 0), "")</f>
        <v/>
      </c>
      <c r="R4001" t="str">
        <f>_xlfn.IFNA(VLOOKUP(Table_Table9_2[[#This Row],[Parent SKU '#1]], [1]Sheet15!$G$14:$G$20, 1, 0), "")</f>
        <v/>
      </c>
      <c r="U4001">
        <v>189</v>
      </c>
      <c r="V4001">
        <v>0</v>
      </c>
    </row>
    <row r="4002" spans="1:22" x14ac:dyDescent="0.3">
      <c r="A4002" t="s">
        <v>5811</v>
      </c>
      <c r="B4002" s="1" t="s">
        <v>5812</v>
      </c>
      <c r="C4002" t="s">
        <v>5813</v>
      </c>
      <c r="D4002" t="s">
        <v>25</v>
      </c>
      <c r="E4002" t="s">
        <v>26</v>
      </c>
      <c r="F4002" t="s">
        <v>27</v>
      </c>
      <c r="G4002">
        <v>17</v>
      </c>
      <c r="H4002" t="s">
        <v>28</v>
      </c>
      <c r="J4002">
        <v>2022</v>
      </c>
      <c r="K4002" t="s">
        <v>136</v>
      </c>
      <c r="L4002" t="s">
        <v>136</v>
      </c>
      <c r="M4002" t="s">
        <v>137</v>
      </c>
      <c r="N4002">
        <v>1</v>
      </c>
      <c r="O4002">
        <v>0</v>
      </c>
      <c r="P4002">
        <f>IF(Table_Table9_2[[#This Row],[Product Line Group Code]]="CTX", 1, 0)</f>
        <v>0</v>
      </c>
      <c r="Q4002" t="str">
        <f>_xlfn.IFNA(VLOOKUP(Table_Table9_2[[#This Row],[Parent SKU '#1]], [1]!Table23[[Item]:[Packaging]], 5, 0), "")</f>
        <v/>
      </c>
      <c r="R4002" t="str">
        <f>_xlfn.IFNA(VLOOKUP(Table_Table9_2[[#This Row],[Parent SKU '#1]], [1]Sheet15!$G$14:$G$20, 1, 0), "")</f>
        <v/>
      </c>
      <c r="U4002">
        <v>1020</v>
      </c>
      <c r="V4002">
        <v>0</v>
      </c>
    </row>
    <row r="4003" spans="1:22" x14ac:dyDescent="0.3">
      <c r="A4003" t="s">
        <v>5814</v>
      </c>
      <c r="B4003" s="1" t="s">
        <v>3912</v>
      </c>
      <c r="C4003" t="s">
        <v>3913</v>
      </c>
      <c r="D4003" t="s">
        <v>25</v>
      </c>
      <c r="E4003" t="s">
        <v>26</v>
      </c>
      <c r="F4003" t="s">
        <v>34</v>
      </c>
      <c r="G4003">
        <v>0.5</v>
      </c>
      <c r="H4003" t="s">
        <v>28</v>
      </c>
      <c r="J4003">
        <v>2022</v>
      </c>
      <c r="K4003" t="s">
        <v>29</v>
      </c>
      <c r="L4003" t="s">
        <v>29</v>
      </c>
      <c r="M4003" t="s">
        <v>137</v>
      </c>
      <c r="N4003">
        <v>1</v>
      </c>
      <c r="O4003">
        <v>0</v>
      </c>
      <c r="P4003">
        <f>IF(Table_Table9_2[[#This Row],[Product Line Group Code]]="CTX", 1, 0)</f>
        <v>0</v>
      </c>
      <c r="Q4003" t="str">
        <f>_xlfn.IFNA(VLOOKUP(Table_Table9_2[[#This Row],[Parent SKU '#1]], [1]!Table23[[Item]:[Packaging]], 5, 0), "")</f>
        <v/>
      </c>
      <c r="R4003" t="str">
        <f>_xlfn.IFNA(VLOOKUP(Table_Table9_2[[#This Row],[Parent SKU '#1]], [1]Sheet15!$G$14:$G$20, 1, 0), "")</f>
        <v/>
      </c>
      <c r="U4003">
        <v>50</v>
      </c>
      <c r="V4003">
        <v>0</v>
      </c>
    </row>
    <row r="4004" spans="1:22" x14ac:dyDescent="0.3">
      <c r="A4004" t="s">
        <v>5815</v>
      </c>
      <c r="B4004" s="1" t="s">
        <v>3760</v>
      </c>
      <c r="C4004" t="s">
        <v>3761</v>
      </c>
      <c r="D4004" t="s">
        <v>1317</v>
      </c>
      <c r="E4004" t="s">
        <v>26</v>
      </c>
      <c r="F4004" t="s">
        <v>34</v>
      </c>
      <c r="G4004">
        <v>1</v>
      </c>
      <c r="H4004" t="s">
        <v>28</v>
      </c>
      <c r="J4004">
        <v>2022</v>
      </c>
      <c r="K4004" t="s">
        <v>29</v>
      </c>
      <c r="L4004" t="s">
        <v>29</v>
      </c>
      <c r="M4004" t="s">
        <v>137</v>
      </c>
      <c r="N4004">
        <v>1</v>
      </c>
      <c r="O4004">
        <v>0</v>
      </c>
      <c r="P4004">
        <f>IF(Table_Table9_2[[#This Row],[Product Line Group Code]]="CTX", 1, 0)</f>
        <v>0</v>
      </c>
      <c r="Q4004" t="str">
        <f>_xlfn.IFNA(VLOOKUP(Table_Table9_2[[#This Row],[Parent SKU '#1]], [1]!Table23[[Item]:[Packaging]], 5, 0), "")</f>
        <v/>
      </c>
      <c r="R4004" t="str">
        <f>_xlfn.IFNA(VLOOKUP(Table_Table9_2[[#This Row],[Parent SKU '#1]], [1]Sheet15!$G$14:$G$20, 1, 0), "")</f>
        <v/>
      </c>
      <c r="U4004">
        <v>15</v>
      </c>
      <c r="V4004">
        <v>0</v>
      </c>
    </row>
    <row r="4005" spans="1:22" x14ac:dyDescent="0.3">
      <c r="A4005" t="s">
        <v>5816</v>
      </c>
      <c r="B4005" s="1" t="s">
        <v>3766</v>
      </c>
      <c r="C4005" t="s">
        <v>3767</v>
      </c>
      <c r="D4005" t="s">
        <v>1317</v>
      </c>
      <c r="E4005" t="s">
        <v>26</v>
      </c>
      <c r="F4005" t="s">
        <v>34</v>
      </c>
      <c r="G4005">
        <v>1</v>
      </c>
      <c r="H4005" t="s">
        <v>28</v>
      </c>
      <c r="J4005">
        <v>2022</v>
      </c>
      <c r="K4005" t="s">
        <v>29</v>
      </c>
      <c r="L4005" t="s">
        <v>29</v>
      </c>
      <c r="M4005" t="s">
        <v>137</v>
      </c>
      <c r="N4005">
        <v>1</v>
      </c>
      <c r="O4005">
        <v>0</v>
      </c>
      <c r="P4005">
        <f>IF(Table_Table9_2[[#This Row],[Product Line Group Code]]="CTX", 1, 0)</f>
        <v>0</v>
      </c>
      <c r="Q4005" t="str">
        <f>_xlfn.IFNA(VLOOKUP(Table_Table9_2[[#This Row],[Parent SKU '#1]], [1]!Table23[[Item]:[Packaging]], 5, 0), "")</f>
        <v/>
      </c>
      <c r="R4005" t="str">
        <f>_xlfn.IFNA(VLOOKUP(Table_Table9_2[[#This Row],[Parent SKU '#1]], [1]Sheet15!$G$14:$G$20, 1, 0), "")</f>
        <v/>
      </c>
      <c r="U4005">
        <v>15</v>
      </c>
      <c r="V4005">
        <v>0</v>
      </c>
    </row>
    <row r="4006" spans="1:22" x14ac:dyDescent="0.3">
      <c r="A4006" t="s">
        <v>5817</v>
      </c>
      <c r="B4006" s="1" t="s">
        <v>2039</v>
      </c>
      <c r="C4006" t="s">
        <v>2040</v>
      </c>
      <c r="D4006" t="s">
        <v>1149</v>
      </c>
      <c r="E4006" t="s">
        <v>43</v>
      </c>
      <c r="F4006" t="s">
        <v>34</v>
      </c>
      <c r="G4006">
        <v>1</v>
      </c>
      <c r="H4006" t="s">
        <v>44</v>
      </c>
      <c r="J4006">
        <v>2022</v>
      </c>
      <c r="K4006" t="s">
        <v>136</v>
      </c>
      <c r="L4006" t="s">
        <v>136</v>
      </c>
      <c r="M4006" t="s">
        <v>30</v>
      </c>
      <c r="N4006">
        <v>1</v>
      </c>
      <c r="O4006">
        <v>0</v>
      </c>
      <c r="P4006">
        <f>IF(Table_Table9_2[[#This Row],[Product Line Group Code]]="CTX", 1, 0)</f>
        <v>0</v>
      </c>
      <c r="Q4006" t="str">
        <f>_xlfn.IFNA(VLOOKUP(Table_Table9_2[[#This Row],[Parent SKU '#1]], [1]!Table23[[Item]:[Packaging]], 5, 0), "")</f>
        <v/>
      </c>
      <c r="R4006" t="str">
        <f>_xlfn.IFNA(VLOOKUP(Table_Table9_2[[#This Row],[Parent SKU '#1]], [1]Sheet15!$G$14:$G$20, 1, 0), "")</f>
        <v/>
      </c>
      <c r="U4006">
        <v>326</v>
      </c>
      <c r="V4006">
        <v>0</v>
      </c>
    </row>
    <row r="4007" spans="1:22" x14ac:dyDescent="0.3">
      <c r="A4007" t="s">
        <v>5818</v>
      </c>
      <c r="B4007" s="1" t="s">
        <v>1299</v>
      </c>
      <c r="C4007" t="s">
        <v>1300</v>
      </c>
      <c r="D4007" t="s">
        <v>1301</v>
      </c>
      <c r="E4007" t="s">
        <v>1293</v>
      </c>
      <c r="F4007" t="s">
        <v>34</v>
      </c>
      <c r="G4007">
        <v>0.5</v>
      </c>
      <c r="H4007" t="s">
        <v>28</v>
      </c>
      <c r="J4007">
        <v>2022</v>
      </c>
      <c r="K4007" t="s">
        <v>29</v>
      </c>
      <c r="L4007" t="s">
        <v>29</v>
      </c>
      <c r="M4007" t="s">
        <v>30</v>
      </c>
      <c r="N4007">
        <v>1</v>
      </c>
      <c r="O4007">
        <v>0</v>
      </c>
      <c r="P4007">
        <f>IF(Table_Table9_2[[#This Row],[Product Line Group Code]]="CTX", 1, 0)</f>
        <v>0</v>
      </c>
      <c r="Q4007" t="str">
        <f>_xlfn.IFNA(VLOOKUP(Table_Table9_2[[#This Row],[Parent SKU '#1]], [1]!Table23[[Item]:[Packaging]], 5, 0), "")</f>
        <v/>
      </c>
      <c r="R4007" t="str">
        <f>_xlfn.IFNA(VLOOKUP(Table_Table9_2[[#This Row],[Parent SKU '#1]], [1]Sheet15!$G$14:$G$20, 1, 0), "")</f>
        <v/>
      </c>
      <c r="U4007">
        <v>384</v>
      </c>
      <c r="V4007">
        <v>0</v>
      </c>
    </row>
    <row r="4008" spans="1:22" x14ac:dyDescent="0.3">
      <c r="A4008" t="s">
        <v>5819</v>
      </c>
      <c r="B4008" s="1" t="s">
        <v>1299</v>
      </c>
      <c r="C4008" t="s">
        <v>1300</v>
      </c>
      <c r="D4008" t="s">
        <v>1301</v>
      </c>
      <c r="E4008" t="s">
        <v>1293</v>
      </c>
      <c r="F4008" t="s">
        <v>34</v>
      </c>
      <c r="G4008">
        <v>0.5</v>
      </c>
      <c r="H4008" t="s">
        <v>28</v>
      </c>
      <c r="J4008">
        <v>2022</v>
      </c>
      <c r="K4008" t="s">
        <v>29</v>
      </c>
      <c r="L4008" t="s">
        <v>29</v>
      </c>
      <c r="M4008" t="s">
        <v>30</v>
      </c>
      <c r="N4008">
        <v>1</v>
      </c>
      <c r="O4008">
        <v>0</v>
      </c>
      <c r="P4008">
        <f>IF(Table_Table9_2[[#This Row],[Product Line Group Code]]="CTX", 1, 0)</f>
        <v>0</v>
      </c>
      <c r="Q4008" t="str">
        <f>_xlfn.IFNA(VLOOKUP(Table_Table9_2[[#This Row],[Parent SKU '#1]], [1]!Table23[[Item]:[Packaging]], 5, 0), "")</f>
        <v/>
      </c>
      <c r="R4008" t="str">
        <f>_xlfn.IFNA(VLOOKUP(Table_Table9_2[[#This Row],[Parent SKU '#1]], [1]Sheet15!$G$14:$G$20, 1, 0), "")</f>
        <v/>
      </c>
      <c r="U4008">
        <v>363</v>
      </c>
      <c r="V4008">
        <v>0</v>
      </c>
    </row>
    <row r="4009" spans="1:22" x14ac:dyDescent="0.3">
      <c r="A4009" t="s">
        <v>5820</v>
      </c>
      <c r="B4009" s="1" t="s">
        <v>1299</v>
      </c>
      <c r="C4009" t="s">
        <v>1300</v>
      </c>
      <c r="D4009" t="s">
        <v>1301</v>
      </c>
      <c r="E4009" t="s">
        <v>1293</v>
      </c>
      <c r="F4009" t="s">
        <v>34</v>
      </c>
      <c r="G4009">
        <v>0.5</v>
      </c>
      <c r="H4009" t="s">
        <v>28</v>
      </c>
      <c r="J4009">
        <v>2022</v>
      </c>
      <c r="K4009" t="s">
        <v>29</v>
      </c>
      <c r="L4009" t="s">
        <v>29</v>
      </c>
      <c r="M4009" t="s">
        <v>30</v>
      </c>
      <c r="N4009">
        <v>1</v>
      </c>
      <c r="O4009">
        <v>0</v>
      </c>
      <c r="P4009">
        <f>IF(Table_Table9_2[[#This Row],[Product Line Group Code]]="CTX", 1, 0)</f>
        <v>0</v>
      </c>
      <c r="Q4009" t="str">
        <f>_xlfn.IFNA(VLOOKUP(Table_Table9_2[[#This Row],[Parent SKU '#1]], [1]!Table23[[Item]:[Packaging]], 5, 0), "")</f>
        <v/>
      </c>
      <c r="R4009" t="str">
        <f>_xlfn.IFNA(VLOOKUP(Table_Table9_2[[#This Row],[Parent SKU '#1]], [1]Sheet15!$G$14:$G$20, 1, 0), "")</f>
        <v/>
      </c>
      <c r="U4009">
        <v>374</v>
      </c>
      <c r="V4009">
        <v>0</v>
      </c>
    </row>
    <row r="4010" spans="1:22" x14ac:dyDescent="0.3">
      <c r="A4010" t="s">
        <v>5821</v>
      </c>
      <c r="B4010" s="1" t="s">
        <v>1817</v>
      </c>
      <c r="C4010" t="s">
        <v>1818</v>
      </c>
      <c r="D4010" t="s">
        <v>25</v>
      </c>
      <c r="E4010" t="s">
        <v>26</v>
      </c>
      <c r="F4010" t="s">
        <v>34</v>
      </c>
      <c r="G4010">
        <v>10</v>
      </c>
      <c r="H4010" t="s">
        <v>28</v>
      </c>
      <c r="J4010">
        <v>2022</v>
      </c>
      <c r="K4010" t="s">
        <v>136</v>
      </c>
      <c r="L4010" t="s">
        <v>136</v>
      </c>
      <c r="M4010" t="s">
        <v>30</v>
      </c>
      <c r="N4010">
        <v>1</v>
      </c>
      <c r="O4010">
        <v>0</v>
      </c>
      <c r="P4010">
        <f>IF(Table_Table9_2[[#This Row],[Product Line Group Code]]="CTX", 1, 0)</f>
        <v>0</v>
      </c>
      <c r="Q4010" t="str">
        <f>_xlfn.IFNA(VLOOKUP(Table_Table9_2[[#This Row],[Parent SKU '#1]], [1]!Table23[[Item]:[Packaging]], 5, 0), "")</f>
        <v/>
      </c>
      <c r="R4010" t="str">
        <f>_xlfn.IFNA(VLOOKUP(Table_Table9_2[[#This Row],[Parent SKU '#1]], [1]Sheet15!$G$14:$G$20, 1, 0), "")</f>
        <v/>
      </c>
      <c r="U4010">
        <v>370</v>
      </c>
      <c r="V4010">
        <v>0</v>
      </c>
    </row>
    <row r="4011" spans="1:22" x14ac:dyDescent="0.3">
      <c r="A4011" t="s">
        <v>5822</v>
      </c>
      <c r="B4011" s="1" t="s">
        <v>1817</v>
      </c>
      <c r="C4011" t="s">
        <v>1818</v>
      </c>
      <c r="D4011" t="s">
        <v>25</v>
      </c>
      <c r="E4011" t="s">
        <v>26</v>
      </c>
      <c r="F4011" t="s">
        <v>34</v>
      </c>
      <c r="G4011">
        <v>10</v>
      </c>
      <c r="H4011" t="s">
        <v>28</v>
      </c>
      <c r="J4011">
        <v>2022</v>
      </c>
      <c r="K4011" t="s">
        <v>136</v>
      </c>
      <c r="L4011" t="s">
        <v>136</v>
      </c>
      <c r="M4011" t="s">
        <v>30</v>
      </c>
      <c r="N4011">
        <v>1</v>
      </c>
      <c r="O4011">
        <v>0</v>
      </c>
      <c r="P4011">
        <f>IF(Table_Table9_2[[#This Row],[Product Line Group Code]]="CTX", 1, 0)</f>
        <v>0</v>
      </c>
      <c r="Q4011" t="str">
        <f>_xlfn.IFNA(VLOOKUP(Table_Table9_2[[#This Row],[Parent SKU '#1]], [1]!Table23[[Item]:[Packaging]], 5, 0), "")</f>
        <v/>
      </c>
      <c r="R4011" t="str">
        <f>_xlfn.IFNA(VLOOKUP(Table_Table9_2[[#This Row],[Parent SKU '#1]], [1]Sheet15!$G$14:$G$20, 1, 0), "")</f>
        <v/>
      </c>
      <c r="U4011">
        <v>360</v>
      </c>
      <c r="V4011">
        <v>0</v>
      </c>
    </row>
    <row r="4012" spans="1:22" x14ac:dyDescent="0.3">
      <c r="A4012" t="s">
        <v>5823</v>
      </c>
      <c r="B4012" s="1" t="s">
        <v>1817</v>
      </c>
      <c r="C4012" t="s">
        <v>1818</v>
      </c>
      <c r="D4012" t="s">
        <v>25</v>
      </c>
      <c r="E4012" t="s">
        <v>26</v>
      </c>
      <c r="F4012" t="s">
        <v>34</v>
      </c>
      <c r="G4012">
        <v>10</v>
      </c>
      <c r="H4012" t="s">
        <v>28</v>
      </c>
      <c r="J4012">
        <v>2022</v>
      </c>
      <c r="K4012" t="s">
        <v>136</v>
      </c>
      <c r="L4012" t="s">
        <v>136</v>
      </c>
      <c r="M4012" t="s">
        <v>30</v>
      </c>
      <c r="N4012">
        <v>1</v>
      </c>
      <c r="O4012">
        <v>0</v>
      </c>
      <c r="P4012">
        <f>IF(Table_Table9_2[[#This Row],[Product Line Group Code]]="CTX", 1, 0)</f>
        <v>0</v>
      </c>
      <c r="Q4012" t="str">
        <f>_xlfn.IFNA(VLOOKUP(Table_Table9_2[[#This Row],[Parent SKU '#1]], [1]!Table23[[Item]:[Packaging]], 5, 0), "")</f>
        <v/>
      </c>
      <c r="R4012" t="str">
        <f>_xlfn.IFNA(VLOOKUP(Table_Table9_2[[#This Row],[Parent SKU '#1]], [1]Sheet15!$G$14:$G$20, 1, 0), "")</f>
        <v/>
      </c>
      <c r="U4012">
        <v>370</v>
      </c>
      <c r="V4012">
        <v>0</v>
      </c>
    </row>
    <row r="4013" spans="1:22" x14ac:dyDescent="0.3">
      <c r="A4013" t="s">
        <v>5824</v>
      </c>
      <c r="B4013" s="1" t="s">
        <v>2039</v>
      </c>
      <c r="C4013" t="s">
        <v>2040</v>
      </c>
      <c r="D4013" t="s">
        <v>1149</v>
      </c>
      <c r="E4013" t="s">
        <v>43</v>
      </c>
      <c r="F4013" t="s">
        <v>34</v>
      </c>
      <c r="G4013">
        <v>1</v>
      </c>
      <c r="H4013" t="s">
        <v>44</v>
      </c>
      <c r="J4013">
        <v>2022</v>
      </c>
      <c r="K4013" t="s">
        <v>136</v>
      </c>
      <c r="L4013" t="s">
        <v>136</v>
      </c>
      <c r="M4013" t="s">
        <v>30</v>
      </c>
      <c r="N4013">
        <v>1</v>
      </c>
      <c r="O4013">
        <v>0</v>
      </c>
      <c r="P4013">
        <f>IF(Table_Table9_2[[#This Row],[Product Line Group Code]]="CTX", 1, 0)</f>
        <v>0</v>
      </c>
      <c r="Q4013" t="str">
        <f>_xlfn.IFNA(VLOOKUP(Table_Table9_2[[#This Row],[Parent SKU '#1]], [1]!Table23[[Item]:[Packaging]], 5, 0), "")</f>
        <v/>
      </c>
      <c r="R4013" t="str">
        <f>_xlfn.IFNA(VLOOKUP(Table_Table9_2[[#This Row],[Parent SKU '#1]], [1]Sheet15!$G$14:$G$20, 1, 0), "")</f>
        <v/>
      </c>
      <c r="U4013">
        <v>355</v>
      </c>
      <c r="V4013">
        <v>0</v>
      </c>
    </row>
    <row r="4014" spans="1:22" x14ac:dyDescent="0.3">
      <c r="A4014" t="s">
        <v>5825</v>
      </c>
      <c r="B4014" s="1" t="s">
        <v>1866</v>
      </c>
      <c r="C4014" t="s">
        <v>1867</v>
      </c>
      <c r="D4014" t="s">
        <v>56</v>
      </c>
      <c r="E4014" t="s">
        <v>26</v>
      </c>
      <c r="F4014" t="s">
        <v>34</v>
      </c>
      <c r="G4014">
        <v>10</v>
      </c>
      <c r="H4014" t="s">
        <v>28</v>
      </c>
      <c r="J4014">
        <v>2022</v>
      </c>
      <c r="K4014" t="s">
        <v>136</v>
      </c>
      <c r="L4014" t="s">
        <v>136</v>
      </c>
      <c r="M4014" t="s">
        <v>30</v>
      </c>
      <c r="N4014">
        <v>1</v>
      </c>
      <c r="O4014">
        <v>0</v>
      </c>
      <c r="P4014">
        <f>IF(Table_Table9_2[[#This Row],[Product Line Group Code]]="CTX", 1, 0)</f>
        <v>0</v>
      </c>
      <c r="Q4014" t="str">
        <f>_xlfn.IFNA(VLOOKUP(Table_Table9_2[[#This Row],[Parent SKU '#1]], [1]!Table23[[Item]:[Packaging]], 5, 0), "")</f>
        <v/>
      </c>
      <c r="R4014" t="str">
        <f>_xlfn.IFNA(VLOOKUP(Table_Table9_2[[#This Row],[Parent SKU '#1]], [1]Sheet15!$G$14:$G$20, 1, 0), "")</f>
        <v/>
      </c>
      <c r="U4014">
        <v>370</v>
      </c>
      <c r="V4014">
        <v>0</v>
      </c>
    </row>
    <row r="4015" spans="1:22" x14ac:dyDescent="0.3">
      <c r="A4015" t="s">
        <v>5826</v>
      </c>
      <c r="B4015" s="1" t="s">
        <v>1817</v>
      </c>
      <c r="C4015" t="s">
        <v>1818</v>
      </c>
      <c r="D4015" t="s">
        <v>25</v>
      </c>
      <c r="E4015" t="s">
        <v>26</v>
      </c>
      <c r="F4015" t="s">
        <v>34</v>
      </c>
      <c r="G4015">
        <v>10</v>
      </c>
      <c r="H4015" t="s">
        <v>28</v>
      </c>
      <c r="J4015">
        <v>2022</v>
      </c>
      <c r="K4015" t="s">
        <v>136</v>
      </c>
      <c r="L4015" t="s">
        <v>136</v>
      </c>
      <c r="M4015" t="s">
        <v>30</v>
      </c>
      <c r="N4015">
        <v>1</v>
      </c>
      <c r="O4015">
        <v>0</v>
      </c>
      <c r="P4015">
        <f>IF(Table_Table9_2[[#This Row],[Product Line Group Code]]="CTX", 1, 0)</f>
        <v>0</v>
      </c>
      <c r="Q4015" t="str">
        <f>_xlfn.IFNA(VLOOKUP(Table_Table9_2[[#This Row],[Parent SKU '#1]], [1]!Table23[[Item]:[Packaging]], 5, 0), "")</f>
        <v/>
      </c>
      <c r="R4015" t="str">
        <f>_xlfn.IFNA(VLOOKUP(Table_Table9_2[[#This Row],[Parent SKU '#1]], [1]Sheet15!$G$14:$G$20, 1, 0), "")</f>
        <v/>
      </c>
      <c r="U4015">
        <v>340</v>
      </c>
      <c r="V4015">
        <v>0</v>
      </c>
    </row>
    <row r="4016" spans="1:22" x14ac:dyDescent="0.3">
      <c r="A4016" t="s">
        <v>5827</v>
      </c>
      <c r="B4016" s="1" t="s">
        <v>1817</v>
      </c>
      <c r="C4016" t="s">
        <v>1818</v>
      </c>
      <c r="D4016" t="s">
        <v>25</v>
      </c>
      <c r="E4016" t="s">
        <v>26</v>
      </c>
      <c r="F4016" t="s">
        <v>34</v>
      </c>
      <c r="G4016">
        <v>10</v>
      </c>
      <c r="H4016" t="s">
        <v>28</v>
      </c>
      <c r="J4016">
        <v>2022</v>
      </c>
      <c r="K4016" t="s">
        <v>136</v>
      </c>
      <c r="L4016" t="s">
        <v>136</v>
      </c>
      <c r="M4016" t="s">
        <v>30</v>
      </c>
      <c r="N4016">
        <v>1</v>
      </c>
      <c r="O4016">
        <v>0</v>
      </c>
      <c r="P4016">
        <f>IF(Table_Table9_2[[#This Row],[Product Line Group Code]]="CTX", 1, 0)</f>
        <v>0</v>
      </c>
      <c r="Q4016" t="str">
        <f>_xlfn.IFNA(VLOOKUP(Table_Table9_2[[#This Row],[Parent SKU '#1]], [1]!Table23[[Item]:[Packaging]], 5, 0), "")</f>
        <v/>
      </c>
      <c r="R4016" t="str">
        <f>_xlfn.IFNA(VLOOKUP(Table_Table9_2[[#This Row],[Parent SKU '#1]], [1]Sheet15!$G$14:$G$20, 1, 0), "")</f>
        <v/>
      </c>
      <c r="U4016">
        <v>340</v>
      </c>
      <c r="V4016">
        <v>0</v>
      </c>
    </row>
    <row r="4017" spans="1:22" x14ac:dyDescent="0.3">
      <c r="A4017" t="s">
        <v>5828</v>
      </c>
      <c r="B4017" s="1" t="s">
        <v>1817</v>
      </c>
      <c r="C4017" t="s">
        <v>1818</v>
      </c>
      <c r="D4017" t="s">
        <v>25</v>
      </c>
      <c r="E4017" t="s">
        <v>26</v>
      </c>
      <c r="F4017" t="s">
        <v>34</v>
      </c>
      <c r="G4017">
        <v>10</v>
      </c>
      <c r="H4017" t="s">
        <v>28</v>
      </c>
      <c r="J4017">
        <v>2022</v>
      </c>
      <c r="K4017" t="s">
        <v>136</v>
      </c>
      <c r="L4017" t="s">
        <v>136</v>
      </c>
      <c r="M4017" t="s">
        <v>30</v>
      </c>
      <c r="N4017">
        <v>1</v>
      </c>
      <c r="O4017">
        <v>0</v>
      </c>
      <c r="P4017">
        <f>IF(Table_Table9_2[[#This Row],[Product Line Group Code]]="CTX", 1, 0)</f>
        <v>0</v>
      </c>
      <c r="Q4017" t="str">
        <f>_xlfn.IFNA(VLOOKUP(Table_Table9_2[[#This Row],[Parent SKU '#1]], [1]!Table23[[Item]:[Packaging]], 5, 0), "")</f>
        <v/>
      </c>
      <c r="R4017" t="str">
        <f>_xlfn.IFNA(VLOOKUP(Table_Table9_2[[#This Row],[Parent SKU '#1]], [1]Sheet15!$G$14:$G$20, 1, 0), "")</f>
        <v/>
      </c>
      <c r="U4017">
        <v>360</v>
      </c>
      <c r="V4017">
        <v>0</v>
      </c>
    </row>
    <row r="4018" spans="1:22" x14ac:dyDescent="0.3">
      <c r="A4018" t="s">
        <v>5829</v>
      </c>
      <c r="B4018" s="1" t="s">
        <v>1489</v>
      </c>
      <c r="C4018" t="s">
        <v>1490</v>
      </c>
      <c r="D4018" t="s">
        <v>208</v>
      </c>
      <c r="E4018" t="s">
        <v>209</v>
      </c>
      <c r="F4018" t="s">
        <v>34</v>
      </c>
      <c r="G4018">
        <v>1</v>
      </c>
      <c r="H4018" t="s">
        <v>28</v>
      </c>
      <c r="J4018">
        <v>2022</v>
      </c>
      <c r="K4018" t="s">
        <v>29</v>
      </c>
      <c r="L4018" t="s">
        <v>29</v>
      </c>
      <c r="M4018" t="s">
        <v>30</v>
      </c>
      <c r="N4018">
        <v>1</v>
      </c>
      <c r="O4018">
        <v>0</v>
      </c>
      <c r="P4018">
        <f>IF(Table_Table9_2[[#This Row],[Product Line Group Code]]="CTX", 1, 0)</f>
        <v>0</v>
      </c>
      <c r="Q4018" t="str">
        <f>_xlfn.IFNA(VLOOKUP(Table_Table9_2[[#This Row],[Parent SKU '#1]], [1]!Table23[[Item]:[Packaging]], 5, 0), "")</f>
        <v/>
      </c>
      <c r="R4018" t="str">
        <f>_xlfn.IFNA(VLOOKUP(Table_Table9_2[[#This Row],[Parent SKU '#1]], [1]Sheet15!$G$14:$G$20, 1, 0), "")</f>
        <v/>
      </c>
      <c r="U4018">
        <v>372</v>
      </c>
      <c r="V4018">
        <v>0</v>
      </c>
    </row>
    <row r="4019" spans="1:22" x14ac:dyDescent="0.3">
      <c r="A4019" t="s">
        <v>5830</v>
      </c>
      <c r="B4019" s="1" t="s">
        <v>1817</v>
      </c>
      <c r="C4019" t="s">
        <v>1818</v>
      </c>
      <c r="D4019" t="s">
        <v>25</v>
      </c>
      <c r="E4019" t="s">
        <v>26</v>
      </c>
      <c r="F4019" t="s">
        <v>34</v>
      </c>
      <c r="G4019">
        <v>10</v>
      </c>
      <c r="H4019" t="s">
        <v>28</v>
      </c>
      <c r="J4019">
        <v>2022</v>
      </c>
      <c r="K4019" t="s">
        <v>136</v>
      </c>
      <c r="L4019" t="s">
        <v>136</v>
      </c>
      <c r="M4019" t="s">
        <v>30</v>
      </c>
      <c r="N4019">
        <v>1</v>
      </c>
      <c r="O4019">
        <v>0</v>
      </c>
      <c r="P4019">
        <f>IF(Table_Table9_2[[#This Row],[Product Line Group Code]]="CTX", 1, 0)</f>
        <v>0</v>
      </c>
      <c r="Q4019" t="str">
        <f>_xlfn.IFNA(VLOOKUP(Table_Table9_2[[#This Row],[Parent SKU '#1]], [1]!Table23[[Item]:[Packaging]], 5, 0), "")</f>
        <v/>
      </c>
      <c r="R4019" t="str">
        <f>_xlfn.IFNA(VLOOKUP(Table_Table9_2[[#This Row],[Parent SKU '#1]], [1]Sheet15!$G$14:$G$20, 1, 0), "")</f>
        <v/>
      </c>
      <c r="U4019">
        <v>360</v>
      </c>
      <c r="V4019">
        <v>0</v>
      </c>
    </row>
    <row r="4020" spans="1:22" x14ac:dyDescent="0.3">
      <c r="A4020" t="s">
        <v>5831</v>
      </c>
      <c r="B4020" s="1" t="s">
        <v>5832</v>
      </c>
      <c r="C4020" t="s">
        <v>5833</v>
      </c>
      <c r="D4020" t="s">
        <v>1217</v>
      </c>
      <c r="E4020" t="s">
        <v>26</v>
      </c>
      <c r="F4020" t="s">
        <v>34</v>
      </c>
      <c r="G4020">
        <v>0.1</v>
      </c>
      <c r="H4020" t="s">
        <v>28</v>
      </c>
      <c r="J4020">
        <v>2022</v>
      </c>
      <c r="K4020" t="s">
        <v>29</v>
      </c>
      <c r="L4020" t="s">
        <v>29</v>
      </c>
      <c r="M4020" t="s">
        <v>137</v>
      </c>
      <c r="N4020">
        <v>1</v>
      </c>
      <c r="O4020">
        <v>0</v>
      </c>
      <c r="P4020">
        <f>IF(Table_Table9_2[[#This Row],[Product Line Group Code]]="CTX", 1, 0)</f>
        <v>0</v>
      </c>
      <c r="Q4020" t="str">
        <f>_xlfn.IFNA(VLOOKUP(Table_Table9_2[[#This Row],[Parent SKU '#1]], [1]!Table23[[Item]:[Packaging]], 5, 0), "")</f>
        <v/>
      </c>
      <c r="R4020" t="str">
        <f>_xlfn.IFNA(VLOOKUP(Table_Table9_2[[#This Row],[Parent SKU '#1]], [1]Sheet15!$G$14:$G$20, 1, 0), "")</f>
        <v/>
      </c>
      <c r="U4020">
        <v>10</v>
      </c>
      <c r="V4020">
        <v>0</v>
      </c>
    </row>
    <row r="4021" spans="1:22" x14ac:dyDescent="0.3">
      <c r="A4021" t="s">
        <v>5834</v>
      </c>
      <c r="B4021" s="1" t="s">
        <v>561</v>
      </c>
      <c r="C4021" t="s">
        <v>117</v>
      </c>
      <c r="D4021" t="s">
        <v>25</v>
      </c>
      <c r="E4021" t="s">
        <v>26</v>
      </c>
      <c r="F4021" t="s">
        <v>34</v>
      </c>
      <c r="G4021">
        <v>0.5</v>
      </c>
      <c r="H4021" t="s">
        <v>28</v>
      </c>
      <c r="J4021">
        <v>2022</v>
      </c>
      <c r="K4021" t="s">
        <v>35</v>
      </c>
      <c r="L4021" t="s">
        <v>35</v>
      </c>
      <c r="M4021" t="s">
        <v>30</v>
      </c>
      <c r="N4021">
        <v>1</v>
      </c>
      <c r="O4021">
        <v>0</v>
      </c>
      <c r="P4021">
        <f>IF(Table_Table9_2[[#This Row],[Product Line Group Code]]="CTX", 1, 0)</f>
        <v>0</v>
      </c>
      <c r="Q4021" t="str">
        <f>_xlfn.IFNA(VLOOKUP(Table_Table9_2[[#This Row],[Parent SKU '#1]], [1]!Table23[[Item]:[Packaging]], 5, 0), "")</f>
        <v/>
      </c>
      <c r="R4021" t="str">
        <f>_xlfn.IFNA(VLOOKUP(Table_Table9_2[[#This Row],[Parent SKU '#1]], [1]Sheet15!$G$14:$G$20, 1, 0), "")</f>
        <v/>
      </c>
      <c r="U4021">
        <v>2388</v>
      </c>
      <c r="V4021">
        <v>0</v>
      </c>
    </row>
    <row r="4022" spans="1:22" x14ac:dyDescent="0.3">
      <c r="A4022" t="s">
        <v>5835</v>
      </c>
      <c r="B4022" s="1" t="s">
        <v>2512</v>
      </c>
      <c r="C4022" t="s">
        <v>2513</v>
      </c>
      <c r="D4022" t="s">
        <v>290</v>
      </c>
      <c r="E4022" t="s">
        <v>291</v>
      </c>
      <c r="F4022" t="s">
        <v>27</v>
      </c>
      <c r="G4022">
        <v>0.1</v>
      </c>
      <c r="H4022" t="s">
        <v>292</v>
      </c>
      <c r="J4022">
        <v>2022</v>
      </c>
      <c r="K4022" t="s">
        <v>29</v>
      </c>
      <c r="L4022" t="s">
        <v>29</v>
      </c>
      <c r="M4022" t="s">
        <v>137</v>
      </c>
      <c r="N4022">
        <v>1</v>
      </c>
      <c r="O4022">
        <v>0</v>
      </c>
      <c r="P4022">
        <f>IF(Table_Table9_2[[#This Row],[Product Line Group Code]]="CTX", 1, 0)</f>
        <v>0</v>
      </c>
      <c r="Q4022" t="str">
        <f>_xlfn.IFNA(VLOOKUP(Table_Table9_2[[#This Row],[Parent SKU '#1]], [1]!Table23[[Item]:[Packaging]], 5, 0), "")</f>
        <v/>
      </c>
      <c r="R4022" t="str">
        <f>_xlfn.IFNA(VLOOKUP(Table_Table9_2[[#This Row],[Parent SKU '#1]], [1]Sheet15!$G$14:$G$20, 1, 0), "")</f>
        <v/>
      </c>
      <c r="U4022">
        <v>105</v>
      </c>
      <c r="V4022">
        <v>0</v>
      </c>
    </row>
    <row r="4023" spans="1:22" x14ac:dyDescent="0.3">
      <c r="A4023" t="s">
        <v>5836</v>
      </c>
      <c r="B4023" s="1" t="s">
        <v>2512</v>
      </c>
      <c r="C4023" t="s">
        <v>2513</v>
      </c>
      <c r="D4023" t="s">
        <v>290</v>
      </c>
      <c r="E4023" t="s">
        <v>291</v>
      </c>
      <c r="F4023" t="s">
        <v>27</v>
      </c>
      <c r="G4023">
        <v>0.1</v>
      </c>
      <c r="H4023" t="s">
        <v>292</v>
      </c>
      <c r="J4023">
        <v>2022</v>
      </c>
      <c r="K4023" t="s">
        <v>29</v>
      </c>
      <c r="L4023" t="s">
        <v>29</v>
      </c>
      <c r="M4023" t="s">
        <v>137</v>
      </c>
      <c r="N4023">
        <v>1</v>
      </c>
      <c r="O4023">
        <v>0</v>
      </c>
      <c r="P4023">
        <f>IF(Table_Table9_2[[#This Row],[Product Line Group Code]]="CTX", 1, 0)</f>
        <v>0</v>
      </c>
      <c r="Q4023" t="str">
        <f>_xlfn.IFNA(VLOOKUP(Table_Table9_2[[#This Row],[Parent SKU '#1]], [1]!Table23[[Item]:[Packaging]], 5, 0), "")</f>
        <v/>
      </c>
      <c r="R4023" t="str">
        <f>_xlfn.IFNA(VLOOKUP(Table_Table9_2[[#This Row],[Parent SKU '#1]], [1]Sheet15!$G$14:$G$20, 1, 0), "")</f>
        <v/>
      </c>
      <c r="U4023">
        <v>103</v>
      </c>
      <c r="V4023">
        <v>0</v>
      </c>
    </row>
    <row r="4024" spans="1:22" x14ac:dyDescent="0.3">
      <c r="A4024" t="s">
        <v>5837</v>
      </c>
      <c r="B4024" s="1" t="s">
        <v>294</v>
      </c>
      <c r="C4024" t="s">
        <v>295</v>
      </c>
      <c r="D4024" t="s">
        <v>25</v>
      </c>
      <c r="E4024" t="s">
        <v>26</v>
      </c>
      <c r="F4024" t="s">
        <v>27</v>
      </c>
      <c r="G4024">
        <v>3</v>
      </c>
      <c r="H4024" t="s">
        <v>28</v>
      </c>
      <c r="J4024">
        <v>2022</v>
      </c>
      <c r="K4024" t="s">
        <v>136</v>
      </c>
      <c r="L4024" t="s">
        <v>136</v>
      </c>
      <c r="M4024" t="s">
        <v>137</v>
      </c>
      <c r="N4024">
        <v>1</v>
      </c>
      <c r="O4024">
        <v>0</v>
      </c>
      <c r="P4024">
        <f>IF(Table_Table9_2[[#This Row],[Product Line Group Code]]="CTX", 1, 0)</f>
        <v>0</v>
      </c>
      <c r="Q4024" t="str">
        <f>_xlfn.IFNA(VLOOKUP(Table_Table9_2[[#This Row],[Parent SKU '#1]], [1]!Table23[[Item]:[Packaging]], 5, 0), "")</f>
        <v/>
      </c>
      <c r="R4024" t="str">
        <f>_xlfn.IFNA(VLOOKUP(Table_Table9_2[[#This Row],[Parent SKU '#1]], [1]Sheet15!$G$14:$G$20, 1, 0), "")</f>
        <v/>
      </c>
      <c r="U4024">
        <v>180</v>
      </c>
      <c r="V4024">
        <v>0</v>
      </c>
    </row>
    <row r="4025" spans="1:22" x14ac:dyDescent="0.3">
      <c r="A4025" t="s">
        <v>5838</v>
      </c>
      <c r="B4025" s="1" t="s">
        <v>294</v>
      </c>
      <c r="C4025" t="s">
        <v>295</v>
      </c>
      <c r="D4025" t="s">
        <v>25</v>
      </c>
      <c r="E4025" t="s">
        <v>26</v>
      </c>
      <c r="F4025" t="s">
        <v>27</v>
      </c>
      <c r="G4025">
        <v>3</v>
      </c>
      <c r="H4025" t="s">
        <v>28</v>
      </c>
      <c r="J4025">
        <v>2022</v>
      </c>
      <c r="K4025" t="s">
        <v>136</v>
      </c>
      <c r="L4025" t="s">
        <v>136</v>
      </c>
      <c r="M4025" t="s">
        <v>137</v>
      </c>
      <c r="N4025">
        <v>1</v>
      </c>
      <c r="O4025">
        <v>0</v>
      </c>
      <c r="P4025">
        <f>IF(Table_Table9_2[[#This Row],[Product Line Group Code]]="CTX", 1, 0)</f>
        <v>0</v>
      </c>
      <c r="Q4025" t="str">
        <f>_xlfn.IFNA(VLOOKUP(Table_Table9_2[[#This Row],[Parent SKU '#1]], [1]!Table23[[Item]:[Packaging]], 5, 0), "")</f>
        <v/>
      </c>
      <c r="R4025" t="str">
        <f>_xlfn.IFNA(VLOOKUP(Table_Table9_2[[#This Row],[Parent SKU '#1]], [1]Sheet15!$G$14:$G$20, 1, 0), "")</f>
        <v/>
      </c>
      <c r="U4025">
        <v>186</v>
      </c>
      <c r="V4025">
        <v>0</v>
      </c>
    </row>
    <row r="4026" spans="1:22" x14ac:dyDescent="0.3">
      <c r="A4026" t="s">
        <v>5839</v>
      </c>
      <c r="B4026" s="1" t="s">
        <v>2512</v>
      </c>
      <c r="C4026" t="s">
        <v>2513</v>
      </c>
      <c r="D4026" t="s">
        <v>290</v>
      </c>
      <c r="E4026" t="s">
        <v>291</v>
      </c>
      <c r="F4026" t="s">
        <v>27</v>
      </c>
      <c r="G4026">
        <v>0.1</v>
      </c>
      <c r="H4026" t="s">
        <v>292</v>
      </c>
      <c r="J4026">
        <v>2022</v>
      </c>
      <c r="K4026" t="s">
        <v>29</v>
      </c>
      <c r="L4026" t="s">
        <v>29</v>
      </c>
      <c r="M4026" t="s">
        <v>137</v>
      </c>
      <c r="N4026">
        <v>1</v>
      </c>
      <c r="O4026">
        <v>0</v>
      </c>
      <c r="P4026">
        <f>IF(Table_Table9_2[[#This Row],[Product Line Group Code]]="CTX", 1, 0)</f>
        <v>0</v>
      </c>
      <c r="Q4026" t="str">
        <f>_xlfn.IFNA(VLOOKUP(Table_Table9_2[[#This Row],[Parent SKU '#1]], [1]!Table23[[Item]:[Packaging]], 5, 0), "")</f>
        <v/>
      </c>
      <c r="R4026" t="str">
        <f>_xlfn.IFNA(VLOOKUP(Table_Table9_2[[#This Row],[Parent SKU '#1]], [1]Sheet15!$G$14:$G$20, 1, 0), "")</f>
        <v/>
      </c>
      <c r="U4026">
        <v>103</v>
      </c>
      <c r="V4026">
        <v>0</v>
      </c>
    </row>
    <row r="4027" spans="1:22" x14ac:dyDescent="0.3">
      <c r="A4027" t="s">
        <v>5840</v>
      </c>
      <c r="B4027" s="1" t="s">
        <v>1803</v>
      </c>
      <c r="C4027" t="s">
        <v>1804</v>
      </c>
      <c r="D4027" t="s">
        <v>56</v>
      </c>
      <c r="E4027" t="s">
        <v>26</v>
      </c>
      <c r="F4027" t="s">
        <v>34</v>
      </c>
      <c r="G4027">
        <v>10</v>
      </c>
      <c r="H4027" t="s">
        <v>28</v>
      </c>
      <c r="J4027">
        <v>2022</v>
      </c>
      <c r="K4027" t="s">
        <v>136</v>
      </c>
      <c r="L4027" t="s">
        <v>136</v>
      </c>
      <c r="M4027" t="s">
        <v>30</v>
      </c>
      <c r="N4027">
        <v>1</v>
      </c>
      <c r="O4027">
        <v>0</v>
      </c>
      <c r="P4027">
        <f>IF(Table_Table9_2[[#This Row],[Product Line Group Code]]="CTX", 1, 0)</f>
        <v>0</v>
      </c>
      <c r="Q4027" t="str">
        <f>_xlfn.IFNA(VLOOKUP(Table_Table9_2[[#This Row],[Parent SKU '#1]], [1]!Table23[[Item]:[Packaging]], 5, 0), "")</f>
        <v/>
      </c>
      <c r="R4027" t="str">
        <f>_xlfn.IFNA(VLOOKUP(Table_Table9_2[[#This Row],[Parent SKU '#1]], [1]Sheet15!$G$14:$G$20, 1, 0), "")</f>
        <v/>
      </c>
      <c r="U4027">
        <v>370</v>
      </c>
      <c r="V4027">
        <v>0</v>
      </c>
    </row>
    <row r="4028" spans="1:22" x14ac:dyDescent="0.3">
      <c r="A4028" t="s">
        <v>5841</v>
      </c>
      <c r="B4028" s="1" t="s">
        <v>5842</v>
      </c>
      <c r="C4028" t="s">
        <v>5843</v>
      </c>
      <c r="D4028" t="s">
        <v>259</v>
      </c>
      <c r="E4028" t="s">
        <v>148</v>
      </c>
      <c r="F4028" t="s">
        <v>34</v>
      </c>
      <c r="G4028">
        <v>200</v>
      </c>
      <c r="H4028" t="s">
        <v>44</v>
      </c>
      <c r="J4028">
        <v>2022</v>
      </c>
      <c r="K4028" t="s">
        <v>136</v>
      </c>
      <c r="L4028" t="s">
        <v>136</v>
      </c>
      <c r="M4028" t="s">
        <v>137</v>
      </c>
      <c r="N4028">
        <v>1</v>
      </c>
      <c r="O4028">
        <v>0</v>
      </c>
      <c r="P4028">
        <f>IF(Table_Table9_2[[#This Row],[Product Line Group Code]]="CTX", 1, 0)</f>
        <v>0</v>
      </c>
      <c r="Q4028" t="str">
        <f>_xlfn.IFNA(VLOOKUP(Table_Table9_2[[#This Row],[Parent SKU '#1]], [1]!Table23[[Item]:[Packaging]], 5, 0), "")</f>
        <v/>
      </c>
      <c r="R4028" t="str">
        <f>_xlfn.IFNA(VLOOKUP(Table_Table9_2[[#This Row],[Parent SKU '#1]], [1]Sheet15!$G$14:$G$20, 1, 0), "")</f>
        <v/>
      </c>
      <c r="U4028">
        <v>4677</v>
      </c>
      <c r="V4028">
        <v>0</v>
      </c>
    </row>
    <row r="4029" spans="1:22" x14ac:dyDescent="0.3">
      <c r="A4029" t="s">
        <v>5844</v>
      </c>
      <c r="B4029" s="1" t="s">
        <v>2674</v>
      </c>
      <c r="C4029" t="s">
        <v>2675</v>
      </c>
      <c r="D4029" t="s">
        <v>42</v>
      </c>
      <c r="E4029" t="s">
        <v>43</v>
      </c>
      <c r="F4029" t="s">
        <v>34</v>
      </c>
      <c r="G4029">
        <v>1</v>
      </c>
      <c r="H4029" t="s">
        <v>44</v>
      </c>
      <c r="J4029">
        <v>2022</v>
      </c>
      <c r="K4029" t="s">
        <v>29</v>
      </c>
      <c r="L4029" t="s">
        <v>29</v>
      </c>
      <c r="M4029" t="s">
        <v>137</v>
      </c>
      <c r="N4029">
        <v>1</v>
      </c>
      <c r="O4029">
        <v>0</v>
      </c>
      <c r="P4029">
        <f>IF(Table_Table9_2[[#This Row],[Product Line Group Code]]="CTX", 1, 0)</f>
        <v>0</v>
      </c>
      <c r="Q4029" t="str">
        <f>_xlfn.IFNA(VLOOKUP(Table_Table9_2[[#This Row],[Parent SKU '#1]], [1]!Table23[[Item]:[Packaging]], 5, 0), "")</f>
        <v/>
      </c>
      <c r="R4029" t="str">
        <f>_xlfn.IFNA(VLOOKUP(Table_Table9_2[[#This Row],[Parent SKU '#1]], [1]Sheet15!$G$14:$G$20, 1, 0), "")</f>
        <v/>
      </c>
      <c r="U4029">
        <v>14</v>
      </c>
      <c r="V4029">
        <v>0</v>
      </c>
    </row>
    <row r="4030" spans="1:22" x14ac:dyDescent="0.3">
      <c r="A4030" t="s">
        <v>5845</v>
      </c>
      <c r="B4030" s="1" t="s">
        <v>2270</v>
      </c>
      <c r="C4030" t="s">
        <v>2271</v>
      </c>
      <c r="D4030" t="s">
        <v>259</v>
      </c>
      <c r="E4030" t="s">
        <v>43</v>
      </c>
      <c r="F4030" t="s">
        <v>120</v>
      </c>
      <c r="G4030">
        <v>1</v>
      </c>
      <c r="H4030" t="s">
        <v>44</v>
      </c>
      <c r="J4030">
        <v>2022</v>
      </c>
      <c r="K4030" t="s">
        <v>35</v>
      </c>
      <c r="L4030" t="s">
        <v>35</v>
      </c>
      <c r="M4030" t="s">
        <v>137</v>
      </c>
      <c r="N4030">
        <v>1</v>
      </c>
      <c r="O4030">
        <v>0</v>
      </c>
      <c r="P4030">
        <f>IF(Table_Table9_2[[#This Row],[Product Line Group Code]]="CTX", 1, 0)</f>
        <v>0</v>
      </c>
      <c r="Q4030" t="str">
        <f>_xlfn.IFNA(VLOOKUP(Table_Table9_2[[#This Row],[Parent SKU '#1]], [1]!Table23[[Item]:[Packaging]], 5, 0), "")</f>
        <v/>
      </c>
      <c r="R4030" t="str">
        <f>_xlfn.IFNA(VLOOKUP(Table_Table9_2[[#This Row],[Parent SKU '#1]], [1]Sheet15!$G$14:$G$20, 1, 0), "")</f>
        <v/>
      </c>
      <c r="U4030">
        <v>1500</v>
      </c>
      <c r="V4030">
        <v>0</v>
      </c>
    </row>
    <row r="4031" spans="1:22" x14ac:dyDescent="0.3">
      <c r="A4031" t="s">
        <v>5846</v>
      </c>
      <c r="B4031" s="1" t="s">
        <v>3985</v>
      </c>
      <c r="C4031" t="s">
        <v>3986</v>
      </c>
      <c r="D4031" t="s">
        <v>135</v>
      </c>
      <c r="E4031" t="s">
        <v>43</v>
      </c>
      <c r="F4031" t="s">
        <v>34</v>
      </c>
      <c r="G4031">
        <v>1</v>
      </c>
      <c r="H4031" t="s">
        <v>44</v>
      </c>
      <c r="J4031">
        <v>2022</v>
      </c>
      <c r="K4031" t="s">
        <v>29</v>
      </c>
      <c r="L4031" t="s">
        <v>29</v>
      </c>
      <c r="M4031" t="s">
        <v>137</v>
      </c>
      <c r="N4031">
        <v>1</v>
      </c>
      <c r="O4031">
        <v>0</v>
      </c>
      <c r="P4031">
        <f>IF(Table_Table9_2[[#This Row],[Product Line Group Code]]="CTX", 1, 0)</f>
        <v>0</v>
      </c>
      <c r="Q4031" t="str">
        <f>_xlfn.IFNA(VLOOKUP(Table_Table9_2[[#This Row],[Parent SKU '#1]], [1]!Table23[[Item]:[Packaging]], 5, 0), "")</f>
        <v/>
      </c>
      <c r="R4031" t="str">
        <f>_xlfn.IFNA(VLOOKUP(Table_Table9_2[[#This Row],[Parent SKU '#1]], [1]Sheet15!$G$14:$G$20, 1, 0), "")</f>
        <v/>
      </c>
      <c r="U4031">
        <v>360</v>
      </c>
      <c r="V4031">
        <v>0</v>
      </c>
    </row>
    <row r="4032" spans="1:22" x14ac:dyDescent="0.3">
      <c r="A4032" t="s">
        <v>5847</v>
      </c>
      <c r="B4032" s="1" t="s">
        <v>1578</v>
      </c>
      <c r="C4032" t="s">
        <v>1579</v>
      </c>
      <c r="D4032" t="s">
        <v>135</v>
      </c>
      <c r="E4032" t="s">
        <v>43</v>
      </c>
      <c r="F4032" t="s">
        <v>34</v>
      </c>
      <c r="G4032">
        <v>10</v>
      </c>
      <c r="H4032" t="s">
        <v>44</v>
      </c>
      <c r="J4032">
        <v>2022</v>
      </c>
      <c r="K4032" t="s">
        <v>136</v>
      </c>
      <c r="L4032" t="s">
        <v>136</v>
      </c>
      <c r="M4032" t="s">
        <v>137</v>
      </c>
      <c r="N4032">
        <v>1</v>
      </c>
      <c r="O4032">
        <v>0</v>
      </c>
      <c r="P4032">
        <f>IF(Table_Table9_2[[#This Row],[Product Line Group Code]]="CTX", 1, 0)</f>
        <v>0</v>
      </c>
      <c r="Q4032" t="str">
        <f>_xlfn.IFNA(VLOOKUP(Table_Table9_2[[#This Row],[Parent SKU '#1]], [1]!Table23[[Item]:[Packaging]], 5, 0), "")</f>
        <v/>
      </c>
      <c r="R4032" t="str">
        <f>_xlfn.IFNA(VLOOKUP(Table_Table9_2[[#This Row],[Parent SKU '#1]], [1]Sheet15!$G$14:$G$20, 1, 0), "")</f>
        <v/>
      </c>
      <c r="U4032">
        <v>870</v>
      </c>
      <c r="V4032">
        <v>0</v>
      </c>
    </row>
    <row r="4033" spans="1:22" x14ac:dyDescent="0.3">
      <c r="A4033" t="s">
        <v>5848</v>
      </c>
      <c r="B4033" s="1" t="s">
        <v>1556</v>
      </c>
      <c r="C4033" t="s">
        <v>1557</v>
      </c>
      <c r="D4033" t="s">
        <v>259</v>
      </c>
      <c r="E4033" t="s">
        <v>43</v>
      </c>
      <c r="F4033" t="s">
        <v>120</v>
      </c>
      <c r="G4033">
        <v>1</v>
      </c>
      <c r="H4033" t="s">
        <v>44</v>
      </c>
      <c r="J4033">
        <v>2022</v>
      </c>
      <c r="K4033" t="s">
        <v>35</v>
      </c>
      <c r="L4033" t="s">
        <v>35</v>
      </c>
      <c r="M4033" t="s">
        <v>137</v>
      </c>
      <c r="N4033">
        <v>1</v>
      </c>
      <c r="O4033">
        <v>0</v>
      </c>
      <c r="P4033">
        <f>IF(Table_Table9_2[[#This Row],[Product Line Group Code]]="CTX", 1, 0)</f>
        <v>0</v>
      </c>
      <c r="Q4033" t="str">
        <f>_xlfn.IFNA(VLOOKUP(Table_Table9_2[[#This Row],[Parent SKU '#1]], [1]!Table23[[Item]:[Packaging]], 5, 0), "")</f>
        <v/>
      </c>
      <c r="R4033" t="str">
        <f>_xlfn.IFNA(VLOOKUP(Table_Table9_2[[#This Row],[Parent SKU '#1]], [1]Sheet15!$G$14:$G$20, 1, 0), "")</f>
        <v/>
      </c>
      <c r="U4033">
        <v>2500</v>
      </c>
      <c r="V4033">
        <v>0</v>
      </c>
    </row>
    <row r="4034" spans="1:22" x14ac:dyDescent="0.3">
      <c r="A4034" t="s">
        <v>5849</v>
      </c>
      <c r="B4034" s="1" t="s">
        <v>1817</v>
      </c>
      <c r="C4034" t="s">
        <v>1818</v>
      </c>
      <c r="D4034" t="s">
        <v>25</v>
      </c>
      <c r="E4034" t="s">
        <v>26</v>
      </c>
      <c r="F4034" t="s">
        <v>34</v>
      </c>
      <c r="G4034">
        <v>10</v>
      </c>
      <c r="H4034" t="s">
        <v>28</v>
      </c>
      <c r="J4034">
        <v>2022</v>
      </c>
      <c r="K4034" t="s">
        <v>136</v>
      </c>
      <c r="L4034" t="s">
        <v>136</v>
      </c>
      <c r="M4034" t="s">
        <v>30</v>
      </c>
      <c r="N4034">
        <v>1</v>
      </c>
      <c r="O4034">
        <v>0</v>
      </c>
      <c r="P4034">
        <f>IF(Table_Table9_2[[#This Row],[Product Line Group Code]]="CTX", 1, 0)</f>
        <v>0</v>
      </c>
      <c r="Q4034" t="str">
        <f>_xlfn.IFNA(VLOOKUP(Table_Table9_2[[#This Row],[Parent SKU '#1]], [1]!Table23[[Item]:[Packaging]], 5, 0), "")</f>
        <v/>
      </c>
      <c r="R4034" t="str">
        <f>_xlfn.IFNA(VLOOKUP(Table_Table9_2[[#This Row],[Parent SKU '#1]], [1]Sheet15!$G$14:$G$20, 1, 0), "")</f>
        <v/>
      </c>
      <c r="U4034">
        <v>360</v>
      </c>
      <c r="V4034">
        <v>0</v>
      </c>
    </row>
    <row r="4035" spans="1:22" x14ac:dyDescent="0.3">
      <c r="A4035" t="s">
        <v>5850</v>
      </c>
      <c r="B4035" s="1" t="s">
        <v>1817</v>
      </c>
      <c r="C4035" t="s">
        <v>1818</v>
      </c>
      <c r="D4035" t="s">
        <v>25</v>
      </c>
      <c r="E4035" t="s">
        <v>26</v>
      </c>
      <c r="F4035" t="s">
        <v>34</v>
      </c>
      <c r="G4035">
        <v>10</v>
      </c>
      <c r="H4035" t="s">
        <v>28</v>
      </c>
      <c r="J4035">
        <v>2022</v>
      </c>
      <c r="K4035" t="s">
        <v>136</v>
      </c>
      <c r="L4035" t="s">
        <v>136</v>
      </c>
      <c r="M4035" t="s">
        <v>30</v>
      </c>
      <c r="N4035">
        <v>1</v>
      </c>
      <c r="O4035">
        <v>0</v>
      </c>
      <c r="P4035">
        <f>IF(Table_Table9_2[[#This Row],[Product Line Group Code]]="CTX", 1, 0)</f>
        <v>0</v>
      </c>
      <c r="Q4035" t="str">
        <f>_xlfn.IFNA(VLOOKUP(Table_Table9_2[[#This Row],[Parent SKU '#1]], [1]!Table23[[Item]:[Packaging]], 5, 0), "")</f>
        <v/>
      </c>
      <c r="R4035" t="str">
        <f>_xlfn.IFNA(VLOOKUP(Table_Table9_2[[#This Row],[Parent SKU '#1]], [1]Sheet15!$G$14:$G$20, 1, 0), "")</f>
        <v/>
      </c>
      <c r="U4035">
        <v>360</v>
      </c>
      <c r="V4035">
        <v>0</v>
      </c>
    </row>
    <row r="4036" spans="1:22" x14ac:dyDescent="0.3">
      <c r="A4036" t="s">
        <v>5851</v>
      </c>
      <c r="B4036" s="1" t="s">
        <v>1817</v>
      </c>
      <c r="C4036" t="s">
        <v>1818</v>
      </c>
      <c r="D4036" t="s">
        <v>25</v>
      </c>
      <c r="E4036" t="s">
        <v>26</v>
      </c>
      <c r="F4036" t="s">
        <v>34</v>
      </c>
      <c r="G4036">
        <v>10</v>
      </c>
      <c r="H4036" t="s">
        <v>28</v>
      </c>
      <c r="J4036">
        <v>2022</v>
      </c>
      <c r="K4036" t="s">
        <v>136</v>
      </c>
      <c r="L4036" t="s">
        <v>136</v>
      </c>
      <c r="M4036" t="s">
        <v>30</v>
      </c>
      <c r="N4036">
        <v>1</v>
      </c>
      <c r="O4036">
        <v>0</v>
      </c>
      <c r="P4036">
        <f>IF(Table_Table9_2[[#This Row],[Product Line Group Code]]="CTX", 1, 0)</f>
        <v>0</v>
      </c>
      <c r="Q4036" t="str">
        <f>_xlfn.IFNA(VLOOKUP(Table_Table9_2[[#This Row],[Parent SKU '#1]], [1]!Table23[[Item]:[Packaging]], 5, 0), "")</f>
        <v/>
      </c>
      <c r="R4036" t="str">
        <f>_xlfn.IFNA(VLOOKUP(Table_Table9_2[[#This Row],[Parent SKU '#1]], [1]Sheet15!$G$14:$G$20, 1, 0), "")</f>
        <v/>
      </c>
      <c r="U4036">
        <v>370</v>
      </c>
      <c r="V4036">
        <v>0</v>
      </c>
    </row>
    <row r="4037" spans="1:22" x14ac:dyDescent="0.3">
      <c r="A4037" t="s">
        <v>5852</v>
      </c>
      <c r="B4037" s="1" t="s">
        <v>2090</v>
      </c>
      <c r="C4037" t="s">
        <v>1818</v>
      </c>
      <c r="D4037" t="s">
        <v>25</v>
      </c>
      <c r="E4037" t="s">
        <v>26</v>
      </c>
      <c r="F4037" t="s">
        <v>34</v>
      </c>
      <c r="G4037">
        <v>10</v>
      </c>
      <c r="H4037" t="s">
        <v>28</v>
      </c>
      <c r="J4037">
        <v>2022</v>
      </c>
      <c r="K4037" t="s">
        <v>136</v>
      </c>
      <c r="L4037" t="s">
        <v>136</v>
      </c>
      <c r="M4037" t="s">
        <v>30</v>
      </c>
      <c r="N4037">
        <v>1</v>
      </c>
      <c r="O4037">
        <v>0</v>
      </c>
      <c r="P4037">
        <f>IF(Table_Table9_2[[#This Row],[Product Line Group Code]]="CTX", 1, 0)</f>
        <v>0</v>
      </c>
      <c r="Q4037" t="str">
        <f>_xlfn.IFNA(VLOOKUP(Table_Table9_2[[#This Row],[Parent SKU '#1]], [1]!Table23[[Item]:[Packaging]], 5, 0), "")</f>
        <v/>
      </c>
      <c r="R4037" t="str">
        <f>_xlfn.IFNA(VLOOKUP(Table_Table9_2[[#This Row],[Parent SKU '#1]], [1]Sheet15!$G$14:$G$20, 1, 0), "")</f>
        <v/>
      </c>
      <c r="U4037">
        <v>350</v>
      </c>
      <c r="V4037">
        <v>0</v>
      </c>
    </row>
    <row r="4038" spans="1:22" x14ac:dyDescent="0.3">
      <c r="A4038" t="s">
        <v>5853</v>
      </c>
      <c r="B4038" s="1" t="s">
        <v>2090</v>
      </c>
      <c r="C4038" t="s">
        <v>1818</v>
      </c>
      <c r="D4038" t="s">
        <v>25</v>
      </c>
      <c r="E4038" t="s">
        <v>26</v>
      </c>
      <c r="F4038" t="s">
        <v>34</v>
      </c>
      <c r="G4038">
        <v>10</v>
      </c>
      <c r="H4038" t="s">
        <v>28</v>
      </c>
      <c r="J4038">
        <v>2022</v>
      </c>
      <c r="K4038" t="s">
        <v>136</v>
      </c>
      <c r="L4038" t="s">
        <v>136</v>
      </c>
      <c r="M4038" t="s">
        <v>30</v>
      </c>
      <c r="N4038">
        <v>1</v>
      </c>
      <c r="O4038">
        <v>0</v>
      </c>
      <c r="P4038">
        <f>IF(Table_Table9_2[[#This Row],[Product Line Group Code]]="CTX", 1, 0)</f>
        <v>0</v>
      </c>
      <c r="Q4038" t="str">
        <f>_xlfn.IFNA(VLOOKUP(Table_Table9_2[[#This Row],[Parent SKU '#1]], [1]!Table23[[Item]:[Packaging]], 5, 0), "")</f>
        <v/>
      </c>
      <c r="R4038" t="str">
        <f>_xlfn.IFNA(VLOOKUP(Table_Table9_2[[#This Row],[Parent SKU '#1]], [1]Sheet15!$G$14:$G$20, 1, 0), "")</f>
        <v/>
      </c>
      <c r="U4038">
        <v>370</v>
      </c>
      <c r="V4038">
        <v>0</v>
      </c>
    </row>
    <row r="4039" spans="1:22" x14ac:dyDescent="0.3">
      <c r="A4039" t="s">
        <v>5854</v>
      </c>
      <c r="B4039" s="1" t="s">
        <v>2090</v>
      </c>
      <c r="C4039" t="s">
        <v>1818</v>
      </c>
      <c r="D4039" t="s">
        <v>25</v>
      </c>
      <c r="E4039" t="s">
        <v>26</v>
      </c>
      <c r="F4039" t="s">
        <v>34</v>
      </c>
      <c r="G4039">
        <v>10</v>
      </c>
      <c r="H4039" t="s">
        <v>28</v>
      </c>
      <c r="J4039">
        <v>2022</v>
      </c>
      <c r="K4039" t="s">
        <v>136</v>
      </c>
      <c r="L4039" t="s">
        <v>136</v>
      </c>
      <c r="M4039" t="s">
        <v>30</v>
      </c>
      <c r="N4039">
        <v>1</v>
      </c>
      <c r="O4039">
        <v>0</v>
      </c>
      <c r="P4039">
        <f>IF(Table_Table9_2[[#This Row],[Product Line Group Code]]="CTX", 1, 0)</f>
        <v>0</v>
      </c>
      <c r="Q4039" t="str">
        <f>_xlfn.IFNA(VLOOKUP(Table_Table9_2[[#This Row],[Parent SKU '#1]], [1]!Table23[[Item]:[Packaging]], 5, 0), "")</f>
        <v/>
      </c>
      <c r="R4039" t="str">
        <f>_xlfn.IFNA(VLOOKUP(Table_Table9_2[[#This Row],[Parent SKU '#1]], [1]Sheet15!$G$14:$G$20, 1, 0), "")</f>
        <v/>
      </c>
      <c r="U4039">
        <v>370</v>
      </c>
      <c r="V4039">
        <v>0</v>
      </c>
    </row>
    <row r="4040" spans="1:22" x14ac:dyDescent="0.3">
      <c r="A4040" t="s">
        <v>5855</v>
      </c>
      <c r="B4040" s="1" t="s">
        <v>1803</v>
      </c>
      <c r="C4040" t="s">
        <v>1804</v>
      </c>
      <c r="D4040" t="s">
        <v>56</v>
      </c>
      <c r="E4040" t="s">
        <v>26</v>
      </c>
      <c r="F4040" t="s">
        <v>34</v>
      </c>
      <c r="G4040">
        <v>10</v>
      </c>
      <c r="H4040" t="s">
        <v>28</v>
      </c>
      <c r="J4040">
        <v>2022</v>
      </c>
      <c r="K4040" t="s">
        <v>136</v>
      </c>
      <c r="L4040" t="s">
        <v>136</v>
      </c>
      <c r="M4040" t="s">
        <v>30</v>
      </c>
      <c r="N4040">
        <v>1</v>
      </c>
      <c r="O4040">
        <v>0</v>
      </c>
      <c r="P4040">
        <f>IF(Table_Table9_2[[#This Row],[Product Line Group Code]]="CTX", 1, 0)</f>
        <v>0</v>
      </c>
      <c r="Q4040" t="str">
        <f>_xlfn.IFNA(VLOOKUP(Table_Table9_2[[#This Row],[Parent SKU '#1]], [1]!Table23[[Item]:[Packaging]], 5, 0), "")</f>
        <v/>
      </c>
      <c r="R4040" t="str">
        <f>_xlfn.IFNA(VLOOKUP(Table_Table9_2[[#This Row],[Parent SKU '#1]], [1]Sheet15!$G$14:$G$20, 1, 0), "")</f>
        <v/>
      </c>
      <c r="U4040">
        <v>370</v>
      </c>
      <c r="V4040">
        <v>0</v>
      </c>
    </row>
    <row r="4041" spans="1:22" x14ac:dyDescent="0.3">
      <c r="A4041" t="s">
        <v>5856</v>
      </c>
      <c r="B4041" s="1" t="s">
        <v>1803</v>
      </c>
      <c r="C4041" t="s">
        <v>1804</v>
      </c>
      <c r="D4041" t="s">
        <v>56</v>
      </c>
      <c r="E4041" t="s">
        <v>26</v>
      </c>
      <c r="F4041" t="s">
        <v>34</v>
      </c>
      <c r="G4041">
        <v>10</v>
      </c>
      <c r="H4041" t="s">
        <v>28</v>
      </c>
      <c r="J4041">
        <v>2022</v>
      </c>
      <c r="K4041" t="s">
        <v>136</v>
      </c>
      <c r="L4041" t="s">
        <v>136</v>
      </c>
      <c r="M4041" t="s">
        <v>30</v>
      </c>
      <c r="N4041">
        <v>1</v>
      </c>
      <c r="O4041">
        <v>0</v>
      </c>
      <c r="P4041">
        <f>IF(Table_Table9_2[[#This Row],[Product Line Group Code]]="CTX", 1, 0)</f>
        <v>0</v>
      </c>
      <c r="Q4041" t="str">
        <f>_xlfn.IFNA(VLOOKUP(Table_Table9_2[[#This Row],[Parent SKU '#1]], [1]!Table23[[Item]:[Packaging]], 5, 0), "")</f>
        <v/>
      </c>
      <c r="R4041" t="str">
        <f>_xlfn.IFNA(VLOOKUP(Table_Table9_2[[#This Row],[Parent SKU '#1]], [1]Sheet15!$G$14:$G$20, 1, 0), "")</f>
        <v/>
      </c>
      <c r="U4041">
        <v>360</v>
      </c>
      <c r="V4041">
        <v>0</v>
      </c>
    </row>
    <row r="4042" spans="1:22" x14ac:dyDescent="0.3">
      <c r="A4042" t="s">
        <v>5857</v>
      </c>
      <c r="B4042" s="1" t="s">
        <v>1803</v>
      </c>
      <c r="C4042" t="s">
        <v>1804</v>
      </c>
      <c r="D4042" t="s">
        <v>56</v>
      </c>
      <c r="E4042" t="s">
        <v>26</v>
      </c>
      <c r="F4042" t="s">
        <v>34</v>
      </c>
      <c r="G4042">
        <v>10</v>
      </c>
      <c r="H4042" t="s">
        <v>28</v>
      </c>
      <c r="J4042">
        <v>2022</v>
      </c>
      <c r="K4042" t="s">
        <v>136</v>
      </c>
      <c r="L4042" t="s">
        <v>136</v>
      </c>
      <c r="M4042" t="s">
        <v>30</v>
      </c>
      <c r="N4042">
        <v>1</v>
      </c>
      <c r="O4042">
        <v>0</v>
      </c>
      <c r="P4042">
        <f>IF(Table_Table9_2[[#This Row],[Product Line Group Code]]="CTX", 1, 0)</f>
        <v>0</v>
      </c>
      <c r="Q4042" t="str">
        <f>_xlfn.IFNA(VLOOKUP(Table_Table9_2[[#This Row],[Parent SKU '#1]], [1]!Table23[[Item]:[Packaging]], 5, 0), "")</f>
        <v/>
      </c>
      <c r="R4042" t="str">
        <f>_xlfn.IFNA(VLOOKUP(Table_Table9_2[[#This Row],[Parent SKU '#1]], [1]Sheet15!$G$14:$G$20, 1, 0), "")</f>
        <v/>
      </c>
      <c r="U4042">
        <v>370</v>
      </c>
      <c r="V4042">
        <v>0</v>
      </c>
    </row>
    <row r="4043" spans="1:22" x14ac:dyDescent="0.3">
      <c r="A4043" t="s">
        <v>5858</v>
      </c>
      <c r="B4043" s="1" t="s">
        <v>1817</v>
      </c>
      <c r="C4043" t="s">
        <v>1818</v>
      </c>
      <c r="D4043" t="s">
        <v>25</v>
      </c>
      <c r="E4043" t="s">
        <v>26</v>
      </c>
      <c r="F4043" t="s">
        <v>34</v>
      </c>
      <c r="G4043">
        <v>10</v>
      </c>
      <c r="H4043" t="s">
        <v>28</v>
      </c>
      <c r="J4043">
        <v>2022</v>
      </c>
      <c r="K4043" t="s">
        <v>136</v>
      </c>
      <c r="L4043" t="s">
        <v>136</v>
      </c>
      <c r="M4043" t="s">
        <v>30</v>
      </c>
      <c r="N4043">
        <v>1</v>
      </c>
      <c r="O4043">
        <v>0</v>
      </c>
      <c r="P4043">
        <f>IF(Table_Table9_2[[#This Row],[Product Line Group Code]]="CTX", 1, 0)</f>
        <v>0</v>
      </c>
      <c r="Q4043" t="str">
        <f>_xlfn.IFNA(VLOOKUP(Table_Table9_2[[#This Row],[Parent SKU '#1]], [1]!Table23[[Item]:[Packaging]], 5, 0), "")</f>
        <v/>
      </c>
      <c r="R4043" t="str">
        <f>_xlfn.IFNA(VLOOKUP(Table_Table9_2[[#This Row],[Parent SKU '#1]], [1]Sheet15!$G$14:$G$20, 1, 0), "")</f>
        <v/>
      </c>
      <c r="U4043">
        <v>360</v>
      </c>
      <c r="V4043">
        <v>0</v>
      </c>
    </row>
    <row r="4044" spans="1:22" x14ac:dyDescent="0.3">
      <c r="A4044" t="s">
        <v>5859</v>
      </c>
      <c r="B4044" s="1" t="s">
        <v>2512</v>
      </c>
      <c r="C4044" t="s">
        <v>2513</v>
      </c>
      <c r="D4044" t="s">
        <v>290</v>
      </c>
      <c r="E4044" t="s">
        <v>291</v>
      </c>
      <c r="F4044" t="s">
        <v>27</v>
      </c>
      <c r="G4044">
        <v>0.1</v>
      </c>
      <c r="H4044" t="s">
        <v>292</v>
      </c>
      <c r="J4044">
        <v>2022</v>
      </c>
      <c r="K4044" t="s">
        <v>29</v>
      </c>
      <c r="L4044" t="s">
        <v>29</v>
      </c>
      <c r="M4044" t="s">
        <v>137</v>
      </c>
      <c r="N4044">
        <v>1</v>
      </c>
      <c r="O4044">
        <v>0</v>
      </c>
      <c r="P4044">
        <f>IF(Table_Table9_2[[#This Row],[Product Line Group Code]]="CTX", 1, 0)</f>
        <v>0</v>
      </c>
      <c r="Q4044" t="str">
        <f>_xlfn.IFNA(VLOOKUP(Table_Table9_2[[#This Row],[Parent SKU '#1]], [1]!Table23[[Item]:[Packaging]], 5, 0), "")</f>
        <v/>
      </c>
      <c r="R4044" t="str">
        <f>_xlfn.IFNA(VLOOKUP(Table_Table9_2[[#This Row],[Parent SKU '#1]], [1]Sheet15!$G$14:$G$20, 1, 0), "")</f>
        <v/>
      </c>
      <c r="U4044">
        <v>104</v>
      </c>
      <c r="V4044">
        <v>0</v>
      </c>
    </row>
    <row r="4045" spans="1:22" x14ac:dyDescent="0.3">
      <c r="A4045" t="s">
        <v>5860</v>
      </c>
      <c r="B4045" s="1" t="s">
        <v>5861</v>
      </c>
      <c r="C4045" t="s">
        <v>5862</v>
      </c>
      <c r="D4045" t="s">
        <v>42</v>
      </c>
      <c r="E4045" t="s">
        <v>43</v>
      </c>
      <c r="F4045" t="s">
        <v>34</v>
      </c>
      <c r="G4045">
        <v>1</v>
      </c>
      <c r="H4045" t="s">
        <v>44</v>
      </c>
      <c r="J4045">
        <v>2022</v>
      </c>
      <c r="K4045" t="s">
        <v>29</v>
      </c>
      <c r="L4045" t="s">
        <v>29</v>
      </c>
      <c r="M4045" t="s">
        <v>137</v>
      </c>
      <c r="N4045">
        <v>1</v>
      </c>
      <c r="O4045">
        <v>0</v>
      </c>
      <c r="P4045">
        <f>IF(Table_Table9_2[[#This Row],[Product Line Group Code]]="CTX", 1, 0)</f>
        <v>0</v>
      </c>
      <c r="Q4045" t="str">
        <f>_xlfn.IFNA(VLOOKUP(Table_Table9_2[[#This Row],[Parent SKU '#1]], [1]!Table23[[Item]:[Packaging]], 5, 0), "")</f>
        <v/>
      </c>
      <c r="R4045" t="str">
        <f>_xlfn.IFNA(VLOOKUP(Table_Table9_2[[#This Row],[Parent SKU '#1]], [1]Sheet15!$G$14:$G$20, 1, 0), "")</f>
        <v/>
      </c>
      <c r="U4045">
        <v>1000</v>
      </c>
      <c r="V4045">
        <v>0</v>
      </c>
    </row>
    <row r="4046" spans="1:22" x14ac:dyDescent="0.3">
      <c r="A4046" t="s">
        <v>5863</v>
      </c>
      <c r="B4046" s="1" t="s">
        <v>5864</v>
      </c>
      <c r="C4046" t="s">
        <v>5865</v>
      </c>
      <c r="D4046" t="s">
        <v>1149</v>
      </c>
      <c r="E4046" t="s">
        <v>43</v>
      </c>
      <c r="F4046" t="s">
        <v>120</v>
      </c>
      <c r="G4046">
        <v>0.26</v>
      </c>
      <c r="H4046" t="s">
        <v>44</v>
      </c>
      <c r="J4046">
        <v>2022</v>
      </c>
      <c r="K4046" t="s">
        <v>136</v>
      </c>
      <c r="L4046" t="s">
        <v>136</v>
      </c>
      <c r="M4046" t="s">
        <v>137</v>
      </c>
      <c r="N4046">
        <v>1</v>
      </c>
      <c r="O4046">
        <v>0</v>
      </c>
      <c r="P4046">
        <f>IF(Table_Table9_2[[#This Row],[Product Line Group Code]]="CTX", 1, 0)</f>
        <v>0</v>
      </c>
      <c r="Q4046" t="str">
        <f>_xlfn.IFNA(VLOOKUP(Table_Table9_2[[#This Row],[Parent SKU '#1]], [1]!Table23[[Item]:[Packaging]], 5, 0), "")</f>
        <v/>
      </c>
      <c r="R4046" t="str">
        <f>_xlfn.IFNA(VLOOKUP(Table_Table9_2[[#This Row],[Parent SKU '#1]], [1]Sheet15!$G$14:$G$20, 1, 0), "")</f>
        <v/>
      </c>
      <c r="U4046">
        <v>17</v>
      </c>
      <c r="V4046">
        <v>0</v>
      </c>
    </row>
    <row r="4047" spans="1:22" x14ac:dyDescent="0.3">
      <c r="A4047" t="s">
        <v>5866</v>
      </c>
      <c r="B4047" s="1" t="s">
        <v>5867</v>
      </c>
      <c r="C4047" t="s">
        <v>5868</v>
      </c>
      <c r="D4047" t="s">
        <v>89</v>
      </c>
      <c r="E4047" t="s">
        <v>26</v>
      </c>
      <c r="F4047" t="s">
        <v>120</v>
      </c>
      <c r="G4047">
        <v>0.5</v>
      </c>
      <c r="H4047" t="s">
        <v>28</v>
      </c>
      <c r="J4047">
        <v>2022</v>
      </c>
      <c r="K4047" t="s">
        <v>29</v>
      </c>
      <c r="L4047" t="s">
        <v>29</v>
      </c>
      <c r="M4047" t="s">
        <v>137</v>
      </c>
      <c r="N4047">
        <v>1</v>
      </c>
      <c r="O4047">
        <v>0</v>
      </c>
      <c r="P4047">
        <f>IF(Table_Table9_2[[#This Row],[Product Line Group Code]]="CTX", 1, 0)</f>
        <v>0</v>
      </c>
      <c r="Q4047" t="str">
        <f>_xlfn.IFNA(VLOOKUP(Table_Table9_2[[#This Row],[Parent SKU '#1]], [1]!Table23[[Item]:[Packaging]], 5, 0), "")</f>
        <v/>
      </c>
      <c r="R4047" t="str">
        <f>_xlfn.IFNA(VLOOKUP(Table_Table9_2[[#This Row],[Parent SKU '#1]], [1]Sheet15!$G$14:$G$20, 1, 0), "")</f>
        <v/>
      </c>
      <c r="U4047">
        <v>1800</v>
      </c>
      <c r="V4047">
        <v>0</v>
      </c>
    </row>
    <row r="4048" spans="1:22" x14ac:dyDescent="0.3">
      <c r="A4048" t="s">
        <v>5869</v>
      </c>
      <c r="B4048" s="1" t="s">
        <v>2540</v>
      </c>
      <c r="C4048" t="s">
        <v>1730</v>
      </c>
      <c r="D4048" t="s">
        <v>25</v>
      </c>
      <c r="E4048" t="s">
        <v>26</v>
      </c>
      <c r="F4048" t="s">
        <v>34</v>
      </c>
      <c r="G4048">
        <v>1</v>
      </c>
      <c r="H4048" t="s">
        <v>28</v>
      </c>
      <c r="J4048">
        <v>2022</v>
      </c>
      <c r="K4048" t="s">
        <v>29</v>
      </c>
      <c r="L4048" t="s">
        <v>29</v>
      </c>
      <c r="M4048" t="s">
        <v>137</v>
      </c>
      <c r="N4048">
        <v>1</v>
      </c>
      <c r="O4048">
        <v>0</v>
      </c>
      <c r="P4048">
        <f>IF(Table_Table9_2[[#This Row],[Product Line Group Code]]="CTX", 1, 0)</f>
        <v>0</v>
      </c>
      <c r="Q4048" t="str">
        <f>_xlfn.IFNA(VLOOKUP(Table_Table9_2[[#This Row],[Parent SKU '#1]], [1]!Table23[[Item]:[Packaging]], 5, 0), "")</f>
        <v/>
      </c>
      <c r="R4048" t="str">
        <f>_xlfn.IFNA(VLOOKUP(Table_Table9_2[[#This Row],[Parent SKU '#1]], [1]Sheet15!$G$14:$G$20, 1, 0), "")</f>
        <v/>
      </c>
      <c r="U4048">
        <v>450</v>
      </c>
      <c r="V4048">
        <v>0</v>
      </c>
    </row>
    <row r="4049" spans="1:22" x14ac:dyDescent="0.3">
      <c r="A4049" t="s">
        <v>5870</v>
      </c>
      <c r="B4049" s="1" t="s">
        <v>5871</v>
      </c>
      <c r="C4049" t="s">
        <v>5872</v>
      </c>
      <c r="D4049" t="s">
        <v>25</v>
      </c>
      <c r="E4049" t="s">
        <v>26</v>
      </c>
      <c r="F4049" t="s">
        <v>34</v>
      </c>
      <c r="G4049">
        <v>10</v>
      </c>
      <c r="H4049" t="s">
        <v>28</v>
      </c>
      <c r="J4049">
        <v>2022</v>
      </c>
      <c r="K4049" t="s">
        <v>136</v>
      </c>
      <c r="L4049" t="s">
        <v>136</v>
      </c>
      <c r="M4049" t="s">
        <v>137</v>
      </c>
      <c r="N4049">
        <v>1</v>
      </c>
      <c r="O4049">
        <v>0</v>
      </c>
      <c r="P4049">
        <f>IF(Table_Table9_2[[#This Row],[Product Line Group Code]]="CTX", 1, 0)</f>
        <v>0</v>
      </c>
      <c r="Q4049" t="str">
        <f>_xlfn.IFNA(VLOOKUP(Table_Table9_2[[#This Row],[Parent SKU '#1]], [1]!Table23[[Item]:[Packaging]], 5, 0), "")</f>
        <v/>
      </c>
      <c r="R4049" t="str">
        <f>_xlfn.IFNA(VLOOKUP(Table_Table9_2[[#This Row],[Parent SKU '#1]], [1]Sheet15!$G$14:$G$20, 1, 0), "")</f>
        <v/>
      </c>
      <c r="U4049">
        <v>110</v>
      </c>
      <c r="V4049">
        <v>0</v>
      </c>
    </row>
    <row r="4050" spans="1:22" x14ac:dyDescent="0.3">
      <c r="A4050" t="s">
        <v>5873</v>
      </c>
      <c r="B4050" s="1" t="s">
        <v>4202</v>
      </c>
      <c r="C4050" t="s">
        <v>4203</v>
      </c>
      <c r="D4050" t="s">
        <v>259</v>
      </c>
      <c r="E4050" t="s">
        <v>43</v>
      </c>
      <c r="F4050" t="s">
        <v>27</v>
      </c>
      <c r="G4050">
        <v>0.49399999999999999</v>
      </c>
      <c r="H4050" t="s">
        <v>44</v>
      </c>
      <c r="J4050">
        <v>2022</v>
      </c>
      <c r="K4050" t="s">
        <v>29</v>
      </c>
      <c r="L4050" t="s">
        <v>29</v>
      </c>
      <c r="M4050" t="s">
        <v>137</v>
      </c>
      <c r="N4050">
        <v>1</v>
      </c>
      <c r="O4050">
        <v>0</v>
      </c>
      <c r="P4050">
        <f>IF(Table_Table9_2[[#This Row],[Product Line Group Code]]="CTX", 1, 0)</f>
        <v>0</v>
      </c>
      <c r="Q4050" t="str">
        <f>_xlfn.IFNA(VLOOKUP(Table_Table9_2[[#This Row],[Parent SKU '#1]], [1]!Table23[[Item]:[Packaging]], 5, 0), "")</f>
        <v/>
      </c>
      <c r="R4050" t="str">
        <f>_xlfn.IFNA(VLOOKUP(Table_Table9_2[[#This Row],[Parent SKU '#1]], [1]Sheet15!$G$14:$G$20, 1, 0), "")</f>
        <v/>
      </c>
      <c r="U4050">
        <v>211</v>
      </c>
      <c r="V4050">
        <v>0</v>
      </c>
    </row>
    <row r="4051" spans="1:22" x14ac:dyDescent="0.3">
      <c r="A4051" t="s">
        <v>5874</v>
      </c>
      <c r="B4051" s="1" t="s">
        <v>2512</v>
      </c>
      <c r="C4051" t="s">
        <v>2513</v>
      </c>
      <c r="D4051" t="s">
        <v>290</v>
      </c>
      <c r="E4051" t="s">
        <v>291</v>
      </c>
      <c r="F4051" t="s">
        <v>27</v>
      </c>
      <c r="G4051">
        <v>0.1</v>
      </c>
      <c r="H4051" t="s">
        <v>292</v>
      </c>
      <c r="J4051">
        <v>2022</v>
      </c>
      <c r="K4051" t="s">
        <v>29</v>
      </c>
      <c r="L4051" t="s">
        <v>29</v>
      </c>
      <c r="M4051" t="s">
        <v>137</v>
      </c>
      <c r="N4051">
        <v>1</v>
      </c>
      <c r="O4051">
        <v>0</v>
      </c>
      <c r="P4051">
        <f>IF(Table_Table9_2[[#This Row],[Product Line Group Code]]="CTX", 1, 0)</f>
        <v>0</v>
      </c>
      <c r="Q4051" t="str">
        <f>_xlfn.IFNA(VLOOKUP(Table_Table9_2[[#This Row],[Parent SKU '#1]], [1]!Table23[[Item]:[Packaging]], 5, 0), "")</f>
        <v/>
      </c>
      <c r="R4051" t="str">
        <f>_xlfn.IFNA(VLOOKUP(Table_Table9_2[[#This Row],[Parent SKU '#1]], [1]Sheet15!$G$14:$G$20, 1, 0), "")</f>
        <v/>
      </c>
      <c r="U4051">
        <v>104</v>
      </c>
      <c r="V4051">
        <v>0</v>
      </c>
    </row>
    <row r="4052" spans="1:22" x14ac:dyDescent="0.3">
      <c r="A4052" t="s">
        <v>5875</v>
      </c>
      <c r="B4052" s="1" t="s">
        <v>294</v>
      </c>
      <c r="C4052" t="s">
        <v>295</v>
      </c>
      <c r="D4052" t="s">
        <v>25</v>
      </c>
      <c r="E4052" t="s">
        <v>26</v>
      </c>
      <c r="F4052" t="s">
        <v>27</v>
      </c>
      <c r="G4052">
        <v>3</v>
      </c>
      <c r="H4052" t="s">
        <v>28</v>
      </c>
      <c r="J4052">
        <v>2022</v>
      </c>
      <c r="K4052" t="s">
        <v>136</v>
      </c>
      <c r="L4052" t="s">
        <v>136</v>
      </c>
      <c r="M4052" t="s">
        <v>137</v>
      </c>
      <c r="N4052">
        <v>1</v>
      </c>
      <c r="O4052">
        <v>0</v>
      </c>
      <c r="P4052">
        <f>IF(Table_Table9_2[[#This Row],[Product Line Group Code]]="CTX", 1, 0)</f>
        <v>0</v>
      </c>
      <c r="Q4052" t="str">
        <f>_xlfn.IFNA(VLOOKUP(Table_Table9_2[[#This Row],[Parent SKU '#1]], [1]!Table23[[Item]:[Packaging]], 5, 0), "")</f>
        <v/>
      </c>
      <c r="R4052" t="str">
        <f>_xlfn.IFNA(VLOOKUP(Table_Table9_2[[#This Row],[Parent SKU '#1]], [1]Sheet15!$G$14:$G$20, 1, 0), "")</f>
        <v/>
      </c>
      <c r="U4052">
        <v>186</v>
      </c>
      <c r="V4052">
        <v>0</v>
      </c>
    </row>
    <row r="4053" spans="1:22" x14ac:dyDescent="0.3">
      <c r="A4053" t="s">
        <v>5876</v>
      </c>
      <c r="B4053" s="1" t="s">
        <v>294</v>
      </c>
      <c r="C4053" t="s">
        <v>295</v>
      </c>
      <c r="D4053" t="s">
        <v>25</v>
      </c>
      <c r="E4053" t="s">
        <v>26</v>
      </c>
      <c r="F4053" t="s">
        <v>27</v>
      </c>
      <c r="G4053">
        <v>3</v>
      </c>
      <c r="H4053" t="s">
        <v>28</v>
      </c>
      <c r="J4053">
        <v>2022</v>
      </c>
      <c r="K4053" t="s">
        <v>136</v>
      </c>
      <c r="L4053" t="s">
        <v>136</v>
      </c>
      <c r="M4053" t="s">
        <v>137</v>
      </c>
      <c r="N4053">
        <v>1</v>
      </c>
      <c r="O4053">
        <v>0</v>
      </c>
      <c r="P4053">
        <f>IF(Table_Table9_2[[#This Row],[Product Line Group Code]]="CTX", 1, 0)</f>
        <v>0</v>
      </c>
      <c r="Q4053" t="str">
        <f>_xlfn.IFNA(VLOOKUP(Table_Table9_2[[#This Row],[Parent SKU '#1]], [1]!Table23[[Item]:[Packaging]], 5, 0), "")</f>
        <v/>
      </c>
      <c r="R4053" t="str">
        <f>_xlfn.IFNA(VLOOKUP(Table_Table9_2[[#This Row],[Parent SKU '#1]], [1]Sheet15!$G$14:$G$20, 1, 0), "")</f>
        <v/>
      </c>
      <c r="U4053">
        <v>186</v>
      </c>
      <c r="V4053">
        <v>0</v>
      </c>
    </row>
    <row r="4054" spans="1:22" x14ac:dyDescent="0.3">
      <c r="A4054" t="s">
        <v>5877</v>
      </c>
      <c r="B4054" s="1" t="s">
        <v>4999</v>
      </c>
      <c r="C4054" t="s">
        <v>5000</v>
      </c>
      <c r="D4054" t="s">
        <v>25</v>
      </c>
      <c r="E4054" t="s">
        <v>26</v>
      </c>
      <c r="F4054" t="s">
        <v>34</v>
      </c>
      <c r="G4054">
        <v>10</v>
      </c>
      <c r="H4054" t="s">
        <v>28</v>
      </c>
      <c r="J4054">
        <v>2022</v>
      </c>
      <c r="K4054" t="s">
        <v>136</v>
      </c>
      <c r="L4054" t="s">
        <v>136</v>
      </c>
      <c r="M4054" t="s">
        <v>30</v>
      </c>
      <c r="N4054">
        <v>1</v>
      </c>
      <c r="O4054">
        <v>0</v>
      </c>
      <c r="P4054">
        <f>IF(Table_Table9_2[[#This Row],[Product Line Group Code]]="CTX", 1, 0)</f>
        <v>0</v>
      </c>
      <c r="Q4054" t="str">
        <f>_xlfn.IFNA(VLOOKUP(Table_Table9_2[[#This Row],[Parent SKU '#1]], [1]!Table23[[Item]:[Packaging]], 5, 0), "")</f>
        <v/>
      </c>
      <c r="R4054" t="str">
        <f>_xlfn.IFNA(VLOOKUP(Table_Table9_2[[#This Row],[Parent SKU '#1]], [1]Sheet15!$G$14:$G$20, 1, 0), "")</f>
        <v/>
      </c>
      <c r="U4054">
        <v>360</v>
      </c>
      <c r="V4054">
        <v>0</v>
      </c>
    </row>
    <row r="4055" spans="1:22" x14ac:dyDescent="0.3">
      <c r="A4055" t="s">
        <v>5878</v>
      </c>
      <c r="B4055" s="1" t="s">
        <v>4999</v>
      </c>
      <c r="C4055" t="s">
        <v>5000</v>
      </c>
      <c r="D4055" t="s">
        <v>25</v>
      </c>
      <c r="E4055" t="s">
        <v>26</v>
      </c>
      <c r="F4055" t="s">
        <v>34</v>
      </c>
      <c r="G4055">
        <v>10</v>
      </c>
      <c r="H4055" t="s">
        <v>28</v>
      </c>
      <c r="J4055">
        <v>2022</v>
      </c>
      <c r="K4055" t="s">
        <v>136</v>
      </c>
      <c r="L4055" t="s">
        <v>136</v>
      </c>
      <c r="M4055" t="s">
        <v>30</v>
      </c>
      <c r="N4055">
        <v>1</v>
      </c>
      <c r="O4055">
        <v>0</v>
      </c>
      <c r="P4055">
        <f>IF(Table_Table9_2[[#This Row],[Product Line Group Code]]="CTX", 1, 0)</f>
        <v>0</v>
      </c>
      <c r="Q4055" t="str">
        <f>_xlfn.IFNA(VLOOKUP(Table_Table9_2[[#This Row],[Parent SKU '#1]], [1]!Table23[[Item]:[Packaging]], 5, 0), "")</f>
        <v/>
      </c>
      <c r="R4055" t="str">
        <f>_xlfn.IFNA(VLOOKUP(Table_Table9_2[[#This Row],[Parent SKU '#1]], [1]Sheet15!$G$14:$G$20, 1, 0), "")</f>
        <v/>
      </c>
      <c r="U4055">
        <v>370</v>
      </c>
      <c r="V4055">
        <v>0</v>
      </c>
    </row>
    <row r="4056" spans="1:22" x14ac:dyDescent="0.3">
      <c r="A4056" t="s">
        <v>5879</v>
      </c>
      <c r="B4056" s="1" t="s">
        <v>4999</v>
      </c>
      <c r="C4056" t="s">
        <v>5000</v>
      </c>
      <c r="D4056" t="s">
        <v>25</v>
      </c>
      <c r="E4056" t="s">
        <v>26</v>
      </c>
      <c r="F4056" t="s">
        <v>34</v>
      </c>
      <c r="G4056">
        <v>10</v>
      </c>
      <c r="H4056" t="s">
        <v>28</v>
      </c>
      <c r="J4056">
        <v>2022</v>
      </c>
      <c r="K4056" t="s">
        <v>136</v>
      </c>
      <c r="L4056" t="s">
        <v>136</v>
      </c>
      <c r="M4056" t="s">
        <v>30</v>
      </c>
      <c r="N4056">
        <v>1</v>
      </c>
      <c r="O4056">
        <v>0</v>
      </c>
      <c r="P4056">
        <f>IF(Table_Table9_2[[#This Row],[Product Line Group Code]]="CTX", 1, 0)</f>
        <v>0</v>
      </c>
      <c r="Q4056" t="str">
        <f>_xlfn.IFNA(VLOOKUP(Table_Table9_2[[#This Row],[Parent SKU '#1]], [1]!Table23[[Item]:[Packaging]], 5, 0), "")</f>
        <v/>
      </c>
      <c r="R4056" t="str">
        <f>_xlfn.IFNA(VLOOKUP(Table_Table9_2[[#This Row],[Parent SKU '#1]], [1]Sheet15!$G$14:$G$20, 1, 0), "")</f>
        <v/>
      </c>
      <c r="U4056">
        <v>370</v>
      </c>
      <c r="V4056">
        <v>0</v>
      </c>
    </row>
    <row r="4057" spans="1:22" x14ac:dyDescent="0.3">
      <c r="A4057" t="s">
        <v>5880</v>
      </c>
      <c r="B4057" s="1" t="s">
        <v>4999</v>
      </c>
      <c r="C4057" t="s">
        <v>5000</v>
      </c>
      <c r="D4057" t="s">
        <v>25</v>
      </c>
      <c r="E4057" t="s">
        <v>26</v>
      </c>
      <c r="F4057" t="s">
        <v>34</v>
      </c>
      <c r="G4057">
        <v>10</v>
      </c>
      <c r="H4057" t="s">
        <v>28</v>
      </c>
      <c r="J4057">
        <v>2022</v>
      </c>
      <c r="K4057" t="s">
        <v>136</v>
      </c>
      <c r="L4057" t="s">
        <v>136</v>
      </c>
      <c r="M4057" t="s">
        <v>30</v>
      </c>
      <c r="N4057">
        <v>1</v>
      </c>
      <c r="O4057">
        <v>0</v>
      </c>
      <c r="P4057">
        <f>IF(Table_Table9_2[[#This Row],[Product Line Group Code]]="CTX", 1, 0)</f>
        <v>0</v>
      </c>
      <c r="Q4057" t="str">
        <f>_xlfn.IFNA(VLOOKUP(Table_Table9_2[[#This Row],[Parent SKU '#1]], [1]!Table23[[Item]:[Packaging]], 5, 0), "")</f>
        <v/>
      </c>
      <c r="R4057" t="str">
        <f>_xlfn.IFNA(VLOOKUP(Table_Table9_2[[#This Row],[Parent SKU '#1]], [1]Sheet15!$G$14:$G$20, 1, 0), "")</f>
        <v/>
      </c>
      <c r="U4057">
        <v>370</v>
      </c>
      <c r="V4057">
        <v>0</v>
      </c>
    </row>
    <row r="4058" spans="1:22" x14ac:dyDescent="0.3">
      <c r="A4058" t="s">
        <v>5881</v>
      </c>
      <c r="B4058" s="1" t="s">
        <v>606</v>
      </c>
      <c r="C4058" t="s">
        <v>607</v>
      </c>
      <c r="D4058" t="s">
        <v>608</v>
      </c>
      <c r="E4058" t="s">
        <v>26</v>
      </c>
      <c r="F4058" t="s">
        <v>27</v>
      </c>
      <c r="G4058">
        <v>0.05</v>
      </c>
      <c r="H4058" t="s">
        <v>28</v>
      </c>
      <c r="J4058">
        <v>2022</v>
      </c>
      <c r="K4058" t="s">
        <v>29</v>
      </c>
      <c r="L4058" t="s">
        <v>29</v>
      </c>
      <c r="M4058" t="s">
        <v>30</v>
      </c>
      <c r="N4058">
        <v>1</v>
      </c>
      <c r="O4058">
        <v>0</v>
      </c>
      <c r="P4058">
        <f>IF(Table_Table9_2[[#This Row],[Product Line Group Code]]="CTX", 1, 0)</f>
        <v>0</v>
      </c>
      <c r="Q4058" t="str">
        <f>_xlfn.IFNA(VLOOKUP(Table_Table9_2[[#This Row],[Parent SKU '#1]], [1]!Table23[[Item]:[Packaging]], 5, 0), "")</f>
        <v/>
      </c>
      <c r="R4058" t="str">
        <f>_xlfn.IFNA(VLOOKUP(Table_Table9_2[[#This Row],[Parent SKU '#1]], [1]Sheet15!$G$14:$G$20, 1, 0), "")</f>
        <v/>
      </c>
      <c r="U4058">
        <v>32</v>
      </c>
      <c r="V4058">
        <v>0</v>
      </c>
    </row>
    <row r="4059" spans="1:22" x14ac:dyDescent="0.3">
      <c r="A4059" t="s">
        <v>5882</v>
      </c>
      <c r="B4059" s="1" t="s">
        <v>606</v>
      </c>
      <c r="C4059" t="s">
        <v>607</v>
      </c>
      <c r="D4059" t="s">
        <v>608</v>
      </c>
      <c r="E4059" t="s">
        <v>26</v>
      </c>
      <c r="F4059" t="s">
        <v>27</v>
      </c>
      <c r="G4059">
        <v>0.05</v>
      </c>
      <c r="H4059" t="s">
        <v>28</v>
      </c>
      <c r="J4059">
        <v>2022</v>
      </c>
      <c r="K4059" t="s">
        <v>29</v>
      </c>
      <c r="L4059" t="s">
        <v>29</v>
      </c>
      <c r="M4059" t="s">
        <v>30</v>
      </c>
      <c r="N4059">
        <v>1</v>
      </c>
      <c r="O4059">
        <v>0</v>
      </c>
      <c r="P4059">
        <f>IF(Table_Table9_2[[#This Row],[Product Line Group Code]]="CTX", 1, 0)</f>
        <v>0</v>
      </c>
      <c r="Q4059" t="str">
        <f>_xlfn.IFNA(VLOOKUP(Table_Table9_2[[#This Row],[Parent SKU '#1]], [1]!Table23[[Item]:[Packaging]], 5, 0), "")</f>
        <v/>
      </c>
      <c r="R4059" t="str">
        <f>_xlfn.IFNA(VLOOKUP(Table_Table9_2[[#This Row],[Parent SKU '#1]], [1]Sheet15!$G$14:$G$20, 1, 0), "")</f>
        <v/>
      </c>
      <c r="U4059">
        <v>29</v>
      </c>
      <c r="V4059">
        <v>0</v>
      </c>
    </row>
    <row r="4060" spans="1:22" x14ac:dyDescent="0.3">
      <c r="A4060" t="s">
        <v>5883</v>
      </c>
      <c r="B4060" s="1" t="s">
        <v>606</v>
      </c>
      <c r="C4060" t="s">
        <v>607</v>
      </c>
      <c r="D4060" t="s">
        <v>608</v>
      </c>
      <c r="E4060" t="s">
        <v>26</v>
      </c>
      <c r="F4060" t="s">
        <v>27</v>
      </c>
      <c r="G4060">
        <v>0.05</v>
      </c>
      <c r="H4060" t="s">
        <v>28</v>
      </c>
      <c r="J4060">
        <v>2022</v>
      </c>
      <c r="K4060" t="s">
        <v>29</v>
      </c>
      <c r="L4060" t="s">
        <v>29</v>
      </c>
      <c r="M4060" t="s">
        <v>30</v>
      </c>
      <c r="N4060">
        <v>1</v>
      </c>
      <c r="O4060">
        <v>0</v>
      </c>
      <c r="P4060">
        <f>IF(Table_Table9_2[[#This Row],[Product Line Group Code]]="CTX", 1, 0)</f>
        <v>0</v>
      </c>
      <c r="Q4060" t="str">
        <f>_xlfn.IFNA(VLOOKUP(Table_Table9_2[[#This Row],[Parent SKU '#1]], [1]!Table23[[Item]:[Packaging]], 5, 0), "")</f>
        <v/>
      </c>
      <c r="R4060" t="str">
        <f>_xlfn.IFNA(VLOOKUP(Table_Table9_2[[#This Row],[Parent SKU '#1]], [1]Sheet15!$G$14:$G$20, 1, 0), "")</f>
        <v/>
      </c>
      <c r="U4060">
        <v>32</v>
      </c>
      <c r="V4060">
        <v>0</v>
      </c>
    </row>
    <row r="4061" spans="1:22" x14ac:dyDescent="0.3">
      <c r="A4061" t="s">
        <v>5884</v>
      </c>
      <c r="B4061" s="1" t="s">
        <v>606</v>
      </c>
      <c r="C4061" t="s">
        <v>607</v>
      </c>
      <c r="D4061" t="s">
        <v>608</v>
      </c>
      <c r="E4061" t="s">
        <v>26</v>
      </c>
      <c r="F4061" t="s">
        <v>27</v>
      </c>
      <c r="G4061">
        <v>0.05</v>
      </c>
      <c r="H4061" t="s">
        <v>28</v>
      </c>
      <c r="J4061">
        <v>2022</v>
      </c>
      <c r="K4061" t="s">
        <v>29</v>
      </c>
      <c r="L4061" t="s">
        <v>29</v>
      </c>
      <c r="M4061" t="s">
        <v>30</v>
      </c>
      <c r="N4061">
        <v>1</v>
      </c>
      <c r="O4061">
        <v>0</v>
      </c>
      <c r="P4061">
        <f>IF(Table_Table9_2[[#This Row],[Product Line Group Code]]="CTX", 1, 0)</f>
        <v>0</v>
      </c>
      <c r="Q4061" t="str">
        <f>_xlfn.IFNA(VLOOKUP(Table_Table9_2[[#This Row],[Parent SKU '#1]], [1]!Table23[[Item]:[Packaging]], 5, 0), "")</f>
        <v/>
      </c>
      <c r="R4061" t="str">
        <f>_xlfn.IFNA(VLOOKUP(Table_Table9_2[[#This Row],[Parent SKU '#1]], [1]Sheet15!$G$14:$G$20, 1, 0), "")</f>
        <v/>
      </c>
      <c r="U4061">
        <v>30</v>
      </c>
      <c r="V4061">
        <v>0</v>
      </c>
    </row>
    <row r="4062" spans="1:22" x14ac:dyDescent="0.3">
      <c r="A4062" t="s">
        <v>5885</v>
      </c>
      <c r="B4062" s="1" t="s">
        <v>606</v>
      </c>
      <c r="C4062" t="s">
        <v>607</v>
      </c>
      <c r="D4062" t="s">
        <v>608</v>
      </c>
      <c r="E4062" t="s">
        <v>26</v>
      </c>
      <c r="F4062" t="s">
        <v>27</v>
      </c>
      <c r="G4062">
        <v>0.05</v>
      </c>
      <c r="H4062" t="s">
        <v>28</v>
      </c>
      <c r="J4062">
        <v>2022</v>
      </c>
      <c r="K4062" t="s">
        <v>29</v>
      </c>
      <c r="L4062" t="s">
        <v>29</v>
      </c>
      <c r="M4062" t="s">
        <v>30</v>
      </c>
      <c r="N4062">
        <v>1</v>
      </c>
      <c r="O4062">
        <v>0</v>
      </c>
      <c r="P4062">
        <f>IF(Table_Table9_2[[#This Row],[Product Line Group Code]]="CTX", 1, 0)</f>
        <v>0</v>
      </c>
      <c r="Q4062" t="str">
        <f>_xlfn.IFNA(VLOOKUP(Table_Table9_2[[#This Row],[Parent SKU '#1]], [1]!Table23[[Item]:[Packaging]], 5, 0), "")</f>
        <v/>
      </c>
      <c r="R4062" t="str">
        <f>_xlfn.IFNA(VLOOKUP(Table_Table9_2[[#This Row],[Parent SKU '#1]], [1]Sheet15!$G$14:$G$20, 1, 0), "")</f>
        <v/>
      </c>
      <c r="U4062">
        <v>24</v>
      </c>
      <c r="V4062">
        <v>0</v>
      </c>
    </row>
    <row r="4063" spans="1:22" x14ac:dyDescent="0.3">
      <c r="A4063" t="s">
        <v>5886</v>
      </c>
      <c r="B4063" s="1" t="s">
        <v>606</v>
      </c>
      <c r="C4063" t="s">
        <v>607</v>
      </c>
      <c r="D4063" t="s">
        <v>608</v>
      </c>
      <c r="E4063" t="s">
        <v>26</v>
      </c>
      <c r="F4063" t="s">
        <v>27</v>
      </c>
      <c r="G4063">
        <v>0.05</v>
      </c>
      <c r="H4063" t="s">
        <v>28</v>
      </c>
      <c r="J4063">
        <v>2022</v>
      </c>
      <c r="K4063" t="s">
        <v>29</v>
      </c>
      <c r="L4063" t="s">
        <v>29</v>
      </c>
      <c r="M4063" t="s">
        <v>30</v>
      </c>
      <c r="N4063">
        <v>1</v>
      </c>
      <c r="O4063">
        <v>0</v>
      </c>
      <c r="P4063">
        <f>IF(Table_Table9_2[[#This Row],[Product Line Group Code]]="CTX", 1, 0)</f>
        <v>0</v>
      </c>
      <c r="Q4063" t="str">
        <f>_xlfn.IFNA(VLOOKUP(Table_Table9_2[[#This Row],[Parent SKU '#1]], [1]!Table23[[Item]:[Packaging]], 5, 0), "")</f>
        <v/>
      </c>
      <c r="R4063" t="str">
        <f>_xlfn.IFNA(VLOOKUP(Table_Table9_2[[#This Row],[Parent SKU '#1]], [1]Sheet15!$G$14:$G$20, 1, 0), "")</f>
        <v/>
      </c>
      <c r="U4063">
        <v>29</v>
      </c>
      <c r="V4063">
        <v>0</v>
      </c>
    </row>
    <row r="4064" spans="1:22" x14ac:dyDescent="0.3">
      <c r="A4064" t="s">
        <v>5887</v>
      </c>
      <c r="B4064" s="1" t="s">
        <v>5888</v>
      </c>
      <c r="C4064" t="s">
        <v>5889</v>
      </c>
      <c r="D4064" t="s">
        <v>208</v>
      </c>
      <c r="E4064" t="s">
        <v>209</v>
      </c>
      <c r="F4064" t="s">
        <v>34</v>
      </c>
      <c r="G4064">
        <v>1</v>
      </c>
      <c r="H4064" t="s">
        <v>28</v>
      </c>
      <c r="J4064">
        <v>2022</v>
      </c>
      <c r="K4064" t="s">
        <v>29</v>
      </c>
      <c r="L4064" t="s">
        <v>29</v>
      </c>
      <c r="M4064" t="s">
        <v>30</v>
      </c>
      <c r="N4064">
        <v>1</v>
      </c>
      <c r="O4064">
        <v>0</v>
      </c>
      <c r="P4064">
        <f>IF(Table_Table9_2[[#This Row],[Product Line Group Code]]="CTX", 1, 0)</f>
        <v>0</v>
      </c>
      <c r="Q4064" t="str">
        <f>_xlfn.IFNA(VLOOKUP(Table_Table9_2[[#This Row],[Parent SKU '#1]], [1]!Table23[[Item]:[Packaging]], 5, 0), "")</f>
        <v/>
      </c>
      <c r="R4064" t="str">
        <f>_xlfn.IFNA(VLOOKUP(Table_Table9_2[[#This Row],[Parent SKU '#1]], [1]Sheet15!$G$14:$G$20, 1, 0), "")</f>
        <v/>
      </c>
      <c r="U4064">
        <v>368</v>
      </c>
      <c r="V4064">
        <v>0</v>
      </c>
    </row>
    <row r="4065" spans="1:22" x14ac:dyDescent="0.3">
      <c r="A4065" t="s">
        <v>5890</v>
      </c>
      <c r="B4065" s="1" t="s">
        <v>5185</v>
      </c>
      <c r="C4065" t="s">
        <v>5186</v>
      </c>
      <c r="D4065" t="s">
        <v>176</v>
      </c>
      <c r="E4065" t="s">
        <v>43</v>
      </c>
      <c r="F4065" t="s">
        <v>34</v>
      </c>
      <c r="G4065">
        <v>1</v>
      </c>
      <c r="H4065" t="s">
        <v>44</v>
      </c>
      <c r="J4065">
        <v>2022</v>
      </c>
      <c r="K4065" t="s">
        <v>29</v>
      </c>
      <c r="L4065" t="s">
        <v>29</v>
      </c>
      <c r="M4065" t="s">
        <v>30</v>
      </c>
      <c r="N4065">
        <v>1</v>
      </c>
      <c r="O4065">
        <v>0</v>
      </c>
      <c r="P4065">
        <f>IF(Table_Table9_2[[#This Row],[Product Line Group Code]]="CTX", 1, 0)</f>
        <v>0</v>
      </c>
      <c r="Q4065" t="str">
        <f>_xlfn.IFNA(VLOOKUP(Table_Table9_2[[#This Row],[Parent SKU '#1]], [1]!Table23[[Item]:[Packaging]], 5, 0), "")</f>
        <v/>
      </c>
      <c r="R4065" t="str">
        <f>_xlfn.IFNA(VLOOKUP(Table_Table9_2[[#This Row],[Parent SKU '#1]], [1]Sheet15!$G$14:$G$20, 1, 0), "")</f>
        <v/>
      </c>
      <c r="U4065">
        <v>105</v>
      </c>
      <c r="V4065">
        <v>0</v>
      </c>
    </row>
    <row r="4066" spans="1:22" x14ac:dyDescent="0.3">
      <c r="A4066" t="s">
        <v>5891</v>
      </c>
      <c r="B4066" s="1" t="s">
        <v>5185</v>
      </c>
      <c r="C4066" t="s">
        <v>5186</v>
      </c>
      <c r="D4066" t="s">
        <v>176</v>
      </c>
      <c r="E4066" t="s">
        <v>43</v>
      </c>
      <c r="F4066" t="s">
        <v>34</v>
      </c>
      <c r="G4066">
        <v>1</v>
      </c>
      <c r="H4066" t="s">
        <v>44</v>
      </c>
      <c r="J4066">
        <v>2022</v>
      </c>
      <c r="K4066" t="s">
        <v>29</v>
      </c>
      <c r="L4066" t="s">
        <v>29</v>
      </c>
      <c r="M4066" t="s">
        <v>30</v>
      </c>
      <c r="N4066">
        <v>1</v>
      </c>
      <c r="O4066">
        <v>0</v>
      </c>
      <c r="P4066">
        <f>IF(Table_Table9_2[[#This Row],[Product Line Group Code]]="CTX", 1, 0)</f>
        <v>0</v>
      </c>
      <c r="Q4066" t="str">
        <f>_xlfn.IFNA(VLOOKUP(Table_Table9_2[[#This Row],[Parent SKU '#1]], [1]!Table23[[Item]:[Packaging]], 5, 0), "")</f>
        <v/>
      </c>
      <c r="R4066" t="str">
        <f>_xlfn.IFNA(VLOOKUP(Table_Table9_2[[#This Row],[Parent SKU '#1]], [1]Sheet15!$G$14:$G$20, 1, 0), "")</f>
        <v/>
      </c>
      <c r="U4066">
        <v>108</v>
      </c>
      <c r="V4066">
        <v>0</v>
      </c>
    </row>
    <row r="4067" spans="1:22" x14ac:dyDescent="0.3">
      <c r="A4067" t="s">
        <v>5892</v>
      </c>
      <c r="B4067" s="1" t="s">
        <v>5893</v>
      </c>
      <c r="C4067" t="s">
        <v>5894</v>
      </c>
      <c r="D4067" t="s">
        <v>5895</v>
      </c>
      <c r="E4067" t="s">
        <v>26</v>
      </c>
      <c r="F4067" t="s">
        <v>34</v>
      </c>
      <c r="G4067">
        <v>1</v>
      </c>
      <c r="H4067" t="s">
        <v>28</v>
      </c>
      <c r="J4067">
        <v>2022</v>
      </c>
      <c r="K4067" t="s">
        <v>29</v>
      </c>
      <c r="L4067" t="s">
        <v>29</v>
      </c>
      <c r="M4067" t="s">
        <v>30</v>
      </c>
      <c r="N4067">
        <v>1</v>
      </c>
      <c r="O4067">
        <v>0</v>
      </c>
      <c r="P4067">
        <f>IF(Table_Table9_2[[#This Row],[Product Line Group Code]]="CTX", 1, 0)</f>
        <v>0</v>
      </c>
      <c r="Q4067" t="str">
        <f>_xlfn.IFNA(VLOOKUP(Table_Table9_2[[#This Row],[Parent SKU '#1]], [1]!Table23[[Item]:[Packaging]], 5, 0), "")</f>
        <v/>
      </c>
      <c r="R4067" t="str">
        <f>_xlfn.IFNA(VLOOKUP(Table_Table9_2[[#This Row],[Parent SKU '#1]], [1]Sheet15!$G$14:$G$20, 1, 0), "")</f>
        <v/>
      </c>
      <c r="U4067">
        <v>360</v>
      </c>
      <c r="V4067">
        <v>0</v>
      </c>
    </row>
    <row r="4068" spans="1:22" x14ac:dyDescent="0.3">
      <c r="A4068" t="s">
        <v>5896</v>
      </c>
      <c r="B4068" s="1" t="s">
        <v>5893</v>
      </c>
      <c r="C4068" t="s">
        <v>5894</v>
      </c>
      <c r="D4068" t="s">
        <v>5895</v>
      </c>
      <c r="E4068" t="s">
        <v>26</v>
      </c>
      <c r="F4068" t="s">
        <v>34</v>
      </c>
      <c r="G4068">
        <v>1</v>
      </c>
      <c r="H4068" t="s">
        <v>28</v>
      </c>
      <c r="J4068">
        <v>2022</v>
      </c>
      <c r="K4068" t="s">
        <v>29</v>
      </c>
      <c r="L4068" t="s">
        <v>29</v>
      </c>
      <c r="M4068" t="s">
        <v>30</v>
      </c>
      <c r="N4068">
        <v>1</v>
      </c>
      <c r="O4068">
        <v>0</v>
      </c>
      <c r="P4068">
        <f>IF(Table_Table9_2[[#This Row],[Product Line Group Code]]="CTX", 1, 0)</f>
        <v>0</v>
      </c>
      <c r="Q4068" t="str">
        <f>_xlfn.IFNA(VLOOKUP(Table_Table9_2[[#This Row],[Parent SKU '#1]], [1]!Table23[[Item]:[Packaging]], 5, 0), "")</f>
        <v/>
      </c>
      <c r="R4068" t="str">
        <f>_xlfn.IFNA(VLOOKUP(Table_Table9_2[[#This Row],[Parent SKU '#1]], [1]Sheet15!$G$14:$G$20, 1, 0), "")</f>
        <v/>
      </c>
      <c r="U4068">
        <v>349</v>
      </c>
      <c r="V4068">
        <v>0</v>
      </c>
    </row>
    <row r="4069" spans="1:22" x14ac:dyDescent="0.3">
      <c r="A4069" t="s">
        <v>5897</v>
      </c>
      <c r="B4069" s="1" t="s">
        <v>5898</v>
      </c>
      <c r="C4069" t="s">
        <v>1730</v>
      </c>
      <c r="D4069" t="s">
        <v>25</v>
      </c>
      <c r="E4069" t="s">
        <v>26</v>
      </c>
      <c r="F4069" t="s">
        <v>34</v>
      </c>
      <c r="G4069">
        <v>1</v>
      </c>
      <c r="H4069" t="s">
        <v>28</v>
      </c>
      <c r="J4069">
        <v>2022</v>
      </c>
      <c r="K4069" t="s">
        <v>29</v>
      </c>
      <c r="L4069" t="s">
        <v>29</v>
      </c>
      <c r="M4069" t="s">
        <v>137</v>
      </c>
      <c r="N4069">
        <v>1</v>
      </c>
      <c r="O4069">
        <v>0</v>
      </c>
      <c r="P4069">
        <f>IF(Table_Table9_2[[#This Row],[Product Line Group Code]]="CTX", 1, 0)</f>
        <v>0</v>
      </c>
      <c r="Q4069" t="str">
        <f>_xlfn.IFNA(VLOOKUP(Table_Table9_2[[#This Row],[Parent SKU '#1]], [1]!Table23[[Item]:[Packaging]], 5, 0), "")</f>
        <v/>
      </c>
      <c r="R4069" t="str">
        <f>_xlfn.IFNA(VLOOKUP(Table_Table9_2[[#This Row],[Parent SKU '#1]], [1]Sheet15!$G$14:$G$20, 1, 0), "")</f>
        <v/>
      </c>
      <c r="U4069">
        <v>756</v>
      </c>
      <c r="V4069">
        <v>0</v>
      </c>
    </row>
    <row r="4070" spans="1:22" x14ac:dyDescent="0.3">
      <c r="A4070" t="s">
        <v>5899</v>
      </c>
      <c r="B4070" s="1" t="s">
        <v>5898</v>
      </c>
      <c r="C4070" t="s">
        <v>1730</v>
      </c>
      <c r="D4070" t="s">
        <v>25</v>
      </c>
      <c r="E4070" t="s">
        <v>26</v>
      </c>
      <c r="F4070" t="s">
        <v>34</v>
      </c>
      <c r="G4070">
        <v>1</v>
      </c>
      <c r="H4070" t="s">
        <v>28</v>
      </c>
      <c r="J4070">
        <v>2022</v>
      </c>
      <c r="K4070" t="s">
        <v>29</v>
      </c>
      <c r="L4070" t="s">
        <v>29</v>
      </c>
      <c r="M4070" t="s">
        <v>137</v>
      </c>
      <c r="N4070">
        <v>1</v>
      </c>
      <c r="O4070">
        <v>0</v>
      </c>
      <c r="P4070">
        <f>IF(Table_Table9_2[[#This Row],[Product Line Group Code]]="CTX", 1, 0)</f>
        <v>0</v>
      </c>
      <c r="Q4070" t="str">
        <f>_xlfn.IFNA(VLOOKUP(Table_Table9_2[[#This Row],[Parent SKU '#1]], [1]!Table23[[Item]:[Packaging]], 5, 0), "")</f>
        <v/>
      </c>
      <c r="R4070" t="str">
        <f>_xlfn.IFNA(VLOOKUP(Table_Table9_2[[#This Row],[Parent SKU '#1]], [1]Sheet15!$G$14:$G$20, 1, 0), "")</f>
        <v/>
      </c>
      <c r="U4070">
        <v>256</v>
      </c>
      <c r="V4070">
        <v>0</v>
      </c>
    </row>
    <row r="4071" spans="1:22" x14ac:dyDescent="0.3">
      <c r="A4071" t="s">
        <v>5900</v>
      </c>
      <c r="B4071" s="1" t="s">
        <v>261</v>
      </c>
      <c r="C4071" t="s">
        <v>262</v>
      </c>
      <c r="D4071" t="s">
        <v>135</v>
      </c>
      <c r="E4071" t="s">
        <v>43</v>
      </c>
      <c r="F4071" t="s">
        <v>34</v>
      </c>
      <c r="G4071">
        <v>10</v>
      </c>
      <c r="H4071" t="s">
        <v>44</v>
      </c>
      <c r="J4071">
        <v>2022</v>
      </c>
      <c r="K4071" t="s">
        <v>136</v>
      </c>
      <c r="L4071" t="s">
        <v>136</v>
      </c>
      <c r="M4071" t="s">
        <v>137</v>
      </c>
      <c r="N4071">
        <v>1</v>
      </c>
      <c r="O4071">
        <v>1</v>
      </c>
      <c r="P4071">
        <f>IF(Table_Table9_2[[#This Row],[Product Line Group Code]]="CTX", 1, 0)</f>
        <v>0</v>
      </c>
      <c r="Q4071" t="str">
        <f>_xlfn.IFNA(VLOOKUP(Table_Table9_2[[#This Row],[Parent SKU '#1]], [1]!Table23[[Item]:[Packaging]], 5, 0), "")</f>
        <v/>
      </c>
      <c r="R4071" t="str">
        <f>_xlfn.IFNA(VLOOKUP(Table_Table9_2[[#This Row],[Parent SKU '#1]], [1]Sheet15!$G$14:$G$20, 1, 0), "")</f>
        <v/>
      </c>
      <c r="U4071">
        <v>302</v>
      </c>
      <c r="V4071">
        <v>0</v>
      </c>
    </row>
    <row r="4072" spans="1:22" x14ac:dyDescent="0.3">
      <c r="A4072" t="s">
        <v>5901</v>
      </c>
      <c r="B4072" s="1" t="s">
        <v>5902</v>
      </c>
      <c r="C4072" t="s">
        <v>5903</v>
      </c>
      <c r="D4072" t="s">
        <v>199</v>
      </c>
      <c r="E4072" t="s">
        <v>26</v>
      </c>
      <c r="F4072" t="s">
        <v>34</v>
      </c>
      <c r="G4072">
        <v>1</v>
      </c>
      <c r="H4072" t="s">
        <v>28</v>
      </c>
      <c r="J4072">
        <v>2022</v>
      </c>
      <c r="K4072" t="s">
        <v>29</v>
      </c>
      <c r="L4072" t="s">
        <v>29</v>
      </c>
      <c r="M4072" t="s">
        <v>137</v>
      </c>
      <c r="N4072">
        <v>1</v>
      </c>
      <c r="O4072">
        <v>0</v>
      </c>
      <c r="P4072">
        <f>IF(Table_Table9_2[[#This Row],[Product Line Group Code]]="CTX", 1, 0)</f>
        <v>0</v>
      </c>
      <c r="Q4072" t="str">
        <f>_xlfn.IFNA(VLOOKUP(Table_Table9_2[[#This Row],[Parent SKU '#1]], [1]!Table23[[Item]:[Packaging]], 5, 0), "")</f>
        <v/>
      </c>
      <c r="R4072" t="str">
        <f>_xlfn.IFNA(VLOOKUP(Table_Table9_2[[#This Row],[Parent SKU '#1]], [1]Sheet15!$G$14:$G$20, 1, 0), "")</f>
        <v/>
      </c>
      <c r="U4072">
        <v>33</v>
      </c>
      <c r="V4072">
        <v>0</v>
      </c>
    </row>
    <row r="4073" spans="1:22" x14ac:dyDescent="0.3">
      <c r="A4073" t="s">
        <v>5904</v>
      </c>
      <c r="B4073" s="1" t="s">
        <v>2512</v>
      </c>
      <c r="C4073" t="s">
        <v>2513</v>
      </c>
      <c r="D4073" t="s">
        <v>290</v>
      </c>
      <c r="E4073" t="s">
        <v>291</v>
      </c>
      <c r="F4073" t="s">
        <v>27</v>
      </c>
      <c r="G4073">
        <v>0.1</v>
      </c>
      <c r="H4073" t="s">
        <v>292</v>
      </c>
      <c r="J4073">
        <v>2022</v>
      </c>
      <c r="K4073" t="s">
        <v>29</v>
      </c>
      <c r="L4073" t="s">
        <v>29</v>
      </c>
      <c r="M4073" t="s">
        <v>137</v>
      </c>
      <c r="N4073">
        <v>1</v>
      </c>
      <c r="O4073">
        <v>0</v>
      </c>
      <c r="P4073">
        <f>IF(Table_Table9_2[[#This Row],[Product Line Group Code]]="CTX", 1, 0)</f>
        <v>0</v>
      </c>
      <c r="Q4073" t="str">
        <f>_xlfn.IFNA(VLOOKUP(Table_Table9_2[[#This Row],[Parent SKU '#1]], [1]!Table23[[Item]:[Packaging]], 5, 0), "")</f>
        <v/>
      </c>
      <c r="R4073" t="str">
        <f>_xlfn.IFNA(VLOOKUP(Table_Table9_2[[#This Row],[Parent SKU '#1]], [1]Sheet15!$G$14:$G$20, 1, 0), "")</f>
        <v/>
      </c>
      <c r="U4073">
        <v>101</v>
      </c>
      <c r="V4073">
        <v>0</v>
      </c>
    </row>
    <row r="4074" spans="1:22" x14ac:dyDescent="0.3">
      <c r="A4074" t="s">
        <v>5905</v>
      </c>
      <c r="B4074" s="1" t="s">
        <v>2512</v>
      </c>
      <c r="C4074" t="s">
        <v>2513</v>
      </c>
      <c r="D4074" t="s">
        <v>290</v>
      </c>
      <c r="E4074" t="s">
        <v>291</v>
      </c>
      <c r="F4074" t="s">
        <v>27</v>
      </c>
      <c r="G4074">
        <v>0.1</v>
      </c>
      <c r="H4074" t="s">
        <v>292</v>
      </c>
      <c r="J4074">
        <v>2022</v>
      </c>
      <c r="K4074" t="s">
        <v>29</v>
      </c>
      <c r="L4074" t="s">
        <v>29</v>
      </c>
      <c r="M4074" t="s">
        <v>137</v>
      </c>
      <c r="N4074">
        <v>1</v>
      </c>
      <c r="O4074">
        <v>0</v>
      </c>
      <c r="P4074">
        <f>IF(Table_Table9_2[[#This Row],[Product Line Group Code]]="CTX", 1, 0)</f>
        <v>0</v>
      </c>
      <c r="Q4074" t="str">
        <f>_xlfn.IFNA(VLOOKUP(Table_Table9_2[[#This Row],[Parent SKU '#1]], [1]!Table23[[Item]:[Packaging]], 5, 0), "")</f>
        <v/>
      </c>
      <c r="R4074" t="str">
        <f>_xlfn.IFNA(VLOOKUP(Table_Table9_2[[#This Row],[Parent SKU '#1]], [1]Sheet15!$G$14:$G$20, 1, 0), "")</f>
        <v/>
      </c>
      <c r="U4074">
        <v>101</v>
      </c>
      <c r="V4074">
        <v>0</v>
      </c>
    </row>
    <row r="4075" spans="1:22" x14ac:dyDescent="0.3">
      <c r="A4075" t="s">
        <v>5906</v>
      </c>
      <c r="B4075" s="1" t="s">
        <v>294</v>
      </c>
      <c r="C4075" t="s">
        <v>295</v>
      </c>
      <c r="D4075" t="s">
        <v>25</v>
      </c>
      <c r="E4075" t="s">
        <v>26</v>
      </c>
      <c r="F4075" t="s">
        <v>27</v>
      </c>
      <c r="G4075">
        <v>3</v>
      </c>
      <c r="H4075" t="s">
        <v>28</v>
      </c>
      <c r="J4075">
        <v>2022</v>
      </c>
      <c r="K4075" t="s">
        <v>136</v>
      </c>
      <c r="L4075" t="s">
        <v>136</v>
      </c>
      <c r="M4075" t="s">
        <v>137</v>
      </c>
      <c r="N4075">
        <v>1</v>
      </c>
      <c r="O4075">
        <v>0</v>
      </c>
      <c r="P4075">
        <f>IF(Table_Table9_2[[#This Row],[Product Line Group Code]]="CTX", 1, 0)</f>
        <v>0</v>
      </c>
      <c r="Q4075" t="str">
        <f>_xlfn.IFNA(VLOOKUP(Table_Table9_2[[#This Row],[Parent SKU '#1]], [1]!Table23[[Item]:[Packaging]], 5, 0), "")</f>
        <v/>
      </c>
      <c r="R4075" t="str">
        <f>_xlfn.IFNA(VLOOKUP(Table_Table9_2[[#This Row],[Parent SKU '#1]], [1]Sheet15!$G$14:$G$20, 1, 0), "")</f>
        <v/>
      </c>
      <c r="U4075">
        <v>186</v>
      </c>
      <c r="V4075">
        <v>0</v>
      </c>
    </row>
    <row r="4076" spans="1:22" x14ac:dyDescent="0.3">
      <c r="A4076" t="s">
        <v>5907</v>
      </c>
      <c r="B4076" s="1" t="s">
        <v>848</v>
      </c>
      <c r="C4076" t="s">
        <v>849</v>
      </c>
      <c r="D4076" t="s">
        <v>214</v>
      </c>
      <c r="E4076" t="s">
        <v>26</v>
      </c>
      <c r="F4076" t="s">
        <v>27</v>
      </c>
      <c r="G4076">
        <v>0.5</v>
      </c>
      <c r="H4076" t="s">
        <v>28</v>
      </c>
      <c r="J4076">
        <v>2022</v>
      </c>
      <c r="K4076" t="s">
        <v>29</v>
      </c>
      <c r="L4076" t="s">
        <v>29</v>
      </c>
      <c r="M4076" t="s">
        <v>30</v>
      </c>
      <c r="N4076">
        <v>1</v>
      </c>
      <c r="O4076">
        <v>0</v>
      </c>
      <c r="P4076">
        <f>IF(Table_Table9_2[[#This Row],[Product Line Group Code]]="CTX", 1, 0)</f>
        <v>0</v>
      </c>
      <c r="Q4076" t="str">
        <f>_xlfn.IFNA(VLOOKUP(Table_Table9_2[[#This Row],[Parent SKU '#1]], [1]!Table23[[Item]:[Packaging]], 5, 0), "")</f>
        <v/>
      </c>
      <c r="R4076" t="str">
        <f>_xlfn.IFNA(VLOOKUP(Table_Table9_2[[#This Row],[Parent SKU '#1]], [1]Sheet15!$G$14:$G$20, 1, 0), "")</f>
        <v/>
      </c>
      <c r="U4076">
        <v>376</v>
      </c>
      <c r="V4076">
        <v>0</v>
      </c>
    </row>
    <row r="4077" spans="1:22" x14ac:dyDescent="0.3">
      <c r="A4077" t="s">
        <v>5908</v>
      </c>
      <c r="B4077" s="1" t="s">
        <v>327</v>
      </c>
      <c r="C4077" t="s">
        <v>328</v>
      </c>
      <c r="D4077" t="s">
        <v>135</v>
      </c>
      <c r="E4077" t="s">
        <v>43</v>
      </c>
      <c r="F4077" t="s">
        <v>27</v>
      </c>
      <c r="G4077">
        <v>5</v>
      </c>
      <c r="H4077" t="s">
        <v>44</v>
      </c>
      <c r="J4077">
        <v>2022</v>
      </c>
      <c r="K4077" t="s">
        <v>136</v>
      </c>
      <c r="L4077" t="s">
        <v>136</v>
      </c>
      <c r="M4077" t="s">
        <v>137</v>
      </c>
      <c r="N4077">
        <v>1</v>
      </c>
      <c r="O4077">
        <v>0</v>
      </c>
      <c r="P4077">
        <f>IF(Table_Table9_2[[#This Row],[Product Line Group Code]]="CTX", 1, 0)</f>
        <v>0</v>
      </c>
      <c r="Q4077" t="str">
        <f>_xlfn.IFNA(VLOOKUP(Table_Table9_2[[#This Row],[Parent SKU '#1]], [1]!Table23[[Item]:[Packaging]], 5, 0), "")</f>
        <v/>
      </c>
      <c r="R4077" t="str">
        <f>_xlfn.IFNA(VLOOKUP(Table_Table9_2[[#This Row],[Parent SKU '#1]], [1]Sheet15!$G$14:$G$20, 1, 0), "")</f>
        <v/>
      </c>
      <c r="U4077">
        <v>340</v>
      </c>
      <c r="V4077">
        <v>0</v>
      </c>
    </row>
    <row r="4078" spans="1:22" x14ac:dyDescent="0.3">
      <c r="A4078" t="s">
        <v>5909</v>
      </c>
      <c r="B4078" s="1" t="s">
        <v>327</v>
      </c>
      <c r="C4078" t="s">
        <v>328</v>
      </c>
      <c r="D4078" t="s">
        <v>135</v>
      </c>
      <c r="E4078" t="s">
        <v>43</v>
      </c>
      <c r="F4078" t="s">
        <v>27</v>
      </c>
      <c r="G4078">
        <v>5</v>
      </c>
      <c r="H4078" t="s">
        <v>44</v>
      </c>
      <c r="J4078">
        <v>2022</v>
      </c>
      <c r="K4078" t="s">
        <v>136</v>
      </c>
      <c r="L4078" t="s">
        <v>136</v>
      </c>
      <c r="M4078" t="s">
        <v>137</v>
      </c>
      <c r="N4078">
        <v>1</v>
      </c>
      <c r="O4078">
        <v>0</v>
      </c>
      <c r="P4078">
        <f>IF(Table_Table9_2[[#This Row],[Product Line Group Code]]="CTX", 1, 0)</f>
        <v>0</v>
      </c>
      <c r="Q4078" t="str">
        <f>_xlfn.IFNA(VLOOKUP(Table_Table9_2[[#This Row],[Parent SKU '#1]], [1]!Table23[[Item]:[Packaging]], 5, 0), "")</f>
        <v/>
      </c>
      <c r="R4078" t="str">
        <f>_xlfn.IFNA(VLOOKUP(Table_Table9_2[[#This Row],[Parent SKU '#1]], [1]Sheet15!$G$14:$G$20, 1, 0), "")</f>
        <v/>
      </c>
      <c r="U4078">
        <v>345</v>
      </c>
      <c r="V4078">
        <v>0</v>
      </c>
    </row>
    <row r="4079" spans="1:22" x14ac:dyDescent="0.3">
      <c r="A4079" t="s">
        <v>5910</v>
      </c>
      <c r="B4079" s="1" t="s">
        <v>327</v>
      </c>
      <c r="C4079" t="s">
        <v>328</v>
      </c>
      <c r="D4079" t="s">
        <v>135</v>
      </c>
      <c r="E4079" t="s">
        <v>43</v>
      </c>
      <c r="F4079" t="s">
        <v>27</v>
      </c>
      <c r="G4079">
        <v>5</v>
      </c>
      <c r="H4079" t="s">
        <v>44</v>
      </c>
      <c r="J4079">
        <v>2022</v>
      </c>
      <c r="K4079" t="s">
        <v>136</v>
      </c>
      <c r="L4079" t="s">
        <v>136</v>
      </c>
      <c r="M4079" t="s">
        <v>137</v>
      </c>
      <c r="N4079">
        <v>1</v>
      </c>
      <c r="O4079">
        <v>0</v>
      </c>
      <c r="P4079">
        <f>IF(Table_Table9_2[[#This Row],[Product Line Group Code]]="CTX", 1, 0)</f>
        <v>0</v>
      </c>
      <c r="Q4079" t="str">
        <f>_xlfn.IFNA(VLOOKUP(Table_Table9_2[[#This Row],[Parent SKU '#1]], [1]!Table23[[Item]:[Packaging]], 5, 0), "")</f>
        <v/>
      </c>
      <c r="R4079" t="str">
        <f>_xlfn.IFNA(VLOOKUP(Table_Table9_2[[#This Row],[Parent SKU '#1]], [1]Sheet15!$G$14:$G$20, 1, 0), "")</f>
        <v/>
      </c>
      <c r="U4079">
        <v>300</v>
      </c>
      <c r="V4079">
        <v>0</v>
      </c>
    </row>
    <row r="4080" spans="1:22" x14ac:dyDescent="0.3">
      <c r="A4080" t="s">
        <v>5911</v>
      </c>
      <c r="B4080" s="1" t="s">
        <v>5912</v>
      </c>
      <c r="C4080" t="s">
        <v>5913</v>
      </c>
      <c r="D4080" t="s">
        <v>259</v>
      </c>
      <c r="E4080" t="s">
        <v>43</v>
      </c>
      <c r="F4080" t="s">
        <v>34</v>
      </c>
      <c r="G4080">
        <v>0.1</v>
      </c>
      <c r="H4080" t="s">
        <v>44</v>
      </c>
      <c r="J4080">
        <v>2022</v>
      </c>
      <c r="K4080" t="s">
        <v>29</v>
      </c>
      <c r="L4080" t="s">
        <v>29</v>
      </c>
      <c r="M4080" t="s">
        <v>137</v>
      </c>
      <c r="N4080">
        <v>1</v>
      </c>
      <c r="O4080">
        <v>0</v>
      </c>
      <c r="P4080">
        <f>IF(Table_Table9_2[[#This Row],[Product Line Group Code]]="CTX", 1, 0)</f>
        <v>0</v>
      </c>
      <c r="Q4080" t="str">
        <f>_xlfn.IFNA(VLOOKUP(Table_Table9_2[[#This Row],[Parent SKU '#1]], [1]!Table23[[Item]:[Packaging]], 5, 0), "")</f>
        <v/>
      </c>
      <c r="R4080" t="str">
        <f>_xlfn.IFNA(VLOOKUP(Table_Table9_2[[#This Row],[Parent SKU '#1]], [1]Sheet15!$G$14:$G$20, 1, 0), "")</f>
        <v/>
      </c>
      <c r="U4080">
        <v>10</v>
      </c>
      <c r="V4080">
        <v>0</v>
      </c>
    </row>
    <row r="4081" spans="1:22" x14ac:dyDescent="0.3">
      <c r="A4081" t="s">
        <v>5914</v>
      </c>
      <c r="B4081" s="1" t="s">
        <v>5915</v>
      </c>
      <c r="C4081" t="s">
        <v>5916</v>
      </c>
      <c r="D4081" t="s">
        <v>259</v>
      </c>
      <c r="E4081" t="s">
        <v>43</v>
      </c>
      <c r="F4081" t="s">
        <v>34</v>
      </c>
      <c r="G4081">
        <v>0.1</v>
      </c>
      <c r="H4081" t="s">
        <v>44</v>
      </c>
      <c r="J4081">
        <v>2022</v>
      </c>
      <c r="K4081" t="s">
        <v>29</v>
      </c>
      <c r="L4081" t="s">
        <v>29</v>
      </c>
      <c r="M4081" t="s">
        <v>137</v>
      </c>
      <c r="N4081">
        <v>1</v>
      </c>
      <c r="O4081">
        <v>0</v>
      </c>
      <c r="P4081">
        <f>IF(Table_Table9_2[[#This Row],[Product Line Group Code]]="CTX", 1, 0)</f>
        <v>0</v>
      </c>
      <c r="Q4081" t="str">
        <f>_xlfn.IFNA(VLOOKUP(Table_Table9_2[[#This Row],[Parent SKU '#1]], [1]!Table23[[Item]:[Packaging]], 5, 0), "")</f>
        <v/>
      </c>
      <c r="R4081" t="str">
        <f>_xlfn.IFNA(VLOOKUP(Table_Table9_2[[#This Row],[Parent SKU '#1]], [1]Sheet15!$G$14:$G$20, 1, 0), "")</f>
        <v/>
      </c>
      <c r="U4081">
        <v>10</v>
      </c>
      <c r="V4081">
        <v>0</v>
      </c>
    </row>
    <row r="4082" spans="1:22" x14ac:dyDescent="0.3">
      <c r="A4082" t="s">
        <v>5917</v>
      </c>
      <c r="B4082" s="1" t="s">
        <v>2518</v>
      </c>
      <c r="C4082" t="s">
        <v>2519</v>
      </c>
      <c r="D4082" t="s">
        <v>147</v>
      </c>
      <c r="E4082" t="s">
        <v>43</v>
      </c>
      <c r="F4082" t="s">
        <v>120</v>
      </c>
      <c r="G4082">
        <v>0.13</v>
      </c>
      <c r="H4082" t="s">
        <v>44</v>
      </c>
      <c r="J4082">
        <v>2022</v>
      </c>
      <c r="K4082" t="s">
        <v>29</v>
      </c>
      <c r="L4082" t="s">
        <v>29</v>
      </c>
      <c r="M4082" t="s">
        <v>137</v>
      </c>
      <c r="N4082">
        <v>1</v>
      </c>
      <c r="O4082">
        <v>0</v>
      </c>
      <c r="P4082">
        <f>IF(Table_Table9_2[[#This Row],[Product Line Group Code]]="CTX", 1, 0)</f>
        <v>0</v>
      </c>
      <c r="Q4082" t="str">
        <f>_xlfn.IFNA(VLOOKUP(Table_Table9_2[[#This Row],[Parent SKU '#1]], [1]!Table23[[Item]:[Packaging]], 5, 0), "")</f>
        <v/>
      </c>
      <c r="R4082" t="str">
        <f>_xlfn.IFNA(VLOOKUP(Table_Table9_2[[#This Row],[Parent SKU '#1]], [1]Sheet15!$G$14:$G$20, 1, 0), "")</f>
        <v/>
      </c>
      <c r="U4082">
        <v>46</v>
      </c>
      <c r="V4082">
        <v>0</v>
      </c>
    </row>
    <row r="4083" spans="1:22" x14ac:dyDescent="0.3">
      <c r="A4083" t="s">
        <v>5918</v>
      </c>
      <c r="B4083" s="1" t="s">
        <v>2518</v>
      </c>
      <c r="C4083" t="s">
        <v>2519</v>
      </c>
      <c r="D4083" t="s">
        <v>147</v>
      </c>
      <c r="E4083" t="s">
        <v>43</v>
      </c>
      <c r="F4083" t="s">
        <v>120</v>
      </c>
      <c r="G4083">
        <v>0.13</v>
      </c>
      <c r="H4083" t="s">
        <v>44</v>
      </c>
      <c r="J4083">
        <v>2022</v>
      </c>
      <c r="K4083" t="s">
        <v>29</v>
      </c>
      <c r="L4083" t="s">
        <v>29</v>
      </c>
      <c r="M4083" t="s">
        <v>137</v>
      </c>
      <c r="N4083">
        <v>1</v>
      </c>
      <c r="O4083">
        <v>0</v>
      </c>
      <c r="P4083">
        <f>IF(Table_Table9_2[[#This Row],[Product Line Group Code]]="CTX", 1, 0)</f>
        <v>0</v>
      </c>
      <c r="Q4083" t="str">
        <f>_xlfn.IFNA(VLOOKUP(Table_Table9_2[[#This Row],[Parent SKU '#1]], [1]!Table23[[Item]:[Packaging]], 5, 0), "")</f>
        <v/>
      </c>
      <c r="R4083" t="str">
        <f>_xlfn.IFNA(VLOOKUP(Table_Table9_2[[#This Row],[Parent SKU '#1]], [1]Sheet15!$G$14:$G$20, 1, 0), "")</f>
        <v/>
      </c>
      <c r="U4083">
        <v>39</v>
      </c>
      <c r="V4083">
        <v>0</v>
      </c>
    </row>
    <row r="4084" spans="1:22" x14ac:dyDescent="0.3">
      <c r="A4084" t="s">
        <v>5919</v>
      </c>
      <c r="B4084" s="1" t="s">
        <v>2521</v>
      </c>
      <c r="C4084" t="s">
        <v>2522</v>
      </c>
      <c r="D4084" t="s">
        <v>147</v>
      </c>
      <c r="E4084" t="s">
        <v>43</v>
      </c>
      <c r="F4084" t="s">
        <v>34</v>
      </c>
      <c r="G4084">
        <v>5</v>
      </c>
      <c r="H4084" t="s">
        <v>44</v>
      </c>
      <c r="J4084">
        <v>2022</v>
      </c>
      <c r="K4084" t="s">
        <v>136</v>
      </c>
      <c r="L4084" t="s">
        <v>136</v>
      </c>
      <c r="M4084" t="s">
        <v>137</v>
      </c>
      <c r="N4084">
        <v>1</v>
      </c>
      <c r="O4084">
        <v>0</v>
      </c>
      <c r="P4084">
        <f>IF(Table_Table9_2[[#This Row],[Product Line Group Code]]="CTX", 1, 0)</f>
        <v>0</v>
      </c>
      <c r="Q4084" t="str">
        <f>_xlfn.IFNA(VLOOKUP(Table_Table9_2[[#This Row],[Parent SKU '#1]], [1]!Table23[[Item]:[Packaging]], 5, 0), "")</f>
        <v/>
      </c>
      <c r="R4084" t="str">
        <f>_xlfn.IFNA(VLOOKUP(Table_Table9_2[[#This Row],[Parent SKU '#1]], [1]Sheet15!$G$14:$G$20, 1, 0), "")</f>
        <v/>
      </c>
      <c r="U4084">
        <v>750</v>
      </c>
      <c r="V4084">
        <v>0</v>
      </c>
    </row>
    <row r="4085" spans="1:22" x14ac:dyDescent="0.3">
      <c r="A4085" t="s">
        <v>5920</v>
      </c>
      <c r="B4085" s="1" t="s">
        <v>2521</v>
      </c>
      <c r="C4085" t="s">
        <v>2522</v>
      </c>
      <c r="D4085" t="s">
        <v>147</v>
      </c>
      <c r="E4085" t="s">
        <v>43</v>
      </c>
      <c r="F4085" t="s">
        <v>34</v>
      </c>
      <c r="G4085">
        <v>5</v>
      </c>
      <c r="H4085" t="s">
        <v>44</v>
      </c>
      <c r="J4085">
        <v>2022</v>
      </c>
      <c r="K4085" t="s">
        <v>136</v>
      </c>
      <c r="L4085" t="s">
        <v>136</v>
      </c>
      <c r="M4085" t="s">
        <v>137</v>
      </c>
      <c r="N4085">
        <v>1</v>
      </c>
      <c r="O4085">
        <v>0</v>
      </c>
      <c r="P4085">
        <f>IF(Table_Table9_2[[#This Row],[Product Line Group Code]]="CTX", 1, 0)</f>
        <v>0</v>
      </c>
      <c r="Q4085" t="str">
        <f>_xlfn.IFNA(VLOOKUP(Table_Table9_2[[#This Row],[Parent SKU '#1]], [1]!Table23[[Item]:[Packaging]], 5, 0), "")</f>
        <v/>
      </c>
      <c r="R4085" t="str">
        <f>_xlfn.IFNA(VLOOKUP(Table_Table9_2[[#This Row],[Parent SKU '#1]], [1]Sheet15!$G$14:$G$20, 1, 0), "")</f>
        <v/>
      </c>
      <c r="U4085">
        <v>1250</v>
      </c>
      <c r="V4085">
        <v>0</v>
      </c>
    </row>
    <row r="4086" spans="1:22" x14ac:dyDescent="0.3">
      <c r="A4086" t="s">
        <v>5921</v>
      </c>
      <c r="B4086" s="1" t="s">
        <v>2521</v>
      </c>
      <c r="C4086" t="s">
        <v>2522</v>
      </c>
      <c r="D4086" t="s">
        <v>147</v>
      </c>
      <c r="E4086" t="s">
        <v>43</v>
      </c>
      <c r="F4086" t="s">
        <v>34</v>
      </c>
      <c r="G4086">
        <v>5</v>
      </c>
      <c r="H4086" t="s">
        <v>44</v>
      </c>
      <c r="J4086">
        <v>2022</v>
      </c>
      <c r="K4086" t="s">
        <v>136</v>
      </c>
      <c r="L4086" t="s">
        <v>136</v>
      </c>
      <c r="M4086" t="s">
        <v>137</v>
      </c>
      <c r="N4086">
        <v>1</v>
      </c>
      <c r="O4086">
        <v>0</v>
      </c>
      <c r="P4086">
        <f>IF(Table_Table9_2[[#This Row],[Product Line Group Code]]="CTX", 1, 0)</f>
        <v>0</v>
      </c>
      <c r="Q4086" t="str">
        <f>_xlfn.IFNA(VLOOKUP(Table_Table9_2[[#This Row],[Parent SKU '#1]], [1]!Table23[[Item]:[Packaging]], 5, 0), "")</f>
        <v/>
      </c>
      <c r="R4086" t="str">
        <f>_xlfn.IFNA(VLOOKUP(Table_Table9_2[[#This Row],[Parent SKU '#1]], [1]Sheet15!$G$14:$G$20, 1, 0), "")</f>
        <v/>
      </c>
      <c r="U4086">
        <v>1455</v>
      </c>
      <c r="V4086">
        <v>0</v>
      </c>
    </row>
    <row r="4087" spans="1:22" x14ac:dyDescent="0.3">
      <c r="A4087" t="s">
        <v>5922</v>
      </c>
      <c r="B4087" s="1" t="s">
        <v>2616</v>
      </c>
      <c r="C4087" t="s">
        <v>2617</v>
      </c>
      <c r="D4087" t="s">
        <v>199</v>
      </c>
      <c r="E4087" t="s">
        <v>26</v>
      </c>
      <c r="F4087" t="s">
        <v>34</v>
      </c>
      <c r="G4087">
        <v>0.41</v>
      </c>
      <c r="H4087" t="s">
        <v>28</v>
      </c>
      <c r="J4087">
        <v>2022</v>
      </c>
      <c r="K4087" t="s">
        <v>136</v>
      </c>
      <c r="L4087" t="s">
        <v>136</v>
      </c>
      <c r="M4087" t="s">
        <v>137</v>
      </c>
      <c r="N4087">
        <v>1</v>
      </c>
      <c r="O4087">
        <v>0</v>
      </c>
      <c r="P4087">
        <f>IF(Table_Table9_2[[#This Row],[Product Line Group Code]]="CTX", 1, 0)</f>
        <v>0</v>
      </c>
      <c r="Q4087" t="str">
        <f>_xlfn.IFNA(VLOOKUP(Table_Table9_2[[#This Row],[Parent SKU '#1]], [1]!Table23[[Item]:[Packaging]], 5, 0), "")</f>
        <v/>
      </c>
      <c r="R4087" t="str">
        <f>_xlfn.IFNA(VLOOKUP(Table_Table9_2[[#This Row],[Parent SKU '#1]], [1]Sheet15!$G$14:$G$20, 1, 0), "")</f>
        <v/>
      </c>
      <c r="U4087">
        <v>103</v>
      </c>
      <c r="V4087">
        <v>0</v>
      </c>
    </row>
    <row r="4088" spans="1:22" x14ac:dyDescent="0.3">
      <c r="A4088" t="s">
        <v>5923</v>
      </c>
      <c r="B4088" s="1" t="s">
        <v>611</v>
      </c>
      <c r="C4088" t="s">
        <v>612</v>
      </c>
      <c r="D4088" t="s">
        <v>208</v>
      </c>
      <c r="E4088" t="s">
        <v>209</v>
      </c>
      <c r="F4088" t="s">
        <v>34</v>
      </c>
      <c r="G4088">
        <v>1</v>
      </c>
      <c r="H4088" t="s">
        <v>28</v>
      </c>
      <c r="J4088">
        <v>2022</v>
      </c>
      <c r="K4088" t="s">
        <v>29</v>
      </c>
      <c r="L4088" t="s">
        <v>29</v>
      </c>
      <c r="M4088" t="s">
        <v>30</v>
      </c>
      <c r="N4088">
        <v>1</v>
      </c>
      <c r="O4088">
        <v>0</v>
      </c>
      <c r="P4088">
        <f>IF(Table_Table9_2[[#This Row],[Product Line Group Code]]="CTX", 1, 0)</f>
        <v>0</v>
      </c>
      <c r="Q4088" t="str">
        <f>_xlfn.IFNA(VLOOKUP(Table_Table9_2[[#This Row],[Parent SKU '#1]], [1]!Table23[[Item]:[Packaging]], 5, 0), "")</f>
        <v/>
      </c>
      <c r="R4088" t="str">
        <f>_xlfn.IFNA(VLOOKUP(Table_Table9_2[[#This Row],[Parent SKU '#1]], [1]Sheet15!$G$14:$G$20, 1, 0), "")</f>
        <v/>
      </c>
      <c r="U4088">
        <v>119</v>
      </c>
      <c r="V4088">
        <v>0</v>
      </c>
    </row>
    <row r="4089" spans="1:22" x14ac:dyDescent="0.3">
      <c r="A4089" t="s">
        <v>5924</v>
      </c>
      <c r="B4089" s="1" t="s">
        <v>5925</v>
      </c>
      <c r="C4089" t="s">
        <v>5926</v>
      </c>
      <c r="D4089" t="s">
        <v>176</v>
      </c>
      <c r="E4089" t="s">
        <v>43</v>
      </c>
      <c r="F4089" t="s">
        <v>34</v>
      </c>
      <c r="G4089">
        <v>1</v>
      </c>
      <c r="H4089" t="s">
        <v>44</v>
      </c>
      <c r="J4089">
        <v>2022</v>
      </c>
      <c r="K4089" t="s">
        <v>29</v>
      </c>
      <c r="L4089" t="s">
        <v>29</v>
      </c>
      <c r="M4089" t="s">
        <v>30</v>
      </c>
      <c r="N4089">
        <v>1</v>
      </c>
      <c r="O4089">
        <v>0</v>
      </c>
      <c r="P4089">
        <f>IF(Table_Table9_2[[#This Row],[Product Line Group Code]]="CTX", 1, 0)</f>
        <v>0</v>
      </c>
      <c r="Q4089" t="str">
        <f>_xlfn.IFNA(VLOOKUP(Table_Table9_2[[#This Row],[Parent SKU '#1]], [1]!Table23[[Item]:[Packaging]], 5, 0), "")</f>
        <v/>
      </c>
      <c r="R4089" t="str">
        <f>_xlfn.IFNA(VLOOKUP(Table_Table9_2[[#This Row],[Parent SKU '#1]], [1]Sheet15!$G$14:$G$20, 1, 0), "")</f>
        <v/>
      </c>
      <c r="U4089">
        <v>374</v>
      </c>
      <c r="V4089">
        <v>0</v>
      </c>
    </row>
    <row r="4090" spans="1:22" x14ac:dyDescent="0.3">
      <c r="A4090" t="s">
        <v>5927</v>
      </c>
      <c r="B4090" s="1" t="s">
        <v>5925</v>
      </c>
      <c r="C4090" t="s">
        <v>5926</v>
      </c>
      <c r="D4090" t="s">
        <v>176</v>
      </c>
      <c r="E4090" t="s">
        <v>43</v>
      </c>
      <c r="F4090" t="s">
        <v>34</v>
      </c>
      <c r="G4090">
        <v>1</v>
      </c>
      <c r="H4090" t="s">
        <v>44</v>
      </c>
      <c r="J4090">
        <v>2022</v>
      </c>
      <c r="K4090" t="s">
        <v>29</v>
      </c>
      <c r="L4090" t="s">
        <v>29</v>
      </c>
      <c r="M4090" t="s">
        <v>30</v>
      </c>
      <c r="N4090">
        <v>1</v>
      </c>
      <c r="O4090">
        <v>0</v>
      </c>
      <c r="P4090">
        <f>IF(Table_Table9_2[[#This Row],[Product Line Group Code]]="CTX", 1, 0)</f>
        <v>0</v>
      </c>
      <c r="Q4090" t="str">
        <f>_xlfn.IFNA(VLOOKUP(Table_Table9_2[[#This Row],[Parent SKU '#1]], [1]!Table23[[Item]:[Packaging]], 5, 0), "")</f>
        <v/>
      </c>
      <c r="R4090" t="str">
        <f>_xlfn.IFNA(VLOOKUP(Table_Table9_2[[#This Row],[Parent SKU '#1]], [1]Sheet15!$G$14:$G$20, 1, 0), "")</f>
        <v/>
      </c>
      <c r="U4090">
        <v>360</v>
      </c>
      <c r="V4090">
        <v>0</v>
      </c>
    </row>
    <row r="4091" spans="1:22" x14ac:dyDescent="0.3">
      <c r="A4091" t="s">
        <v>5928</v>
      </c>
      <c r="B4091" s="1" t="s">
        <v>5925</v>
      </c>
      <c r="C4091" t="s">
        <v>5926</v>
      </c>
      <c r="D4091" t="s">
        <v>176</v>
      </c>
      <c r="E4091" t="s">
        <v>43</v>
      </c>
      <c r="F4091" t="s">
        <v>34</v>
      </c>
      <c r="G4091">
        <v>1</v>
      </c>
      <c r="H4091" t="s">
        <v>44</v>
      </c>
      <c r="J4091">
        <v>2022</v>
      </c>
      <c r="K4091" t="s">
        <v>29</v>
      </c>
      <c r="L4091" t="s">
        <v>29</v>
      </c>
      <c r="M4091" t="s">
        <v>30</v>
      </c>
      <c r="N4091">
        <v>1</v>
      </c>
      <c r="O4091">
        <v>0</v>
      </c>
      <c r="P4091">
        <f>IF(Table_Table9_2[[#This Row],[Product Line Group Code]]="CTX", 1, 0)</f>
        <v>0</v>
      </c>
      <c r="Q4091" t="str">
        <f>_xlfn.IFNA(VLOOKUP(Table_Table9_2[[#This Row],[Parent SKU '#1]], [1]!Table23[[Item]:[Packaging]], 5, 0), "")</f>
        <v/>
      </c>
      <c r="R4091" t="str">
        <f>_xlfn.IFNA(VLOOKUP(Table_Table9_2[[#This Row],[Parent SKU '#1]], [1]Sheet15!$G$14:$G$20, 1, 0), "")</f>
        <v/>
      </c>
      <c r="U4091">
        <v>350</v>
      </c>
      <c r="V4091">
        <v>0</v>
      </c>
    </row>
    <row r="4092" spans="1:22" x14ac:dyDescent="0.3">
      <c r="A4092" t="s">
        <v>5929</v>
      </c>
      <c r="B4092" s="1" t="s">
        <v>5925</v>
      </c>
      <c r="C4092" t="s">
        <v>5926</v>
      </c>
      <c r="D4092" t="s">
        <v>176</v>
      </c>
      <c r="E4092" t="s">
        <v>43</v>
      </c>
      <c r="F4092" t="s">
        <v>34</v>
      </c>
      <c r="G4092">
        <v>1</v>
      </c>
      <c r="H4092" t="s">
        <v>44</v>
      </c>
      <c r="J4092">
        <v>2022</v>
      </c>
      <c r="K4092" t="s">
        <v>29</v>
      </c>
      <c r="L4092" t="s">
        <v>29</v>
      </c>
      <c r="M4092" t="s">
        <v>30</v>
      </c>
      <c r="N4092">
        <v>1</v>
      </c>
      <c r="O4092">
        <v>0</v>
      </c>
      <c r="P4092">
        <f>IF(Table_Table9_2[[#This Row],[Product Line Group Code]]="CTX", 1, 0)</f>
        <v>0</v>
      </c>
      <c r="Q4092" t="str">
        <f>_xlfn.IFNA(VLOOKUP(Table_Table9_2[[#This Row],[Parent SKU '#1]], [1]!Table23[[Item]:[Packaging]], 5, 0), "")</f>
        <v/>
      </c>
      <c r="R4092" t="str">
        <f>_xlfn.IFNA(VLOOKUP(Table_Table9_2[[#This Row],[Parent SKU '#1]], [1]Sheet15!$G$14:$G$20, 1, 0), "")</f>
        <v/>
      </c>
      <c r="U4092">
        <v>368</v>
      </c>
      <c r="V4092">
        <v>0</v>
      </c>
    </row>
    <row r="4093" spans="1:22" x14ac:dyDescent="0.3">
      <c r="A4093" t="s">
        <v>5930</v>
      </c>
      <c r="B4093" s="1" t="s">
        <v>96</v>
      </c>
      <c r="C4093" t="s">
        <v>97</v>
      </c>
      <c r="D4093" t="s">
        <v>25</v>
      </c>
      <c r="E4093" t="s">
        <v>26</v>
      </c>
      <c r="F4093" t="s">
        <v>27</v>
      </c>
      <c r="G4093">
        <v>0.5</v>
      </c>
      <c r="H4093" t="s">
        <v>28</v>
      </c>
      <c r="J4093">
        <v>2022</v>
      </c>
      <c r="K4093" t="s">
        <v>35</v>
      </c>
      <c r="L4093" t="s">
        <v>35</v>
      </c>
      <c r="M4093" t="s">
        <v>30</v>
      </c>
      <c r="N4093">
        <v>1</v>
      </c>
      <c r="O4093">
        <v>0</v>
      </c>
      <c r="P4093">
        <f>IF(Table_Table9_2[[#This Row],[Product Line Group Code]]="CTX", 1, 0)</f>
        <v>0</v>
      </c>
      <c r="Q4093" t="str">
        <f>_xlfn.IFNA(VLOOKUP(Table_Table9_2[[#This Row],[Parent SKU '#1]], [1]!Table23[[Item]:[Packaging]], 5, 0), "")</f>
        <v/>
      </c>
      <c r="R4093" t="str">
        <f>_xlfn.IFNA(VLOOKUP(Table_Table9_2[[#This Row],[Parent SKU '#1]], [1]Sheet15!$G$14:$G$20, 1, 0), "")</f>
        <v/>
      </c>
      <c r="U4093">
        <v>2381</v>
      </c>
      <c r="V4093">
        <v>0</v>
      </c>
    </row>
    <row r="4094" spans="1:22" x14ac:dyDescent="0.3">
      <c r="A4094" t="s">
        <v>5931</v>
      </c>
      <c r="B4094" s="1" t="s">
        <v>96</v>
      </c>
      <c r="C4094" t="s">
        <v>97</v>
      </c>
      <c r="D4094" t="s">
        <v>25</v>
      </c>
      <c r="E4094" t="s">
        <v>26</v>
      </c>
      <c r="F4094" t="s">
        <v>27</v>
      </c>
      <c r="G4094">
        <v>0.5</v>
      </c>
      <c r="H4094" t="s">
        <v>28</v>
      </c>
      <c r="J4094">
        <v>2022</v>
      </c>
      <c r="K4094" t="s">
        <v>35</v>
      </c>
      <c r="L4094" t="s">
        <v>35</v>
      </c>
      <c r="M4094" t="s">
        <v>30</v>
      </c>
      <c r="N4094">
        <v>1</v>
      </c>
      <c r="O4094">
        <v>0</v>
      </c>
      <c r="P4094">
        <f>IF(Table_Table9_2[[#This Row],[Product Line Group Code]]="CTX", 1, 0)</f>
        <v>0</v>
      </c>
      <c r="Q4094" t="str">
        <f>_xlfn.IFNA(VLOOKUP(Table_Table9_2[[#This Row],[Parent SKU '#1]], [1]!Table23[[Item]:[Packaging]], 5, 0), "")</f>
        <v/>
      </c>
      <c r="R4094" t="str">
        <f>_xlfn.IFNA(VLOOKUP(Table_Table9_2[[#This Row],[Parent SKU '#1]], [1]Sheet15!$G$14:$G$20, 1, 0), "")</f>
        <v/>
      </c>
      <c r="U4094">
        <v>2252</v>
      </c>
      <c r="V4094">
        <v>0</v>
      </c>
    </row>
    <row r="4095" spans="1:22" x14ac:dyDescent="0.3">
      <c r="A4095" t="s">
        <v>5932</v>
      </c>
      <c r="B4095" s="1" t="s">
        <v>1770</v>
      </c>
      <c r="C4095" t="s">
        <v>1771</v>
      </c>
      <c r="D4095" t="s">
        <v>299</v>
      </c>
      <c r="E4095" t="s">
        <v>148</v>
      </c>
      <c r="F4095" t="s">
        <v>34</v>
      </c>
      <c r="G4095">
        <v>200</v>
      </c>
      <c r="H4095" t="s">
        <v>44</v>
      </c>
      <c r="J4095">
        <v>2022</v>
      </c>
      <c r="K4095" t="s">
        <v>136</v>
      </c>
      <c r="L4095" t="s">
        <v>136</v>
      </c>
      <c r="M4095" t="s">
        <v>137</v>
      </c>
      <c r="N4095">
        <v>1</v>
      </c>
      <c r="O4095">
        <v>0</v>
      </c>
      <c r="P4095">
        <f>IF(Table_Table9_2[[#This Row],[Product Line Group Code]]="CTX", 1, 0)</f>
        <v>0</v>
      </c>
      <c r="Q4095" t="str">
        <f>_xlfn.IFNA(VLOOKUP(Table_Table9_2[[#This Row],[Parent SKU '#1]], [1]!Table23[[Item]:[Packaging]], 5, 0), "")</f>
        <v/>
      </c>
      <c r="R4095" t="str">
        <f>_xlfn.IFNA(VLOOKUP(Table_Table9_2[[#This Row],[Parent SKU '#1]], [1]Sheet15!$G$14:$G$20, 1, 0), "")</f>
        <v/>
      </c>
      <c r="U4095">
        <v>4800</v>
      </c>
      <c r="V4095">
        <v>0</v>
      </c>
    </row>
    <row r="4096" spans="1:22" x14ac:dyDescent="0.3">
      <c r="A4096" t="s">
        <v>5933</v>
      </c>
      <c r="B4096" s="1" t="s">
        <v>2446</v>
      </c>
      <c r="C4096" t="s">
        <v>2447</v>
      </c>
      <c r="D4096" t="s">
        <v>56</v>
      </c>
      <c r="E4096" t="s">
        <v>26</v>
      </c>
      <c r="F4096" t="s">
        <v>34</v>
      </c>
      <c r="G4096">
        <v>0.5</v>
      </c>
      <c r="H4096" t="s">
        <v>28</v>
      </c>
      <c r="J4096">
        <v>2022</v>
      </c>
      <c r="K4096" t="s">
        <v>35</v>
      </c>
      <c r="L4096" t="s">
        <v>35</v>
      </c>
      <c r="M4096" t="s">
        <v>30</v>
      </c>
      <c r="N4096">
        <v>1</v>
      </c>
      <c r="O4096">
        <v>0</v>
      </c>
      <c r="P4096">
        <f>IF(Table_Table9_2[[#This Row],[Product Line Group Code]]="CTX", 1, 0)</f>
        <v>0</v>
      </c>
      <c r="Q4096" t="str">
        <f>_xlfn.IFNA(VLOOKUP(Table_Table9_2[[#This Row],[Parent SKU '#1]], [1]!Table23[[Item]:[Packaging]], 5, 0), "")</f>
        <v/>
      </c>
      <c r="R4096" t="str">
        <f>_xlfn.IFNA(VLOOKUP(Table_Table9_2[[#This Row],[Parent SKU '#1]], [1]Sheet15!$G$14:$G$20, 1, 0), "")</f>
        <v/>
      </c>
      <c r="U4096">
        <v>2372</v>
      </c>
      <c r="V4096">
        <v>0</v>
      </c>
    </row>
    <row r="4097" spans="1:22" x14ac:dyDescent="0.3">
      <c r="A4097" t="s">
        <v>5934</v>
      </c>
      <c r="B4097" s="1" t="s">
        <v>1809</v>
      </c>
      <c r="C4097" t="s">
        <v>1142</v>
      </c>
      <c r="D4097" t="s">
        <v>25</v>
      </c>
      <c r="E4097" t="s">
        <v>26</v>
      </c>
      <c r="F4097" t="s">
        <v>34</v>
      </c>
      <c r="G4097">
        <v>5</v>
      </c>
      <c r="H4097" t="s">
        <v>28</v>
      </c>
      <c r="J4097">
        <v>2022</v>
      </c>
      <c r="K4097" t="s">
        <v>136</v>
      </c>
      <c r="L4097" t="s">
        <v>136</v>
      </c>
      <c r="M4097" t="s">
        <v>30</v>
      </c>
      <c r="N4097">
        <v>1</v>
      </c>
      <c r="O4097">
        <v>0</v>
      </c>
      <c r="P4097">
        <f>IF(Table_Table9_2[[#This Row],[Product Line Group Code]]="CTX", 1, 0)</f>
        <v>0</v>
      </c>
      <c r="Q4097" t="str">
        <f>_xlfn.IFNA(VLOOKUP(Table_Table9_2[[#This Row],[Parent SKU '#1]], [1]!Table23[[Item]:[Packaging]], 5, 0), "")</f>
        <v/>
      </c>
      <c r="R4097" t="str">
        <f>_xlfn.IFNA(VLOOKUP(Table_Table9_2[[#This Row],[Parent SKU '#1]], [1]Sheet15!$G$14:$G$20, 1, 0), "")</f>
        <v/>
      </c>
      <c r="U4097">
        <v>375</v>
      </c>
      <c r="V4097">
        <v>0</v>
      </c>
    </row>
    <row r="4098" spans="1:22" x14ac:dyDescent="0.3">
      <c r="A4098" t="s">
        <v>5935</v>
      </c>
      <c r="B4098" s="1" t="s">
        <v>2090</v>
      </c>
      <c r="C4098" t="s">
        <v>1818</v>
      </c>
      <c r="D4098" t="s">
        <v>25</v>
      </c>
      <c r="E4098" t="s">
        <v>26</v>
      </c>
      <c r="F4098" t="s">
        <v>34</v>
      </c>
      <c r="G4098">
        <v>10</v>
      </c>
      <c r="H4098" t="s">
        <v>28</v>
      </c>
      <c r="J4098">
        <v>2022</v>
      </c>
      <c r="K4098" t="s">
        <v>136</v>
      </c>
      <c r="L4098" t="s">
        <v>136</v>
      </c>
      <c r="M4098" t="s">
        <v>30</v>
      </c>
      <c r="N4098">
        <v>1</v>
      </c>
      <c r="O4098">
        <v>0</v>
      </c>
      <c r="P4098">
        <f>IF(Table_Table9_2[[#This Row],[Product Line Group Code]]="CTX", 1, 0)</f>
        <v>0</v>
      </c>
      <c r="Q4098" t="str">
        <f>_xlfn.IFNA(VLOOKUP(Table_Table9_2[[#This Row],[Parent SKU '#1]], [1]!Table23[[Item]:[Packaging]], 5, 0), "")</f>
        <v/>
      </c>
      <c r="R4098" t="str">
        <f>_xlfn.IFNA(VLOOKUP(Table_Table9_2[[#This Row],[Parent SKU '#1]], [1]Sheet15!$G$14:$G$20, 1, 0), "")</f>
        <v/>
      </c>
      <c r="U4098">
        <v>380</v>
      </c>
      <c r="V4098">
        <v>0</v>
      </c>
    </row>
    <row r="4099" spans="1:22" x14ac:dyDescent="0.3">
      <c r="A4099" t="s">
        <v>5936</v>
      </c>
      <c r="B4099" s="1" t="s">
        <v>3632</v>
      </c>
      <c r="C4099" t="s">
        <v>3633</v>
      </c>
      <c r="D4099" t="s">
        <v>70</v>
      </c>
      <c r="E4099" t="s">
        <v>26</v>
      </c>
      <c r="F4099" t="s">
        <v>104</v>
      </c>
      <c r="G4099">
        <v>5</v>
      </c>
      <c r="H4099" t="s">
        <v>28</v>
      </c>
      <c r="J4099">
        <v>2022</v>
      </c>
      <c r="K4099" t="s">
        <v>136</v>
      </c>
      <c r="L4099" t="s">
        <v>136</v>
      </c>
      <c r="M4099" t="s">
        <v>30</v>
      </c>
      <c r="N4099">
        <v>1</v>
      </c>
      <c r="O4099">
        <v>0</v>
      </c>
      <c r="P4099">
        <f>IF(Table_Table9_2[[#This Row],[Product Line Group Code]]="CTX", 1, 0)</f>
        <v>0</v>
      </c>
      <c r="Q4099" t="str">
        <f>_xlfn.IFNA(VLOOKUP(Table_Table9_2[[#This Row],[Parent SKU '#1]], [1]!Table23[[Item]:[Packaging]], 5, 0), "")</f>
        <v/>
      </c>
      <c r="R4099" t="str">
        <f>_xlfn.IFNA(VLOOKUP(Table_Table9_2[[#This Row],[Parent SKU '#1]], [1]Sheet15!$G$14:$G$20, 1, 0), "")</f>
        <v/>
      </c>
      <c r="U4099">
        <v>360</v>
      </c>
      <c r="V4099">
        <v>0</v>
      </c>
    </row>
    <row r="4100" spans="1:22" x14ac:dyDescent="0.3">
      <c r="A4100" t="s">
        <v>5937</v>
      </c>
      <c r="B4100" s="1" t="s">
        <v>3632</v>
      </c>
      <c r="C4100" t="s">
        <v>3633</v>
      </c>
      <c r="D4100" t="s">
        <v>70</v>
      </c>
      <c r="E4100" t="s">
        <v>26</v>
      </c>
      <c r="F4100" t="s">
        <v>104</v>
      </c>
      <c r="G4100">
        <v>5</v>
      </c>
      <c r="H4100" t="s">
        <v>28</v>
      </c>
      <c r="J4100">
        <v>2022</v>
      </c>
      <c r="K4100" t="s">
        <v>136</v>
      </c>
      <c r="L4100" t="s">
        <v>136</v>
      </c>
      <c r="M4100" t="s">
        <v>30</v>
      </c>
      <c r="N4100">
        <v>1</v>
      </c>
      <c r="O4100">
        <v>0</v>
      </c>
      <c r="P4100">
        <f>IF(Table_Table9_2[[#This Row],[Product Line Group Code]]="CTX", 1, 0)</f>
        <v>0</v>
      </c>
      <c r="Q4100" t="str">
        <f>_xlfn.IFNA(VLOOKUP(Table_Table9_2[[#This Row],[Parent SKU '#1]], [1]!Table23[[Item]:[Packaging]], 5, 0), "")</f>
        <v/>
      </c>
      <c r="R4100" t="str">
        <f>_xlfn.IFNA(VLOOKUP(Table_Table9_2[[#This Row],[Parent SKU '#1]], [1]Sheet15!$G$14:$G$20, 1, 0), "")</f>
        <v/>
      </c>
      <c r="U4100">
        <v>360</v>
      </c>
      <c r="V4100">
        <v>0</v>
      </c>
    </row>
    <row r="4101" spans="1:22" x14ac:dyDescent="0.3">
      <c r="A4101" t="s">
        <v>5938</v>
      </c>
      <c r="B4101" s="1" t="s">
        <v>3632</v>
      </c>
      <c r="C4101" t="s">
        <v>3633</v>
      </c>
      <c r="D4101" t="s">
        <v>70</v>
      </c>
      <c r="E4101" t="s">
        <v>26</v>
      </c>
      <c r="F4101" t="s">
        <v>104</v>
      </c>
      <c r="G4101">
        <v>5</v>
      </c>
      <c r="H4101" t="s">
        <v>28</v>
      </c>
      <c r="J4101">
        <v>2022</v>
      </c>
      <c r="K4101" t="s">
        <v>136</v>
      </c>
      <c r="L4101" t="s">
        <v>136</v>
      </c>
      <c r="M4101" t="s">
        <v>30</v>
      </c>
      <c r="N4101">
        <v>1</v>
      </c>
      <c r="O4101">
        <v>0</v>
      </c>
      <c r="P4101">
        <f>IF(Table_Table9_2[[#This Row],[Product Line Group Code]]="CTX", 1, 0)</f>
        <v>0</v>
      </c>
      <c r="Q4101" t="str">
        <f>_xlfn.IFNA(VLOOKUP(Table_Table9_2[[#This Row],[Parent SKU '#1]], [1]!Table23[[Item]:[Packaging]], 5, 0), "")</f>
        <v/>
      </c>
      <c r="R4101" t="str">
        <f>_xlfn.IFNA(VLOOKUP(Table_Table9_2[[#This Row],[Parent SKU '#1]], [1]Sheet15!$G$14:$G$20, 1, 0), "")</f>
        <v/>
      </c>
      <c r="U4101">
        <v>325</v>
      </c>
      <c r="V4101">
        <v>0</v>
      </c>
    </row>
    <row r="4102" spans="1:22" x14ac:dyDescent="0.3">
      <c r="A4102" t="s">
        <v>5939</v>
      </c>
      <c r="B4102" s="1" t="s">
        <v>2211</v>
      </c>
      <c r="C4102" t="s">
        <v>2212</v>
      </c>
      <c r="D4102" t="s">
        <v>1217</v>
      </c>
      <c r="E4102" t="s">
        <v>26</v>
      </c>
      <c r="F4102" t="s">
        <v>34</v>
      </c>
      <c r="G4102">
        <v>0.1</v>
      </c>
      <c r="H4102" t="s">
        <v>28</v>
      </c>
      <c r="J4102">
        <v>2022</v>
      </c>
      <c r="K4102" t="s">
        <v>29</v>
      </c>
      <c r="L4102" t="s">
        <v>29</v>
      </c>
      <c r="M4102" t="s">
        <v>30</v>
      </c>
      <c r="N4102">
        <v>1</v>
      </c>
      <c r="O4102">
        <v>0</v>
      </c>
      <c r="P4102">
        <f>IF(Table_Table9_2[[#This Row],[Product Line Group Code]]="CTX", 1, 0)</f>
        <v>0</v>
      </c>
      <c r="Q4102" t="str">
        <f>_xlfn.IFNA(VLOOKUP(Table_Table9_2[[#This Row],[Parent SKU '#1]], [1]!Table23[[Item]:[Packaging]], 5, 0), "")</f>
        <v/>
      </c>
      <c r="R4102" t="str">
        <f>_xlfn.IFNA(VLOOKUP(Table_Table9_2[[#This Row],[Parent SKU '#1]], [1]Sheet15!$G$14:$G$20, 1, 0), "")</f>
        <v/>
      </c>
      <c r="U4102">
        <v>44</v>
      </c>
      <c r="V4102">
        <v>0</v>
      </c>
    </row>
    <row r="4103" spans="1:22" x14ac:dyDescent="0.3">
      <c r="A4103" t="s">
        <v>5940</v>
      </c>
      <c r="B4103" s="1" t="s">
        <v>5941</v>
      </c>
      <c r="C4103" t="s">
        <v>5942</v>
      </c>
      <c r="D4103" t="s">
        <v>299</v>
      </c>
      <c r="E4103" t="s">
        <v>148</v>
      </c>
      <c r="F4103" t="s">
        <v>34</v>
      </c>
      <c r="G4103">
        <v>0.5</v>
      </c>
      <c r="H4103" t="s">
        <v>44</v>
      </c>
      <c r="J4103">
        <v>2022</v>
      </c>
      <c r="K4103" t="s">
        <v>35</v>
      </c>
      <c r="L4103" t="s">
        <v>35</v>
      </c>
      <c r="M4103" t="s">
        <v>137</v>
      </c>
      <c r="N4103">
        <v>1</v>
      </c>
      <c r="O4103">
        <v>0</v>
      </c>
      <c r="P4103">
        <f>IF(Table_Table9_2[[#This Row],[Product Line Group Code]]="CTX", 1, 0)</f>
        <v>0</v>
      </c>
      <c r="Q4103" t="str">
        <f>_xlfn.IFNA(VLOOKUP(Table_Table9_2[[#This Row],[Parent SKU '#1]], [1]!Table23[[Item]:[Packaging]], 5, 0), "")</f>
        <v/>
      </c>
      <c r="R4103" t="str">
        <f>_xlfn.IFNA(VLOOKUP(Table_Table9_2[[#This Row],[Parent SKU '#1]], [1]Sheet15!$G$14:$G$20, 1, 0), "")</f>
        <v/>
      </c>
      <c r="U4103">
        <v>5750</v>
      </c>
      <c r="V4103">
        <v>0</v>
      </c>
    </row>
    <row r="4104" spans="1:22" x14ac:dyDescent="0.3">
      <c r="A4104" t="s">
        <v>5943</v>
      </c>
      <c r="B4104" s="1" t="s">
        <v>5941</v>
      </c>
      <c r="C4104" t="s">
        <v>5942</v>
      </c>
      <c r="D4104" t="s">
        <v>299</v>
      </c>
      <c r="E4104" t="s">
        <v>148</v>
      </c>
      <c r="F4104" t="s">
        <v>34</v>
      </c>
      <c r="G4104">
        <v>0.5</v>
      </c>
      <c r="H4104" t="s">
        <v>44</v>
      </c>
      <c r="J4104">
        <v>2022</v>
      </c>
      <c r="K4104" t="s">
        <v>35</v>
      </c>
      <c r="L4104" t="s">
        <v>35</v>
      </c>
      <c r="M4104" t="s">
        <v>137</v>
      </c>
      <c r="N4104">
        <v>1</v>
      </c>
      <c r="O4104">
        <v>0</v>
      </c>
      <c r="P4104">
        <f>IF(Table_Table9_2[[#This Row],[Product Line Group Code]]="CTX", 1, 0)</f>
        <v>0</v>
      </c>
      <c r="Q4104" t="str">
        <f>_xlfn.IFNA(VLOOKUP(Table_Table9_2[[#This Row],[Parent SKU '#1]], [1]!Table23[[Item]:[Packaging]], 5, 0), "")</f>
        <v/>
      </c>
      <c r="R4104" t="str">
        <f>_xlfn.IFNA(VLOOKUP(Table_Table9_2[[#This Row],[Parent SKU '#1]], [1]Sheet15!$G$14:$G$20, 1, 0), "")</f>
        <v/>
      </c>
      <c r="U4104">
        <v>5750</v>
      </c>
      <c r="V4104">
        <v>0</v>
      </c>
    </row>
    <row r="4105" spans="1:22" x14ac:dyDescent="0.3">
      <c r="A4105" t="s">
        <v>5944</v>
      </c>
      <c r="B4105" s="1" t="s">
        <v>5945</v>
      </c>
      <c r="C4105" t="s">
        <v>5946</v>
      </c>
      <c r="D4105" t="s">
        <v>299</v>
      </c>
      <c r="E4105" t="s">
        <v>148</v>
      </c>
      <c r="F4105" t="s">
        <v>34</v>
      </c>
      <c r="G4105">
        <v>0.5</v>
      </c>
      <c r="H4105" t="s">
        <v>44</v>
      </c>
      <c r="J4105">
        <v>2022</v>
      </c>
      <c r="K4105" t="s">
        <v>35</v>
      </c>
      <c r="L4105" t="s">
        <v>35</v>
      </c>
      <c r="M4105" t="s">
        <v>137</v>
      </c>
      <c r="N4105">
        <v>1</v>
      </c>
      <c r="O4105">
        <v>0</v>
      </c>
      <c r="P4105">
        <f>IF(Table_Table9_2[[#This Row],[Product Line Group Code]]="CTX", 1, 0)</f>
        <v>0</v>
      </c>
      <c r="Q4105" t="str">
        <f>_xlfn.IFNA(VLOOKUP(Table_Table9_2[[#This Row],[Parent SKU '#1]], [1]!Table23[[Item]:[Packaging]], 5, 0), "")</f>
        <v/>
      </c>
      <c r="R4105" t="str">
        <f>_xlfn.IFNA(VLOOKUP(Table_Table9_2[[#This Row],[Parent SKU '#1]], [1]Sheet15!$G$14:$G$20, 1, 0), "")</f>
        <v/>
      </c>
      <c r="U4105">
        <v>8550</v>
      </c>
      <c r="V4105">
        <v>0</v>
      </c>
    </row>
    <row r="4106" spans="1:22" x14ac:dyDescent="0.3">
      <c r="A4106" t="s">
        <v>5947</v>
      </c>
      <c r="B4106" s="1" t="s">
        <v>5945</v>
      </c>
      <c r="C4106" t="s">
        <v>5946</v>
      </c>
      <c r="D4106" t="s">
        <v>299</v>
      </c>
      <c r="E4106" t="s">
        <v>148</v>
      </c>
      <c r="F4106" t="s">
        <v>34</v>
      </c>
      <c r="G4106">
        <v>0.5</v>
      </c>
      <c r="H4106" t="s">
        <v>44</v>
      </c>
      <c r="J4106">
        <v>2022</v>
      </c>
      <c r="K4106" t="s">
        <v>35</v>
      </c>
      <c r="L4106" t="s">
        <v>35</v>
      </c>
      <c r="M4106" t="s">
        <v>137</v>
      </c>
      <c r="N4106">
        <v>1</v>
      </c>
      <c r="O4106">
        <v>0</v>
      </c>
      <c r="P4106">
        <f>IF(Table_Table9_2[[#This Row],[Product Line Group Code]]="CTX", 1, 0)</f>
        <v>0</v>
      </c>
      <c r="Q4106" t="str">
        <f>_xlfn.IFNA(VLOOKUP(Table_Table9_2[[#This Row],[Parent SKU '#1]], [1]!Table23[[Item]:[Packaging]], 5, 0), "")</f>
        <v/>
      </c>
      <c r="R4106" t="str">
        <f>_xlfn.IFNA(VLOOKUP(Table_Table9_2[[#This Row],[Parent SKU '#1]], [1]Sheet15!$G$14:$G$20, 1, 0), "")</f>
        <v/>
      </c>
      <c r="U4106">
        <v>8550</v>
      </c>
      <c r="V4106">
        <v>0</v>
      </c>
    </row>
    <row r="4107" spans="1:22" x14ac:dyDescent="0.3">
      <c r="A4107" t="s">
        <v>5948</v>
      </c>
      <c r="B4107" s="1" t="s">
        <v>1340</v>
      </c>
      <c r="C4107" t="s">
        <v>1341</v>
      </c>
      <c r="D4107" t="s">
        <v>70</v>
      </c>
      <c r="E4107" t="s">
        <v>26</v>
      </c>
      <c r="F4107" t="s">
        <v>34</v>
      </c>
      <c r="G4107">
        <v>20</v>
      </c>
      <c r="H4107" t="s">
        <v>28</v>
      </c>
      <c r="J4107">
        <v>2022</v>
      </c>
      <c r="K4107" t="s">
        <v>136</v>
      </c>
      <c r="L4107" t="s">
        <v>136</v>
      </c>
      <c r="M4107" t="s">
        <v>30</v>
      </c>
      <c r="N4107">
        <v>1</v>
      </c>
      <c r="O4107">
        <v>0</v>
      </c>
      <c r="P4107">
        <f>IF(Table_Table9_2[[#This Row],[Product Line Group Code]]="CTX", 1, 0)</f>
        <v>0</v>
      </c>
      <c r="Q4107" t="str">
        <f>_xlfn.IFNA(VLOOKUP(Table_Table9_2[[#This Row],[Parent SKU '#1]], [1]!Table23[[Item]:[Packaging]], 5, 0), "")</f>
        <v/>
      </c>
      <c r="R4107" t="str">
        <f>_xlfn.IFNA(VLOOKUP(Table_Table9_2[[#This Row],[Parent SKU '#1]], [1]Sheet15!$G$14:$G$20, 1, 0), "")</f>
        <v/>
      </c>
      <c r="U4107">
        <v>1040</v>
      </c>
      <c r="V4107">
        <v>0</v>
      </c>
    </row>
    <row r="4108" spans="1:22" x14ac:dyDescent="0.3">
      <c r="A4108" t="s">
        <v>5949</v>
      </c>
      <c r="B4108" s="1" t="s">
        <v>294</v>
      </c>
      <c r="C4108" t="s">
        <v>295</v>
      </c>
      <c r="D4108" t="s">
        <v>25</v>
      </c>
      <c r="E4108" t="s">
        <v>26</v>
      </c>
      <c r="F4108" t="s">
        <v>27</v>
      </c>
      <c r="G4108">
        <v>3</v>
      </c>
      <c r="H4108" t="s">
        <v>28</v>
      </c>
      <c r="J4108">
        <v>2022</v>
      </c>
      <c r="K4108" t="s">
        <v>136</v>
      </c>
      <c r="L4108" t="s">
        <v>136</v>
      </c>
      <c r="M4108" t="s">
        <v>137</v>
      </c>
      <c r="N4108">
        <v>1</v>
      </c>
      <c r="O4108">
        <v>0</v>
      </c>
      <c r="P4108">
        <f>IF(Table_Table9_2[[#This Row],[Product Line Group Code]]="CTX", 1, 0)</f>
        <v>0</v>
      </c>
      <c r="Q4108" t="str">
        <f>_xlfn.IFNA(VLOOKUP(Table_Table9_2[[#This Row],[Parent SKU '#1]], [1]!Table23[[Item]:[Packaging]], 5, 0), "")</f>
        <v/>
      </c>
      <c r="R4108" t="str">
        <f>_xlfn.IFNA(VLOOKUP(Table_Table9_2[[#This Row],[Parent SKU '#1]], [1]Sheet15!$G$14:$G$20, 1, 0), "")</f>
        <v/>
      </c>
      <c r="U4108">
        <v>366</v>
      </c>
      <c r="V4108">
        <v>0</v>
      </c>
    </row>
    <row r="4109" spans="1:22" x14ac:dyDescent="0.3">
      <c r="A4109" t="s">
        <v>5950</v>
      </c>
      <c r="B4109" s="1" t="s">
        <v>2240</v>
      </c>
      <c r="C4109" t="s">
        <v>2241</v>
      </c>
      <c r="D4109" t="s">
        <v>89</v>
      </c>
      <c r="E4109" t="s">
        <v>26</v>
      </c>
      <c r="F4109" t="s">
        <v>34</v>
      </c>
      <c r="G4109">
        <v>0.5</v>
      </c>
      <c r="H4109" t="s">
        <v>28</v>
      </c>
      <c r="J4109">
        <v>2022</v>
      </c>
      <c r="K4109" t="s">
        <v>29</v>
      </c>
      <c r="L4109" t="s">
        <v>29</v>
      </c>
      <c r="M4109" t="s">
        <v>30</v>
      </c>
      <c r="N4109">
        <v>1</v>
      </c>
      <c r="O4109">
        <v>0</v>
      </c>
      <c r="P4109">
        <f>IF(Table_Table9_2[[#This Row],[Product Line Group Code]]="CTX", 1, 0)</f>
        <v>0</v>
      </c>
      <c r="Q4109" t="str">
        <f>_xlfn.IFNA(VLOOKUP(Table_Table9_2[[#This Row],[Parent SKU '#1]], [1]!Table23[[Item]:[Packaging]], 5, 0), "")</f>
        <v/>
      </c>
      <c r="R4109" t="str">
        <f>_xlfn.IFNA(VLOOKUP(Table_Table9_2[[#This Row],[Parent SKU '#1]], [1]Sheet15!$G$14:$G$20, 1, 0), "")</f>
        <v/>
      </c>
      <c r="U4109">
        <v>375</v>
      </c>
      <c r="V4109">
        <v>0</v>
      </c>
    </row>
    <row r="4110" spans="1:22" x14ac:dyDescent="0.3">
      <c r="A4110" t="s">
        <v>5951</v>
      </c>
      <c r="B4110" s="1" t="s">
        <v>1060</v>
      </c>
      <c r="C4110" t="s">
        <v>52</v>
      </c>
      <c r="D4110" t="s">
        <v>25</v>
      </c>
      <c r="E4110" t="s">
        <v>26</v>
      </c>
      <c r="F4110" t="s">
        <v>34</v>
      </c>
      <c r="G4110">
        <v>0.5</v>
      </c>
      <c r="H4110" t="s">
        <v>28</v>
      </c>
      <c r="J4110">
        <v>2022</v>
      </c>
      <c r="K4110" t="s">
        <v>29</v>
      </c>
      <c r="L4110" t="s">
        <v>29</v>
      </c>
      <c r="M4110" t="s">
        <v>30</v>
      </c>
      <c r="N4110">
        <v>1</v>
      </c>
      <c r="O4110">
        <v>0</v>
      </c>
      <c r="P4110">
        <f>IF(Table_Table9_2[[#This Row],[Product Line Group Code]]="CTX", 1, 0)</f>
        <v>0</v>
      </c>
      <c r="Q4110" t="str">
        <f>_xlfn.IFNA(VLOOKUP(Table_Table9_2[[#This Row],[Parent SKU '#1]], [1]!Table23[[Item]:[Packaging]], 5, 0), "")</f>
        <v/>
      </c>
      <c r="R4110" t="str">
        <f>_xlfn.IFNA(VLOOKUP(Table_Table9_2[[#This Row],[Parent SKU '#1]], [1]Sheet15!$G$14:$G$20, 1, 0), "")</f>
        <v/>
      </c>
      <c r="U4110">
        <v>382</v>
      </c>
      <c r="V4110">
        <v>0</v>
      </c>
    </row>
    <row r="4111" spans="1:22" x14ac:dyDescent="0.3">
      <c r="A4111" t="s">
        <v>5952</v>
      </c>
      <c r="B4111" s="1" t="s">
        <v>1060</v>
      </c>
      <c r="C4111" t="s">
        <v>52</v>
      </c>
      <c r="D4111" t="s">
        <v>25</v>
      </c>
      <c r="E4111" t="s">
        <v>26</v>
      </c>
      <c r="F4111" t="s">
        <v>34</v>
      </c>
      <c r="G4111">
        <v>0.5</v>
      </c>
      <c r="H4111" t="s">
        <v>28</v>
      </c>
      <c r="J4111">
        <v>2022</v>
      </c>
      <c r="K4111" t="s">
        <v>29</v>
      </c>
      <c r="L4111" t="s">
        <v>29</v>
      </c>
      <c r="M4111" t="s">
        <v>30</v>
      </c>
      <c r="N4111">
        <v>1</v>
      </c>
      <c r="O4111">
        <v>0</v>
      </c>
      <c r="P4111">
        <f>IF(Table_Table9_2[[#This Row],[Product Line Group Code]]="CTX", 1, 0)</f>
        <v>0</v>
      </c>
      <c r="Q4111" t="str">
        <f>_xlfn.IFNA(VLOOKUP(Table_Table9_2[[#This Row],[Parent SKU '#1]], [1]!Table23[[Item]:[Packaging]], 5, 0), "")</f>
        <v/>
      </c>
      <c r="R4111" t="str">
        <f>_xlfn.IFNA(VLOOKUP(Table_Table9_2[[#This Row],[Parent SKU '#1]], [1]Sheet15!$G$14:$G$20, 1, 0), "")</f>
        <v/>
      </c>
      <c r="U4111">
        <v>381</v>
      </c>
      <c r="V4111">
        <v>0</v>
      </c>
    </row>
    <row r="4112" spans="1:22" x14ac:dyDescent="0.3">
      <c r="A4112" t="s">
        <v>5953</v>
      </c>
      <c r="B4112" s="1" t="s">
        <v>2219</v>
      </c>
      <c r="C4112" t="s">
        <v>38</v>
      </c>
      <c r="D4112" t="s">
        <v>25</v>
      </c>
      <c r="E4112" t="s">
        <v>26</v>
      </c>
      <c r="F4112" t="s">
        <v>34</v>
      </c>
      <c r="G4112">
        <v>0.5</v>
      </c>
      <c r="H4112" t="s">
        <v>28</v>
      </c>
      <c r="J4112">
        <v>2022</v>
      </c>
      <c r="K4112" t="s">
        <v>29</v>
      </c>
      <c r="L4112" t="s">
        <v>29</v>
      </c>
      <c r="M4112" t="s">
        <v>30</v>
      </c>
      <c r="N4112">
        <v>1</v>
      </c>
      <c r="O4112">
        <v>0</v>
      </c>
      <c r="P4112">
        <f>IF(Table_Table9_2[[#This Row],[Product Line Group Code]]="CTX", 1, 0)</f>
        <v>0</v>
      </c>
      <c r="Q4112" t="str">
        <f>_xlfn.IFNA(VLOOKUP(Table_Table9_2[[#This Row],[Parent SKU '#1]], [1]!Table23[[Item]:[Packaging]], 5, 0), "")</f>
        <v/>
      </c>
      <c r="R4112" t="str">
        <f>_xlfn.IFNA(VLOOKUP(Table_Table9_2[[#This Row],[Parent SKU '#1]], [1]Sheet15!$G$14:$G$20, 1, 0), "")</f>
        <v/>
      </c>
      <c r="U4112">
        <v>378</v>
      </c>
      <c r="V4112">
        <v>0</v>
      </c>
    </row>
    <row r="4113" spans="1:22" x14ac:dyDescent="0.3">
      <c r="A4113" t="s">
        <v>5954</v>
      </c>
      <c r="B4113" s="1" t="s">
        <v>2219</v>
      </c>
      <c r="C4113" t="s">
        <v>38</v>
      </c>
      <c r="D4113" t="s">
        <v>25</v>
      </c>
      <c r="E4113" t="s">
        <v>26</v>
      </c>
      <c r="F4113" t="s">
        <v>34</v>
      </c>
      <c r="G4113">
        <v>0.5</v>
      </c>
      <c r="H4113" t="s">
        <v>28</v>
      </c>
      <c r="J4113">
        <v>2022</v>
      </c>
      <c r="K4113" t="s">
        <v>29</v>
      </c>
      <c r="L4113" t="s">
        <v>29</v>
      </c>
      <c r="M4113" t="s">
        <v>30</v>
      </c>
      <c r="N4113">
        <v>1</v>
      </c>
      <c r="O4113">
        <v>0</v>
      </c>
      <c r="P4113">
        <f>IF(Table_Table9_2[[#This Row],[Product Line Group Code]]="CTX", 1, 0)</f>
        <v>0</v>
      </c>
      <c r="Q4113" t="str">
        <f>_xlfn.IFNA(VLOOKUP(Table_Table9_2[[#This Row],[Parent SKU '#1]], [1]!Table23[[Item]:[Packaging]], 5, 0), "")</f>
        <v/>
      </c>
      <c r="R4113" t="str">
        <f>_xlfn.IFNA(VLOOKUP(Table_Table9_2[[#This Row],[Parent SKU '#1]], [1]Sheet15!$G$14:$G$20, 1, 0), "")</f>
        <v/>
      </c>
      <c r="U4113">
        <v>373</v>
      </c>
      <c r="V4113">
        <v>0</v>
      </c>
    </row>
    <row r="4114" spans="1:22" x14ac:dyDescent="0.3">
      <c r="A4114" t="s">
        <v>5955</v>
      </c>
      <c r="B4114" s="1" t="s">
        <v>2219</v>
      </c>
      <c r="C4114" t="s">
        <v>38</v>
      </c>
      <c r="D4114" t="s">
        <v>25</v>
      </c>
      <c r="E4114" t="s">
        <v>26</v>
      </c>
      <c r="F4114" t="s">
        <v>34</v>
      </c>
      <c r="G4114">
        <v>0.5</v>
      </c>
      <c r="H4114" t="s">
        <v>28</v>
      </c>
      <c r="J4114">
        <v>2022</v>
      </c>
      <c r="K4114" t="s">
        <v>29</v>
      </c>
      <c r="L4114" t="s">
        <v>29</v>
      </c>
      <c r="M4114" t="s">
        <v>30</v>
      </c>
      <c r="N4114">
        <v>1</v>
      </c>
      <c r="O4114">
        <v>0</v>
      </c>
      <c r="P4114">
        <f>IF(Table_Table9_2[[#This Row],[Product Line Group Code]]="CTX", 1, 0)</f>
        <v>0</v>
      </c>
      <c r="Q4114" t="str">
        <f>_xlfn.IFNA(VLOOKUP(Table_Table9_2[[#This Row],[Parent SKU '#1]], [1]!Table23[[Item]:[Packaging]], 5, 0), "")</f>
        <v/>
      </c>
      <c r="R4114" t="str">
        <f>_xlfn.IFNA(VLOOKUP(Table_Table9_2[[#This Row],[Parent SKU '#1]], [1]Sheet15!$G$14:$G$20, 1, 0), "")</f>
        <v/>
      </c>
      <c r="U4114">
        <v>378</v>
      </c>
      <c r="V4114">
        <v>0</v>
      </c>
    </row>
    <row r="4115" spans="1:22" x14ac:dyDescent="0.3">
      <c r="A4115" t="s">
        <v>5956</v>
      </c>
      <c r="B4115" s="1" t="s">
        <v>5957</v>
      </c>
      <c r="C4115" t="s">
        <v>5958</v>
      </c>
      <c r="D4115" t="s">
        <v>56</v>
      </c>
      <c r="E4115" t="s">
        <v>26</v>
      </c>
      <c r="F4115" t="s">
        <v>34</v>
      </c>
      <c r="G4115">
        <v>0.5</v>
      </c>
      <c r="H4115" t="s">
        <v>28</v>
      </c>
      <c r="J4115">
        <v>2022</v>
      </c>
      <c r="K4115" t="s">
        <v>29</v>
      </c>
      <c r="L4115" t="s">
        <v>29</v>
      </c>
      <c r="M4115" t="s">
        <v>30</v>
      </c>
      <c r="N4115">
        <v>1</v>
      </c>
      <c r="O4115">
        <v>0</v>
      </c>
      <c r="P4115">
        <f>IF(Table_Table9_2[[#This Row],[Product Line Group Code]]="CTX", 1, 0)</f>
        <v>0</v>
      </c>
      <c r="Q4115" t="str">
        <f>_xlfn.IFNA(VLOOKUP(Table_Table9_2[[#This Row],[Parent SKU '#1]], [1]!Table23[[Item]:[Packaging]], 5, 0), "")</f>
        <v/>
      </c>
      <c r="R4115" t="str">
        <f>_xlfn.IFNA(VLOOKUP(Table_Table9_2[[#This Row],[Parent SKU '#1]], [1]Sheet15!$G$14:$G$20, 1, 0), "")</f>
        <v/>
      </c>
      <c r="U4115">
        <v>348</v>
      </c>
      <c r="V4115">
        <v>0</v>
      </c>
    </row>
    <row r="4116" spans="1:22" x14ac:dyDescent="0.3">
      <c r="A4116" t="s">
        <v>5959</v>
      </c>
      <c r="B4116" s="1" t="s">
        <v>5957</v>
      </c>
      <c r="C4116" t="s">
        <v>5958</v>
      </c>
      <c r="D4116" t="s">
        <v>56</v>
      </c>
      <c r="E4116" t="s">
        <v>26</v>
      </c>
      <c r="F4116" t="s">
        <v>34</v>
      </c>
      <c r="G4116">
        <v>0.5</v>
      </c>
      <c r="H4116" t="s">
        <v>28</v>
      </c>
      <c r="J4116">
        <v>2022</v>
      </c>
      <c r="K4116" t="s">
        <v>29</v>
      </c>
      <c r="L4116" t="s">
        <v>29</v>
      </c>
      <c r="M4116" t="s">
        <v>30</v>
      </c>
      <c r="N4116">
        <v>1</v>
      </c>
      <c r="O4116">
        <v>0</v>
      </c>
      <c r="P4116">
        <f>IF(Table_Table9_2[[#This Row],[Product Line Group Code]]="CTX", 1, 0)</f>
        <v>0</v>
      </c>
      <c r="Q4116" t="str">
        <f>_xlfn.IFNA(VLOOKUP(Table_Table9_2[[#This Row],[Parent SKU '#1]], [1]!Table23[[Item]:[Packaging]], 5, 0), "")</f>
        <v/>
      </c>
      <c r="R4116" t="str">
        <f>_xlfn.IFNA(VLOOKUP(Table_Table9_2[[#This Row],[Parent SKU '#1]], [1]Sheet15!$G$14:$G$20, 1, 0), "")</f>
        <v/>
      </c>
      <c r="U4116">
        <v>375</v>
      </c>
      <c r="V4116">
        <v>0</v>
      </c>
    </row>
    <row r="4117" spans="1:22" x14ac:dyDescent="0.3">
      <c r="A4117" t="s">
        <v>5960</v>
      </c>
      <c r="B4117" s="1" t="s">
        <v>5957</v>
      </c>
      <c r="C4117" t="s">
        <v>5958</v>
      </c>
      <c r="D4117" t="s">
        <v>56</v>
      </c>
      <c r="E4117" t="s">
        <v>26</v>
      </c>
      <c r="F4117" t="s">
        <v>34</v>
      </c>
      <c r="G4117">
        <v>0.5</v>
      </c>
      <c r="H4117" t="s">
        <v>28</v>
      </c>
      <c r="J4117">
        <v>2022</v>
      </c>
      <c r="K4117" t="s">
        <v>29</v>
      </c>
      <c r="L4117" t="s">
        <v>29</v>
      </c>
      <c r="M4117" t="s">
        <v>30</v>
      </c>
      <c r="N4117">
        <v>1</v>
      </c>
      <c r="O4117">
        <v>0</v>
      </c>
      <c r="P4117">
        <f>IF(Table_Table9_2[[#This Row],[Product Line Group Code]]="CTX", 1, 0)</f>
        <v>0</v>
      </c>
      <c r="Q4117" t="str">
        <f>_xlfn.IFNA(VLOOKUP(Table_Table9_2[[#This Row],[Parent SKU '#1]], [1]!Table23[[Item]:[Packaging]], 5, 0), "")</f>
        <v/>
      </c>
      <c r="R4117" t="str">
        <f>_xlfn.IFNA(VLOOKUP(Table_Table9_2[[#This Row],[Parent SKU '#1]], [1]Sheet15!$G$14:$G$20, 1, 0), "")</f>
        <v/>
      </c>
      <c r="U4117">
        <v>381</v>
      </c>
      <c r="V4117">
        <v>0</v>
      </c>
    </row>
    <row r="4118" spans="1:22" x14ac:dyDescent="0.3">
      <c r="A4118" t="s">
        <v>5961</v>
      </c>
      <c r="B4118" s="1" t="s">
        <v>1489</v>
      </c>
      <c r="C4118" t="s">
        <v>1490</v>
      </c>
      <c r="D4118" t="s">
        <v>208</v>
      </c>
      <c r="E4118" t="s">
        <v>209</v>
      </c>
      <c r="F4118" t="s">
        <v>34</v>
      </c>
      <c r="G4118">
        <v>1</v>
      </c>
      <c r="H4118" t="s">
        <v>28</v>
      </c>
      <c r="J4118">
        <v>2022</v>
      </c>
      <c r="K4118" t="s">
        <v>29</v>
      </c>
      <c r="L4118" t="s">
        <v>29</v>
      </c>
      <c r="M4118" t="s">
        <v>30</v>
      </c>
      <c r="N4118">
        <v>1</v>
      </c>
      <c r="O4118">
        <v>0</v>
      </c>
      <c r="P4118">
        <f>IF(Table_Table9_2[[#This Row],[Product Line Group Code]]="CTX", 1, 0)</f>
        <v>0</v>
      </c>
      <c r="Q4118" t="str">
        <f>_xlfn.IFNA(VLOOKUP(Table_Table9_2[[#This Row],[Parent SKU '#1]], [1]!Table23[[Item]:[Packaging]], 5, 0), "")</f>
        <v/>
      </c>
      <c r="R4118" t="str">
        <f>_xlfn.IFNA(VLOOKUP(Table_Table9_2[[#This Row],[Parent SKU '#1]], [1]Sheet15!$G$14:$G$20, 1, 0), "")</f>
        <v/>
      </c>
      <c r="U4118">
        <v>360</v>
      </c>
      <c r="V4118">
        <v>0</v>
      </c>
    </row>
    <row r="4119" spans="1:22" x14ac:dyDescent="0.3">
      <c r="A4119" t="s">
        <v>5962</v>
      </c>
      <c r="B4119" s="1" t="s">
        <v>1489</v>
      </c>
      <c r="C4119" t="s">
        <v>1490</v>
      </c>
      <c r="D4119" t="s">
        <v>208</v>
      </c>
      <c r="E4119" t="s">
        <v>209</v>
      </c>
      <c r="F4119" t="s">
        <v>34</v>
      </c>
      <c r="G4119">
        <v>1</v>
      </c>
      <c r="H4119" t="s">
        <v>28</v>
      </c>
      <c r="J4119">
        <v>2022</v>
      </c>
      <c r="K4119" t="s">
        <v>29</v>
      </c>
      <c r="L4119" t="s">
        <v>29</v>
      </c>
      <c r="M4119" t="s">
        <v>30</v>
      </c>
      <c r="N4119">
        <v>1</v>
      </c>
      <c r="O4119">
        <v>0</v>
      </c>
      <c r="P4119">
        <f>IF(Table_Table9_2[[#This Row],[Product Line Group Code]]="CTX", 1, 0)</f>
        <v>0</v>
      </c>
      <c r="Q4119" t="str">
        <f>_xlfn.IFNA(VLOOKUP(Table_Table9_2[[#This Row],[Parent SKU '#1]], [1]!Table23[[Item]:[Packaging]], 5, 0), "")</f>
        <v/>
      </c>
      <c r="R4119" t="str">
        <f>_xlfn.IFNA(VLOOKUP(Table_Table9_2[[#This Row],[Parent SKU '#1]], [1]Sheet15!$G$14:$G$20, 1, 0), "")</f>
        <v/>
      </c>
      <c r="U4119">
        <v>953</v>
      </c>
      <c r="V4119">
        <v>0</v>
      </c>
    </row>
    <row r="4120" spans="1:22" x14ac:dyDescent="0.3">
      <c r="A4120" t="s">
        <v>5963</v>
      </c>
      <c r="B4120" s="1" t="s">
        <v>1489</v>
      </c>
      <c r="C4120" t="s">
        <v>1490</v>
      </c>
      <c r="D4120" t="s">
        <v>208</v>
      </c>
      <c r="E4120" t="s">
        <v>209</v>
      </c>
      <c r="F4120" t="s">
        <v>34</v>
      </c>
      <c r="G4120">
        <v>1</v>
      </c>
      <c r="H4120" t="s">
        <v>28</v>
      </c>
      <c r="J4120">
        <v>2022</v>
      </c>
      <c r="K4120" t="s">
        <v>29</v>
      </c>
      <c r="L4120" t="s">
        <v>29</v>
      </c>
      <c r="M4120" t="s">
        <v>30</v>
      </c>
      <c r="N4120">
        <v>1</v>
      </c>
      <c r="O4120">
        <v>0</v>
      </c>
      <c r="P4120">
        <f>IF(Table_Table9_2[[#This Row],[Product Line Group Code]]="CTX", 1, 0)</f>
        <v>0</v>
      </c>
      <c r="Q4120" t="str">
        <f>_xlfn.IFNA(VLOOKUP(Table_Table9_2[[#This Row],[Parent SKU '#1]], [1]!Table23[[Item]:[Packaging]], 5, 0), "")</f>
        <v/>
      </c>
      <c r="R4120" t="str">
        <f>_xlfn.IFNA(VLOOKUP(Table_Table9_2[[#This Row],[Parent SKU '#1]], [1]Sheet15!$G$14:$G$20, 1, 0), "")</f>
        <v/>
      </c>
      <c r="U4120">
        <v>377</v>
      </c>
      <c r="V4120">
        <v>0</v>
      </c>
    </row>
    <row r="4121" spans="1:22" x14ac:dyDescent="0.3">
      <c r="A4121" t="s">
        <v>5964</v>
      </c>
      <c r="B4121" s="1" t="s">
        <v>1489</v>
      </c>
      <c r="C4121" t="s">
        <v>1490</v>
      </c>
      <c r="D4121" t="s">
        <v>208</v>
      </c>
      <c r="E4121" t="s">
        <v>209</v>
      </c>
      <c r="F4121" t="s">
        <v>34</v>
      </c>
      <c r="G4121">
        <v>1</v>
      </c>
      <c r="H4121" t="s">
        <v>28</v>
      </c>
      <c r="J4121">
        <v>2022</v>
      </c>
      <c r="K4121" t="s">
        <v>29</v>
      </c>
      <c r="L4121" t="s">
        <v>29</v>
      </c>
      <c r="M4121" t="s">
        <v>30</v>
      </c>
      <c r="N4121">
        <v>1</v>
      </c>
      <c r="O4121">
        <v>0</v>
      </c>
      <c r="P4121">
        <f>IF(Table_Table9_2[[#This Row],[Product Line Group Code]]="CTX", 1, 0)</f>
        <v>0</v>
      </c>
      <c r="Q4121" t="str">
        <f>_xlfn.IFNA(VLOOKUP(Table_Table9_2[[#This Row],[Parent SKU '#1]], [1]!Table23[[Item]:[Packaging]], 5, 0), "")</f>
        <v/>
      </c>
      <c r="R4121" t="str">
        <f>_xlfn.IFNA(VLOOKUP(Table_Table9_2[[#This Row],[Parent SKU '#1]], [1]Sheet15!$G$14:$G$20, 1, 0), "")</f>
        <v/>
      </c>
      <c r="U4121">
        <v>380</v>
      </c>
      <c r="V4121">
        <v>0</v>
      </c>
    </row>
    <row r="4122" spans="1:22" x14ac:dyDescent="0.3">
      <c r="A4122" t="s">
        <v>5965</v>
      </c>
      <c r="B4122" s="1" t="s">
        <v>1489</v>
      </c>
      <c r="C4122" t="s">
        <v>1490</v>
      </c>
      <c r="D4122" t="s">
        <v>208</v>
      </c>
      <c r="E4122" t="s">
        <v>209</v>
      </c>
      <c r="F4122" t="s">
        <v>34</v>
      </c>
      <c r="G4122">
        <v>1</v>
      </c>
      <c r="H4122" t="s">
        <v>28</v>
      </c>
      <c r="J4122">
        <v>2022</v>
      </c>
      <c r="K4122" t="s">
        <v>29</v>
      </c>
      <c r="L4122" t="s">
        <v>29</v>
      </c>
      <c r="M4122" t="s">
        <v>30</v>
      </c>
      <c r="N4122">
        <v>1</v>
      </c>
      <c r="O4122">
        <v>0</v>
      </c>
      <c r="P4122">
        <f>IF(Table_Table9_2[[#This Row],[Product Line Group Code]]="CTX", 1, 0)</f>
        <v>0</v>
      </c>
      <c r="Q4122" t="str">
        <f>_xlfn.IFNA(VLOOKUP(Table_Table9_2[[#This Row],[Parent SKU '#1]], [1]!Table23[[Item]:[Packaging]], 5, 0), "")</f>
        <v/>
      </c>
      <c r="R4122" t="str">
        <f>_xlfn.IFNA(VLOOKUP(Table_Table9_2[[#This Row],[Parent SKU '#1]], [1]Sheet15!$G$14:$G$20, 1, 0), "")</f>
        <v/>
      </c>
      <c r="U4122">
        <v>372</v>
      </c>
      <c r="V4122">
        <v>0</v>
      </c>
    </row>
    <row r="4123" spans="1:22" x14ac:dyDescent="0.3">
      <c r="A4123" t="s">
        <v>5966</v>
      </c>
      <c r="B4123" s="1" t="s">
        <v>1489</v>
      </c>
      <c r="C4123" t="s">
        <v>1490</v>
      </c>
      <c r="D4123" t="s">
        <v>208</v>
      </c>
      <c r="E4123" t="s">
        <v>209</v>
      </c>
      <c r="F4123" t="s">
        <v>34</v>
      </c>
      <c r="G4123">
        <v>1</v>
      </c>
      <c r="H4123" t="s">
        <v>28</v>
      </c>
      <c r="J4123">
        <v>2022</v>
      </c>
      <c r="K4123" t="s">
        <v>29</v>
      </c>
      <c r="L4123" t="s">
        <v>29</v>
      </c>
      <c r="M4123" t="s">
        <v>30</v>
      </c>
      <c r="N4123">
        <v>1</v>
      </c>
      <c r="O4123">
        <v>0</v>
      </c>
      <c r="P4123">
        <f>IF(Table_Table9_2[[#This Row],[Product Line Group Code]]="CTX", 1, 0)</f>
        <v>0</v>
      </c>
      <c r="Q4123" t="str">
        <f>_xlfn.IFNA(VLOOKUP(Table_Table9_2[[#This Row],[Parent SKU '#1]], [1]!Table23[[Item]:[Packaging]], 5, 0), "")</f>
        <v/>
      </c>
      <c r="R4123" t="str">
        <f>_xlfn.IFNA(VLOOKUP(Table_Table9_2[[#This Row],[Parent SKU '#1]], [1]Sheet15!$G$14:$G$20, 1, 0), "")</f>
        <v/>
      </c>
      <c r="U4123">
        <v>381</v>
      </c>
      <c r="V4123">
        <v>0</v>
      </c>
    </row>
    <row r="4124" spans="1:22" x14ac:dyDescent="0.3">
      <c r="A4124" t="s">
        <v>5967</v>
      </c>
      <c r="B4124" s="1" t="s">
        <v>1489</v>
      </c>
      <c r="C4124" t="s">
        <v>1490</v>
      </c>
      <c r="D4124" t="s">
        <v>208</v>
      </c>
      <c r="E4124" t="s">
        <v>209</v>
      </c>
      <c r="F4124" t="s">
        <v>34</v>
      </c>
      <c r="G4124">
        <v>1</v>
      </c>
      <c r="H4124" t="s">
        <v>28</v>
      </c>
      <c r="J4124">
        <v>2022</v>
      </c>
      <c r="K4124" t="s">
        <v>29</v>
      </c>
      <c r="L4124" t="s">
        <v>29</v>
      </c>
      <c r="M4124" t="s">
        <v>30</v>
      </c>
      <c r="N4124">
        <v>1</v>
      </c>
      <c r="O4124">
        <v>0</v>
      </c>
      <c r="P4124">
        <f>IF(Table_Table9_2[[#This Row],[Product Line Group Code]]="CTX", 1, 0)</f>
        <v>0</v>
      </c>
      <c r="Q4124" t="str">
        <f>_xlfn.IFNA(VLOOKUP(Table_Table9_2[[#This Row],[Parent SKU '#1]], [1]!Table23[[Item]:[Packaging]], 5, 0), "")</f>
        <v/>
      </c>
      <c r="R4124" t="str">
        <f>_xlfn.IFNA(VLOOKUP(Table_Table9_2[[#This Row],[Parent SKU '#1]], [1]Sheet15!$G$14:$G$20, 1, 0), "")</f>
        <v/>
      </c>
      <c r="U4124">
        <v>378</v>
      </c>
      <c r="V4124">
        <v>0</v>
      </c>
    </row>
    <row r="4125" spans="1:22" x14ac:dyDescent="0.3">
      <c r="A4125" t="s">
        <v>5968</v>
      </c>
      <c r="B4125" s="1" t="s">
        <v>5654</v>
      </c>
      <c r="C4125" t="s">
        <v>5655</v>
      </c>
      <c r="D4125" t="s">
        <v>188</v>
      </c>
      <c r="E4125" t="s">
        <v>26</v>
      </c>
      <c r="F4125" t="s">
        <v>27</v>
      </c>
      <c r="G4125">
        <v>0.01</v>
      </c>
      <c r="H4125" t="s">
        <v>28</v>
      </c>
      <c r="J4125">
        <v>2022</v>
      </c>
      <c r="K4125" t="s">
        <v>29</v>
      </c>
      <c r="L4125" t="s">
        <v>29</v>
      </c>
      <c r="M4125" t="s">
        <v>30</v>
      </c>
      <c r="N4125">
        <v>1</v>
      </c>
      <c r="O4125">
        <v>0</v>
      </c>
      <c r="P4125">
        <f>IF(Table_Table9_2[[#This Row],[Product Line Group Code]]="CTX", 1, 0)</f>
        <v>0</v>
      </c>
      <c r="Q4125" t="str">
        <f>_xlfn.IFNA(VLOOKUP(Table_Table9_2[[#This Row],[Parent SKU '#1]], [1]!Table23[[Item]:[Packaging]], 5, 0), "")</f>
        <v/>
      </c>
      <c r="R4125" t="str">
        <f>_xlfn.IFNA(VLOOKUP(Table_Table9_2[[#This Row],[Parent SKU '#1]], [1]Sheet15!$G$14:$G$20, 1, 0), "")</f>
        <v/>
      </c>
      <c r="U4125">
        <v>2</v>
      </c>
      <c r="V4125">
        <v>0</v>
      </c>
    </row>
    <row r="4126" spans="1:22" x14ac:dyDescent="0.3">
      <c r="A4126" t="s">
        <v>5969</v>
      </c>
      <c r="B4126" s="1" t="s">
        <v>1281</v>
      </c>
      <c r="C4126" t="s">
        <v>1282</v>
      </c>
      <c r="D4126" t="s">
        <v>56</v>
      </c>
      <c r="E4126" t="s">
        <v>26</v>
      </c>
      <c r="F4126" t="s">
        <v>34</v>
      </c>
      <c r="G4126">
        <v>0.1</v>
      </c>
      <c r="H4126" t="s">
        <v>28</v>
      </c>
      <c r="J4126">
        <v>2022</v>
      </c>
      <c r="K4126" t="s">
        <v>29</v>
      </c>
      <c r="L4126" t="s">
        <v>29</v>
      </c>
      <c r="M4126" t="s">
        <v>30</v>
      </c>
      <c r="N4126">
        <v>1</v>
      </c>
      <c r="O4126">
        <v>0</v>
      </c>
      <c r="P4126">
        <f>IF(Table_Table9_2[[#This Row],[Product Line Group Code]]="CTX", 1, 0)</f>
        <v>0</v>
      </c>
      <c r="Q4126" t="str">
        <f>_xlfn.IFNA(VLOOKUP(Table_Table9_2[[#This Row],[Parent SKU '#1]], [1]!Table23[[Item]:[Packaging]], 5, 0), "")</f>
        <v/>
      </c>
      <c r="R4126" t="str">
        <f>_xlfn.IFNA(VLOOKUP(Table_Table9_2[[#This Row],[Parent SKU '#1]], [1]Sheet15!$G$14:$G$20, 1, 0), "")</f>
        <v/>
      </c>
      <c r="U4126">
        <v>365</v>
      </c>
      <c r="V4126">
        <v>0</v>
      </c>
    </row>
    <row r="4127" spans="1:22" x14ac:dyDescent="0.3">
      <c r="A4127" t="s">
        <v>5970</v>
      </c>
      <c r="B4127" s="1" t="s">
        <v>1281</v>
      </c>
      <c r="C4127" t="s">
        <v>1282</v>
      </c>
      <c r="D4127" t="s">
        <v>56</v>
      </c>
      <c r="E4127" t="s">
        <v>26</v>
      </c>
      <c r="F4127" t="s">
        <v>34</v>
      </c>
      <c r="G4127">
        <v>0.1</v>
      </c>
      <c r="H4127" t="s">
        <v>28</v>
      </c>
      <c r="J4127">
        <v>2022</v>
      </c>
      <c r="K4127" t="s">
        <v>29</v>
      </c>
      <c r="L4127" t="s">
        <v>29</v>
      </c>
      <c r="M4127" t="s">
        <v>30</v>
      </c>
      <c r="N4127">
        <v>1</v>
      </c>
      <c r="O4127">
        <v>0</v>
      </c>
      <c r="P4127">
        <f>IF(Table_Table9_2[[#This Row],[Product Line Group Code]]="CTX", 1, 0)</f>
        <v>0</v>
      </c>
      <c r="Q4127" t="str">
        <f>_xlfn.IFNA(VLOOKUP(Table_Table9_2[[#This Row],[Parent SKU '#1]], [1]!Table23[[Item]:[Packaging]], 5, 0), "")</f>
        <v/>
      </c>
      <c r="R4127" t="str">
        <f>_xlfn.IFNA(VLOOKUP(Table_Table9_2[[#This Row],[Parent SKU '#1]], [1]Sheet15!$G$14:$G$20, 1, 0), "")</f>
        <v/>
      </c>
      <c r="U4127">
        <v>362</v>
      </c>
      <c r="V4127">
        <v>0</v>
      </c>
    </row>
    <row r="4128" spans="1:22" x14ac:dyDescent="0.3">
      <c r="A4128" t="s">
        <v>5971</v>
      </c>
      <c r="B4128" s="1" t="s">
        <v>1281</v>
      </c>
      <c r="C4128" t="s">
        <v>1282</v>
      </c>
      <c r="D4128" t="s">
        <v>56</v>
      </c>
      <c r="E4128" t="s">
        <v>26</v>
      </c>
      <c r="F4128" t="s">
        <v>34</v>
      </c>
      <c r="G4128">
        <v>0.1</v>
      </c>
      <c r="H4128" t="s">
        <v>28</v>
      </c>
      <c r="J4128">
        <v>2022</v>
      </c>
      <c r="K4128" t="s">
        <v>29</v>
      </c>
      <c r="L4128" t="s">
        <v>29</v>
      </c>
      <c r="M4128" t="s">
        <v>30</v>
      </c>
      <c r="N4128">
        <v>1</v>
      </c>
      <c r="O4128">
        <v>0</v>
      </c>
      <c r="P4128">
        <f>IF(Table_Table9_2[[#This Row],[Product Line Group Code]]="CTX", 1, 0)</f>
        <v>0</v>
      </c>
      <c r="Q4128" t="str">
        <f>_xlfn.IFNA(VLOOKUP(Table_Table9_2[[#This Row],[Parent SKU '#1]], [1]!Table23[[Item]:[Packaging]], 5, 0), "")</f>
        <v/>
      </c>
      <c r="R4128" t="str">
        <f>_xlfn.IFNA(VLOOKUP(Table_Table9_2[[#This Row],[Parent SKU '#1]], [1]Sheet15!$G$14:$G$20, 1, 0), "")</f>
        <v/>
      </c>
      <c r="U4128">
        <v>354</v>
      </c>
      <c r="V4128">
        <v>0</v>
      </c>
    </row>
    <row r="4129" spans="1:22" x14ac:dyDescent="0.3">
      <c r="A4129" t="s">
        <v>5972</v>
      </c>
      <c r="B4129" s="1" t="s">
        <v>1281</v>
      </c>
      <c r="C4129" t="s">
        <v>1282</v>
      </c>
      <c r="D4129" t="s">
        <v>56</v>
      </c>
      <c r="E4129" t="s">
        <v>26</v>
      </c>
      <c r="F4129" t="s">
        <v>34</v>
      </c>
      <c r="G4129">
        <v>0.1</v>
      </c>
      <c r="H4129" t="s">
        <v>28</v>
      </c>
      <c r="J4129">
        <v>2022</v>
      </c>
      <c r="K4129" t="s">
        <v>29</v>
      </c>
      <c r="L4129" t="s">
        <v>29</v>
      </c>
      <c r="M4129" t="s">
        <v>30</v>
      </c>
      <c r="N4129">
        <v>1</v>
      </c>
      <c r="O4129">
        <v>0</v>
      </c>
      <c r="P4129">
        <f>IF(Table_Table9_2[[#This Row],[Product Line Group Code]]="CTX", 1, 0)</f>
        <v>0</v>
      </c>
      <c r="Q4129" t="str">
        <f>_xlfn.IFNA(VLOOKUP(Table_Table9_2[[#This Row],[Parent SKU '#1]], [1]!Table23[[Item]:[Packaging]], 5, 0), "")</f>
        <v/>
      </c>
      <c r="R4129" t="str">
        <f>_xlfn.IFNA(VLOOKUP(Table_Table9_2[[#This Row],[Parent SKU '#1]], [1]Sheet15!$G$14:$G$20, 1, 0), "")</f>
        <v/>
      </c>
      <c r="U4129">
        <v>364</v>
      </c>
      <c r="V4129">
        <v>0</v>
      </c>
    </row>
    <row r="4130" spans="1:22" x14ac:dyDescent="0.3">
      <c r="A4130" t="s">
        <v>5973</v>
      </c>
      <c r="B4130" s="1" t="s">
        <v>1281</v>
      </c>
      <c r="C4130" t="s">
        <v>1282</v>
      </c>
      <c r="D4130" t="s">
        <v>56</v>
      </c>
      <c r="E4130" t="s">
        <v>26</v>
      </c>
      <c r="F4130" t="s">
        <v>34</v>
      </c>
      <c r="G4130">
        <v>0.1</v>
      </c>
      <c r="H4130" t="s">
        <v>28</v>
      </c>
      <c r="J4130">
        <v>2022</v>
      </c>
      <c r="K4130" t="s">
        <v>29</v>
      </c>
      <c r="L4130" t="s">
        <v>29</v>
      </c>
      <c r="M4130" t="s">
        <v>30</v>
      </c>
      <c r="N4130">
        <v>1</v>
      </c>
      <c r="O4130">
        <v>0</v>
      </c>
      <c r="P4130">
        <f>IF(Table_Table9_2[[#This Row],[Product Line Group Code]]="CTX", 1, 0)</f>
        <v>0</v>
      </c>
      <c r="Q4130" t="str">
        <f>_xlfn.IFNA(VLOOKUP(Table_Table9_2[[#This Row],[Parent SKU '#1]], [1]!Table23[[Item]:[Packaging]], 5, 0), "")</f>
        <v/>
      </c>
      <c r="R4130" t="str">
        <f>_xlfn.IFNA(VLOOKUP(Table_Table9_2[[#This Row],[Parent SKU '#1]], [1]Sheet15!$G$14:$G$20, 1, 0), "")</f>
        <v/>
      </c>
      <c r="U4130">
        <v>357</v>
      </c>
      <c r="V4130">
        <v>0</v>
      </c>
    </row>
    <row r="4131" spans="1:22" x14ac:dyDescent="0.3">
      <c r="A4131" t="s">
        <v>5974</v>
      </c>
      <c r="B4131" s="1" t="s">
        <v>1281</v>
      </c>
      <c r="C4131" t="s">
        <v>1282</v>
      </c>
      <c r="D4131" t="s">
        <v>56</v>
      </c>
      <c r="E4131" t="s">
        <v>26</v>
      </c>
      <c r="F4131" t="s">
        <v>34</v>
      </c>
      <c r="G4131">
        <v>0.1</v>
      </c>
      <c r="H4131" t="s">
        <v>28</v>
      </c>
      <c r="J4131">
        <v>2022</v>
      </c>
      <c r="K4131" t="s">
        <v>29</v>
      </c>
      <c r="L4131" t="s">
        <v>29</v>
      </c>
      <c r="M4131" t="s">
        <v>30</v>
      </c>
      <c r="N4131">
        <v>1</v>
      </c>
      <c r="O4131">
        <v>0</v>
      </c>
      <c r="P4131">
        <f>IF(Table_Table9_2[[#This Row],[Product Line Group Code]]="CTX", 1, 0)</f>
        <v>0</v>
      </c>
      <c r="Q4131" t="str">
        <f>_xlfn.IFNA(VLOOKUP(Table_Table9_2[[#This Row],[Parent SKU '#1]], [1]!Table23[[Item]:[Packaging]], 5, 0), "")</f>
        <v/>
      </c>
      <c r="R4131" t="str">
        <f>_xlfn.IFNA(VLOOKUP(Table_Table9_2[[#This Row],[Parent SKU '#1]], [1]Sheet15!$G$14:$G$20, 1, 0), "")</f>
        <v/>
      </c>
      <c r="U4131">
        <v>355</v>
      </c>
      <c r="V4131">
        <v>0</v>
      </c>
    </row>
    <row r="4132" spans="1:22" x14ac:dyDescent="0.3">
      <c r="A4132" t="s">
        <v>5975</v>
      </c>
      <c r="B4132" s="1" t="s">
        <v>1281</v>
      </c>
      <c r="C4132" t="s">
        <v>1282</v>
      </c>
      <c r="D4132" t="s">
        <v>56</v>
      </c>
      <c r="E4132" t="s">
        <v>26</v>
      </c>
      <c r="F4132" t="s">
        <v>34</v>
      </c>
      <c r="G4132">
        <v>0.1</v>
      </c>
      <c r="H4132" t="s">
        <v>28</v>
      </c>
      <c r="J4132">
        <v>2022</v>
      </c>
      <c r="K4132" t="s">
        <v>29</v>
      </c>
      <c r="L4132" t="s">
        <v>29</v>
      </c>
      <c r="M4132" t="s">
        <v>30</v>
      </c>
      <c r="N4132">
        <v>1</v>
      </c>
      <c r="O4132">
        <v>0</v>
      </c>
      <c r="P4132">
        <f>IF(Table_Table9_2[[#This Row],[Product Line Group Code]]="CTX", 1, 0)</f>
        <v>0</v>
      </c>
      <c r="Q4132" t="str">
        <f>_xlfn.IFNA(VLOOKUP(Table_Table9_2[[#This Row],[Parent SKU '#1]], [1]!Table23[[Item]:[Packaging]], 5, 0), "")</f>
        <v/>
      </c>
      <c r="R4132" t="str">
        <f>_xlfn.IFNA(VLOOKUP(Table_Table9_2[[#This Row],[Parent SKU '#1]], [1]Sheet15!$G$14:$G$20, 1, 0), "")</f>
        <v/>
      </c>
      <c r="U4132">
        <v>377</v>
      </c>
      <c r="V4132">
        <v>0</v>
      </c>
    </row>
    <row r="4133" spans="1:22" x14ac:dyDescent="0.3">
      <c r="A4133" t="s">
        <v>5976</v>
      </c>
      <c r="B4133" s="1" t="s">
        <v>1987</v>
      </c>
      <c r="C4133" t="s">
        <v>1988</v>
      </c>
      <c r="D4133" t="s">
        <v>1149</v>
      </c>
      <c r="E4133" t="s">
        <v>43</v>
      </c>
      <c r="F4133" t="s">
        <v>34</v>
      </c>
      <c r="G4133">
        <v>1</v>
      </c>
      <c r="H4133" t="s">
        <v>44</v>
      </c>
      <c r="J4133">
        <v>2022</v>
      </c>
      <c r="K4133" t="s">
        <v>29</v>
      </c>
      <c r="L4133" t="s">
        <v>29</v>
      </c>
      <c r="M4133" t="s">
        <v>30</v>
      </c>
      <c r="N4133">
        <v>1</v>
      </c>
      <c r="O4133">
        <v>0</v>
      </c>
      <c r="P4133">
        <f>IF(Table_Table9_2[[#This Row],[Product Line Group Code]]="CTX", 1, 0)</f>
        <v>0</v>
      </c>
      <c r="Q4133" t="str">
        <f>_xlfn.IFNA(VLOOKUP(Table_Table9_2[[#This Row],[Parent SKU '#1]], [1]!Table23[[Item]:[Packaging]], 5, 0), "")</f>
        <v/>
      </c>
      <c r="R4133" t="str">
        <f>_xlfn.IFNA(VLOOKUP(Table_Table9_2[[#This Row],[Parent SKU '#1]], [1]Sheet15!$G$14:$G$20, 1, 0), "")</f>
        <v/>
      </c>
      <c r="U4133">
        <v>366</v>
      </c>
      <c r="V4133">
        <v>0</v>
      </c>
    </row>
    <row r="4134" spans="1:22" x14ac:dyDescent="0.3">
      <c r="A4134" t="s">
        <v>5977</v>
      </c>
      <c r="B4134" s="1" t="s">
        <v>1987</v>
      </c>
      <c r="C4134" t="s">
        <v>1988</v>
      </c>
      <c r="D4134" t="s">
        <v>1149</v>
      </c>
      <c r="E4134" t="s">
        <v>43</v>
      </c>
      <c r="F4134" t="s">
        <v>34</v>
      </c>
      <c r="G4134">
        <v>1</v>
      </c>
      <c r="H4134" t="s">
        <v>44</v>
      </c>
      <c r="J4134">
        <v>2022</v>
      </c>
      <c r="K4134" t="s">
        <v>29</v>
      </c>
      <c r="L4134" t="s">
        <v>29</v>
      </c>
      <c r="M4134" t="s">
        <v>30</v>
      </c>
      <c r="N4134">
        <v>1</v>
      </c>
      <c r="O4134">
        <v>0</v>
      </c>
      <c r="P4134">
        <f>IF(Table_Table9_2[[#This Row],[Product Line Group Code]]="CTX", 1, 0)</f>
        <v>0</v>
      </c>
      <c r="Q4134" t="str">
        <f>_xlfn.IFNA(VLOOKUP(Table_Table9_2[[#This Row],[Parent SKU '#1]], [1]!Table23[[Item]:[Packaging]], 5, 0), "")</f>
        <v/>
      </c>
      <c r="R4134" t="str">
        <f>_xlfn.IFNA(VLOOKUP(Table_Table9_2[[#This Row],[Parent SKU '#1]], [1]Sheet15!$G$14:$G$20, 1, 0), "")</f>
        <v/>
      </c>
      <c r="U4134">
        <v>371</v>
      </c>
      <c r="V4134">
        <v>0</v>
      </c>
    </row>
    <row r="4135" spans="1:22" x14ac:dyDescent="0.3">
      <c r="A4135" t="s">
        <v>5978</v>
      </c>
      <c r="B4135" s="1" t="s">
        <v>1987</v>
      </c>
      <c r="C4135" t="s">
        <v>1988</v>
      </c>
      <c r="D4135" t="s">
        <v>1149</v>
      </c>
      <c r="E4135" t="s">
        <v>43</v>
      </c>
      <c r="F4135" t="s">
        <v>34</v>
      </c>
      <c r="G4135">
        <v>1</v>
      </c>
      <c r="H4135" t="s">
        <v>44</v>
      </c>
      <c r="J4135">
        <v>2022</v>
      </c>
      <c r="K4135" t="s">
        <v>29</v>
      </c>
      <c r="L4135" t="s">
        <v>29</v>
      </c>
      <c r="M4135" t="s">
        <v>30</v>
      </c>
      <c r="N4135">
        <v>1</v>
      </c>
      <c r="O4135">
        <v>0</v>
      </c>
      <c r="P4135">
        <f>IF(Table_Table9_2[[#This Row],[Product Line Group Code]]="CTX", 1, 0)</f>
        <v>0</v>
      </c>
      <c r="Q4135" t="str">
        <f>_xlfn.IFNA(VLOOKUP(Table_Table9_2[[#This Row],[Parent SKU '#1]], [1]!Table23[[Item]:[Packaging]], 5, 0), "")</f>
        <v/>
      </c>
      <c r="R4135" t="str">
        <f>_xlfn.IFNA(VLOOKUP(Table_Table9_2[[#This Row],[Parent SKU '#1]], [1]Sheet15!$G$14:$G$20, 1, 0), "")</f>
        <v/>
      </c>
      <c r="U4135">
        <v>370</v>
      </c>
      <c r="V4135">
        <v>0</v>
      </c>
    </row>
    <row r="4136" spans="1:22" x14ac:dyDescent="0.3">
      <c r="A4136" t="s">
        <v>5979</v>
      </c>
      <c r="B4136" s="1" t="s">
        <v>1987</v>
      </c>
      <c r="C4136" t="s">
        <v>1988</v>
      </c>
      <c r="D4136" t="s">
        <v>1149</v>
      </c>
      <c r="E4136" t="s">
        <v>43</v>
      </c>
      <c r="F4136" t="s">
        <v>34</v>
      </c>
      <c r="G4136">
        <v>1</v>
      </c>
      <c r="H4136" t="s">
        <v>44</v>
      </c>
      <c r="J4136">
        <v>2022</v>
      </c>
      <c r="K4136" t="s">
        <v>29</v>
      </c>
      <c r="L4136" t="s">
        <v>29</v>
      </c>
      <c r="M4136" t="s">
        <v>30</v>
      </c>
      <c r="N4136">
        <v>1</v>
      </c>
      <c r="O4136">
        <v>0</v>
      </c>
      <c r="P4136">
        <f>IF(Table_Table9_2[[#This Row],[Product Line Group Code]]="CTX", 1, 0)</f>
        <v>0</v>
      </c>
      <c r="Q4136" t="str">
        <f>_xlfn.IFNA(VLOOKUP(Table_Table9_2[[#This Row],[Parent SKU '#1]], [1]!Table23[[Item]:[Packaging]], 5, 0), "")</f>
        <v/>
      </c>
      <c r="R4136" t="str">
        <f>_xlfn.IFNA(VLOOKUP(Table_Table9_2[[#This Row],[Parent SKU '#1]], [1]Sheet15!$G$14:$G$20, 1, 0), "")</f>
        <v/>
      </c>
      <c r="U4136">
        <v>372</v>
      </c>
      <c r="V4136">
        <v>0</v>
      </c>
    </row>
    <row r="4137" spans="1:22" x14ac:dyDescent="0.3">
      <c r="A4137" t="s">
        <v>5980</v>
      </c>
      <c r="B4137" s="1" t="s">
        <v>1987</v>
      </c>
      <c r="C4137" t="s">
        <v>1988</v>
      </c>
      <c r="D4137" t="s">
        <v>1149</v>
      </c>
      <c r="E4137" t="s">
        <v>43</v>
      </c>
      <c r="F4137" t="s">
        <v>34</v>
      </c>
      <c r="G4137">
        <v>1</v>
      </c>
      <c r="H4137" t="s">
        <v>44</v>
      </c>
      <c r="J4137">
        <v>2022</v>
      </c>
      <c r="K4137" t="s">
        <v>29</v>
      </c>
      <c r="L4137" t="s">
        <v>29</v>
      </c>
      <c r="M4137" t="s">
        <v>30</v>
      </c>
      <c r="N4137">
        <v>1</v>
      </c>
      <c r="O4137">
        <v>0</v>
      </c>
      <c r="P4137">
        <f>IF(Table_Table9_2[[#This Row],[Product Line Group Code]]="CTX", 1, 0)</f>
        <v>0</v>
      </c>
      <c r="Q4137" t="str">
        <f>_xlfn.IFNA(VLOOKUP(Table_Table9_2[[#This Row],[Parent SKU '#1]], [1]!Table23[[Item]:[Packaging]], 5, 0), "")</f>
        <v/>
      </c>
      <c r="R4137" t="str">
        <f>_xlfn.IFNA(VLOOKUP(Table_Table9_2[[#This Row],[Parent SKU '#1]], [1]Sheet15!$G$14:$G$20, 1, 0), "")</f>
        <v/>
      </c>
      <c r="U4137">
        <v>374</v>
      </c>
      <c r="V4137">
        <v>0</v>
      </c>
    </row>
    <row r="4138" spans="1:22" x14ac:dyDescent="0.3">
      <c r="A4138" t="s">
        <v>5981</v>
      </c>
      <c r="B4138" s="1" t="s">
        <v>1987</v>
      </c>
      <c r="C4138" t="s">
        <v>1988</v>
      </c>
      <c r="D4138" t="s">
        <v>1149</v>
      </c>
      <c r="E4138" t="s">
        <v>43</v>
      </c>
      <c r="F4138" t="s">
        <v>34</v>
      </c>
      <c r="G4138">
        <v>1</v>
      </c>
      <c r="H4138" t="s">
        <v>44</v>
      </c>
      <c r="J4138">
        <v>2022</v>
      </c>
      <c r="K4138" t="s">
        <v>29</v>
      </c>
      <c r="L4138" t="s">
        <v>29</v>
      </c>
      <c r="M4138" t="s">
        <v>30</v>
      </c>
      <c r="N4138">
        <v>1</v>
      </c>
      <c r="O4138">
        <v>0</v>
      </c>
      <c r="P4138">
        <f>IF(Table_Table9_2[[#This Row],[Product Line Group Code]]="CTX", 1, 0)</f>
        <v>0</v>
      </c>
      <c r="Q4138" t="str">
        <f>_xlfn.IFNA(VLOOKUP(Table_Table9_2[[#This Row],[Parent SKU '#1]], [1]!Table23[[Item]:[Packaging]], 5, 0), "")</f>
        <v/>
      </c>
      <c r="R4138" t="str">
        <f>_xlfn.IFNA(VLOOKUP(Table_Table9_2[[#This Row],[Parent SKU '#1]], [1]Sheet15!$G$14:$G$20, 1, 0), "")</f>
        <v/>
      </c>
      <c r="U4138">
        <v>373</v>
      </c>
      <c r="V4138">
        <v>0</v>
      </c>
    </row>
    <row r="4139" spans="1:22" x14ac:dyDescent="0.3">
      <c r="A4139" t="s">
        <v>5982</v>
      </c>
      <c r="B4139" s="1" t="s">
        <v>1987</v>
      </c>
      <c r="C4139" t="s">
        <v>1988</v>
      </c>
      <c r="D4139" t="s">
        <v>1149</v>
      </c>
      <c r="E4139" t="s">
        <v>43</v>
      </c>
      <c r="F4139" t="s">
        <v>34</v>
      </c>
      <c r="G4139">
        <v>1</v>
      </c>
      <c r="H4139" t="s">
        <v>44</v>
      </c>
      <c r="J4139">
        <v>2022</v>
      </c>
      <c r="K4139" t="s">
        <v>29</v>
      </c>
      <c r="L4139" t="s">
        <v>29</v>
      </c>
      <c r="M4139" t="s">
        <v>30</v>
      </c>
      <c r="N4139">
        <v>1</v>
      </c>
      <c r="O4139">
        <v>0</v>
      </c>
      <c r="P4139">
        <f>IF(Table_Table9_2[[#This Row],[Product Line Group Code]]="CTX", 1, 0)</f>
        <v>0</v>
      </c>
      <c r="Q4139" t="str">
        <f>_xlfn.IFNA(VLOOKUP(Table_Table9_2[[#This Row],[Parent SKU '#1]], [1]!Table23[[Item]:[Packaging]], 5, 0), "")</f>
        <v/>
      </c>
      <c r="R4139" t="str">
        <f>_xlfn.IFNA(VLOOKUP(Table_Table9_2[[#This Row],[Parent SKU '#1]], [1]Sheet15!$G$14:$G$20, 1, 0), "")</f>
        <v/>
      </c>
      <c r="U4139">
        <v>2366</v>
      </c>
      <c r="V4139">
        <v>0</v>
      </c>
    </row>
    <row r="4140" spans="1:22" x14ac:dyDescent="0.3">
      <c r="A4140" t="s">
        <v>5983</v>
      </c>
      <c r="B4140" s="1" t="s">
        <v>1987</v>
      </c>
      <c r="C4140" t="s">
        <v>1988</v>
      </c>
      <c r="D4140" t="s">
        <v>1149</v>
      </c>
      <c r="E4140" t="s">
        <v>43</v>
      </c>
      <c r="F4140" t="s">
        <v>34</v>
      </c>
      <c r="G4140">
        <v>1</v>
      </c>
      <c r="H4140" t="s">
        <v>44</v>
      </c>
      <c r="J4140">
        <v>2022</v>
      </c>
      <c r="K4140" t="s">
        <v>29</v>
      </c>
      <c r="L4140" t="s">
        <v>29</v>
      </c>
      <c r="M4140" t="s">
        <v>30</v>
      </c>
      <c r="N4140">
        <v>1</v>
      </c>
      <c r="O4140">
        <v>0</v>
      </c>
      <c r="P4140">
        <f>IF(Table_Table9_2[[#This Row],[Product Line Group Code]]="CTX", 1, 0)</f>
        <v>0</v>
      </c>
      <c r="Q4140" t="str">
        <f>_xlfn.IFNA(VLOOKUP(Table_Table9_2[[#This Row],[Parent SKU '#1]], [1]!Table23[[Item]:[Packaging]], 5, 0), "")</f>
        <v/>
      </c>
      <c r="R4140" t="str">
        <f>_xlfn.IFNA(VLOOKUP(Table_Table9_2[[#This Row],[Parent SKU '#1]], [1]Sheet15!$G$14:$G$20, 1, 0), "")</f>
        <v/>
      </c>
      <c r="U4140">
        <v>2336</v>
      </c>
      <c r="V4140">
        <v>0</v>
      </c>
    </row>
    <row r="4141" spans="1:22" x14ac:dyDescent="0.3">
      <c r="A4141" t="s">
        <v>5984</v>
      </c>
      <c r="B4141" s="1" t="s">
        <v>1290</v>
      </c>
      <c r="C4141" t="s">
        <v>1291</v>
      </c>
      <c r="D4141" t="s">
        <v>1292</v>
      </c>
      <c r="E4141" t="s">
        <v>1293</v>
      </c>
      <c r="F4141" t="s">
        <v>27</v>
      </c>
      <c r="G4141">
        <v>0.5</v>
      </c>
      <c r="H4141" t="s">
        <v>28</v>
      </c>
      <c r="J4141">
        <v>2022</v>
      </c>
      <c r="K4141" t="s">
        <v>29</v>
      </c>
      <c r="L4141" t="s">
        <v>29</v>
      </c>
      <c r="M4141" t="s">
        <v>30</v>
      </c>
      <c r="N4141">
        <v>1</v>
      </c>
      <c r="O4141">
        <v>0</v>
      </c>
      <c r="P4141">
        <f>IF(Table_Table9_2[[#This Row],[Product Line Group Code]]="CTX", 1, 0)</f>
        <v>0</v>
      </c>
      <c r="Q4141" t="str">
        <f>_xlfn.IFNA(VLOOKUP(Table_Table9_2[[#This Row],[Parent SKU '#1]], [1]!Table23[[Item]:[Packaging]], 5, 0), "")</f>
        <v/>
      </c>
      <c r="R4141" t="str">
        <f>_xlfn.IFNA(VLOOKUP(Table_Table9_2[[#This Row],[Parent SKU '#1]], [1]Sheet15!$G$14:$G$20, 1, 0), "")</f>
        <v/>
      </c>
      <c r="U4141">
        <v>82</v>
      </c>
      <c r="V4141">
        <v>0</v>
      </c>
    </row>
    <row r="4142" spans="1:22" x14ac:dyDescent="0.3">
      <c r="A4142" t="s">
        <v>5985</v>
      </c>
      <c r="B4142" s="1" t="s">
        <v>1277</v>
      </c>
      <c r="C4142" t="s">
        <v>1278</v>
      </c>
      <c r="D4142" t="s">
        <v>89</v>
      </c>
      <c r="E4142" t="s">
        <v>26</v>
      </c>
      <c r="F4142" t="s">
        <v>120</v>
      </c>
      <c r="G4142">
        <v>0.5</v>
      </c>
      <c r="H4142" t="s">
        <v>28</v>
      </c>
      <c r="J4142">
        <v>2022</v>
      </c>
      <c r="K4142" t="s">
        <v>29</v>
      </c>
      <c r="L4142" t="s">
        <v>29</v>
      </c>
      <c r="M4142" t="s">
        <v>30</v>
      </c>
      <c r="N4142">
        <v>1</v>
      </c>
      <c r="O4142">
        <v>0</v>
      </c>
      <c r="P4142">
        <f>IF(Table_Table9_2[[#This Row],[Product Line Group Code]]="CTX", 1, 0)</f>
        <v>0</v>
      </c>
      <c r="Q4142" t="str">
        <f>_xlfn.IFNA(VLOOKUP(Table_Table9_2[[#This Row],[Parent SKU '#1]], [1]!Table23[[Item]:[Packaging]], 5, 0), "")</f>
        <v/>
      </c>
      <c r="R4142" t="str">
        <f>_xlfn.IFNA(VLOOKUP(Table_Table9_2[[#This Row],[Parent SKU '#1]], [1]Sheet15!$G$14:$G$20, 1, 0), "")</f>
        <v/>
      </c>
      <c r="U4142">
        <v>370</v>
      </c>
      <c r="V4142">
        <v>0</v>
      </c>
    </row>
    <row r="4143" spans="1:22" x14ac:dyDescent="0.3">
      <c r="A4143" t="s">
        <v>5986</v>
      </c>
      <c r="B4143" s="1" t="s">
        <v>1277</v>
      </c>
      <c r="C4143" t="s">
        <v>1278</v>
      </c>
      <c r="D4143" t="s">
        <v>89</v>
      </c>
      <c r="E4143" t="s">
        <v>26</v>
      </c>
      <c r="F4143" t="s">
        <v>120</v>
      </c>
      <c r="G4143">
        <v>0.5</v>
      </c>
      <c r="H4143" t="s">
        <v>28</v>
      </c>
      <c r="J4143">
        <v>2022</v>
      </c>
      <c r="K4143" t="s">
        <v>29</v>
      </c>
      <c r="L4143" t="s">
        <v>29</v>
      </c>
      <c r="M4143" t="s">
        <v>30</v>
      </c>
      <c r="N4143">
        <v>1</v>
      </c>
      <c r="O4143">
        <v>0</v>
      </c>
      <c r="P4143">
        <f>IF(Table_Table9_2[[#This Row],[Product Line Group Code]]="CTX", 1, 0)</f>
        <v>0</v>
      </c>
      <c r="Q4143" t="str">
        <f>_xlfn.IFNA(VLOOKUP(Table_Table9_2[[#This Row],[Parent SKU '#1]], [1]!Table23[[Item]:[Packaging]], 5, 0), "")</f>
        <v/>
      </c>
      <c r="R4143" t="str">
        <f>_xlfn.IFNA(VLOOKUP(Table_Table9_2[[#This Row],[Parent SKU '#1]], [1]Sheet15!$G$14:$G$20, 1, 0), "")</f>
        <v/>
      </c>
      <c r="U4143">
        <v>365</v>
      </c>
      <c r="V4143">
        <v>0</v>
      </c>
    </row>
    <row r="4144" spans="1:22" x14ac:dyDescent="0.3">
      <c r="A4144" t="s">
        <v>5987</v>
      </c>
      <c r="B4144" s="1" t="s">
        <v>1277</v>
      </c>
      <c r="C4144" t="s">
        <v>1278</v>
      </c>
      <c r="D4144" t="s">
        <v>89</v>
      </c>
      <c r="E4144" t="s">
        <v>26</v>
      </c>
      <c r="F4144" t="s">
        <v>120</v>
      </c>
      <c r="G4144">
        <v>0.5</v>
      </c>
      <c r="H4144" t="s">
        <v>28</v>
      </c>
      <c r="J4144">
        <v>2022</v>
      </c>
      <c r="K4144" t="s">
        <v>29</v>
      </c>
      <c r="L4144" t="s">
        <v>29</v>
      </c>
      <c r="M4144" t="s">
        <v>30</v>
      </c>
      <c r="N4144">
        <v>1</v>
      </c>
      <c r="O4144">
        <v>0</v>
      </c>
      <c r="P4144">
        <f>IF(Table_Table9_2[[#This Row],[Product Line Group Code]]="CTX", 1, 0)</f>
        <v>0</v>
      </c>
      <c r="Q4144" t="str">
        <f>_xlfn.IFNA(VLOOKUP(Table_Table9_2[[#This Row],[Parent SKU '#1]], [1]!Table23[[Item]:[Packaging]], 5, 0), "")</f>
        <v/>
      </c>
      <c r="R4144" t="str">
        <f>_xlfn.IFNA(VLOOKUP(Table_Table9_2[[#This Row],[Parent SKU '#1]], [1]Sheet15!$G$14:$G$20, 1, 0), "")</f>
        <v/>
      </c>
      <c r="U4144">
        <v>373</v>
      </c>
      <c r="V4144">
        <v>0</v>
      </c>
    </row>
    <row r="4145" spans="1:22" x14ac:dyDescent="0.3">
      <c r="A4145" t="s">
        <v>5988</v>
      </c>
      <c r="B4145" s="1" t="s">
        <v>1888</v>
      </c>
      <c r="C4145" t="s">
        <v>1512</v>
      </c>
      <c r="D4145" t="s">
        <v>199</v>
      </c>
      <c r="E4145" t="s">
        <v>26</v>
      </c>
      <c r="F4145" t="s">
        <v>34</v>
      </c>
      <c r="G4145">
        <v>0.01</v>
      </c>
      <c r="H4145" t="s">
        <v>28</v>
      </c>
      <c r="J4145">
        <v>2022</v>
      </c>
      <c r="K4145" t="s">
        <v>29</v>
      </c>
      <c r="L4145" t="s">
        <v>29</v>
      </c>
      <c r="M4145" t="s">
        <v>30</v>
      </c>
      <c r="N4145">
        <v>1</v>
      </c>
      <c r="O4145">
        <v>0</v>
      </c>
      <c r="P4145">
        <f>IF(Table_Table9_2[[#This Row],[Product Line Group Code]]="CTX", 1, 0)</f>
        <v>0</v>
      </c>
      <c r="Q4145" t="str">
        <f>_xlfn.IFNA(VLOOKUP(Table_Table9_2[[#This Row],[Parent SKU '#1]], [1]!Table23[[Item]:[Packaging]], 5, 0), "")</f>
        <v/>
      </c>
      <c r="R4145" t="str">
        <f>_xlfn.IFNA(VLOOKUP(Table_Table9_2[[#This Row],[Parent SKU '#1]], [1]Sheet15!$G$14:$G$20, 1, 0), "")</f>
        <v/>
      </c>
      <c r="U4145">
        <v>27</v>
      </c>
      <c r="V4145">
        <v>0</v>
      </c>
    </row>
    <row r="4146" spans="1:22" x14ac:dyDescent="0.3">
      <c r="A4146" t="s">
        <v>5989</v>
      </c>
      <c r="B4146" s="1" t="s">
        <v>1888</v>
      </c>
      <c r="C4146" t="s">
        <v>1512</v>
      </c>
      <c r="D4146" t="s">
        <v>199</v>
      </c>
      <c r="E4146" t="s">
        <v>26</v>
      </c>
      <c r="F4146" t="s">
        <v>34</v>
      </c>
      <c r="G4146">
        <v>0.01</v>
      </c>
      <c r="H4146" t="s">
        <v>28</v>
      </c>
      <c r="J4146">
        <v>2022</v>
      </c>
      <c r="K4146" t="s">
        <v>29</v>
      </c>
      <c r="L4146" t="s">
        <v>29</v>
      </c>
      <c r="M4146" t="s">
        <v>30</v>
      </c>
      <c r="N4146">
        <v>1</v>
      </c>
      <c r="O4146">
        <v>0</v>
      </c>
      <c r="P4146">
        <f>IF(Table_Table9_2[[#This Row],[Product Line Group Code]]="CTX", 1, 0)</f>
        <v>0</v>
      </c>
      <c r="Q4146" t="str">
        <f>_xlfn.IFNA(VLOOKUP(Table_Table9_2[[#This Row],[Parent SKU '#1]], [1]!Table23[[Item]:[Packaging]], 5, 0), "")</f>
        <v/>
      </c>
      <c r="R4146" t="str">
        <f>_xlfn.IFNA(VLOOKUP(Table_Table9_2[[#This Row],[Parent SKU '#1]], [1]Sheet15!$G$14:$G$20, 1, 0), "")</f>
        <v/>
      </c>
      <c r="U4146">
        <v>27</v>
      </c>
      <c r="V4146">
        <v>0</v>
      </c>
    </row>
    <row r="4147" spans="1:22" x14ac:dyDescent="0.3">
      <c r="A4147" t="s">
        <v>5990</v>
      </c>
      <c r="B4147" s="1" t="s">
        <v>1888</v>
      </c>
      <c r="C4147" t="s">
        <v>1512</v>
      </c>
      <c r="D4147" t="s">
        <v>199</v>
      </c>
      <c r="E4147" t="s">
        <v>26</v>
      </c>
      <c r="F4147" t="s">
        <v>34</v>
      </c>
      <c r="G4147">
        <v>0.01</v>
      </c>
      <c r="H4147" t="s">
        <v>28</v>
      </c>
      <c r="J4147">
        <v>2022</v>
      </c>
      <c r="K4147" t="s">
        <v>29</v>
      </c>
      <c r="L4147" t="s">
        <v>29</v>
      </c>
      <c r="M4147" t="s">
        <v>30</v>
      </c>
      <c r="N4147">
        <v>1</v>
      </c>
      <c r="O4147">
        <v>0</v>
      </c>
      <c r="P4147">
        <f>IF(Table_Table9_2[[#This Row],[Product Line Group Code]]="CTX", 1, 0)</f>
        <v>0</v>
      </c>
      <c r="Q4147" t="str">
        <f>_xlfn.IFNA(VLOOKUP(Table_Table9_2[[#This Row],[Parent SKU '#1]], [1]!Table23[[Item]:[Packaging]], 5, 0), "")</f>
        <v/>
      </c>
      <c r="R4147" t="str">
        <f>_xlfn.IFNA(VLOOKUP(Table_Table9_2[[#This Row],[Parent SKU '#1]], [1]Sheet15!$G$14:$G$20, 1, 0), "")</f>
        <v/>
      </c>
      <c r="U4147">
        <v>27</v>
      </c>
      <c r="V4147">
        <v>0</v>
      </c>
    </row>
    <row r="4148" spans="1:22" x14ac:dyDescent="0.3">
      <c r="A4148" t="s">
        <v>5991</v>
      </c>
      <c r="B4148" s="1" t="s">
        <v>5992</v>
      </c>
      <c r="C4148" t="s">
        <v>5993</v>
      </c>
      <c r="D4148" t="s">
        <v>56</v>
      </c>
      <c r="E4148" t="s">
        <v>26</v>
      </c>
      <c r="F4148" t="s">
        <v>34</v>
      </c>
      <c r="G4148">
        <v>0.1</v>
      </c>
      <c r="H4148" t="s">
        <v>28</v>
      </c>
      <c r="J4148">
        <v>2022</v>
      </c>
      <c r="K4148" t="s">
        <v>29</v>
      </c>
      <c r="L4148" t="s">
        <v>29</v>
      </c>
      <c r="M4148" t="s">
        <v>30</v>
      </c>
      <c r="N4148">
        <v>1</v>
      </c>
      <c r="O4148">
        <v>0</v>
      </c>
      <c r="P4148">
        <f>IF(Table_Table9_2[[#This Row],[Product Line Group Code]]="CTX", 1, 0)</f>
        <v>0</v>
      </c>
      <c r="Q4148" t="str">
        <f>_xlfn.IFNA(VLOOKUP(Table_Table9_2[[#This Row],[Parent SKU '#1]], [1]!Table23[[Item]:[Packaging]], 5, 0), "")</f>
        <v/>
      </c>
      <c r="R4148" t="str">
        <f>_xlfn.IFNA(VLOOKUP(Table_Table9_2[[#This Row],[Parent SKU '#1]], [1]Sheet15!$G$14:$G$20, 1, 0), "")</f>
        <v/>
      </c>
      <c r="U4148">
        <v>191</v>
      </c>
      <c r="V4148">
        <v>0</v>
      </c>
    </row>
    <row r="4149" spans="1:22" x14ac:dyDescent="0.3">
      <c r="A4149" t="s">
        <v>5994</v>
      </c>
      <c r="B4149" s="1" t="s">
        <v>645</v>
      </c>
      <c r="C4149" t="s">
        <v>646</v>
      </c>
      <c r="D4149" t="s">
        <v>199</v>
      </c>
      <c r="E4149" t="s">
        <v>26</v>
      </c>
      <c r="F4149" t="s">
        <v>34</v>
      </c>
      <c r="G4149">
        <v>0.02</v>
      </c>
      <c r="H4149" t="s">
        <v>28</v>
      </c>
      <c r="J4149">
        <v>2022</v>
      </c>
      <c r="K4149" t="s">
        <v>29</v>
      </c>
      <c r="L4149" t="s">
        <v>29</v>
      </c>
      <c r="M4149" t="s">
        <v>30</v>
      </c>
      <c r="N4149">
        <v>1</v>
      </c>
      <c r="O4149">
        <v>0</v>
      </c>
      <c r="P4149">
        <f>IF(Table_Table9_2[[#This Row],[Product Line Group Code]]="CTX", 1, 0)</f>
        <v>0</v>
      </c>
      <c r="Q4149" t="str">
        <f>_xlfn.IFNA(VLOOKUP(Table_Table9_2[[#This Row],[Parent SKU '#1]], [1]!Table23[[Item]:[Packaging]], 5, 0), "")</f>
        <v/>
      </c>
      <c r="R4149" t="str">
        <f>_xlfn.IFNA(VLOOKUP(Table_Table9_2[[#This Row],[Parent SKU '#1]], [1]Sheet15!$G$14:$G$20, 1, 0), "")</f>
        <v/>
      </c>
      <c r="U4149">
        <v>65</v>
      </c>
      <c r="V4149">
        <v>0</v>
      </c>
    </row>
    <row r="4150" spans="1:22" x14ac:dyDescent="0.3">
      <c r="A4150" t="s">
        <v>5995</v>
      </c>
      <c r="B4150" s="1" t="s">
        <v>645</v>
      </c>
      <c r="C4150" t="s">
        <v>646</v>
      </c>
      <c r="D4150" t="s">
        <v>199</v>
      </c>
      <c r="E4150" t="s">
        <v>26</v>
      </c>
      <c r="F4150" t="s">
        <v>34</v>
      </c>
      <c r="G4150">
        <v>0.02</v>
      </c>
      <c r="H4150" t="s">
        <v>28</v>
      </c>
      <c r="J4150">
        <v>2022</v>
      </c>
      <c r="K4150" t="s">
        <v>29</v>
      </c>
      <c r="L4150" t="s">
        <v>29</v>
      </c>
      <c r="M4150" t="s">
        <v>30</v>
      </c>
      <c r="N4150">
        <v>1</v>
      </c>
      <c r="O4150">
        <v>0</v>
      </c>
      <c r="P4150">
        <f>IF(Table_Table9_2[[#This Row],[Product Line Group Code]]="CTX", 1, 0)</f>
        <v>0</v>
      </c>
      <c r="Q4150" t="str">
        <f>_xlfn.IFNA(VLOOKUP(Table_Table9_2[[#This Row],[Parent SKU '#1]], [1]!Table23[[Item]:[Packaging]], 5, 0), "")</f>
        <v/>
      </c>
      <c r="R4150" t="str">
        <f>_xlfn.IFNA(VLOOKUP(Table_Table9_2[[#This Row],[Parent SKU '#1]], [1]Sheet15!$G$14:$G$20, 1, 0), "")</f>
        <v/>
      </c>
      <c r="U4150">
        <v>81</v>
      </c>
      <c r="V4150">
        <v>0</v>
      </c>
    </row>
    <row r="4151" spans="1:22" x14ac:dyDescent="0.3">
      <c r="A4151" t="s">
        <v>5996</v>
      </c>
      <c r="B4151" s="1" t="s">
        <v>878</v>
      </c>
      <c r="C4151" t="s">
        <v>600</v>
      </c>
      <c r="D4151" t="s">
        <v>135</v>
      </c>
      <c r="E4151" t="s">
        <v>43</v>
      </c>
      <c r="F4151" t="s">
        <v>34</v>
      </c>
      <c r="G4151">
        <v>1</v>
      </c>
      <c r="H4151" t="s">
        <v>44</v>
      </c>
      <c r="J4151">
        <v>2022</v>
      </c>
      <c r="K4151" t="s">
        <v>29</v>
      </c>
      <c r="L4151" t="s">
        <v>29</v>
      </c>
      <c r="M4151" t="s">
        <v>137</v>
      </c>
      <c r="N4151">
        <v>1</v>
      </c>
      <c r="O4151">
        <v>0</v>
      </c>
      <c r="P4151">
        <f>IF(Table_Table9_2[[#This Row],[Product Line Group Code]]="CTX", 1, 0)</f>
        <v>0</v>
      </c>
      <c r="Q4151" t="str">
        <f>_xlfn.IFNA(VLOOKUP(Table_Table9_2[[#This Row],[Parent SKU '#1]], [1]!Table23[[Item]:[Packaging]], 5, 0), "")</f>
        <v/>
      </c>
      <c r="R4151" t="str">
        <f>_xlfn.IFNA(VLOOKUP(Table_Table9_2[[#This Row],[Parent SKU '#1]], [1]Sheet15!$G$14:$G$20, 1, 0), "")</f>
        <v/>
      </c>
      <c r="U4151">
        <v>339</v>
      </c>
      <c r="V4151">
        <v>0</v>
      </c>
    </row>
    <row r="4152" spans="1:22" x14ac:dyDescent="0.3">
      <c r="A4152" t="s">
        <v>5997</v>
      </c>
      <c r="B4152" s="1" t="s">
        <v>878</v>
      </c>
      <c r="C4152" t="s">
        <v>600</v>
      </c>
      <c r="D4152" t="s">
        <v>135</v>
      </c>
      <c r="E4152" t="s">
        <v>43</v>
      </c>
      <c r="F4152" t="s">
        <v>34</v>
      </c>
      <c r="G4152">
        <v>1</v>
      </c>
      <c r="H4152" t="s">
        <v>44</v>
      </c>
      <c r="J4152">
        <v>2022</v>
      </c>
      <c r="K4152" t="s">
        <v>29</v>
      </c>
      <c r="L4152" t="s">
        <v>29</v>
      </c>
      <c r="M4152" t="s">
        <v>137</v>
      </c>
      <c r="N4152">
        <v>1</v>
      </c>
      <c r="O4152">
        <v>0</v>
      </c>
      <c r="P4152">
        <f>IF(Table_Table9_2[[#This Row],[Product Line Group Code]]="CTX", 1, 0)</f>
        <v>0</v>
      </c>
      <c r="Q4152" t="str">
        <f>_xlfn.IFNA(VLOOKUP(Table_Table9_2[[#This Row],[Parent SKU '#1]], [1]!Table23[[Item]:[Packaging]], 5, 0), "")</f>
        <v/>
      </c>
      <c r="R4152" t="str">
        <f>_xlfn.IFNA(VLOOKUP(Table_Table9_2[[#This Row],[Parent SKU '#1]], [1]Sheet15!$G$14:$G$20, 1, 0), "")</f>
        <v/>
      </c>
      <c r="U4152">
        <v>347</v>
      </c>
      <c r="V4152">
        <v>0</v>
      </c>
    </row>
    <row r="4153" spans="1:22" x14ac:dyDescent="0.3">
      <c r="A4153" t="s">
        <v>5998</v>
      </c>
      <c r="B4153" s="1" t="s">
        <v>775</v>
      </c>
      <c r="C4153" t="s">
        <v>117</v>
      </c>
      <c r="D4153" t="s">
        <v>25</v>
      </c>
      <c r="E4153" t="s">
        <v>26</v>
      </c>
      <c r="F4153" t="s">
        <v>34</v>
      </c>
      <c r="G4153">
        <v>0.5</v>
      </c>
      <c r="H4153" t="s">
        <v>28</v>
      </c>
      <c r="J4153">
        <v>2022</v>
      </c>
      <c r="K4153" t="s">
        <v>35</v>
      </c>
      <c r="L4153" t="s">
        <v>35</v>
      </c>
      <c r="M4153" t="s">
        <v>30</v>
      </c>
      <c r="N4153">
        <v>1</v>
      </c>
      <c r="O4153">
        <v>0</v>
      </c>
      <c r="P4153">
        <f>IF(Table_Table9_2[[#This Row],[Product Line Group Code]]="CTX", 1, 0)</f>
        <v>0</v>
      </c>
      <c r="Q4153" t="str">
        <f>_xlfn.IFNA(VLOOKUP(Table_Table9_2[[#This Row],[Parent SKU '#1]], [1]!Table23[[Item]:[Packaging]], 5, 0), "")</f>
        <v/>
      </c>
      <c r="R4153" t="str">
        <f>_xlfn.IFNA(VLOOKUP(Table_Table9_2[[#This Row],[Parent SKU '#1]], [1]Sheet15!$G$14:$G$20, 1, 0), "")</f>
        <v/>
      </c>
      <c r="U4153">
        <v>2420</v>
      </c>
      <c r="V4153">
        <v>0</v>
      </c>
    </row>
    <row r="4154" spans="1:22" x14ac:dyDescent="0.3">
      <c r="A4154" t="s">
        <v>5999</v>
      </c>
      <c r="B4154" s="1" t="s">
        <v>453</v>
      </c>
      <c r="C4154" t="s">
        <v>117</v>
      </c>
      <c r="D4154" t="s">
        <v>25</v>
      </c>
      <c r="E4154" t="s">
        <v>26</v>
      </c>
      <c r="F4154" t="s">
        <v>34</v>
      </c>
      <c r="G4154">
        <v>0.5</v>
      </c>
      <c r="H4154" t="s">
        <v>28</v>
      </c>
      <c r="J4154">
        <v>2022</v>
      </c>
      <c r="K4154" t="s">
        <v>35</v>
      </c>
      <c r="L4154" t="s">
        <v>35</v>
      </c>
      <c r="M4154" t="s">
        <v>30</v>
      </c>
      <c r="N4154">
        <v>1</v>
      </c>
      <c r="O4154">
        <v>0</v>
      </c>
      <c r="P4154">
        <f>IF(Table_Table9_2[[#This Row],[Product Line Group Code]]="CTX", 1, 0)</f>
        <v>0</v>
      </c>
      <c r="Q4154" t="str">
        <f>_xlfn.IFNA(VLOOKUP(Table_Table9_2[[#This Row],[Parent SKU '#1]], [1]!Table23[[Item]:[Packaging]], 5, 0), "")</f>
        <v/>
      </c>
      <c r="R4154" t="str">
        <f>_xlfn.IFNA(VLOOKUP(Table_Table9_2[[#This Row],[Parent SKU '#1]], [1]Sheet15!$G$14:$G$20, 1, 0), "")</f>
        <v/>
      </c>
      <c r="U4154">
        <v>2397</v>
      </c>
      <c r="V4154">
        <v>0</v>
      </c>
    </row>
    <row r="4155" spans="1:22" x14ac:dyDescent="0.3">
      <c r="A4155" t="s">
        <v>6000</v>
      </c>
      <c r="B4155" s="1" t="s">
        <v>886</v>
      </c>
      <c r="C4155" t="s">
        <v>887</v>
      </c>
      <c r="D4155" t="s">
        <v>259</v>
      </c>
      <c r="E4155" t="s">
        <v>43</v>
      </c>
      <c r="F4155" t="s">
        <v>27</v>
      </c>
      <c r="G4155">
        <v>1</v>
      </c>
      <c r="H4155" t="s">
        <v>44</v>
      </c>
      <c r="J4155">
        <v>2022</v>
      </c>
      <c r="K4155" t="s">
        <v>29</v>
      </c>
      <c r="L4155" t="s">
        <v>29</v>
      </c>
      <c r="M4155" t="s">
        <v>137</v>
      </c>
      <c r="N4155">
        <v>1</v>
      </c>
      <c r="O4155">
        <v>0</v>
      </c>
      <c r="P4155">
        <f>IF(Table_Table9_2[[#This Row],[Product Line Group Code]]="CTX", 1, 0)</f>
        <v>0</v>
      </c>
      <c r="Q4155" t="str">
        <f>_xlfn.IFNA(VLOOKUP(Table_Table9_2[[#This Row],[Parent SKU '#1]], [1]!Table23[[Item]:[Packaging]], 5, 0), "")</f>
        <v/>
      </c>
      <c r="R4155" t="str">
        <f>_xlfn.IFNA(VLOOKUP(Table_Table9_2[[#This Row],[Parent SKU '#1]], [1]Sheet15!$G$14:$G$20, 1, 0), "")</f>
        <v/>
      </c>
      <c r="U4155">
        <v>10</v>
      </c>
      <c r="V4155">
        <v>0</v>
      </c>
    </row>
    <row r="4156" spans="1:22" x14ac:dyDescent="0.3">
      <c r="A4156" t="s">
        <v>6001</v>
      </c>
      <c r="B4156" s="1" t="s">
        <v>6002</v>
      </c>
      <c r="C4156" t="s">
        <v>6003</v>
      </c>
      <c r="D4156" t="s">
        <v>135</v>
      </c>
      <c r="E4156" t="s">
        <v>43</v>
      </c>
      <c r="F4156" t="s">
        <v>34</v>
      </c>
      <c r="G4156">
        <v>0.1</v>
      </c>
      <c r="H4156" t="s">
        <v>44</v>
      </c>
      <c r="J4156">
        <v>2022</v>
      </c>
      <c r="K4156" t="s">
        <v>29</v>
      </c>
      <c r="L4156" t="s">
        <v>29</v>
      </c>
      <c r="M4156" t="s">
        <v>137</v>
      </c>
      <c r="N4156">
        <v>1</v>
      </c>
      <c r="O4156">
        <v>0</v>
      </c>
      <c r="P4156">
        <f>IF(Table_Table9_2[[#This Row],[Product Line Group Code]]="CTX", 1, 0)</f>
        <v>0</v>
      </c>
      <c r="Q4156" t="str">
        <f>_xlfn.IFNA(VLOOKUP(Table_Table9_2[[#This Row],[Parent SKU '#1]], [1]!Table23[[Item]:[Packaging]], 5, 0), "")</f>
        <v/>
      </c>
      <c r="R4156" t="str">
        <f>_xlfn.IFNA(VLOOKUP(Table_Table9_2[[#This Row],[Parent SKU '#1]], [1]Sheet15!$G$14:$G$20, 1, 0), "")</f>
        <v/>
      </c>
      <c r="U4156">
        <v>35</v>
      </c>
      <c r="V4156">
        <v>0</v>
      </c>
    </row>
    <row r="4157" spans="1:22" x14ac:dyDescent="0.3">
      <c r="A4157" t="s">
        <v>6004</v>
      </c>
      <c r="B4157" s="1" t="s">
        <v>2781</v>
      </c>
      <c r="C4157" t="s">
        <v>2782</v>
      </c>
      <c r="D4157" t="s">
        <v>135</v>
      </c>
      <c r="E4157" t="s">
        <v>43</v>
      </c>
      <c r="F4157" t="s">
        <v>34</v>
      </c>
      <c r="G4157">
        <v>0.5</v>
      </c>
      <c r="H4157" t="s">
        <v>44</v>
      </c>
      <c r="J4157">
        <v>2022</v>
      </c>
      <c r="K4157" t="s">
        <v>29</v>
      </c>
      <c r="L4157" t="s">
        <v>29</v>
      </c>
      <c r="M4157" t="s">
        <v>137</v>
      </c>
      <c r="N4157">
        <v>1</v>
      </c>
      <c r="O4157">
        <v>0</v>
      </c>
      <c r="P4157">
        <f>IF(Table_Table9_2[[#This Row],[Product Line Group Code]]="CTX", 1, 0)</f>
        <v>0</v>
      </c>
      <c r="Q4157" t="str">
        <f>_xlfn.IFNA(VLOOKUP(Table_Table9_2[[#This Row],[Parent SKU '#1]], [1]!Table23[[Item]:[Packaging]], 5, 0), "")</f>
        <v/>
      </c>
      <c r="R4157" t="str">
        <f>_xlfn.IFNA(VLOOKUP(Table_Table9_2[[#This Row],[Parent SKU '#1]], [1]Sheet15!$G$14:$G$20, 1, 0), "")</f>
        <v/>
      </c>
      <c r="U4157">
        <v>75</v>
      </c>
      <c r="V4157">
        <v>0</v>
      </c>
    </row>
    <row r="4158" spans="1:22" x14ac:dyDescent="0.3">
      <c r="A4158" t="s">
        <v>6005</v>
      </c>
      <c r="B4158" s="1" t="s">
        <v>407</v>
      </c>
      <c r="C4158" t="s">
        <v>408</v>
      </c>
      <c r="D4158" t="s">
        <v>56</v>
      </c>
      <c r="E4158" t="s">
        <v>26</v>
      </c>
      <c r="F4158" t="s">
        <v>34</v>
      </c>
      <c r="G4158">
        <v>1</v>
      </c>
      <c r="H4158" t="s">
        <v>28</v>
      </c>
      <c r="J4158">
        <v>2022</v>
      </c>
      <c r="K4158" t="s">
        <v>35</v>
      </c>
      <c r="L4158" t="s">
        <v>35</v>
      </c>
      <c r="M4158" t="s">
        <v>30</v>
      </c>
      <c r="N4158">
        <v>1</v>
      </c>
      <c r="O4158">
        <v>0</v>
      </c>
      <c r="P4158">
        <f>IF(Table_Table9_2[[#This Row],[Product Line Group Code]]="CTX", 1, 0)</f>
        <v>0</v>
      </c>
      <c r="Q4158" t="str">
        <f>_xlfn.IFNA(VLOOKUP(Table_Table9_2[[#This Row],[Parent SKU '#1]], [1]!Table23[[Item]:[Packaging]], 5, 0), "")</f>
        <v/>
      </c>
      <c r="R4158" t="str">
        <f>_xlfn.IFNA(VLOOKUP(Table_Table9_2[[#This Row],[Parent SKU '#1]], [1]Sheet15!$G$14:$G$20, 1, 0), "")</f>
        <v/>
      </c>
      <c r="U4158">
        <v>2400</v>
      </c>
      <c r="V4158">
        <v>0</v>
      </c>
    </row>
    <row r="4159" spans="1:22" x14ac:dyDescent="0.3">
      <c r="A4159" t="s">
        <v>6006</v>
      </c>
      <c r="B4159" s="1" t="s">
        <v>404</v>
      </c>
      <c r="C4159" t="s">
        <v>280</v>
      </c>
      <c r="D4159" t="s">
        <v>25</v>
      </c>
      <c r="E4159" t="s">
        <v>26</v>
      </c>
      <c r="F4159" t="s">
        <v>34</v>
      </c>
      <c r="G4159">
        <v>1</v>
      </c>
      <c r="H4159" t="s">
        <v>28</v>
      </c>
      <c r="J4159">
        <v>2022</v>
      </c>
      <c r="K4159" t="s">
        <v>35</v>
      </c>
      <c r="L4159" t="s">
        <v>35</v>
      </c>
      <c r="M4159" t="s">
        <v>30</v>
      </c>
      <c r="N4159">
        <v>1</v>
      </c>
      <c r="O4159">
        <v>0</v>
      </c>
      <c r="P4159">
        <f>IF(Table_Table9_2[[#This Row],[Product Line Group Code]]="CTX", 1, 0)</f>
        <v>0</v>
      </c>
      <c r="Q4159" t="str">
        <f>_xlfn.IFNA(VLOOKUP(Table_Table9_2[[#This Row],[Parent SKU '#1]], [1]!Table23[[Item]:[Packaging]], 5, 0), "")</f>
        <v/>
      </c>
      <c r="R4159" t="str">
        <f>_xlfn.IFNA(VLOOKUP(Table_Table9_2[[#This Row],[Parent SKU '#1]], [1]Sheet15!$G$14:$G$20, 1, 0), "")</f>
        <v/>
      </c>
      <c r="U4159">
        <v>2379</v>
      </c>
      <c r="V4159">
        <v>0</v>
      </c>
    </row>
    <row r="4160" spans="1:22" x14ac:dyDescent="0.3">
      <c r="A4160" t="s">
        <v>6007</v>
      </c>
      <c r="B4160" s="1" t="s">
        <v>335</v>
      </c>
      <c r="C4160" t="s">
        <v>280</v>
      </c>
      <c r="D4160" t="s">
        <v>25</v>
      </c>
      <c r="E4160" t="s">
        <v>26</v>
      </c>
      <c r="F4160" t="s">
        <v>34</v>
      </c>
      <c r="G4160">
        <v>1</v>
      </c>
      <c r="H4160" t="s">
        <v>28</v>
      </c>
      <c r="J4160">
        <v>2022</v>
      </c>
      <c r="K4160" t="s">
        <v>35</v>
      </c>
      <c r="L4160" t="s">
        <v>35</v>
      </c>
      <c r="M4160" t="s">
        <v>30</v>
      </c>
      <c r="N4160">
        <v>1</v>
      </c>
      <c r="O4160">
        <v>0</v>
      </c>
      <c r="P4160">
        <f>IF(Table_Table9_2[[#This Row],[Product Line Group Code]]="CTX", 1, 0)</f>
        <v>0</v>
      </c>
      <c r="Q4160" t="str">
        <f>_xlfn.IFNA(VLOOKUP(Table_Table9_2[[#This Row],[Parent SKU '#1]], [1]!Table23[[Item]:[Packaging]], 5, 0), "")</f>
        <v/>
      </c>
      <c r="R4160" t="str">
        <f>_xlfn.IFNA(VLOOKUP(Table_Table9_2[[#This Row],[Parent SKU '#1]], [1]Sheet15!$G$14:$G$20, 1, 0), "")</f>
        <v/>
      </c>
      <c r="U4160">
        <v>2375</v>
      </c>
      <c r="V4160">
        <v>0</v>
      </c>
    </row>
    <row r="4161" spans="1:22" x14ac:dyDescent="0.3">
      <c r="A4161" t="s">
        <v>6008</v>
      </c>
      <c r="B4161" s="1" t="s">
        <v>3012</v>
      </c>
      <c r="C4161" t="s">
        <v>65</v>
      </c>
      <c r="D4161" t="s">
        <v>25</v>
      </c>
      <c r="E4161" t="s">
        <v>26</v>
      </c>
      <c r="F4161" t="s">
        <v>34</v>
      </c>
      <c r="G4161">
        <v>1</v>
      </c>
      <c r="H4161" t="s">
        <v>28</v>
      </c>
      <c r="J4161">
        <v>2022</v>
      </c>
      <c r="K4161" t="s">
        <v>35</v>
      </c>
      <c r="L4161" t="s">
        <v>35</v>
      </c>
      <c r="M4161" t="s">
        <v>30</v>
      </c>
      <c r="N4161">
        <v>1</v>
      </c>
      <c r="O4161">
        <v>0</v>
      </c>
      <c r="P4161">
        <f>IF(Table_Table9_2[[#This Row],[Product Line Group Code]]="CTX", 1, 0)</f>
        <v>0</v>
      </c>
      <c r="Q4161" t="str">
        <f>_xlfn.IFNA(VLOOKUP(Table_Table9_2[[#This Row],[Parent SKU '#1]], [1]!Table23[[Item]:[Packaging]], 5, 0), "")</f>
        <v/>
      </c>
      <c r="R4161" t="str">
        <f>_xlfn.IFNA(VLOOKUP(Table_Table9_2[[#This Row],[Parent SKU '#1]], [1]Sheet15!$G$14:$G$20, 1, 0), "")</f>
        <v/>
      </c>
      <c r="U4161">
        <v>2333</v>
      </c>
      <c r="V4161">
        <v>0</v>
      </c>
    </row>
    <row r="4162" spans="1:22" x14ac:dyDescent="0.3">
      <c r="A4162" t="s">
        <v>6009</v>
      </c>
      <c r="B4162" s="1" t="s">
        <v>168</v>
      </c>
      <c r="C4162" t="s">
        <v>169</v>
      </c>
      <c r="D4162" t="s">
        <v>147</v>
      </c>
      <c r="E4162" t="s">
        <v>148</v>
      </c>
      <c r="F4162" t="s">
        <v>34</v>
      </c>
      <c r="G4162">
        <v>1</v>
      </c>
      <c r="H4162" t="s">
        <v>44</v>
      </c>
      <c r="J4162">
        <v>2022</v>
      </c>
      <c r="K4162" t="s">
        <v>35</v>
      </c>
      <c r="L4162" t="s">
        <v>35</v>
      </c>
      <c r="M4162" t="s">
        <v>30</v>
      </c>
      <c r="N4162">
        <v>0</v>
      </c>
      <c r="O4162">
        <v>0</v>
      </c>
      <c r="P4162">
        <f>IF(Table_Table9_2[[#This Row],[Product Line Group Code]]="CTX", 1, 0)</f>
        <v>0</v>
      </c>
      <c r="Q4162" t="str">
        <f>_xlfn.IFNA(VLOOKUP(Table_Table9_2[[#This Row],[Parent SKU '#1]], [1]!Table23[[Item]:[Packaging]], 5, 0), "")</f>
        <v/>
      </c>
      <c r="R4162" t="str">
        <f>_xlfn.IFNA(VLOOKUP(Table_Table9_2[[#This Row],[Parent SKU '#1]], [1]Sheet15!$G$14:$G$20, 1, 0), "")</f>
        <v/>
      </c>
      <c r="U4162">
        <v>2368</v>
      </c>
      <c r="V4162">
        <v>0</v>
      </c>
    </row>
    <row r="4163" spans="1:22" x14ac:dyDescent="0.3">
      <c r="A4163" t="s">
        <v>6010</v>
      </c>
      <c r="B4163" s="1" t="s">
        <v>425</v>
      </c>
      <c r="C4163" t="s">
        <v>426</v>
      </c>
      <c r="D4163" t="s">
        <v>25</v>
      </c>
      <c r="E4163" t="s">
        <v>26</v>
      </c>
      <c r="F4163" t="s">
        <v>34</v>
      </c>
      <c r="G4163">
        <v>0.5</v>
      </c>
      <c r="H4163" t="s">
        <v>28</v>
      </c>
      <c r="J4163">
        <v>2022</v>
      </c>
      <c r="K4163" t="s">
        <v>35</v>
      </c>
      <c r="L4163" t="s">
        <v>35</v>
      </c>
      <c r="M4163" t="s">
        <v>30</v>
      </c>
      <c r="N4163">
        <v>1</v>
      </c>
      <c r="O4163">
        <v>0</v>
      </c>
      <c r="P4163">
        <f>IF(Table_Table9_2[[#This Row],[Product Line Group Code]]="CTX", 1, 0)</f>
        <v>0</v>
      </c>
      <c r="Q4163" t="str">
        <f>_xlfn.IFNA(VLOOKUP(Table_Table9_2[[#This Row],[Parent SKU '#1]], [1]!Table23[[Item]:[Packaging]], 5, 0), "")</f>
        <v/>
      </c>
      <c r="R4163" t="str">
        <f>_xlfn.IFNA(VLOOKUP(Table_Table9_2[[#This Row],[Parent SKU '#1]], [1]Sheet15!$G$14:$G$20, 1, 0), "")</f>
        <v/>
      </c>
      <c r="U4163">
        <v>2380</v>
      </c>
      <c r="V4163">
        <v>0</v>
      </c>
    </row>
    <row r="4164" spans="1:22" x14ac:dyDescent="0.3">
      <c r="A4164" t="s">
        <v>6011</v>
      </c>
      <c r="B4164" s="1" t="s">
        <v>96</v>
      </c>
      <c r="C4164" t="s">
        <v>97</v>
      </c>
      <c r="D4164" t="s">
        <v>25</v>
      </c>
      <c r="E4164" t="s">
        <v>26</v>
      </c>
      <c r="F4164" t="s">
        <v>27</v>
      </c>
      <c r="G4164">
        <v>0.5</v>
      </c>
      <c r="H4164" t="s">
        <v>28</v>
      </c>
      <c r="J4164">
        <v>2022</v>
      </c>
      <c r="K4164" t="s">
        <v>35</v>
      </c>
      <c r="L4164" t="s">
        <v>35</v>
      </c>
      <c r="M4164" t="s">
        <v>30</v>
      </c>
      <c r="N4164">
        <v>1</v>
      </c>
      <c r="O4164">
        <v>0</v>
      </c>
      <c r="P4164">
        <f>IF(Table_Table9_2[[#This Row],[Product Line Group Code]]="CTX", 1, 0)</f>
        <v>0</v>
      </c>
      <c r="Q4164" t="str">
        <f>_xlfn.IFNA(VLOOKUP(Table_Table9_2[[#This Row],[Parent SKU '#1]], [1]!Table23[[Item]:[Packaging]], 5, 0), "")</f>
        <v/>
      </c>
      <c r="R4164" t="str">
        <f>_xlfn.IFNA(VLOOKUP(Table_Table9_2[[#This Row],[Parent SKU '#1]], [1]Sheet15!$G$14:$G$20, 1, 0), "")</f>
        <v/>
      </c>
      <c r="U4164">
        <v>2374</v>
      </c>
      <c r="V4164">
        <v>0</v>
      </c>
    </row>
    <row r="4165" spans="1:22" x14ac:dyDescent="0.3">
      <c r="A4165" t="s">
        <v>6012</v>
      </c>
      <c r="B4165" s="1" t="s">
        <v>113</v>
      </c>
      <c r="C4165" t="s">
        <v>114</v>
      </c>
      <c r="D4165" t="s">
        <v>25</v>
      </c>
      <c r="E4165" t="s">
        <v>26</v>
      </c>
      <c r="F4165" t="s">
        <v>34</v>
      </c>
      <c r="G4165">
        <v>0.5</v>
      </c>
      <c r="H4165" t="s">
        <v>28</v>
      </c>
      <c r="J4165">
        <v>2022</v>
      </c>
      <c r="K4165" t="s">
        <v>35</v>
      </c>
      <c r="L4165" t="s">
        <v>35</v>
      </c>
      <c r="M4165" t="s">
        <v>30</v>
      </c>
      <c r="N4165">
        <v>1</v>
      </c>
      <c r="O4165">
        <v>0</v>
      </c>
      <c r="P4165">
        <f>IF(Table_Table9_2[[#This Row],[Product Line Group Code]]="CTX", 1, 0)</f>
        <v>0</v>
      </c>
      <c r="Q4165" t="str">
        <f>_xlfn.IFNA(VLOOKUP(Table_Table9_2[[#This Row],[Parent SKU '#1]], [1]!Table23[[Item]:[Packaging]], 5, 0), "")</f>
        <v/>
      </c>
      <c r="R4165" t="str">
        <f>_xlfn.IFNA(VLOOKUP(Table_Table9_2[[#This Row],[Parent SKU '#1]], [1]Sheet15!$G$14:$G$20, 1, 0), "")</f>
        <v/>
      </c>
      <c r="U4165">
        <v>2414</v>
      </c>
      <c r="V4165">
        <v>0</v>
      </c>
    </row>
    <row r="4166" spans="1:22" x14ac:dyDescent="0.3">
      <c r="A4166" t="s">
        <v>6013</v>
      </c>
      <c r="B4166" s="1" t="s">
        <v>739</v>
      </c>
      <c r="C4166" t="s">
        <v>740</v>
      </c>
      <c r="D4166" t="s">
        <v>299</v>
      </c>
      <c r="E4166" t="s">
        <v>148</v>
      </c>
      <c r="F4166" t="s">
        <v>34</v>
      </c>
      <c r="G4166">
        <v>200</v>
      </c>
      <c r="H4166" t="s">
        <v>44</v>
      </c>
      <c r="J4166">
        <v>2022</v>
      </c>
      <c r="K4166" t="s">
        <v>136</v>
      </c>
      <c r="L4166" t="s">
        <v>136</v>
      </c>
      <c r="M4166" t="s">
        <v>137</v>
      </c>
      <c r="N4166">
        <v>1</v>
      </c>
      <c r="O4166">
        <v>0</v>
      </c>
      <c r="P4166">
        <f>IF(Table_Table9_2[[#This Row],[Product Line Group Code]]="CTX", 1, 0)</f>
        <v>0</v>
      </c>
      <c r="Q4166" t="str">
        <f>_xlfn.IFNA(VLOOKUP(Table_Table9_2[[#This Row],[Parent SKU '#1]], [1]!Table23[[Item]:[Packaging]], 5, 0), "")</f>
        <v/>
      </c>
      <c r="R4166" t="str">
        <f>_xlfn.IFNA(VLOOKUP(Table_Table9_2[[#This Row],[Parent SKU '#1]], [1]Sheet15!$G$14:$G$20, 1, 0), "")</f>
        <v/>
      </c>
      <c r="U4166">
        <v>851</v>
      </c>
      <c r="V4166">
        <v>0</v>
      </c>
    </row>
    <row r="4167" spans="1:22" x14ac:dyDescent="0.3">
      <c r="A4167" t="s">
        <v>6014</v>
      </c>
      <c r="B4167" s="1" t="s">
        <v>1817</v>
      </c>
      <c r="C4167" t="s">
        <v>1818</v>
      </c>
      <c r="D4167" t="s">
        <v>25</v>
      </c>
      <c r="E4167" t="s">
        <v>26</v>
      </c>
      <c r="F4167" t="s">
        <v>34</v>
      </c>
      <c r="G4167">
        <v>10</v>
      </c>
      <c r="H4167" t="s">
        <v>28</v>
      </c>
      <c r="J4167">
        <v>2022</v>
      </c>
      <c r="K4167" t="s">
        <v>136</v>
      </c>
      <c r="L4167" t="s">
        <v>136</v>
      </c>
      <c r="M4167" t="s">
        <v>30</v>
      </c>
      <c r="N4167">
        <v>1</v>
      </c>
      <c r="O4167">
        <v>0</v>
      </c>
      <c r="P4167">
        <f>IF(Table_Table9_2[[#This Row],[Product Line Group Code]]="CTX", 1, 0)</f>
        <v>0</v>
      </c>
      <c r="Q4167" t="str">
        <f>_xlfn.IFNA(VLOOKUP(Table_Table9_2[[#This Row],[Parent SKU '#1]], [1]!Table23[[Item]:[Packaging]], 5, 0), "")</f>
        <v/>
      </c>
      <c r="R4167" t="str">
        <f>_xlfn.IFNA(VLOOKUP(Table_Table9_2[[#This Row],[Parent SKU '#1]], [1]Sheet15!$G$14:$G$20, 1, 0), "")</f>
        <v/>
      </c>
      <c r="U4167">
        <v>360</v>
      </c>
      <c r="V4167">
        <v>0</v>
      </c>
    </row>
    <row r="4168" spans="1:22" x14ac:dyDescent="0.3">
      <c r="A4168" t="s">
        <v>6015</v>
      </c>
      <c r="B4168" s="1" t="s">
        <v>1817</v>
      </c>
      <c r="C4168" t="s">
        <v>1818</v>
      </c>
      <c r="D4168" t="s">
        <v>25</v>
      </c>
      <c r="E4168" t="s">
        <v>26</v>
      </c>
      <c r="F4168" t="s">
        <v>34</v>
      </c>
      <c r="G4168">
        <v>10</v>
      </c>
      <c r="H4168" t="s">
        <v>28</v>
      </c>
      <c r="J4168">
        <v>2022</v>
      </c>
      <c r="K4168" t="s">
        <v>136</v>
      </c>
      <c r="L4168" t="s">
        <v>136</v>
      </c>
      <c r="M4168" t="s">
        <v>30</v>
      </c>
      <c r="N4168">
        <v>1</v>
      </c>
      <c r="O4168">
        <v>0</v>
      </c>
      <c r="P4168">
        <f>IF(Table_Table9_2[[#This Row],[Product Line Group Code]]="CTX", 1, 0)</f>
        <v>0</v>
      </c>
      <c r="Q4168" t="str">
        <f>_xlfn.IFNA(VLOOKUP(Table_Table9_2[[#This Row],[Parent SKU '#1]], [1]!Table23[[Item]:[Packaging]], 5, 0), "")</f>
        <v/>
      </c>
      <c r="R4168" t="str">
        <f>_xlfn.IFNA(VLOOKUP(Table_Table9_2[[#This Row],[Parent SKU '#1]], [1]Sheet15!$G$14:$G$20, 1, 0), "")</f>
        <v/>
      </c>
      <c r="U4168">
        <v>370</v>
      </c>
      <c r="V4168">
        <v>0</v>
      </c>
    </row>
    <row r="4169" spans="1:22" x14ac:dyDescent="0.3">
      <c r="A4169" t="s">
        <v>6016</v>
      </c>
      <c r="B4169" s="1" t="s">
        <v>1817</v>
      </c>
      <c r="C4169" t="s">
        <v>1818</v>
      </c>
      <c r="D4169" t="s">
        <v>25</v>
      </c>
      <c r="E4169" t="s">
        <v>26</v>
      </c>
      <c r="F4169" t="s">
        <v>34</v>
      </c>
      <c r="G4169">
        <v>10</v>
      </c>
      <c r="H4169" t="s">
        <v>28</v>
      </c>
      <c r="J4169">
        <v>2022</v>
      </c>
      <c r="K4169" t="s">
        <v>136</v>
      </c>
      <c r="L4169" t="s">
        <v>136</v>
      </c>
      <c r="M4169" t="s">
        <v>30</v>
      </c>
      <c r="N4169">
        <v>1</v>
      </c>
      <c r="O4169">
        <v>0</v>
      </c>
      <c r="P4169">
        <f>IF(Table_Table9_2[[#This Row],[Product Line Group Code]]="CTX", 1, 0)</f>
        <v>0</v>
      </c>
      <c r="Q4169" t="str">
        <f>_xlfn.IFNA(VLOOKUP(Table_Table9_2[[#This Row],[Parent SKU '#1]], [1]!Table23[[Item]:[Packaging]], 5, 0), "")</f>
        <v/>
      </c>
      <c r="R4169" t="str">
        <f>_xlfn.IFNA(VLOOKUP(Table_Table9_2[[#This Row],[Parent SKU '#1]], [1]Sheet15!$G$14:$G$20, 1, 0), "")</f>
        <v/>
      </c>
      <c r="U4169">
        <v>360</v>
      </c>
      <c r="V4169">
        <v>0</v>
      </c>
    </row>
    <row r="4170" spans="1:22" x14ac:dyDescent="0.3">
      <c r="A4170" t="s">
        <v>6017</v>
      </c>
      <c r="B4170" s="1" t="s">
        <v>1817</v>
      </c>
      <c r="C4170" t="s">
        <v>1818</v>
      </c>
      <c r="D4170" t="s">
        <v>25</v>
      </c>
      <c r="E4170" t="s">
        <v>26</v>
      </c>
      <c r="F4170" t="s">
        <v>34</v>
      </c>
      <c r="G4170">
        <v>10</v>
      </c>
      <c r="H4170" t="s">
        <v>28</v>
      </c>
      <c r="J4170">
        <v>2022</v>
      </c>
      <c r="K4170" t="s">
        <v>136</v>
      </c>
      <c r="L4170" t="s">
        <v>136</v>
      </c>
      <c r="M4170" t="s">
        <v>30</v>
      </c>
      <c r="N4170">
        <v>1</v>
      </c>
      <c r="O4170">
        <v>0</v>
      </c>
      <c r="P4170">
        <f>IF(Table_Table9_2[[#This Row],[Product Line Group Code]]="CTX", 1, 0)</f>
        <v>0</v>
      </c>
      <c r="Q4170" t="str">
        <f>_xlfn.IFNA(VLOOKUP(Table_Table9_2[[#This Row],[Parent SKU '#1]], [1]!Table23[[Item]:[Packaging]], 5, 0), "")</f>
        <v/>
      </c>
      <c r="R4170" t="str">
        <f>_xlfn.IFNA(VLOOKUP(Table_Table9_2[[#This Row],[Parent SKU '#1]], [1]Sheet15!$G$14:$G$20, 1, 0), "")</f>
        <v/>
      </c>
      <c r="U4170">
        <v>380</v>
      </c>
      <c r="V4170">
        <v>0</v>
      </c>
    </row>
    <row r="4171" spans="1:22" x14ac:dyDescent="0.3">
      <c r="A4171" t="s">
        <v>6018</v>
      </c>
      <c r="B4171" s="1" t="s">
        <v>1817</v>
      </c>
      <c r="C4171" t="s">
        <v>1818</v>
      </c>
      <c r="D4171" t="s">
        <v>25</v>
      </c>
      <c r="E4171" t="s">
        <v>26</v>
      </c>
      <c r="F4171" t="s">
        <v>34</v>
      </c>
      <c r="G4171">
        <v>10</v>
      </c>
      <c r="H4171" t="s">
        <v>28</v>
      </c>
      <c r="J4171">
        <v>2022</v>
      </c>
      <c r="K4171" t="s">
        <v>136</v>
      </c>
      <c r="L4171" t="s">
        <v>136</v>
      </c>
      <c r="M4171" t="s">
        <v>30</v>
      </c>
      <c r="N4171">
        <v>1</v>
      </c>
      <c r="O4171">
        <v>0</v>
      </c>
      <c r="P4171">
        <f>IF(Table_Table9_2[[#This Row],[Product Line Group Code]]="CTX", 1, 0)</f>
        <v>0</v>
      </c>
      <c r="Q4171" t="str">
        <f>_xlfn.IFNA(VLOOKUP(Table_Table9_2[[#This Row],[Parent SKU '#1]], [1]!Table23[[Item]:[Packaging]], 5, 0), "")</f>
        <v/>
      </c>
      <c r="R4171" t="str">
        <f>_xlfn.IFNA(VLOOKUP(Table_Table9_2[[#This Row],[Parent SKU '#1]], [1]Sheet15!$G$14:$G$20, 1, 0), "")</f>
        <v/>
      </c>
      <c r="U4171">
        <v>380</v>
      </c>
      <c r="V4171">
        <v>0</v>
      </c>
    </row>
    <row r="4172" spans="1:22" x14ac:dyDescent="0.3">
      <c r="A4172" t="s">
        <v>6019</v>
      </c>
      <c r="B4172" s="1" t="s">
        <v>1817</v>
      </c>
      <c r="C4172" t="s">
        <v>1818</v>
      </c>
      <c r="D4172" t="s">
        <v>25</v>
      </c>
      <c r="E4172" t="s">
        <v>26</v>
      </c>
      <c r="F4172" t="s">
        <v>34</v>
      </c>
      <c r="G4172">
        <v>10</v>
      </c>
      <c r="H4172" t="s">
        <v>28</v>
      </c>
      <c r="J4172">
        <v>2022</v>
      </c>
      <c r="K4172" t="s">
        <v>136</v>
      </c>
      <c r="L4172" t="s">
        <v>136</v>
      </c>
      <c r="M4172" t="s">
        <v>30</v>
      </c>
      <c r="N4172">
        <v>1</v>
      </c>
      <c r="O4172">
        <v>0</v>
      </c>
      <c r="P4172">
        <f>IF(Table_Table9_2[[#This Row],[Product Line Group Code]]="CTX", 1, 0)</f>
        <v>0</v>
      </c>
      <c r="Q4172" t="str">
        <f>_xlfn.IFNA(VLOOKUP(Table_Table9_2[[#This Row],[Parent SKU '#1]], [1]!Table23[[Item]:[Packaging]], 5, 0), "")</f>
        <v/>
      </c>
      <c r="R4172" t="str">
        <f>_xlfn.IFNA(VLOOKUP(Table_Table9_2[[#This Row],[Parent SKU '#1]], [1]Sheet15!$G$14:$G$20, 1, 0), "")</f>
        <v/>
      </c>
      <c r="U4172">
        <v>370</v>
      </c>
      <c r="V4172">
        <v>0</v>
      </c>
    </row>
    <row r="4173" spans="1:22" x14ac:dyDescent="0.3">
      <c r="A4173" t="s">
        <v>6020</v>
      </c>
      <c r="B4173" s="1" t="s">
        <v>1817</v>
      </c>
      <c r="C4173" t="s">
        <v>1818</v>
      </c>
      <c r="D4173" t="s">
        <v>25</v>
      </c>
      <c r="E4173" t="s">
        <v>26</v>
      </c>
      <c r="F4173" t="s">
        <v>34</v>
      </c>
      <c r="G4173">
        <v>10</v>
      </c>
      <c r="H4173" t="s">
        <v>28</v>
      </c>
      <c r="J4173">
        <v>2022</v>
      </c>
      <c r="K4173" t="s">
        <v>136</v>
      </c>
      <c r="L4173" t="s">
        <v>136</v>
      </c>
      <c r="M4173" t="s">
        <v>30</v>
      </c>
      <c r="N4173">
        <v>1</v>
      </c>
      <c r="O4173">
        <v>0</v>
      </c>
      <c r="P4173">
        <f>IF(Table_Table9_2[[#This Row],[Product Line Group Code]]="CTX", 1, 0)</f>
        <v>0</v>
      </c>
      <c r="Q4173" t="str">
        <f>_xlfn.IFNA(VLOOKUP(Table_Table9_2[[#This Row],[Parent SKU '#1]], [1]!Table23[[Item]:[Packaging]], 5, 0), "")</f>
        <v/>
      </c>
      <c r="R4173" t="str">
        <f>_xlfn.IFNA(VLOOKUP(Table_Table9_2[[#This Row],[Parent SKU '#1]], [1]Sheet15!$G$14:$G$20, 1, 0), "")</f>
        <v/>
      </c>
      <c r="U4173">
        <v>380</v>
      </c>
      <c r="V4173">
        <v>0</v>
      </c>
    </row>
    <row r="4174" spans="1:22" x14ac:dyDescent="0.3">
      <c r="A4174" t="s">
        <v>6021</v>
      </c>
      <c r="B4174" s="1" t="s">
        <v>1817</v>
      </c>
      <c r="C4174" t="s">
        <v>1818</v>
      </c>
      <c r="D4174" t="s">
        <v>25</v>
      </c>
      <c r="E4174" t="s">
        <v>26</v>
      </c>
      <c r="F4174" t="s">
        <v>34</v>
      </c>
      <c r="G4174">
        <v>10</v>
      </c>
      <c r="H4174" t="s">
        <v>28</v>
      </c>
      <c r="J4174">
        <v>2022</v>
      </c>
      <c r="K4174" t="s">
        <v>136</v>
      </c>
      <c r="L4174" t="s">
        <v>136</v>
      </c>
      <c r="M4174" t="s">
        <v>30</v>
      </c>
      <c r="N4174">
        <v>1</v>
      </c>
      <c r="O4174">
        <v>0</v>
      </c>
      <c r="P4174">
        <f>IF(Table_Table9_2[[#This Row],[Product Line Group Code]]="CTX", 1, 0)</f>
        <v>0</v>
      </c>
      <c r="Q4174" t="str">
        <f>_xlfn.IFNA(VLOOKUP(Table_Table9_2[[#This Row],[Parent SKU '#1]], [1]!Table23[[Item]:[Packaging]], 5, 0), "")</f>
        <v/>
      </c>
      <c r="R4174" t="str">
        <f>_xlfn.IFNA(VLOOKUP(Table_Table9_2[[#This Row],[Parent SKU '#1]], [1]Sheet15!$G$14:$G$20, 1, 0), "")</f>
        <v/>
      </c>
      <c r="U4174">
        <v>330</v>
      </c>
      <c r="V4174">
        <v>0</v>
      </c>
    </row>
    <row r="4175" spans="1:22" x14ac:dyDescent="0.3">
      <c r="A4175" t="s">
        <v>6022</v>
      </c>
      <c r="B4175" s="1" t="s">
        <v>1817</v>
      </c>
      <c r="C4175" t="s">
        <v>1818</v>
      </c>
      <c r="D4175" t="s">
        <v>25</v>
      </c>
      <c r="E4175" t="s">
        <v>26</v>
      </c>
      <c r="F4175" t="s">
        <v>34</v>
      </c>
      <c r="G4175">
        <v>10</v>
      </c>
      <c r="H4175" t="s">
        <v>28</v>
      </c>
      <c r="J4175">
        <v>2022</v>
      </c>
      <c r="K4175" t="s">
        <v>136</v>
      </c>
      <c r="L4175" t="s">
        <v>136</v>
      </c>
      <c r="M4175" t="s">
        <v>30</v>
      </c>
      <c r="N4175">
        <v>1</v>
      </c>
      <c r="O4175">
        <v>0</v>
      </c>
      <c r="P4175">
        <f>IF(Table_Table9_2[[#This Row],[Product Line Group Code]]="CTX", 1, 0)</f>
        <v>0</v>
      </c>
      <c r="Q4175" t="str">
        <f>_xlfn.IFNA(VLOOKUP(Table_Table9_2[[#This Row],[Parent SKU '#1]], [1]!Table23[[Item]:[Packaging]], 5, 0), "")</f>
        <v/>
      </c>
      <c r="R4175" t="str">
        <f>_xlfn.IFNA(VLOOKUP(Table_Table9_2[[#This Row],[Parent SKU '#1]], [1]Sheet15!$G$14:$G$20, 1, 0), "")</f>
        <v/>
      </c>
      <c r="U4175">
        <v>360</v>
      </c>
      <c r="V4175">
        <v>0</v>
      </c>
    </row>
    <row r="4176" spans="1:22" x14ac:dyDescent="0.3">
      <c r="A4176" t="s">
        <v>6023</v>
      </c>
      <c r="B4176" s="1" t="s">
        <v>1817</v>
      </c>
      <c r="C4176" t="s">
        <v>1818</v>
      </c>
      <c r="D4176" t="s">
        <v>25</v>
      </c>
      <c r="E4176" t="s">
        <v>26</v>
      </c>
      <c r="F4176" t="s">
        <v>34</v>
      </c>
      <c r="G4176">
        <v>10</v>
      </c>
      <c r="H4176" t="s">
        <v>28</v>
      </c>
      <c r="J4176">
        <v>2022</v>
      </c>
      <c r="K4176" t="s">
        <v>136</v>
      </c>
      <c r="L4176" t="s">
        <v>136</v>
      </c>
      <c r="M4176" t="s">
        <v>30</v>
      </c>
      <c r="N4176">
        <v>1</v>
      </c>
      <c r="O4176">
        <v>0</v>
      </c>
      <c r="P4176">
        <f>IF(Table_Table9_2[[#This Row],[Product Line Group Code]]="CTX", 1, 0)</f>
        <v>0</v>
      </c>
      <c r="Q4176" t="str">
        <f>_xlfn.IFNA(VLOOKUP(Table_Table9_2[[#This Row],[Parent SKU '#1]], [1]!Table23[[Item]:[Packaging]], 5, 0), "")</f>
        <v/>
      </c>
      <c r="R4176" t="str">
        <f>_xlfn.IFNA(VLOOKUP(Table_Table9_2[[#This Row],[Parent SKU '#1]], [1]Sheet15!$G$14:$G$20, 1, 0), "")</f>
        <v/>
      </c>
      <c r="U4176">
        <v>360</v>
      </c>
      <c r="V4176">
        <v>0</v>
      </c>
    </row>
    <row r="4177" spans="1:22" x14ac:dyDescent="0.3">
      <c r="A4177" t="s">
        <v>6024</v>
      </c>
      <c r="B4177" s="1" t="s">
        <v>1817</v>
      </c>
      <c r="C4177" t="s">
        <v>1818</v>
      </c>
      <c r="D4177" t="s">
        <v>25</v>
      </c>
      <c r="E4177" t="s">
        <v>26</v>
      </c>
      <c r="F4177" t="s">
        <v>34</v>
      </c>
      <c r="G4177">
        <v>10</v>
      </c>
      <c r="H4177" t="s">
        <v>28</v>
      </c>
      <c r="J4177">
        <v>2022</v>
      </c>
      <c r="K4177" t="s">
        <v>136</v>
      </c>
      <c r="L4177" t="s">
        <v>136</v>
      </c>
      <c r="M4177" t="s">
        <v>30</v>
      </c>
      <c r="N4177">
        <v>1</v>
      </c>
      <c r="O4177">
        <v>0</v>
      </c>
      <c r="P4177">
        <f>IF(Table_Table9_2[[#This Row],[Product Line Group Code]]="CTX", 1, 0)</f>
        <v>0</v>
      </c>
      <c r="Q4177" t="str">
        <f>_xlfn.IFNA(VLOOKUP(Table_Table9_2[[#This Row],[Parent SKU '#1]], [1]!Table23[[Item]:[Packaging]], 5, 0), "")</f>
        <v/>
      </c>
      <c r="R4177" t="str">
        <f>_xlfn.IFNA(VLOOKUP(Table_Table9_2[[#This Row],[Parent SKU '#1]], [1]Sheet15!$G$14:$G$20, 1, 0), "")</f>
        <v/>
      </c>
      <c r="U4177">
        <v>360</v>
      </c>
      <c r="V4177">
        <v>0</v>
      </c>
    </row>
    <row r="4178" spans="1:22" x14ac:dyDescent="0.3">
      <c r="A4178" t="s">
        <v>6025</v>
      </c>
      <c r="B4178" s="1" t="s">
        <v>1817</v>
      </c>
      <c r="C4178" t="s">
        <v>1818</v>
      </c>
      <c r="D4178" t="s">
        <v>25</v>
      </c>
      <c r="E4178" t="s">
        <v>26</v>
      </c>
      <c r="F4178" t="s">
        <v>34</v>
      </c>
      <c r="G4178">
        <v>10</v>
      </c>
      <c r="H4178" t="s">
        <v>28</v>
      </c>
      <c r="J4178">
        <v>2022</v>
      </c>
      <c r="K4178" t="s">
        <v>136</v>
      </c>
      <c r="L4178" t="s">
        <v>136</v>
      </c>
      <c r="M4178" t="s">
        <v>30</v>
      </c>
      <c r="N4178">
        <v>1</v>
      </c>
      <c r="O4178">
        <v>0</v>
      </c>
      <c r="P4178">
        <f>IF(Table_Table9_2[[#This Row],[Product Line Group Code]]="CTX", 1, 0)</f>
        <v>0</v>
      </c>
      <c r="Q4178" t="str">
        <f>_xlfn.IFNA(VLOOKUP(Table_Table9_2[[#This Row],[Parent SKU '#1]], [1]!Table23[[Item]:[Packaging]], 5, 0), "")</f>
        <v/>
      </c>
      <c r="R4178" t="str">
        <f>_xlfn.IFNA(VLOOKUP(Table_Table9_2[[#This Row],[Parent SKU '#1]], [1]Sheet15!$G$14:$G$20, 1, 0), "")</f>
        <v/>
      </c>
      <c r="U4178">
        <v>360</v>
      </c>
      <c r="V4178">
        <v>0</v>
      </c>
    </row>
    <row r="4179" spans="1:22" x14ac:dyDescent="0.3">
      <c r="A4179" t="s">
        <v>6026</v>
      </c>
      <c r="B4179" s="1" t="s">
        <v>1817</v>
      </c>
      <c r="C4179" t="s">
        <v>1818</v>
      </c>
      <c r="D4179" t="s">
        <v>25</v>
      </c>
      <c r="E4179" t="s">
        <v>26</v>
      </c>
      <c r="F4179" t="s">
        <v>34</v>
      </c>
      <c r="G4179">
        <v>10</v>
      </c>
      <c r="H4179" t="s">
        <v>28</v>
      </c>
      <c r="J4179">
        <v>2022</v>
      </c>
      <c r="K4179" t="s">
        <v>136</v>
      </c>
      <c r="L4179" t="s">
        <v>136</v>
      </c>
      <c r="M4179" t="s">
        <v>30</v>
      </c>
      <c r="N4179">
        <v>1</v>
      </c>
      <c r="O4179">
        <v>0</v>
      </c>
      <c r="P4179">
        <f>IF(Table_Table9_2[[#This Row],[Product Line Group Code]]="CTX", 1, 0)</f>
        <v>0</v>
      </c>
      <c r="Q4179" t="str">
        <f>_xlfn.IFNA(VLOOKUP(Table_Table9_2[[#This Row],[Parent SKU '#1]], [1]!Table23[[Item]:[Packaging]], 5, 0), "")</f>
        <v/>
      </c>
      <c r="R4179" t="str">
        <f>_xlfn.IFNA(VLOOKUP(Table_Table9_2[[#This Row],[Parent SKU '#1]], [1]Sheet15!$G$14:$G$20, 1, 0), "")</f>
        <v/>
      </c>
      <c r="U4179">
        <v>370</v>
      </c>
      <c r="V4179">
        <v>0</v>
      </c>
    </row>
    <row r="4180" spans="1:22" x14ac:dyDescent="0.3">
      <c r="A4180" t="s">
        <v>6027</v>
      </c>
      <c r="B4180" s="1" t="s">
        <v>1817</v>
      </c>
      <c r="C4180" t="s">
        <v>1818</v>
      </c>
      <c r="D4180" t="s">
        <v>25</v>
      </c>
      <c r="E4180" t="s">
        <v>26</v>
      </c>
      <c r="F4180" t="s">
        <v>34</v>
      </c>
      <c r="G4180">
        <v>10</v>
      </c>
      <c r="H4180" t="s">
        <v>28</v>
      </c>
      <c r="J4180">
        <v>2022</v>
      </c>
      <c r="K4180" t="s">
        <v>136</v>
      </c>
      <c r="L4180" t="s">
        <v>136</v>
      </c>
      <c r="M4180" t="s">
        <v>30</v>
      </c>
      <c r="N4180">
        <v>1</v>
      </c>
      <c r="O4180">
        <v>0</v>
      </c>
      <c r="P4180">
        <f>IF(Table_Table9_2[[#This Row],[Product Line Group Code]]="CTX", 1, 0)</f>
        <v>0</v>
      </c>
      <c r="Q4180" t="str">
        <f>_xlfn.IFNA(VLOOKUP(Table_Table9_2[[#This Row],[Parent SKU '#1]], [1]!Table23[[Item]:[Packaging]], 5, 0), "")</f>
        <v/>
      </c>
      <c r="R4180" t="str">
        <f>_xlfn.IFNA(VLOOKUP(Table_Table9_2[[#This Row],[Parent SKU '#1]], [1]Sheet15!$G$14:$G$20, 1, 0), "")</f>
        <v/>
      </c>
      <c r="U4180">
        <v>360</v>
      </c>
      <c r="V4180">
        <v>0</v>
      </c>
    </row>
    <row r="4181" spans="1:22" x14ac:dyDescent="0.3">
      <c r="A4181" t="s">
        <v>6028</v>
      </c>
      <c r="B4181" s="1" t="s">
        <v>1817</v>
      </c>
      <c r="C4181" t="s">
        <v>1818</v>
      </c>
      <c r="D4181" t="s">
        <v>25</v>
      </c>
      <c r="E4181" t="s">
        <v>26</v>
      </c>
      <c r="F4181" t="s">
        <v>34</v>
      </c>
      <c r="G4181">
        <v>10</v>
      </c>
      <c r="H4181" t="s">
        <v>28</v>
      </c>
      <c r="J4181">
        <v>2022</v>
      </c>
      <c r="K4181" t="s">
        <v>136</v>
      </c>
      <c r="L4181" t="s">
        <v>136</v>
      </c>
      <c r="M4181" t="s">
        <v>30</v>
      </c>
      <c r="N4181">
        <v>1</v>
      </c>
      <c r="O4181">
        <v>0</v>
      </c>
      <c r="P4181">
        <f>IF(Table_Table9_2[[#This Row],[Product Line Group Code]]="CTX", 1, 0)</f>
        <v>0</v>
      </c>
      <c r="Q4181" t="str">
        <f>_xlfn.IFNA(VLOOKUP(Table_Table9_2[[#This Row],[Parent SKU '#1]], [1]!Table23[[Item]:[Packaging]], 5, 0), "")</f>
        <v/>
      </c>
      <c r="R4181" t="str">
        <f>_xlfn.IFNA(VLOOKUP(Table_Table9_2[[#This Row],[Parent SKU '#1]], [1]Sheet15!$G$14:$G$20, 1, 0), "")</f>
        <v/>
      </c>
      <c r="U4181">
        <v>360</v>
      </c>
      <c r="V4181">
        <v>0</v>
      </c>
    </row>
    <row r="4182" spans="1:22" x14ac:dyDescent="0.3">
      <c r="A4182" t="s">
        <v>6029</v>
      </c>
      <c r="B4182" s="1" t="s">
        <v>1817</v>
      </c>
      <c r="C4182" t="s">
        <v>1818</v>
      </c>
      <c r="D4182" t="s">
        <v>25</v>
      </c>
      <c r="E4182" t="s">
        <v>26</v>
      </c>
      <c r="F4182" t="s">
        <v>34</v>
      </c>
      <c r="G4182">
        <v>10</v>
      </c>
      <c r="H4182" t="s">
        <v>28</v>
      </c>
      <c r="J4182">
        <v>2022</v>
      </c>
      <c r="K4182" t="s">
        <v>136</v>
      </c>
      <c r="L4182" t="s">
        <v>136</v>
      </c>
      <c r="M4182" t="s">
        <v>30</v>
      </c>
      <c r="N4182">
        <v>1</v>
      </c>
      <c r="O4182">
        <v>0</v>
      </c>
      <c r="P4182">
        <f>IF(Table_Table9_2[[#This Row],[Product Line Group Code]]="CTX", 1, 0)</f>
        <v>0</v>
      </c>
      <c r="Q4182" t="str">
        <f>_xlfn.IFNA(VLOOKUP(Table_Table9_2[[#This Row],[Parent SKU '#1]], [1]!Table23[[Item]:[Packaging]], 5, 0), "")</f>
        <v/>
      </c>
      <c r="R4182" t="str">
        <f>_xlfn.IFNA(VLOOKUP(Table_Table9_2[[#This Row],[Parent SKU '#1]], [1]Sheet15!$G$14:$G$20, 1, 0), "")</f>
        <v/>
      </c>
      <c r="U4182">
        <v>360</v>
      </c>
      <c r="V4182">
        <v>0</v>
      </c>
    </row>
    <row r="4183" spans="1:22" x14ac:dyDescent="0.3">
      <c r="A4183" t="s">
        <v>6030</v>
      </c>
      <c r="B4183" s="1" t="s">
        <v>2039</v>
      </c>
      <c r="C4183" t="s">
        <v>2040</v>
      </c>
      <c r="D4183" t="s">
        <v>1149</v>
      </c>
      <c r="E4183" t="s">
        <v>43</v>
      </c>
      <c r="F4183" t="s">
        <v>34</v>
      </c>
      <c r="G4183">
        <v>1</v>
      </c>
      <c r="H4183" t="s">
        <v>44</v>
      </c>
      <c r="J4183">
        <v>2022</v>
      </c>
      <c r="K4183" t="s">
        <v>136</v>
      </c>
      <c r="L4183" t="s">
        <v>136</v>
      </c>
      <c r="M4183" t="s">
        <v>30</v>
      </c>
      <c r="N4183">
        <v>1</v>
      </c>
      <c r="O4183">
        <v>0</v>
      </c>
      <c r="P4183">
        <f>IF(Table_Table9_2[[#This Row],[Product Line Group Code]]="CTX", 1, 0)</f>
        <v>0</v>
      </c>
      <c r="Q4183" t="str">
        <f>_xlfn.IFNA(VLOOKUP(Table_Table9_2[[#This Row],[Parent SKU '#1]], [1]!Table23[[Item]:[Packaging]], 5, 0), "")</f>
        <v/>
      </c>
      <c r="R4183" t="str">
        <f>_xlfn.IFNA(VLOOKUP(Table_Table9_2[[#This Row],[Parent SKU '#1]], [1]Sheet15!$G$14:$G$20, 1, 0), "")</f>
        <v/>
      </c>
      <c r="U4183">
        <v>1413</v>
      </c>
      <c r="V4183">
        <v>0</v>
      </c>
    </row>
    <row r="4184" spans="1:22" x14ac:dyDescent="0.3">
      <c r="A4184" t="s">
        <v>6031</v>
      </c>
      <c r="B4184" s="1" t="s">
        <v>352</v>
      </c>
      <c r="C4184" t="s">
        <v>117</v>
      </c>
      <c r="D4184" t="s">
        <v>25</v>
      </c>
      <c r="E4184" t="s">
        <v>26</v>
      </c>
      <c r="F4184" t="s">
        <v>34</v>
      </c>
      <c r="G4184">
        <v>0.5</v>
      </c>
      <c r="H4184" t="s">
        <v>28</v>
      </c>
      <c r="J4184">
        <v>2022</v>
      </c>
      <c r="K4184" t="s">
        <v>35</v>
      </c>
      <c r="L4184" t="s">
        <v>35</v>
      </c>
      <c r="M4184" t="s">
        <v>30</v>
      </c>
      <c r="N4184">
        <v>1</v>
      </c>
      <c r="O4184">
        <v>0</v>
      </c>
      <c r="P4184">
        <f>IF(Table_Table9_2[[#This Row],[Product Line Group Code]]="CTX", 1, 0)</f>
        <v>0</v>
      </c>
      <c r="Q4184" t="str">
        <f>_xlfn.IFNA(VLOOKUP(Table_Table9_2[[#This Row],[Parent SKU '#1]], [1]!Table23[[Item]:[Packaging]], 5, 0), "")</f>
        <v/>
      </c>
      <c r="R4184" t="str">
        <f>_xlfn.IFNA(VLOOKUP(Table_Table9_2[[#This Row],[Parent SKU '#1]], [1]Sheet15!$G$14:$G$20, 1, 0), "")</f>
        <v/>
      </c>
      <c r="U4184">
        <v>2414</v>
      </c>
      <c r="V4184">
        <v>0</v>
      </c>
    </row>
    <row r="4185" spans="1:22" x14ac:dyDescent="0.3">
      <c r="A4185" t="s">
        <v>6032</v>
      </c>
      <c r="B4185" s="1" t="s">
        <v>352</v>
      </c>
      <c r="C4185" t="s">
        <v>117</v>
      </c>
      <c r="D4185" t="s">
        <v>25</v>
      </c>
      <c r="E4185" t="s">
        <v>26</v>
      </c>
      <c r="F4185" t="s">
        <v>34</v>
      </c>
      <c r="G4185">
        <v>0.5</v>
      </c>
      <c r="H4185" t="s">
        <v>28</v>
      </c>
      <c r="J4185">
        <v>2022</v>
      </c>
      <c r="K4185" t="s">
        <v>35</v>
      </c>
      <c r="L4185" t="s">
        <v>35</v>
      </c>
      <c r="M4185" t="s">
        <v>30</v>
      </c>
      <c r="N4185">
        <v>1</v>
      </c>
      <c r="O4185">
        <v>0</v>
      </c>
      <c r="P4185">
        <f>IF(Table_Table9_2[[#This Row],[Product Line Group Code]]="CTX", 1, 0)</f>
        <v>0</v>
      </c>
      <c r="Q4185" t="str">
        <f>_xlfn.IFNA(VLOOKUP(Table_Table9_2[[#This Row],[Parent SKU '#1]], [1]!Table23[[Item]:[Packaging]], 5, 0), "")</f>
        <v/>
      </c>
      <c r="R4185" t="str">
        <f>_xlfn.IFNA(VLOOKUP(Table_Table9_2[[#This Row],[Parent SKU '#1]], [1]Sheet15!$G$14:$G$20, 1, 0), "")</f>
        <v/>
      </c>
      <c r="U4185">
        <v>2400</v>
      </c>
      <c r="V4185">
        <v>0</v>
      </c>
    </row>
    <row r="4186" spans="1:22" x14ac:dyDescent="0.3">
      <c r="A4186" t="s">
        <v>6033</v>
      </c>
      <c r="B4186" s="1" t="s">
        <v>352</v>
      </c>
      <c r="C4186" t="s">
        <v>117</v>
      </c>
      <c r="D4186" t="s">
        <v>25</v>
      </c>
      <c r="E4186" t="s">
        <v>26</v>
      </c>
      <c r="F4186" t="s">
        <v>34</v>
      </c>
      <c r="G4186">
        <v>0.5</v>
      </c>
      <c r="H4186" t="s">
        <v>28</v>
      </c>
      <c r="J4186">
        <v>2022</v>
      </c>
      <c r="K4186" t="s">
        <v>35</v>
      </c>
      <c r="L4186" t="s">
        <v>35</v>
      </c>
      <c r="M4186" t="s">
        <v>30</v>
      </c>
      <c r="N4186">
        <v>1</v>
      </c>
      <c r="O4186">
        <v>0</v>
      </c>
      <c r="P4186">
        <f>IF(Table_Table9_2[[#This Row],[Product Line Group Code]]="CTX", 1, 0)</f>
        <v>0</v>
      </c>
      <c r="Q4186" t="str">
        <f>_xlfn.IFNA(VLOOKUP(Table_Table9_2[[#This Row],[Parent SKU '#1]], [1]!Table23[[Item]:[Packaging]], 5, 0), "")</f>
        <v/>
      </c>
      <c r="R4186" t="str">
        <f>_xlfn.IFNA(VLOOKUP(Table_Table9_2[[#This Row],[Parent SKU '#1]], [1]Sheet15!$G$14:$G$20, 1, 0), "")</f>
        <v/>
      </c>
      <c r="U4186">
        <v>2390</v>
      </c>
      <c r="V4186">
        <v>0</v>
      </c>
    </row>
    <row r="4187" spans="1:22" x14ac:dyDescent="0.3">
      <c r="A4187" t="s">
        <v>6034</v>
      </c>
      <c r="B4187" s="1" t="s">
        <v>2034</v>
      </c>
      <c r="C4187" t="s">
        <v>2035</v>
      </c>
      <c r="D4187" t="s">
        <v>290</v>
      </c>
      <c r="E4187" t="s">
        <v>291</v>
      </c>
      <c r="F4187" t="s">
        <v>27</v>
      </c>
      <c r="G4187">
        <v>0.4</v>
      </c>
      <c r="H4187" t="s">
        <v>292</v>
      </c>
      <c r="J4187">
        <v>2022</v>
      </c>
      <c r="K4187" t="s">
        <v>136</v>
      </c>
      <c r="L4187" t="s">
        <v>136</v>
      </c>
      <c r="M4187" t="s">
        <v>137</v>
      </c>
      <c r="N4187">
        <v>1</v>
      </c>
      <c r="O4187">
        <v>0</v>
      </c>
      <c r="P4187">
        <f>IF(Table_Table9_2[[#This Row],[Product Line Group Code]]="CTX", 1, 0)</f>
        <v>0</v>
      </c>
      <c r="Q4187" t="str">
        <f>_xlfn.IFNA(VLOOKUP(Table_Table9_2[[#This Row],[Parent SKU '#1]], [1]!Table23[[Item]:[Packaging]], 5, 0), "")</f>
        <v/>
      </c>
      <c r="R4187" t="str">
        <f>_xlfn.IFNA(VLOOKUP(Table_Table9_2[[#This Row],[Parent SKU '#1]], [1]Sheet15!$G$14:$G$20, 1, 0), "")</f>
        <v/>
      </c>
      <c r="U4187">
        <v>126</v>
      </c>
      <c r="V4187">
        <v>0</v>
      </c>
    </row>
    <row r="4188" spans="1:22" x14ac:dyDescent="0.3">
      <c r="A4188" t="s">
        <v>6035</v>
      </c>
      <c r="B4188" s="1" t="s">
        <v>3156</v>
      </c>
      <c r="C4188" t="s">
        <v>3157</v>
      </c>
      <c r="D4188" t="s">
        <v>135</v>
      </c>
      <c r="E4188" t="s">
        <v>43</v>
      </c>
      <c r="F4188" t="s">
        <v>34</v>
      </c>
      <c r="G4188">
        <v>1</v>
      </c>
      <c r="H4188" t="s">
        <v>44</v>
      </c>
      <c r="J4188">
        <v>2022</v>
      </c>
      <c r="K4188" t="s">
        <v>29</v>
      </c>
      <c r="L4188" t="s">
        <v>29</v>
      </c>
      <c r="M4188" t="s">
        <v>137</v>
      </c>
      <c r="N4188">
        <v>1</v>
      </c>
      <c r="O4188">
        <v>0</v>
      </c>
      <c r="P4188">
        <f>IF(Table_Table9_2[[#This Row],[Product Line Group Code]]="CTX", 1, 0)</f>
        <v>0</v>
      </c>
      <c r="Q4188" t="str">
        <f>_xlfn.IFNA(VLOOKUP(Table_Table9_2[[#This Row],[Parent SKU '#1]], [1]!Table23[[Item]:[Packaging]], 5, 0), "")</f>
        <v/>
      </c>
      <c r="R4188" t="str">
        <f>_xlfn.IFNA(VLOOKUP(Table_Table9_2[[#This Row],[Parent SKU '#1]], [1]Sheet15!$G$14:$G$20, 1, 0), "")</f>
        <v/>
      </c>
      <c r="U4188">
        <v>200</v>
      </c>
      <c r="V4188">
        <v>0</v>
      </c>
    </row>
    <row r="4189" spans="1:22" x14ac:dyDescent="0.3">
      <c r="A4189" t="s">
        <v>6036</v>
      </c>
      <c r="B4189" s="1" t="s">
        <v>3156</v>
      </c>
      <c r="C4189" t="s">
        <v>3157</v>
      </c>
      <c r="D4189" t="s">
        <v>135</v>
      </c>
      <c r="E4189" t="s">
        <v>43</v>
      </c>
      <c r="F4189" t="s">
        <v>34</v>
      </c>
      <c r="G4189">
        <v>1</v>
      </c>
      <c r="H4189" t="s">
        <v>44</v>
      </c>
      <c r="J4189">
        <v>2022</v>
      </c>
      <c r="K4189" t="s">
        <v>29</v>
      </c>
      <c r="L4189" t="s">
        <v>29</v>
      </c>
      <c r="M4189" t="s">
        <v>137</v>
      </c>
      <c r="N4189">
        <v>1</v>
      </c>
      <c r="O4189">
        <v>0</v>
      </c>
      <c r="P4189">
        <f>IF(Table_Table9_2[[#This Row],[Product Line Group Code]]="CTX", 1, 0)</f>
        <v>0</v>
      </c>
      <c r="Q4189" t="str">
        <f>_xlfn.IFNA(VLOOKUP(Table_Table9_2[[#This Row],[Parent SKU '#1]], [1]!Table23[[Item]:[Packaging]], 5, 0), "")</f>
        <v/>
      </c>
      <c r="R4189" t="str">
        <f>_xlfn.IFNA(VLOOKUP(Table_Table9_2[[#This Row],[Parent SKU '#1]], [1]Sheet15!$G$14:$G$20, 1, 0), "")</f>
        <v/>
      </c>
      <c r="U4189">
        <v>200</v>
      </c>
      <c r="V4189">
        <v>0</v>
      </c>
    </row>
    <row r="4190" spans="1:22" x14ac:dyDescent="0.3">
      <c r="A4190" t="s">
        <v>6037</v>
      </c>
      <c r="B4190" s="1" t="s">
        <v>5705</v>
      </c>
      <c r="C4190" t="s">
        <v>5706</v>
      </c>
      <c r="D4190" t="s">
        <v>135</v>
      </c>
      <c r="E4190" t="s">
        <v>43</v>
      </c>
      <c r="F4190" t="s">
        <v>34</v>
      </c>
      <c r="G4190">
        <v>5</v>
      </c>
      <c r="H4190" t="s">
        <v>44</v>
      </c>
      <c r="J4190">
        <v>2022</v>
      </c>
      <c r="K4190" t="s">
        <v>136</v>
      </c>
      <c r="L4190" t="s">
        <v>136</v>
      </c>
      <c r="M4190" t="s">
        <v>137</v>
      </c>
      <c r="N4190">
        <v>1</v>
      </c>
      <c r="O4190">
        <v>1</v>
      </c>
      <c r="P4190">
        <f>IF(Table_Table9_2[[#This Row],[Product Line Group Code]]="CTX", 1, 0)</f>
        <v>0</v>
      </c>
      <c r="Q4190" t="str">
        <f>_xlfn.IFNA(VLOOKUP(Table_Table9_2[[#This Row],[Parent SKU '#1]], [1]!Table23[[Item]:[Packaging]], 5, 0), "")</f>
        <v/>
      </c>
      <c r="R4190" t="str">
        <f>_xlfn.IFNA(VLOOKUP(Table_Table9_2[[#This Row],[Parent SKU '#1]], [1]Sheet15!$G$14:$G$20, 1, 0), "")</f>
        <v/>
      </c>
      <c r="U4190">
        <v>177</v>
      </c>
      <c r="V4190">
        <v>0</v>
      </c>
    </row>
    <row r="4191" spans="1:22" x14ac:dyDescent="0.3">
      <c r="A4191" t="s">
        <v>6038</v>
      </c>
      <c r="B4191" s="1" t="s">
        <v>3622</v>
      </c>
      <c r="C4191" t="s">
        <v>3623</v>
      </c>
      <c r="D4191" t="s">
        <v>49</v>
      </c>
      <c r="E4191" t="s">
        <v>26</v>
      </c>
      <c r="F4191" t="s">
        <v>27</v>
      </c>
      <c r="G4191">
        <v>0.01</v>
      </c>
      <c r="H4191" t="s">
        <v>28</v>
      </c>
      <c r="J4191">
        <v>2022</v>
      </c>
      <c r="K4191" t="s">
        <v>29</v>
      </c>
      <c r="L4191" t="s">
        <v>29</v>
      </c>
      <c r="M4191" t="s">
        <v>30</v>
      </c>
      <c r="N4191">
        <v>1</v>
      </c>
      <c r="O4191">
        <v>0</v>
      </c>
      <c r="P4191">
        <f>IF(Table_Table9_2[[#This Row],[Product Line Group Code]]="CTX", 1, 0)</f>
        <v>0</v>
      </c>
      <c r="Q4191" t="str">
        <f>_xlfn.IFNA(VLOOKUP(Table_Table9_2[[#This Row],[Parent SKU '#1]], [1]!Table23[[Item]:[Packaging]], 5, 0), "")</f>
        <v/>
      </c>
      <c r="R4191" t="str">
        <f>_xlfn.IFNA(VLOOKUP(Table_Table9_2[[#This Row],[Parent SKU '#1]], [1]Sheet15!$G$14:$G$20, 1, 0), "")</f>
        <v/>
      </c>
      <c r="U4191">
        <v>1</v>
      </c>
      <c r="V4191">
        <v>0</v>
      </c>
    </row>
    <row r="4192" spans="1:22" x14ac:dyDescent="0.3">
      <c r="A4192" t="s">
        <v>6039</v>
      </c>
      <c r="B4192" s="1" t="s">
        <v>2388</v>
      </c>
      <c r="C4192" t="s">
        <v>2389</v>
      </c>
      <c r="D4192" t="s">
        <v>89</v>
      </c>
      <c r="E4192" t="s">
        <v>26</v>
      </c>
      <c r="F4192" t="s">
        <v>120</v>
      </c>
      <c r="G4192">
        <v>0.5</v>
      </c>
      <c r="H4192" t="s">
        <v>28</v>
      </c>
      <c r="J4192">
        <v>2022</v>
      </c>
      <c r="K4192" t="s">
        <v>29</v>
      </c>
      <c r="L4192" t="s">
        <v>29</v>
      </c>
      <c r="M4192" t="s">
        <v>30</v>
      </c>
      <c r="N4192">
        <v>1</v>
      </c>
      <c r="O4192">
        <v>0</v>
      </c>
      <c r="P4192">
        <f>IF(Table_Table9_2[[#This Row],[Product Line Group Code]]="CTX", 1, 0)</f>
        <v>0</v>
      </c>
      <c r="Q4192" t="str">
        <f>_xlfn.IFNA(VLOOKUP(Table_Table9_2[[#This Row],[Parent SKU '#1]], [1]!Table23[[Item]:[Packaging]], 5, 0), "")</f>
        <v/>
      </c>
      <c r="R4192" t="str">
        <f>_xlfn.IFNA(VLOOKUP(Table_Table9_2[[#This Row],[Parent SKU '#1]], [1]Sheet15!$G$14:$G$20, 1, 0), "")</f>
        <v/>
      </c>
      <c r="U4192">
        <v>412</v>
      </c>
      <c r="V4192">
        <v>0</v>
      </c>
    </row>
    <row r="4193" spans="1:22" x14ac:dyDescent="0.3">
      <c r="A4193" t="s">
        <v>6040</v>
      </c>
      <c r="B4193" s="1" t="s">
        <v>2388</v>
      </c>
      <c r="C4193" t="s">
        <v>2389</v>
      </c>
      <c r="D4193" t="s">
        <v>89</v>
      </c>
      <c r="E4193" t="s">
        <v>26</v>
      </c>
      <c r="F4193" t="s">
        <v>120</v>
      </c>
      <c r="G4193">
        <v>0.5</v>
      </c>
      <c r="H4193" t="s">
        <v>28</v>
      </c>
      <c r="J4193">
        <v>2022</v>
      </c>
      <c r="K4193" t="s">
        <v>29</v>
      </c>
      <c r="L4193" t="s">
        <v>29</v>
      </c>
      <c r="M4193" t="s">
        <v>30</v>
      </c>
      <c r="N4193">
        <v>1</v>
      </c>
      <c r="O4193">
        <v>0</v>
      </c>
      <c r="P4193">
        <f>IF(Table_Table9_2[[#This Row],[Product Line Group Code]]="CTX", 1, 0)</f>
        <v>0</v>
      </c>
      <c r="Q4193" t="str">
        <f>_xlfn.IFNA(VLOOKUP(Table_Table9_2[[#This Row],[Parent SKU '#1]], [1]!Table23[[Item]:[Packaging]], 5, 0), "")</f>
        <v/>
      </c>
      <c r="R4193" t="str">
        <f>_xlfn.IFNA(VLOOKUP(Table_Table9_2[[#This Row],[Parent SKU '#1]], [1]Sheet15!$G$14:$G$20, 1, 0), "")</f>
        <v/>
      </c>
      <c r="U4193">
        <v>382</v>
      </c>
      <c r="V4193">
        <v>0</v>
      </c>
    </row>
    <row r="4194" spans="1:22" x14ac:dyDescent="0.3">
      <c r="A4194" t="s">
        <v>6041</v>
      </c>
      <c r="B4194" s="1" t="s">
        <v>2388</v>
      </c>
      <c r="C4194" t="s">
        <v>2389</v>
      </c>
      <c r="D4194" t="s">
        <v>89</v>
      </c>
      <c r="E4194" t="s">
        <v>26</v>
      </c>
      <c r="F4194" t="s">
        <v>120</v>
      </c>
      <c r="G4194">
        <v>0.5</v>
      </c>
      <c r="H4194" t="s">
        <v>28</v>
      </c>
      <c r="J4194">
        <v>2022</v>
      </c>
      <c r="K4194" t="s">
        <v>29</v>
      </c>
      <c r="L4194" t="s">
        <v>29</v>
      </c>
      <c r="M4194" t="s">
        <v>30</v>
      </c>
      <c r="N4194">
        <v>1</v>
      </c>
      <c r="O4194">
        <v>0</v>
      </c>
      <c r="P4194">
        <f>IF(Table_Table9_2[[#This Row],[Product Line Group Code]]="CTX", 1, 0)</f>
        <v>0</v>
      </c>
      <c r="Q4194" t="str">
        <f>_xlfn.IFNA(VLOOKUP(Table_Table9_2[[#This Row],[Parent SKU '#1]], [1]!Table23[[Item]:[Packaging]], 5, 0), "")</f>
        <v/>
      </c>
      <c r="R4194" t="str">
        <f>_xlfn.IFNA(VLOOKUP(Table_Table9_2[[#This Row],[Parent SKU '#1]], [1]Sheet15!$G$14:$G$20, 1, 0), "")</f>
        <v/>
      </c>
      <c r="U4194">
        <v>417</v>
      </c>
      <c r="V4194">
        <v>0</v>
      </c>
    </row>
    <row r="4195" spans="1:22" x14ac:dyDescent="0.3">
      <c r="A4195" t="s">
        <v>6042</v>
      </c>
      <c r="B4195" s="1" t="s">
        <v>6043</v>
      </c>
      <c r="C4195" t="s">
        <v>6044</v>
      </c>
      <c r="D4195" t="s">
        <v>188</v>
      </c>
      <c r="E4195" t="s">
        <v>26</v>
      </c>
      <c r="F4195" t="s">
        <v>27</v>
      </c>
      <c r="G4195">
        <v>0.1</v>
      </c>
      <c r="H4195" t="s">
        <v>28</v>
      </c>
      <c r="J4195">
        <v>2022</v>
      </c>
      <c r="K4195" t="s">
        <v>29</v>
      </c>
      <c r="L4195" t="s">
        <v>29</v>
      </c>
      <c r="M4195" t="s">
        <v>30</v>
      </c>
      <c r="N4195">
        <v>1</v>
      </c>
      <c r="O4195">
        <v>0</v>
      </c>
      <c r="P4195">
        <f>IF(Table_Table9_2[[#This Row],[Product Line Group Code]]="CTX", 1, 0)</f>
        <v>0</v>
      </c>
      <c r="Q4195" t="str">
        <f>_xlfn.IFNA(VLOOKUP(Table_Table9_2[[#This Row],[Parent SKU '#1]], [1]!Table23[[Item]:[Packaging]], 5, 0), "")</f>
        <v/>
      </c>
      <c r="R4195" t="str">
        <f>_xlfn.IFNA(VLOOKUP(Table_Table9_2[[#This Row],[Parent SKU '#1]], [1]Sheet15!$G$14:$G$20, 1, 0), "")</f>
        <v/>
      </c>
      <c r="U4195">
        <v>128</v>
      </c>
      <c r="V4195">
        <v>0</v>
      </c>
    </row>
    <row r="4196" spans="1:22" x14ac:dyDescent="0.3">
      <c r="A4196" t="s">
        <v>6045</v>
      </c>
      <c r="B4196" s="1" t="s">
        <v>6043</v>
      </c>
      <c r="C4196" t="s">
        <v>6044</v>
      </c>
      <c r="D4196" t="s">
        <v>188</v>
      </c>
      <c r="E4196" t="s">
        <v>26</v>
      </c>
      <c r="F4196" t="s">
        <v>27</v>
      </c>
      <c r="G4196">
        <v>0.1</v>
      </c>
      <c r="H4196" t="s">
        <v>28</v>
      </c>
      <c r="J4196">
        <v>2022</v>
      </c>
      <c r="K4196" t="s">
        <v>29</v>
      </c>
      <c r="L4196" t="s">
        <v>29</v>
      </c>
      <c r="M4196" t="s">
        <v>30</v>
      </c>
      <c r="N4196">
        <v>1</v>
      </c>
      <c r="O4196">
        <v>0</v>
      </c>
      <c r="P4196">
        <f>IF(Table_Table9_2[[#This Row],[Product Line Group Code]]="CTX", 1, 0)</f>
        <v>0</v>
      </c>
      <c r="Q4196" t="str">
        <f>_xlfn.IFNA(VLOOKUP(Table_Table9_2[[#This Row],[Parent SKU '#1]], [1]!Table23[[Item]:[Packaging]], 5, 0), "")</f>
        <v/>
      </c>
      <c r="R4196" t="str">
        <f>_xlfn.IFNA(VLOOKUP(Table_Table9_2[[#This Row],[Parent SKU '#1]], [1]Sheet15!$G$14:$G$20, 1, 0), "")</f>
        <v/>
      </c>
      <c r="U4196">
        <v>109</v>
      </c>
      <c r="V4196">
        <v>0</v>
      </c>
    </row>
    <row r="4197" spans="1:22" x14ac:dyDescent="0.3">
      <c r="A4197" t="s">
        <v>6046</v>
      </c>
      <c r="B4197" s="1" t="s">
        <v>6043</v>
      </c>
      <c r="C4197" t="s">
        <v>6044</v>
      </c>
      <c r="D4197" t="s">
        <v>188</v>
      </c>
      <c r="E4197" t="s">
        <v>26</v>
      </c>
      <c r="F4197" t="s">
        <v>27</v>
      </c>
      <c r="G4197">
        <v>0.1</v>
      </c>
      <c r="H4197" t="s">
        <v>28</v>
      </c>
      <c r="J4197">
        <v>2022</v>
      </c>
      <c r="K4197" t="s">
        <v>29</v>
      </c>
      <c r="L4197" t="s">
        <v>29</v>
      </c>
      <c r="M4197" t="s">
        <v>30</v>
      </c>
      <c r="N4197">
        <v>1</v>
      </c>
      <c r="O4197">
        <v>0</v>
      </c>
      <c r="P4197">
        <f>IF(Table_Table9_2[[#This Row],[Product Line Group Code]]="CTX", 1, 0)</f>
        <v>0</v>
      </c>
      <c r="Q4197" t="str">
        <f>_xlfn.IFNA(VLOOKUP(Table_Table9_2[[#This Row],[Parent SKU '#1]], [1]!Table23[[Item]:[Packaging]], 5, 0), "")</f>
        <v/>
      </c>
      <c r="R4197" t="str">
        <f>_xlfn.IFNA(VLOOKUP(Table_Table9_2[[#This Row],[Parent SKU '#1]], [1]Sheet15!$G$14:$G$20, 1, 0), "")</f>
        <v/>
      </c>
      <c r="U4197">
        <v>127</v>
      </c>
      <c r="V4197">
        <v>0</v>
      </c>
    </row>
    <row r="4198" spans="1:22" x14ac:dyDescent="0.3">
      <c r="A4198" t="s">
        <v>6047</v>
      </c>
      <c r="B4198" s="1" t="s">
        <v>6043</v>
      </c>
      <c r="C4198" t="s">
        <v>6044</v>
      </c>
      <c r="D4198" t="s">
        <v>188</v>
      </c>
      <c r="E4198" t="s">
        <v>26</v>
      </c>
      <c r="F4198" t="s">
        <v>27</v>
      </c>
      <c r="G4198">
        <v>0.1</v>
      </c>
      <c r="H4198" t="s">
        <v>28</v>
      </c>
      <c r="J4198">
        <v>2022</v>
      </c>
      <c r="K4198" t="s">
        <v>29</v>
      </c>
      <c r="L4198" t="s">
        <v>29</v>
      </c>
      <c r="M4198" t="s">
        <v>30</v>
      </c>
      <c r="N4198">
        <v>1</v>
      </c>
      <c r="O4198">
        <v>0</v>
      </c>
      <c r="P4198">
        <f>IF(Table_Table9_2[[#This Row],[Product Line Group Code]]="CTX", 1, 0)</f>
        <v>0</v>
      </c>
      <c r="Q4198" t="str">
        <f>_xlfn.IFNA(VLOOKUP(Table_Table9_2[[#This Row],[Parent SKU '#1]], [1]!Table23[[Item]:[Packaging]], 5, 0), "")</f>
        <v/>
      </c>
      <c r="R4198" t="str">
        <f>_xlfn.IFNA(VLOOKUP(Table_Table9_2[[#This Row],[Parent SKU '#1]], [1]Sheet15!$G$14:$G$20, 1, 0), "")</f>
        <v/>
      </c>
      <c r="U4198">
        <v>134</v>
      </c>
      <c r="V4198">
        <v>0</v>
      </c>
    </row>
    <row r="4199" spans="1:22" x14ac:dyDescent="0.3">
      <c r="A4199" t="s">
        <v>6048</v>
      </c>
      <c r="B4199" s="1" t="s">
        <v>306</v>
      </c>
      <c r="C4199" t="s">
        <v>307</v>
      </c>
      <c r="D4199" t="s">
        <v>188</v>
      </c>
      <c r="E4199" t="s">
        <v>26</v>
      </c>
      <c r="F4199" t="s">
        <v>27</v>
      </c>
      <c r="G4199">
        <v>0.5</v>
      </c>
      <c r="H4199" t="s">
        <v>28</v>
      </c>
      <c r="J4199">
        <v>2022</v>
      </c>
      <c r="K4199" t="s">
        <v>29</v>
      </c>
      <c r="L4199" t="s">
        <v>29</v>
      </c>
      <c r="M4199" t="s">
        <v>30</v>
      </c>
      <c r="N4199">
        <v>1</v>
      </c>
      <c r="O4199">
        <v>0</v>
      </c>
      <c r="P4199">
        <f>IF(Table_Table9_2[[#This Row],[Product Line Group Code]]="CTX", 1, 0)</f>
        <v>0</v>
      </c>
      <c r="Q4199" t="str">
        <f>_xlfn.IFNA(VLOOKUP(Table_Table9_2[[#This Row],[Parent SKU '#1]], [1]!Table23[[Item]:[Packaging]], 5, 0), "")</f>
        <v/>
      </c>
      <c r="R4199" t="str">
        <f>_xlfn.IFNA(VLOOKUP(Table_Table9_2[[#This Row],[Parent SKU '#1]], [1]Sheet15!$G$14:$G$20, 1, 0), "")</f>
        <v/>
      </c>
      <c r="U4199">
        <v>372</v>
      </c>
      <c r="V4199">
        <v>0</v>
      </c>
    </row>
    <row r="4200" spans="1:22" x14ac:dyDescent="0.3">
      <c r="A4200" t="s">
        <v>6049</v>
      </c>
      <c r="B4200" s="1" t="s">
        <v>306</v>
      </c>
      <c r="C4200" t="s">
        <v>307</v>
      </c>
      <c r="D4200" t="s">
        <v>188</v>
      </c>
      <c r="E4200" t="s">
        <v>26</v>
      </c>
      <c r="F4200" t="s">
        <v>27</v>
      </c>
      <c r="G4200">
        <v>0.5</v>
      </c>
      <c r="H4200" t="s">
        <v>28</v>
      </c>
      <c r="J4200">
        <v>2022</v>
      </c>
      <c r="K4200" t="s">
        <v>29</v>
      </c>
      <c r="L4200" t="s">
        <v>29</v>
      </c>
      <c r="M4200" t="s">
        <v>30</v>
      </c>
      <c r="N4200">
        <v>1</v>
      </c>
      <c r="O4200">
        <v>0</v>
      </c>
      <c r="P4200">
        <f>IF(Table_Table9_2[[#This Row],[Product Line Group Code]]="CTX", 1, 0)</f>
        <v>0</v>
      </c>
      <c r="Q4200" t="str">
        <f>_xlfn.IFNA(VLOOKUP(Table_Table9_2[[#This Row],[Parent SKU '#1]], [1]!Table23[[Item]:[Packaging]], 5, 0), "")</f>
        <v/>
      </c>
      <c r="R4200" t="str">
        <f>_xlfn.IFNA(VLOOKUP(Table_Table9_2[[#This Row],[Parent SKU '#1]], [1]Sheet15!$G$14:$G$20, 1, 0), "")</f>
        <v/>
      </c>
      <c r="U4200">
        <v>376</v>
      </c>
      <c r="V4200">
        <v>0</v>
      </c>
    </row>
    <row r="4201" spans="1:22" x14ac:dyDescent="0.3">
      <c r="A4201" t="s">
        <v>6050</v>
      </c>
      <c r="B4201" s="1" t="s">
        <v>306</v>
      </c>
      <c r="C4201" t="s">
        <v>307</v>
      </c>
      <c r="D4201" t="s">
        <v>188</v>
      </c>
      <c r="E4201" t="s">
        <v>26</v>
      </c>
      <c r="F4201" t="s">
        <v>27</v>
      </c>
      <c r="G4201">
        <v>0.5</v>
      </c>
      <c r="H4201" t="s">
        <v>28</v>
      </c>
      <c r="J4201">
        <v>2022</v>
      </c>
      <c r="K4201" t="s">
        <v>29</v>
      </c>
      <c r="L4201" t="s">
        <v>29</v>
      </c>
      <c r="M4201" t="s">
        <v>30</v>
      </c>
      <c r="N4201">
        <v>1</v>
      </c>
      <c r="O4201">
        <v>0</v>
      </c>
      <c r="P4201">
        <f>IF(Table_Table9_2[[#This Row],[Product Line Group Code]]="CTX", 1, 0)</f>
        <v>0</v>
      </c>
      <c r="Q4201" t="str">
        <f>_xlfn.IFNA(VLOOKUP(Table_Table9_2[[#This Row],[Parent SKU '#1]], [1]!Table23[[Item]:[Packaging]], 5, 0), "")</f>
        <v/>
      </c>
      <c r="R4201" t="str">
        <f>_xlfn.IFNA(VLOOKUP(Table_Table9_2[[#This Row],[Parent SKU '#1]], [1]Sheet15!$G$14:$G$20, 1, 0), "")</f>
        <v/>
      </c>
      <c r="U4201">
        <v>370</v>
      </c>
      <c r="V4201">
        <v>0</v>
      </c>
    </row>
    <row r="4202" spans="1:22" x14ac:dyDescent="0.3">
      <c r="A4202" t="s">
        <v>6051</v>
      </c>
      <c r="B4202" s="1" t="s">
        <v>306</v>
      </c>
      <c r="C4202" t="s">
        <v>307</v>
      </c>
      <c r="D4202" t="s">
        <v>188</v>
      </c>
      <c r="E4202" t="s">
        <v>26</v>
      </c>
      <c r="F4202" t="s">
        <v>27</v>
      </c>
      <c r="G4202">
        <v>0.5</v>
      </c>
      <c r="H4202" t="s">
        <v>28</v>
      </c>
      <c r="J4202">
        <v>2022</v>
      </c>
      <c r="K4202" t="s">
        <v>29</v>
      </c>
      <c r="L4202" t="s">
        <v>29</v>
      </c>
      <c r="M4202" t="s">
        <v>30</v>
      </c>
      <c r="N4202">
        <v>1</v>
      </c>
      <c r="O4202">
        <v>0</v>
      </c>
      <c r="P4202">
        <f>IF(Table_Table9_2[[#This Row],[Product Line Group Code]]="CTX", 1, 0)</f>
        <v>0</v>
      </c>
      <c r="Q4202" t="str">
        <f>_xlfn.IFNA(VLOOKUP(Table_Table9_2[[#This Row],[Parent SKU '#1]], [1]!Table23[[Item]:[Packaging]], 5, 0), "")</f>
        <v/>
      </c>
      <c r="R4202" t="str">
        <f>_xlfn.IFNA(VLOOKUP(Table_Table9_2[[#This Row],[Parent SKU '#1]], [1]Sheet15!$G$14:$G$20, 1, 0), "")</f>
        <v/>
      </c>
      <c r="U4202">
        <v>375</v>
      </c>
      <c r="V4202">
        <v>0</v>
      </c>
    </row>
    <row r="4203" spans="1:22" x14ac:dyDescent="0.3">
      <c r="A4203" t="s">
        <v>6052</v>
      </c>
      <c r="B4203" s="1" t="s">
        <v>306</v>
      </c>
      <c r="C4203" t="s">
        <v>307</v>
      </c>
      <c r="D4203" t="s">
        <v>188</v>
      </c>
      <c r="E4203" t="s">
        <v>26</v>
      </c>
      <c r="F4203" t="s">
        <v>27</v>
      </c>
      <c r="G4203">
        <v>0.5</v>
      </c>
      <c r="H4203" t="s">
        <v>28</v>
      </c>
      <c r="J4203">
        <v>2022</v>
      </c>
      <c r="K4203" t="s">
        <v>29</v>
      </c>
      <c r="L4203" t="s">
        <v>29</v>
      </c>
      <c r="M4203" t="s">
        <v>30</v>
      </c>
      <c r="N4203">
        <v>1</v>
      </c>
      <c r="O4203">
        <v>0</v>
      </c>
      <c r="P4203">
        <f>IF(Table_Table9_2[[#This Row],[Product Line Group Code]]="CTX", 1, 0)</f>
        <v>0</v>
      </c>
      <c r="Q4203" t="str">
        <f>_xlfn.IFNA(VLOOKUP(Table_Table9_2[[#This Row],[Parent SKU '#1]], [1]!Table23[[Item]:[Packaging]], 5, 0), "")</f>
        <v/>
      </c>
      <c r="R4203" t="str">
        <f>_xlfn.IFNA(VLOOKUP(Table_Table9_2[[#This Row],[Parent SKU '#1]], [1]Sheet15!$G$14:$G$20, 1, 0), "")</f>
        <v/>
      </c>
      <c r="U4203">
        <v>369</v>
      </c>
      <c r="V4203">
        <v>0</v>
      </c>
    </row>
    <row r="4204" spans="1:22" x14ac:dyDescent="0.3">
      <c r="A4204" t="s">
        <v>6053</v>
      </c>
      <c r="B4204" s="1" t="s">
        <v>306</v>
      </c>
      <c r="C4204" t="s">
        <v>307</v>
      </c>
      <c r="D4204" t="s">
        <v>188</v>
      </c>
      <c r="E4204" t="s">
        <v>26</v>
      </c>
      <c r="F4204" t="s">
        <v>27</v>
      </c>
      <c r="G4204">
        <v>0.5</v>
      </c>
      <c r="H4204" t="s">
        <v>28</v>
      </c>
      <c r="J4204">
        <v>2022</v>
      </c>
      <c r="K4204" t="s">
        <v>29</v>
      </c>
      <c r="L4204" t="s">
        <v>29</v>
      </c>
      <c r="M4204" t="s">
        <v>30</v>
      </c>
      <c r="N4204">
        <v>1</v>
      </c>
      <c r="O4204">
        <v>0</v>
      </c>
      <c r="P4204">
        <f>IF(Table_Table9_2[[#This Row],[Product Line Group Code]]="CTX", 1, 0)</f>
        <v>0</v>
      </c>
      <c r="Q4204" t="str">
        <f>_xlfn.IFNA(VLOOKUP(Table_Table9_2[[#This Row],[Parent SKU '#1]], [1]!Table23[[Item]:[Packaging]], 5, 0), "")</f>
        <v/>
      </c>
      <c r="R4204" t="str">
        <f>_xlfn.IFNA(VLOOKUP(Table_Table9_2[[#This Row],[Parent SKU '#1]], [1]Sheet15!$G$14:$G$20, 1, 0), "")</f>
        <v/>
      </c>
      <c r="U4204">
        <v>375</v>
      </c>
      <c r="V4204">
        <v>0</v>
      </c>
    </row>
    <row r="4205" spans="1:22" x14ac:dyDescent="0.3">
      <c r="A4205" t="s">
        <v>6054</v>
      </c>
      <c r="B4205" s="1" t="s">
        <v>306</v>
      </c>
      <c r="C4205" t="s">
        <v>307</v>
      </c>
      <c r="D4205" t="s">
        <v>188</v>
      </c>
      <c r="E4205" t="s">
        <v>26</v>
      </c>
      <c r="F4205" t="s">
        <v>27</v>
      </c>
      <c r="G4205">
        <v>0.5</v>
      </c>
      <c r="H4205" t="s">
        <v>28</v>
      </c>
      <c r="J4205">
        <v>2022</v>
      </c>
      <c r="K4205" t="s">
        <v>29</v>
      </c>
      <c r="L4205" t="s">
        <v>29</v>
      </c>
      <c r="M4205" t="s">
        <v>30</v>
      </c>
      <c r="N4205">
        <v>1</v>
      </c>
      <c r="O4205">
        <v>0</v>
      </c>
      <c r="P4205">
        <f>IF(Table_Table9_2[[#This Row],[Product Line Group Code]]="CTX", 1, 0)</f>
        <v>0</v>
      </c>
      <c r="Q4205" t="str">
        <f>_xlfn.IFNA(VLOOKUP(Table_Table9_2[[#This Row],[Parent SKU '#1]], [1]!Table23[[Item]:[Packaging]], 5, 0), "")</f>
        <v/>
      </c>
      <c r="R4205" t="str">
        <f>_xlfn.IFNA(VLOOKUP(Table_Table9_2[[#This Row],[Parent SKU '#1]], [1]Sheet15!$G$14:$G$20, 1, 0), "")</f>
        <v/>
      </c>
      <c r="U4205">
        <v>373</v>
      </c>
      <c r="V4205">
        <v>0</v>
      </c>
    </row>
    <row r="4206" spans="1:22" x14ac:dyDescent="0.3">
      <c r="A4206" t="s">
        <v>6055</v>
      </c>
      <c r="B4206" s="1" t="s">
        <v>306</v>
      </c>
      <c r="C4206" t="s">
        <v>307</v>
      </c>
      <c r="D4206" t="s">
        <v>188</v>
      </c>
      <c r="E4206" t="s">
        <v>26</v>
      </c>
      <c r="F4206" t="s">
        <v>27</v>
      </c>
      <c r="G4206">
        <v>0.5</v>
      </c>
      <c r="H4206" t="s">
        <v>28</v>
      </c>
      <c r="J4206">
        <v>2022</v>
      </c>
      <c r="K4206" t="s">
        <v>29</v>
      </c>
      <c r="L4206" t="s">
        <v>29</v>
      </c>
      <c r="M4206" t="s">
        <v>30</v>
      </c>
      <c r="N4206">
        <v>1</v>
      </c>
      <c r="O4206">
        <v>0</v>
      </c>
      <c r="P4206">
        <f>IF(Table_Table9_2[[#This Row],[Product Line Group Code]]="CTX", 1, 0)</f>
        <v>0</v>
      </c>
      <c r="Q4206" t="str">
        <f>_xlfn.IFNA(VLOOKUP(Table_Table9_2[[#This Row],[Parent SKU '#1]], [1]!Table23[[Item]:[Packaging]], 5, 0), "")</f>
        <v/>
      </c>
      <c r="R4206" t="str">
        <f>_xlfn.IFNA(VLOOKUP(Table_Table9_2[[#This Row],[Parent SKU '#1]], [1]Sheet15!$G$14:$G$20, 1, 0), "")</f>
        <v/>
      </c>
      <c r="U4206">
        <v>365</v>
      </c>
      <c r="V4206">
        <v>0</v>
      </c>
    </row>
    <row r="4207" spans="1:22" x14ac:dyDescent="0.3">
      <c r="A4207" t="s">
        <v>6056</v>
      </c>
      <c r="B4207" s="1" t="s">
        <v>1965</v>
      </c>
      <c r="C4207" t="s">
        <v>1966</v>
      </c>
      <c r="D4207" t="s">
        <v>70</v>
      </c>
      <c r="E4207" t="s">
        <v>26</v>
      </c>
      <c r="F4207" t="s">
        <v>104</v>
      </c>
      <c r="G4207">
        <v>0.1</v>
      </c>
      <c r="H4207" t="s">
        <v>28</v>
      </c>
      <c r="J4207">
        <v>2022</v>
      </c>
      <c r="K4207" t="s">
        <v>29</v>
      </c>
      <c r="L4207" t="s">
        <v>29</v>
      </c>
      <c r="M4207" t="s">
        <v>30</v>
      </c>
      <c r="N4207">
        <v>1</v>
      </c>
      <c r="O4207">
        <v>0</v>
      </c>
      <c r="P4207">
        <f>IF(Table_Table9_2[[#This Row],[Product Line Group Code]]="CTX", 1, 0)</f>
        <v>0</v>
      </c>
      <c r="Q4207" t="str">
        <f>_xlfn.IFNA(VLOOKUP(Table_Table9_2[[#This Row],[Parent SKU '#1]], [1]!Table23[[Item]:[Packaging]], 5, 0), "")</f>
        <v/>
      </c>
      <c r="R4207" t="str">
        <f>_xlfn.IFNA(VLOOKUP(Table_Table9_2[[#This Row],[Parent SKU '#1]], [1]Sheet15!$G$14:$G$20, 1, 0), "")</f>
        <v/>
      </c>
      <c r="U4207">
        <v>105</v>
      </c>
      <c r="V4207">
        <v>0</v>
      </c>
    </row>
    <row r="4208" spans="1:22" x14ac:dyDescent="0.3">
      <c r="A4208" t="s">
        <v>6057</v>
      </c>
      <c r="B4208" s="1" t="s">
        <v>1965</v>
      </c>
      <c r="C4208" t="s">
        <v>1966</v>
      </c>
      <c r="D4208" t="s">
        <v>70</v>
      </c>
      <c r="E4208" t="s">
        <v>26</v>
      </c>
      <c r="F4208" t="s">
        <v>104</v>
      </c>
      <c r="G4208">
        <v>0.1</v>
      </c>
      <c r="H4208" t="s">
        <v>28</v>
      </c>
      <c r="J4208">
        <v>2022</v>
      </c>
      <c r="K4208" t="s">
        <v>29</v>
      </c>
      <c r="L4208" t="s">
        <v>29</v>
      </c>
      <c r="M4208" t="s">
        <v>30</v>
      </c>
      <c r="N4208">
        <v>1</v>
      </c>
      <c r="O4208">
        <v>0</v>
      </c>
      <c r="P4208">
        <f>IF(Table_Table9_2[[#This Row],[Product Line Group Code]]="CTX", 1, 0)</f>
        <v>0</v>
      </c>
      <c r="Q4208" t="str">
        <f>_xlfn.IFNA(VLOOKUP(Table_Table9_2[[#This Row],[Parent SKU '#1]], [1]!Table23[[Item]:[Packaging]], 5, 0), "")</f>
        <v/>
      </c>
      <c r="R4208" t="str">
        <f>_xlfn.IFNA(VLOOKUP(Table_Table9_2[[#This Row],[Parent SKU '#1]], [1]Sheet15!$G$14:$G$20, 1, 0), "")</f>
        <v/>
      </c>
      <c r="U4208">
        <v>104</v>
      </c>
      <c r="V4208">
        <v>0</v>
      </c>
    </row>
    <row r="4209" spans="1:22" x14ac:dyDescent="0.3">
      <c r="A4209" t="s">
        <v>6058</v>
      </c>
      <c r="B4209" s="1" t="s">
        <v>1315</v>
      </c>
      <c r="C4209" t="s">
        <v>1316</v>
      </c>
      <c r="D4209" t="s">
        <v>1317</v>
      </c>
      <c r="E4209" t="s">
        <v>26</v>
      </c>
      <c r="F4209" t="s">
        <v>34</v>
      </c>
      <c r="G4209">
        <v>0.1</v>
      </c>
      <c r="H4209" t="s">
        <v>28</v>
      </c>
      <c r="J4209">
        <v>2022</v>
      </c>
      <c r="K4209" t="s">
        <v>29</v>
      </c>
      <c r="L4209" t="s">
        <v>29</v>
      </c>
      <c r="M4209" t="s">
        <v>30</v>
      </c>
      <c r="N4209">
        <v>1</v>
      </c>
      <c r="O4209">
        <v>0</v>
      </c>
      <c r="P4209">
        <f>IF(Table_Table9_2[[#This Row],[Product Line Group Code]]="CTX", 1, 0)</f>
        <v>0</v>
      </c>
      <c r="Q4209" t="str">
        <f>_xlfn.IFNA(VLOOKUP(Table_Table9_2[[#This Row],[Parent SKU '#1]], [1]!Table23[[Item]:[Packaging]], 5, 0), "")</f>
        <v/>
      </c>
      <c r="R4209" t="str">
        <f>_xlfn.IFNA(VLOOKUP(Table_Table9_2[[#This Row],[Parent SKU '#1]], [1]Sheet15!$G$14:$G$20, 1, 0), "")</f>
        <v/>
      </c>
      <c r="U4209">
        <v>326</v>
      </c>
      <c r="V4209">
        <v>0</v>
      </c>
    </row>
    <row r="4210" spans="1:22" x14ac:dyDescent="0.3">
      <c r="A4210" t="s">
        <v>6059</v>
      </c>
      <c r="B4210" s="1" t="s">
        <v>1315</v>
      </c>
      <c r="C4210" t="s">
        <v>1316</v>
      </c>
      <c r="D4210" t="s">
        <v>1317</v>
      </c>
      <c r="E4210" t="s">
        <v>26</v>
      </c>
      <c r="F4210" t="s">
        <v>34</v>
      </c>
      <c r="G4210">
        <v>0.1</v>
      </c>
      <c r="H4210" t="s">
        <v>28</v>
      </c>
      <c r="J4210">
        <v>2022</v>
      </c>
      <c r="K4210" t="s">
        <v>29</v>
      </c>
      <c r="L4210" t="s">
        <v>29</v>
      </c>
      <c r="M4210" t="s">
        <v>30</v>
      </c>
      <c r="N4210">
        <v>1</v>
      </c>
      <c r="O4210">
        <v>0</v>
      </c>
      <c r="P4210">
        <f>IF(Table_Table9_2[[#This Row],[Product Line Group Code]]="CTX", 1, 0)</f>
        <v>0</v>
      </c>
      <c r="Q4210" t="str">
        <f>_xlfn.IFNA(VLOOKUP(Table_Table9_2[[#This Row],[Parent SKU '#1]], [1]!Table23[[Item]:[Packaging]], 5, 0), "")</f>
        <v/>
      </c>
      <c r="R4210" t="str">
        <f>_xlfn.IFNA(VLOOKUP(Table_Table9_2[[#This Row],[Parent SKU '#1]], [1]Sheet15!$G$14:$G$20, 1, 0), "")</f>
        <v/>
      </c>
      <c r="U4210">
        <v>330</v>
      </c>
      <c r="V4210">
        <v>0</v>
      </c>
    </row>
    <row r="4211" spans="1:22" x14ac:dyDescent="0.3">
      <c r="A4211" t="s">
        <v>6060</v>
      </c>
      <c r="B4211" s="1" t="s">
        <v>1315</v>
      </c>
      <c r="C4211" t="s">
        <v>1316</v>
      </c>
      <c r="D4211" t="s">
        <v>1317</v>
      </c>
      <c r="E4211" t="s">
        <v>26</v>
      </c>
      <c r="F4211" t="s">
        <v>34</v>
      </c>
      <c r="G4211">
        <v>0.1</v>
      </c>
      <c r="H4211" t="s">
        <v>28</v>
      </c>
      <c r="J4211">
        <v>2022</v>
      </c>
      <c r="K4211" t="s">
        <v>29</v>
      </c>
      <c r="L4211" t="s">
        <v>29</v>
      </c>
      <c r="M4211" t="s">
        <v>30</v>
      </c>
      <c r="N4211">
        <v>1</v>
      </c>
      <c r="O4211">
        <v>0</v>
      </c>
      <c r="P4211">
        <f>IF(Table_Table9_2[[#This Row],[Product Line Group Code]]="CTX", 1, 0)</f>
        <v>0</v>
      </c>
      <c r="Q4211" t="str">
        <f>_xlfn.IFNA(VLOOKUP(Table_Table9_2[[#This Row],[Parent SKU '#1]], [1]!Table23[[Item]:[Packaging]], 5, 0), "")</f>
        <v/>
      </c>
      <c r="R4211" t="str">
        <f>_xlfn.IFNA(VLOOKUP(Table_Table9_2[[#This Row],[Parent SKU '#1]], [1]Sheet15!$G$14:$G$20, 1, 0), "")</f>
        <v/>
      </c>
      <c r="U4211">
        <v>326</v>
      </c>
      <c r="V4211">
        <v>0</v>
      </c>
    </row>
    <row r="4212" spans="1:22" x14ac:dyDescent="0.3">
      <c r="A4212" t="s">
        <v>6061</v>
      </c>
      <c r="B4212" s="1" t="s">
        <v>1315</v>
      </c>
      <c r="C4212" t="s">
        <v>1316</v>
      </c>
      <c r="D4212" t="s">
        <v>1317</v>
      </c>
      <c r="E4212" t="s">
        <v>26</v>
      </c>
      <c r="F4212" t="s">
        <v>34</v>
      </c>
      <c r="G4212">
        <v>0.1</v>
      </c>
      <c r="H4212" t="s">
        <v>28</v>
      </c>
      <c r="J4212">
        <v>2022</v>
      </c>
      <c r="K4212" t="s">
        <v>29</v>
      </c>
      <c r="L4212" t="s">
        <v>29</v>
      </c>
      <c r="M4212" t="s">
        <v>30</v>
      </c>
      <c r="N4212">
        <v>1</v>
      </c>
      <c r="O4212">
        <v>0</v>
      </c>
      <c r="P4212">
        <f>IF(Table_Table9_2[[#This Row],[Product Line Group Code]]="CTX", 1, 0)</f>
        <v>0</v>
      </c>
      <c r="Q4212" t="str">
        <f>_xlfn.IFNA(VLOOKUP(Table_Table9_2[[#This Row],[Parent SKU '#1]], [1]!Table23[[Item]:[Packaging]], 5, 0), "")</f>
        <v/>
      </c>
      <c r="R4212" t="str">
        <f>_xlfn.IFNA(VLOOKUP(Table_Table9_2[[#This Row],[Parent SKU '#1]], [1]Sheet15!$G$14:$G$20, 1, 0), "")</f>
        <v/>
      </c>
      <c r="U4212">
        <v>364</v>
      </c>
      <c r="V4212">
        <v>0</v>
      </c>
    </row>
    <row r="4213" spans="1:22" x14ac:dyDescent="0.3">
      <c r="A4213" t="s">
        <v>6062</v>
      </c>
      <c r="B4213" s="1" t="s">
        <v>1315</v>
      </c>
      <c r="C4213" t="s">
        <v>1316</v>
      </c>
      <c r="D4213" t="s">
        <v>1317</v>
      </c>
      <c r="E4213" t="s">
        <v>26</v>
      </c>
      <c r="F4213" t="s">
        <v>34</v>
      </c>
      <c r="G4213">
        <v>0.1</v>
      </c>
      <c r="H4213" t="s">
        <v>28</v>
      </c>
      <c r="J4213">
        <v>2022</v>
      </c>
      <c r="K4213" t="s">
        <v>29</v>
      </c>
      <c r="L4213" t="s">
        <v>29</v>
      </c>
      <c r="M4213" t="s">
        <v>30</v>
      </c>
      <c r="N4213">
        <v>1</v>
      </c>
      <c r="O4213">
        <v>0</v>
      </c>
      <c r="P4213">
        <f>IF(Table_Table9_2[[#This Row],[Product Line Group Code]]="CTX", 1, 0)</f>
        <v>0</v>
      </c>
      <c r="Q4213" t="str">
        <f>_xlfn.IFNA(VLOOKUP(Table_Table9_2[[#This Row],[Parent SKU '#1]], [1]!Table23[[Item]:[Packaging]], 5, 0), "")</f>
        <v/>
      </c>
      <c r="R4213" t="str">
        <f>_xlfn.IFNA(VLOOKUP(Table_Table9_2[[#This Row],[Parent SKU '#1]], [1]Sheet15!$G$14:$G$20, 1, 0), "")</f>
        <v/>
      </c>
      <c r="U4213">
        <v>364</v>
      </c>
      <c r="V4213">
        <v>0</v>
      </c>
    </row>
    <row r="4214" spans="1:22" x14ac:dyDescent="0.3">
      <c r="A4214" t="s">
        <v>6063</v>
      </c>
      <c r="B4214" s="1" t="s">
        <v>1315</v>
      </c>
      <c r="C4214" t="s">
        <v>1316</v>
      </c>
      <c r="D4214" t="s">
        <v>1317</v>
      </c>
      <c r="E4214" t="s">
        <v>26</v>
      </c>
      <c r="F4214" t="s">
        <v>34</v>
      </c>
      <c r="G4214">
        <v>0.1</v>
      </c>
      <c r="H4214" t="s">
        <v>28</v>
      </c>
      <c r="J4214">
        <v>2022</v>
      </c>
      <c r="K4214" t="s">
        <v>29</v>
      </c>
      <c r="L4214" t="s">
        <v>29</v>
      </c>
      <c r="M4214" t="s">
        <v>30</v>
      </c>
      <c r="N4214">
        <v>1</v>
      </c>
      <c r="O4214">
        <v>0</v>
      </c>
      <c r="P4214">
        <f>IF(Table_Table9_2[[#This Row],[Product Line Group Code]]="CTX", 1, 0)</f>
        <v>0</v>
      </c>
      <c r="Q4214" t="str">
        <f>_xlfn.IFNA(VLOOKUP(Table_Table9_2[[#This Row],[Parent SKU '#1]], [1]!Table23[[Item]:[Packaging]], 5, 0), "")</f>
        <v/>
      </c>
      <c r="R4214" t="str">
        <f>_xlfn.IFNA(VLOOKUP(Table_Table9_2[[#This Row],[Parent SKU '#1]], [1]Sheet15!$G$14:$G$20, 1, 0), "")</f>
        <v/>
      </c>
      <c r="U4214">
        <v>373</v>
      </c>
      <c r="V4214">
        <v>0</v>
      </c>
    </row>
    <row r="4215" spans="1:22" x14ac:dyDescent="0.3">
      <c r="A4215" t="s">
        <v>6064</v>
      </c>
      <c r="B4215" s="1" t="s">
        <v>1315</v>
      </c>
      <c r="C4215" t="s">
        <v>1316</v>
      </c>
      <c r="D4215" t="s">
        <v>1317</v>
      </c>
      <c r="E4215" t="s">
        <v>26</v>
      </c>
      <c r="F4215" t="s">
        <v>34</v>
      </c>
      <c r="G4215">
        <v>0.1</v>
      </c>
      <c r="H4215" t="s">
        <v>28</v>
      </c>
      <c r="J4215">
        <v>2022</v>
      </c>
      <c r="K4215" t="s">
        <v>29</v>
      </c>
      <c r="L4215" t="s">
        <v>29</v>
      </c>
      <c r="M4215" t="s">
        <v>30</v>
      </c>
      <c r="N4215">
        <v>1</v>
      </c>
      <c r="O4215">
        <v>0</v>
      </c>
      <c r="P4215">
        <f>IF(Table_Table9_2[[#This Row],[Product Line Group Code]]="CTX", 1, 0)</f>
        <v>0</v>
      </c>
      <c r="Q4215" t="str">
        <f>_xlfn.IFNA(VLOOKUP(Table_Table9_2[[#This Row],[Parent SKU '#1]], [1]!Table23[[Item]:[Packaging]], 5, 0), "")</f>
        <v/>
      </c>
      <c r="R4215" t="str">
        <f>_xlfn.IFNA(VLOOKUP(Table_Table9_2[[#This Row],[Parent SKU '#1]], [1]Sheet15!$G$14:$G$20, 1, 0), "")</f>
        <v/>
      </c>
      <c r="U4215">
        <v>364</v>
      </c>
      <c r="V4215">
        <v>0</v>
      </c>
    </row>
    <row r="4216" spans="1:22" x14ac:dyDescent="0.3">
      <c r="A4216" t="s">
        <v>6065</v>
      </c>
      <c r="B4216" s="1" t="s">
        <v>6066</v>
      </c>
      <c r="C4216" t="s">
        <v>6067</v>
      </c>
      <c r="D4216" t="s">
        <v>70</v>
      </c>
      <c r="E4216" t="s">
        <v>26</v>
      </c>
      <c r="F4216" t="s">
        <v>34</v>
      </c>
      <c r="G4216">
        <v>1</v>
      </c>
      <c r="H4216" t="s">
        <v>28</v>
      </c>
      <c r="J4216">
        <v>2022</v>
      </c>
      <c r="K4216" t="s">
        <v>29</v>
      </c>
      <c r="L4216" t="s">
        <v>29</v>
      </c>
      <c r="M4216" t="s">
        <v>30</v>
      </c>
      <c r="N4216">
        <v>1</v>
      </c>
      <c r="O4216">
        <v>0</v>
      </c>
      <c r="P4216">
        <f>IF(Table_Table9_2[[#This Row],[Product Line Group Code]]="CTX", 1, 0)</f>
        <v>0</v>
      </c>
      <c r="Q4216" t="str">
        <f>_xlfn.IFNA(VLOOKUP(Table_Table9_2[[#This Row],[Parent SKU '#1]], [1]!Table23[[Item]:[Packaging]], 5, 0), "")</f>
        <v/>
      </c>
      <c r="R4216" t="str">
        <f>_xlfn.IFNA(VLOOKUP(Table_Table9_2[[#This Row],[Parent SKU '#1]], [1]Sheet15!$G$14:$G$20, 1, 0), "")</f>
        <v/>
      </c>
      <c r="U4216">
        <v>296</v>
      </c>
      <c r="V4216">
        <v>0</v>
      </c>
    </row>
    <row r="4217" spans="1:22" x14ac:dyDescent="0.3">
      <c r="A4217" t="s">
        <v>6068</v>
      </c>
      <c r="B4217" s="1" t="s">
        <v>1884</v>
      </c>
      <c r="C4217" t="s">
        <v>1885</v>
      </c>
      <c r="D4217" t="s">
        <v>25</v>
      </c>
      <c r="E4217" t="s">
        <v>26</v>
      </c>
      <c r="F4217" t="s">
        <v>34</v>
      </c>
      <c r="G4217">
        <v>0.5</v>
      </c>
      <c r="H4217" t="s">
        <v>28</v>
      </c>
      <c r="J4217">
        <v>2022</v>
      </c>
      <c r="K4217" t="s">
        <v>29</v>
      </c>
      <c r="L4217" t="s">
        <v>29</v>
      </c>
      <c r="M4217" t="s">
        <v>30</v>
      </c>
      <c r="N4217">
        <v>1</v>
      </c>
      <c r="O4217">
        <v>0</v>
      </c>
      <c r="P4217">
        <f>IF(Table_Table9_2[[#This Row],[Product Line Group Code]]="CTX", 1, 0)</f>
        <v>0</v>
      </c>
      <c r="Q4217" t="str">
        <f>_xlfn.IFNA(VLOOKUP(Table_Table9_2[[#This Row],[Parent SKU '#1]], [1]!Table23[[Item]:[Packaging]], 5, 0), "")</f>
        <v/>
      </c>
      <c r="R4217" t="str">
        <f>_xlfn.IFNA(VLOOKUP(Table_Table9_2[[#This Row],[Parent SKU '#1]], [1]Sheet15!$G$14:$G$20, 1, 0), "")</f>
        <v/>
      </c>
      <c r="U4217">
        <v>378</v>
      </c>
      <c r="V4217">
        <v>0</v>
      </c>
    </row>
    <row r="4218" spans="1:22" x14ac:dyDescent="0.3">
      <c r="A4218" t="s">
        <v>6069</v>
      </c>
      <c r="B4218" s="1" t="s">
        <v>2082</v>
      </c>
      <c r="C4218" t="s">
        <v>2083</v>
      </c>
      <c r="D4218" t="s">
        <v>25</v>
      </c>
      <c r="E4218" t="s">
        <v>26</v>
      </c>
      <c r="F4218" t="s">
        <v>34</v>
      </c>
      <c r="G4218">
        <v>0.5</v>
      </c>
      <c r="H4218" t="s">
        <v>28</v>
      </c>
      <c r="J4218">
        <v>2022</v>
      </c>
      <c r="K4218" t="s">
        <v>29</v>
      </c>
      <c r="L4218" t="s">
        <v>29</v>
      </c>
      <c r="M4218" t="s">
        <v>30</v>
      </c>
      <c r="N4218">
        <v>1</v>
      </c>
      <c r="O4218">
        <v>0</v>
      </c>
      <c r="P4218">
        <f>IF(Table_Table9_2[[#This Row],[Product Line Group Code]]="CTX", 1, 0)</f>
        <v>0</v>
      </c>
      <c r="Q4218" t="str">
        <f>_xlfn.IFNA(VLOOKUP(Table_Table9_2[[#This Row],[Parent SKU '#1]], [1]!Table23[[Item]:[Packaging]], 5, 0), "")</f>
        <v/>
      </c>
      <c r="R4218" t="str">
        <f>_xlfn.IFNA(VLOOKUP(Table_Table9_2[[#This Row],[Parent SKU '#1]], [1]Sheet15!$G$14:$G$20, 1, 0), "")</f>
        <v/>
      </c>
      <c r="U4218">
        <v>373</v>
      </c>
      <c r="V4218">
        <v>0</v>
      </c>
    </row>
    <row r="4219" spans="1:22" x14ac:dyDescent="0.3">
      <c r="A4219" t="s">
        <v>6070</v>
      </c>
      <c r="B4219" s="1" t="s">
        <v>2082</v>
      </c>
      <c r="C4219" t="s">
        <v>2083</v>
      </c>
      <c r="D4219" t="s">
        <v>25</v>
      </c>
      <c r="E4219" t="s">
        <v>26</v>
      </c>
      <c r="F4219" t="s">
        <v>34</v>
      </c>
      <c r="G4219">
        <v>0.5</v>
      </c>
      <c r="H4219" t="s">
        <v>28</v>
      </c>
      <c r="J4219">
        <v>2022</v>
      </c>
      <c r="K4219" t="s">
        <v>29</v>
      </c>
      <c r="L4219" t="s">
        <v>29</v>
      </c>
      <c r="M4219" t="s">
        <v>30</v>
      </c>
      <c r="N4219">
        <v>1</v>
      </c>
      <c r="O4219">
        <v>0</v>
      </c>
      <c r="P4219">
        <f>IF(Table_Table9_2[[#This Row],[Product Line Group Code]]="CTX", 1, 0)</f>
        <v>0</v>
      </c>
      <c r="Q4219" t="str">
        <f>_xlfn.IFNA(VLOOKUP(Table_Table9_2[[#This Row],[Parent SKU '#1]], [1]!Table23[[Item]:[Packaging]], 5, 0), "")</f>
        <v/>
      </c>
      <c r="R4219" t="str">
        <f>_xlfn.IFNA(VLOOKUP(Table_Table9_2[[#This Row],[Parent SKU '#1]], [1]Sheet15!$G$14:$G$20, 1, 0), "")</f>
        <v/>
      </c>
      <c r="U4219">
        <v>372</v>
      </c>
      <c r="V4219">
        <v>0</v>
      </c>
    </row>
    <row r="4220" spans="1:22" x14ac:dyDescent="0.3">
      <c r="A4220" t="s">
        <v>6071</v>
      </c>
      <c r="B4220" s="1" t="s">
        <v>2082</v>
      </c>
      <c r="C4220" t="s">
        <v>2083</v>
      </c>
      <c r="D4220" t="s">
        <v>25</v>
      </c>
      <c r="E4220" t="s">
        <v>26</v>
      </c>
      <c r="F4220" t="s">
        <v>34</v>
      </c>
      <c r="G4220">
        <v>0.5</v>
      </c>
      <c r="H4220" t="s">
        <v>28</v>
      </c>
      <c r="J4220">
        <v>2022</v>
      </c>
      <c r="K4220" t="s">
        <v>29</v>
      </c>
      <c r="L4220" t="s">
        <v>29</v>
      </c>
      <c r="M4220" t="s">
        <v>30</v>
      </c>
      <c r="N4220">
        <v>1</v>
      </c>
      <c r="O4220">
        <v>0</v>
      </c>
      <c r="P4220">
        <f>IF(Table_Table9_2[[#This Row],[Product Line Group Code]]="CTX", 1, 0)</f>
        <v>0</v>
      </c>
      <c r="Q4220" t="str">
        <f>_xlfn.IFNA(VLOOKUP(Table_Table9_2[[#This Row],[Parent SKU '#1]], [1]!Table23[[Item]:[Packaging]], 5, 0), "")</f>
        <v/>
      </c>
      <c r="R4220" t="str">
        <f>_xlfn.IFNA(VLOOKUP(Table_Table9_2[[#This Row],[Parent SKU '#1]], [1]Sheet15!$G$14:$G$20, 1, 0), "")</f>
        <v/>
      </c>
      <c r="U4220">
        <v>372</v>
      </c>
      <c r="V4220">
        <v>0</v>
      </c>
    </row>
    <row r="4221" spans="1:22" x14ac:dyDescent="0.3">
      <c r="A4221" t="s">
        <v>6072</v>
      </c>
      <c r="B4221" s="1" t="s">
        <v>2082</v>
      </c>
      <c r="C4221" t="s">
        <v>2083</v>
      </c>
      <c r="D4221" t="s">
        <v>25</v>
      </c>
      <c r="E4221" t="s">
        <v>26</v>
      </c>
      <c r="F4221" t="s">
        <v>34</v>
      </c>
      <c r="G4221">
        <v>0.5</v>
      </c>
      <c r="H4221" t="s">
        <v>28</v>
      </c>
      <c r="J4221">
        <v>2022</v>
      </c>
      <c r="K4221" t="s">
        <v>29</v>
      </c>
      <c r="L4221" t="s">
        <v>29</v>
      </c>
      <c r="M4221" t="s">
        <v>30</v>
      </c>
      <c r="N4221">
        <v>1</v>
      </c>
      <c r="O4221">
        <v>0</v>
      </c>
      <c r="P4221">
        <f>IF(Table_Table9_2[[#This Row],[Product Line Group Code]]="CTX", 1, 0)</f>
        <v>0</v>
      </c>
      <c r="Q4221" t="str">
        <f>_xlfn.IFNA(VLOOKUP(Table_Table9_2[[#This Row],[Parent SKU '#1]], [1]!Table23[[Item]:[Packaging]], 5, 0), "")</f>
        <v/>
      </c>
      <c r="R4221" t="str">
        <f>_xlfn.IFNA(VLOOKUP(Table_Table9_2[[#This Row],[Parent SKU '#1]], [1]Sheet15!$G$14:$G$20, 1, 0), "")</f>
        <v/>
      </c>
      <c r="U4221">
        <v>381</v>
      </c>
      <c r="V4221">
        <v>0</v>
      </c>
    </row>
    <row r="4222" spans="1:22" x14ac:dyDescent="0.3">
      <c r="A4222" t="s">
        <v>6073</v>
      </c>
      <c r="B4222" s="1" t="s">
        <v>2082</v>
      </c>
      <c r="C4222" t="s">
        <v>2083</v>
      </c>
      <c r="D4222" t="s">
        <v>25</v>
      </c>
      <c r="E4222" t="s">
        <v>26</v>
      </c>
      <c r="F4222" t="s">
        <v>34</v>
      </c>
      <c r="G4222">
        <v>0.5</v>
      </c>
      <c r="H4222" t="s">
        <v>28</v>
      </c>
      <c r="J4222">
        <v>2022</v>
      </c>
      <c r="K4222" t="s">
        <v>29</v>
      </c>
      <c r="L4222" t="s">
        <v>29</v>
      </c>
      <c r="M4222" t="s">
        <v>30</v>
      </c>
      <c r="N4222">
        <v>1</v>
      </c>
      <c r="O4222">
        <v>0</v>
      </c>
      <c r="P4222">
        <f>IF(Table_Table9_2[[#This Row],[Product Line Group Code]]="CTX", 1, 0)</f>
        <v>0</v>
      </c>
      <c r="Q4222" t="str">
        <f>_xlfn.IFNA(VLOOKUP(Table_Table9_2[[#This Row],[Parent SKU '#1]], [1]!Table23[[Item]:[Packaging]], 5, 0), "")</f>
        <v/>
      </c>
      <c r="R4222" t="str">
        <f>_xlfn.IFNA(VLOOKUP(Table_Table9_2[[#This Row],[Parent SKU '#1]], [1]Sheet15!$G$14:$G$20, 1, 0), "")</f>
        <v/>
      </c>
      <c r="U4222">
        <v>383</v>
      </c>
      <c r="V4222">
        <v>0</v>
      </c>
    </row>
    <row r="4223" spans="1:22" x14ac:dyDescent="0.3">
      <c r="A4223" t="s">
        <v>6074</v>
      </c>
      <c r="B4223" s="1" t="s">
        <v>2082</v>
      </c>
      <c r="C4223" t="s">
        <v>2083</v>
      </c>
      <c r="D4223" t="s">
        <v>25</v>
      </c>
      <c r="E4223" t="s">
        <v>26</v>
      </c>
      <c r="F4223" t="s">
        <v>34</v>
      </c>
      <c r="G4223">
        <v>0.5</v>
      </c>
      <c r="H4223" t="s">
        <v>28</v>
      </c>
      <c r="J4223">
        <v>2022</v>
      </c>
      <c r="K4223" t="s">
        <v>29</v>
      </c>
      <c r="L4223" t="s">
        <v>29</v>
      </c>
      <c r="M4223" t="s">
        <v>30</v>
      </c>
      <c r="N4223">
        <v>1</v>
      </c>
      <c r="O4223">
        <v>0</v>
      </c>
      <c r="P4223">
        <f>IF(Table_Table9_2[[#This Row],[Product Line Group Code]]="CTX", 1, 0)</f>
        <v>0</v>
      </c>
      <c r="Q4223" t="str">
        <f>_xlfn.IFNA(VLOOKUP(Table_Table9_2[[#This Row],[Parent SKU '#1]], [1]!Table23[[Item]:[Packaging]], 5, 0), "")</f>
        <v/>
      </c>
      <c r="R4223" t="str">
        <f>_xlfn.IFNA(VLOOKUP(Table_Table9_2[[#This Row],[Parent SKU '#1]], [1]Sheet15!$G$14:$G$20, 1, 0), "")</f>
        <v/>
      </c>
      <c r="U4223">
        <v>378</v>
      </c>
      <c r="V4223">
        <v>0</v>
      </c>
    </row>
    <row r="4224" spans="1:22" x14ac:dyDescent="0.3">
      <c r="A4224" t="s">
        <v>6075</v>
      </c>
      <c r="B4224" s="1" t="s">
        <v>2082</v>
      </c>
      <c r="C4224" t="s">
        <v>2083</v>
      </c>
      <c r="D4224" t="s">
        <v>25</v>
      </c>
      <c r="E4224" t="s">
        <v>26</v>
      </c>
      <c r="F4224" t="s">
        <v>34</v>
      </c>
      <c r="G4224">
        <v>0.5</v>
      </c>
      <c r="H4224" t="s">
        <v>28</v>
      </c>
      <c r="J4224">
        <v>2022</v>
      </c>
      <c r="K4224" t="s">
        <v>29</v>
      </c>
      <c r="L4224" t="s">
        <v>29</v>
      </c>
      <c r="M4224" t="s">
        <v>30</v>
      </c>
      <c r="N4224">
        <v>1</v>
      </c>
      <c r="O4224">
        <v>0</v>
      </c>
      <c r="P4224">
        <f>IF(Table_Table9_2[[#This Row],[Product Line Group Code]]="CTX", 1, 0)</f>
        <v>0</v>
      </c>
      <c r="Q4224" t="str">
        <f>_xlfn.IFNA(VLOOKUP(Table_Table9_2[[#This Row],[Parent SKU '#1]], [1]!Table23[[Item]:[Packaging]], 5, 0), "")</f>
        <v/>
      </c>
      <c r="R4224" t="str">
        <f>_xlfn.IFNA(VLOOKUP(Table_Table9_2[[#This Row],[Parent SKU '#1]], [1]Sheet15!$G$14:$G$20, 1, 0), "")</f>
        <v/>
      </c>
      <c r="U4224">
        <v>386</v>
      </c>
      <c r="V4224">
        <v>0</v>
      </c>
    </row>
    <row r="4225" spans="1:22" x14ac:dyDescent="0.3">
      <c r="A4225" t="s">
        <v>6076</v>
      </c>
      <c r="B4225" s="1" t="s">
        <v>2082</v>
      </c>
      <c r="C4225" t="s">
        <v>2083</v>
      </c>
      <c r="D4225" t="s">
        <v>25</v>
      </c>
      <c r="E4225" t="s">
        <v>26</v>
      </c>
      <c r="F4225" t="s">
        <v>34</v>
      </c>
      <c r="G4225">
        <v>0.5</v>
      </c>
      <c r="H4225" t="s">
        <v>28</v>
      </c>
      <c r="J4225">
        <v>2022</v>
      </c>
      <c r="K4225" t="s">
        <v>29</v>
      </c>
      <c r="L4225" t="s">
        <v>29</v>
      </c>
      <c r="M4225" t="s">
        <v>30</v>
      </c>
      <c r="N4225">
        <v>1</v>
      </c>
      <c r="O4225">
        <v>0</v>
      </c>
      <c r="P4225">
        <f>IF(Table_Table9_2[[#This Row],[Product Line Group Code]]="CTX", 1, 0)</f>
        <v>0</v>
      </c>
      <c r="Q4225" t="str">
        <f>_xlfn.IFNA(VLOOKUP(Table_Table9_2[[#This Row],[Parent SKU '#1]], [1]!Table23[[Item]:[Packaging]], 5, 0), "")</f>
        <v/>
      </c>
      <c r="R4225" t="str">
        <f>_xlfn.IFNA(VLOOKUP(Table_Table9_2[[#This Row],[Parent SKU '#1]], [1]Sheet15!$G$14:$G$20, 1, 0), "")</f>
        <v/>
      </c>
      <c r="U4225">
        <v>371</v>
      </c>
      <c r="V4225">
        <v>0</v>
      </c>
    </row>
    <row r="4226" spans="1:22" x14ac:dyDescent="0.3">
      <c r="A4226" t="s">
        <v>6077</v>
      </c>
      <c r="B4226" s="1" t="s">
        <v>2082</v>
      </c>
      <c r="C4226" t="s">
        <v>2083</v>
      </c>
      <c r="D4226" t="s">
        <v>25</v>
      </c>
      <c r="E4226" t="s">
        <v>26</v>
      </c>
      <c r="F4226" t="s">
        <v>34</v>
      </c>
      <c r="G4226">
        <v>0.5</v>
      </c>
      <c r="H4226" t="s">
        <v>28</v>
      </c>
      <c r="J4226">
        <v>2022</v>
      </c>
      <c r="K4226" t="s">
        <v>29</v>
      </c>
      <c r="L4226" t="s">
        <v>29</v>
      </c>
      <c r="M4226" t="s">
        <v>30</v>
      </c>
      <c r="N4226">
        <v>1</v>
      </c>
      <c r="O4226">
        <v>0</v>
      </c>
      <c r="P4226">
        <f>IF(Table_Table9_2[[#This Row],[Product Line Group Code]]="CTX", 1, 0)</f>
        <v>0</v>
      </c>
      <c r="Q4226" t="str">
        <f>_xlfn.IFNA(VLOOKUP(Table_Table9_2[[#This Row],[Parent SKU '#1]], [1]!Table23[[Item]:[Packaging]], 5, 0), "")</f>
        <v/>
      </c>
      <c r="R4226" t="str">
        <f>_xlfn.IFNA(VLOOKUP(Table_Table9_2[[#This Row],[Parent SKU '#1]], [1]Sheet15!$G$14:$G$20, 1, 0), "")</f>
        <v/>
      </c>
      <c r="U4226">
        <v>371</v>
      </c>
      <c r="V4226">
        <v>0</v>
      </c>
    </row>
    <row r="4227" spans="1:22" x14ac:dyDescent="0.3">
      <c r="A4227" t="s">
        <v>6078</v>
      </c>
      <c r="B4227" s="1" t="s">
        <v>2082</v>
      </c>
      <c r="C4227" t="s">
        <v>2083</v>
      </c>
      <c r="D4227" t="s">
        <v>25</v>
      </c>
      <c r="E4227" t="s">
        <v>26</v>
      </c>
      <c r="F4227" t="s">
        <v>34</v>
      </c>
      <c r="G4227">
        <v>0.5</v>
      </c>
      <c r="H4227" t="s">
        <v>28</v>
      </c>
      <c r="J4227">
        <v>2022</v>
      </c>
      <c r="K4227" t="s">
        <v>29</v>
      </c>
      <c r="L4227" t="s">
        <v>29</v>
      </c>
      <c r="M4227" t="s">
        <v>30</v>
      </c>
      <c r="N4227">
        <v>1</v>
      </c>
      <c r="O4227">
        <v>0</v>
      </c>
      <c r="P4227">
        <f>IF(Table_Table9_2[[#This Row],[Product Line Group Code]]="CTX", 1, 0)</f>
        <v>0</v>
      </c>
      <c r="Q4227" t="str">
        <f>_xlfn.IFNA(VLOOKUP(Table_Table9_2[[#This Row],[Parent SKU '#1]], [1]!Table23[[Item]:[Packaging]], 5, 0), "")</f>
        <v/>
      </c>
      <c r="R4227" t="str">
        <f>_xlfn.IFNA(VLOOKUP(Table_Table9_2[[#This Row],[Parent SKU '#1]], [1]Sheet15!$G$14:$G$20, 1, 0), "")</f>
        <v/>
      </c>
      <c r="U4227">
        <v>378</v>
      </c>
      <c r="V4227">
        <v>0</v>
      </c>
    </row>
    <row r="4228" spans="1:22" x14ac:dyDescent="0.3">
      <c r="A4228" t="s">
        <v>6079</v>
      </c>
      <c r="B4228" s="1" t="s">
        <v>2082</v>
      </c>
      <c r="C4228" t="s">
        <v>2083</v>
      </c>
      <c r="D4228" t="s">
        <v>25</v>
      </c>
      <c r="E4228" t="s">
        <v>26</v>
      </c>
      <c r="F4228" t="s">
        <v>34</v>
      </c>
      <c r="G4228">
        <v>0.5</v>
      </c>
      <c r="H4228" t="s">
        <v>28</v>
      </c>
      <c r="J4228">
        <v>2022</v>
      </c>
      <c r="K4228" t="s">
        <v>29</v>
      </c>
      <c r="L4228" t="s">
        <v>29</v>
      </c>
      <c r="M4228" t="s">
        <v>30</v>
      </c>
      <c r="N4228">
        <v>1</v>
      </c>
      <c r="O4228">
        <v>0</v>
      </c>
      <c r="P4228">
        <f>IF(Table_Table9_2[[#This Row],[Product Line Group Code]]="CTX", 1, 0)</f>
        <v>0</v>
      </c>
      <c r="Q4228" t="str">
        <f>_xlfn.IFNA(VLOOKUP(Table_Table9_2[[#This Row],[Parent SKU '#1]], [1]!Table23[[Item]:[Packaging]], 5, 0), "")</f>
        <v/>
      </c>
      <c r="R4228" t="str">
        <f>_xlfn.IFNA(VLOOKUP(Table_Table9_2[[#This Row],[Parent SKU '#1]], [1]Sheet15!$G$14:$G$20, 1, 0), "")</f>
        <v/>
      </c>
      <c r="U4228">
        <v>380</v>
      </c>
      <c r="V4228">
        <v>0</v>
      </c>
    </row>
    <row r="4229" spans="1:22" x14ac:dyDescent="0.3">
      <c r="A4229" t="s">
        <v>6080</v>
      </c>
      <c r="B4229" s="1" t="s">
        <v>6081</v>
      </c>
      <c r="C4229" t="s">
        <v>6082</v>
      </c>
      <c r="D4229" t="s">
        <v>25</v>
      </c>
      <c r="E4229" t="s">
        <v>26</v>
      </c>
      <c r="F4229" t="s">
        <v>27</v>
      </c>
      <c r="G4229">
        <v>0.5</v>
      </c>
      <c r="H4229" t="s">
        <v>28</v>
      </c>
      <c r="J4229">
        <v>2022</v>
      </c>
      <c r="K4229" t="s">
        <v>29</v>
      </c>
      <c r="L4229" t="s">
        <v>29</v>
      </c>
      <c r="M4229" t="s">
        <v>30</v>
      </c>
      <c r="N4229">
        <v>1</v>
      </c>
      <c r="O4229">
        <v>0</v>
      </c>
      <c r="P4229">
        <f>IF(Table_Table9_2[[#This Row],[Product Line Group Code]]="CTX", 1, 0)</f>
        <v>0</v>
      </c>
      <c r="Q4229" t="str">
        <f>_xlfn.IFNA(VLOOKUP(Table_Table9_2[[#This Row],[Parent SKU '#1]], [1]!Table23[[Item]:[Packaging]], 5, 0), "")</f>
        <v/>
      </c>
      <c r="R4229" t="str">
        <f>_xlfn.IFNA(VLOOKUP(Table_Table9_2[[#This Row],[Parent SKU '#1]], [1]Sheet15!$G$14:$G$20, 1, 0), "")</f>
        <v/>
      </c>
      <c r="U4229">
        <v>177</v>
      </c>
      <c r="V4229">
        <v>0</v>
      </c>
    </row>
    <row r="4230" spans="1:22" x14ac:dyDescent="0.3">
      <c r="A4230" t="s">
        <v>6083</v>
      </c>
      <c r="B4230" s="1" t="s">
        <v>2215</v>
      </c>
      <c r="C4230" t="s">
        <v>117</v>
      </c>
      <c r="D4230" t="s">
        <v>25</v>
      </c>
      <c r="E4230" t="s">
        <v>26</v>
      </c>
      <c r="F4230" t="s">
        <v>34</v>
      </c>
      <c r="G4230">
        <v>0.5</v>
      </c>
      <c r="H4230" t="s">
        <v>28</v>
      </c>
      <c r="J4230">
        <v>2022</v>
      </c>
      <c r="K4230" t="s">
        <v>29</v>
      </c>
      <c r="L4230" t="s">
        <v>29</v>
      </c>
      <c r="M4230" t="s">
        <v>30</v>
      </c>
      <c r="N4230">
        <v>1</v>
      </c>
      <c r="O4230">
        <v>0</v>
      </c>
      <c r="P4230">
        <f>IF(Table_Table9_2[[#This Row],[Product Line Group Code]]="CTX", 1, 0)</f>
        <v>0</v>
      </c>
      <c r="Q4230" t="str">
        <f>_xlfn.IFNA(VLOOKUP(Table_Table9_2[[#This Row],[Parent SKU '#1]], [1]!Table23[[Item]:[Packaging]], 5, 0), "")</f>
        <v/>
      </c>
      <c r="R4230" t="str">
        <f>_xlfn.IFNA(VLOOKUP(Table_Table9_2[[#This Row],[Parent SKU '#1]], [1]Sheet15!$G$14:$G$20, 1, 0), "")</f>
        <v/>
      </c>
      <c r="U4230">
        <v>108</v>
      </c>
      <c r="V4230">
        <v>0</v>
      </c>
    </row>
    <row r="4231" spans="1:22" x14ac:dyDescent="0.3">
      <c r="A4231" t="s">
        <v>6084</v>
      </c>
      <c r="B4231" s="1" t="s">
        <v>1389</v>
      </c>
      <c r="C4231" t="s">
        <v>1390</v>
      </c>
      <c r="D4231" t="s">
        <v>70</v>
      </c>
      <c r="E4231" t="s">
        <v>26</v>
      </c>
      <c r="F4231" t="s">
        <v>34</v>
      </c>
      <c r="G4231">
        <v>1</v>
      </c>
      <c r="H4231" t="s">
        <v>28</v>
      </c>
      <c r="J4231">
        <v>2022</v>
      </c>
      <c r="K4231" t="s">
        <v>29</v>
      </c>
      <c r="L4231" t="s">
        <v>29</v>
      </c>
      <c r="M4231" t="s">
        <v>30</v>
      </c>
      <c r="N4231">
        <v>1</v>
      </c>
      <c r="O4231">
        <v>0</v>
      </c>
      <c r="P4231">
        <f>IF(Table_Table9_2[[#This Row],[Product Line Group Code]]="CTX", 1, 0)</f>
        <v>0</v>
      </c>
      <c r="Q4231" t="str">
        <f>_xlfn.IFNA(VLOOKUP(Table_Table9_2[[#This Row],[Parent SKU '#1]], [1]!Table23[[Item]:[Packaging]], 5, 0), "")</f>
        <v/>
      </c>
      <c r="R4231" t="str">
        <f>_xlfn.IFNA(VLOOKUP(Table_Table9_2[[#This Row],[Parent SKU '#1]], [1]Sheet15!$G$14:$G$20, 1, 0), "")</f>
        <v/>
      </c>
      <c r="U4231">
        <v>355</v>
      </c>
      <c r="V4231">
        <v>0</v>
      </c>
    </row>
    <row r="4232" spans="1:22" x14ac:dyDescent="0.3">
      <c r="A4232" t="s">
        <v>6085</v>
      </c>
      <c r="B4232" s="1" t="s">
        <v>1389</v>
      </c>
      <c r="C4232" t="s">
        <v>1390</v>
      </c>
      <c r="D4232" t="s">
        <v>70</v>
      </c>
      <c r="E4232" t="s">
        <v>26</v>
      </c>
      <c r="F4232" t="s">
        <v>34</v>
      </c>
      <c r="G4232">
        <v>1</v>
      </c>
      <c r="H4232" t="s">
        <v>28</v>
      </c>
      <c r="J4232">
        <v>2022</v>
      </c>
      <c r="K4232" t="s">
        <v>29</v>
      </c>
      <c r="L4232" t="s">
        <v>29</v>
      </c>
      <c r="M4232" t="s">
        <v>30</v>
      </c>
      <c r="N4232">
        <v>1</v>
      </c>
      <c r="O4232">
        <v>0</v>
      </c>
      <c r="P4232">
        <f>IF(Table_Table9_2[[#This Row],[Product Line Group Code]]="CTX", 1, 0)</f>
        <v>0</v>
      </c>
      <c r="Q4232" t="str">
        <f>_xlfn.IFNA(VLOOKUP(Table_Table9_2[[#This Row],[Parent SKU '#1]], [1]!Table23[[Item]:[Packaging]], 5, 0), "")</f>
        <v/>
      </c>
      <c r="R4232" t="str">
        <f>_xlfn.IFNA(VLOOKUP(Table_Table9_2[[#This Row],[Parent SKU '#1]], [1]Sheet15!$G$14:$G$20, 1, 0), "")</f>
        <v/>
      </c>
      <c r="U4232">
        <v>283</v>
      </c>
      <c r="V4232">
        <v>0</v>
      </c>
    </row>
    <row r="4233" spans="1:22" x14ac:dyDescent="0.3">
      <c r="A4233" t="s">
        <v>6086</v>
      </c>
      <c r="B4233" s="1" t="s">
        <v>5317</v>
      </c>
      <c r="C4233" t="s">
        <v>5318</v>
      </c>
      <c r="D4233" t="s">
        <v>70</v>
      </c>
      <c r="E4233" t="s">
        <v>26</v>
      </c>
      <c r="F4233" t="s">
        <v>27</v>
      </c>
      <c r="G4233">
        <v>0.5</v>
      </c>
      <c r="H4233" t="s">
        <v>28</v>
      </c>
      <c r="J4233">
        <v>2022</v>
      </c>
      <c r="K4233" t="s">
        <v>29</v>
      </c>
      <c r="L4233" t="s">
        <v>29</v>
      </c>
      <c r="M4233" t="s">
        <v>30</v>
      </c>
      <c r="N4233">
        <v>1</v>
      </c>
      <c r="O4233">
        <v>0</v>
      </c>
      <c r="P4233">
        <f>IF(Table_Table9_2[[#This Row],[Product Line Group Code]]="CTX", 1, 0)</f>
        <v>0</v>
      </c>
      <c r="Q4233" t="str">
        <f>_xlfn.IFNA(VLOOKUP(Table_Table9_2[[#This Row],[Parent SKU '#1]], [1]!Table23[[Item]:[Packaging]], 5, 0), "")</f>
        <v/>
      </c>
      <c r="R4233" t="str">
        <f>_xlfn.IFNA(VLOOKUP(Table_Table9_2[[#This Row],[Parent SKU '#1]], [1]Sheet15!$G$14:$G$20, 1, 0), "")</f>
        <v/>
      </c>
      <c r="U4233">
        <v>386</v>
      </c>
      <c r="V4233">
        <v>0</v>
      </c>
    </row>
    <row r="4234" spans="1:22" x14ac:dyDescent="0.3">
      <c r="A4234" t="s">
        <v>6087</v>
      </c>
      <c r="B4234" s="1" t="s">
        <v>3492</v>
      </c>
      <c r="C4234" t="s">
        <v>3493</v>
      </c>
      <c r="D4234" t="s">
        <v>176</v>
      </c>
      <c r="E4234" t="s">
        <v>43</v>
      </c>
      <c r="F4234" t="s">
        <v>104</v>
      </c>
      <c r="G4234">
        <v>1</v>
      </c>
      <c r="H4234" t="s">
        <v>44</v>
      </c>
      <c r="J4234">
        <v>2022</v>
      </c>
      <c r="K4234" t="s">
        <v>29</v>
      </c>
      <c r="L4234" t="s">
        <v>29</v>
      </c>
      <c r="M4234" t="s">
        <v>30</v>
      </c>
      <c r="N4234">
        <v>1</v>
      </c>
      <c r="O4234">
        <v>0</v>
      </c>
      <c r="P4234">
        <f>IF(Table_Table9_2[[#This Row],[Product Line Group Code]]="CTX", 1, 0)</f>
        <v>0</v>
      </c>
      <c r="Q4234" t="str">
        <f>_xlfn.IFNA(VLOOKUP(Table_Table9_2[[#This Row],[Parent SKU '#1]], [1]!Table23[[Item]:[Packaging]], 5, 0), "")</f>
        <v/>
      </c>
      <c r="R4234" t="str">
        <f>_xlfn.IFNA(VLOOKUP(Table_Table9_2[[#This Row],[Parent SKU '#1]], [1]Sheet15!$G$14:$G$20, 1, 0), "")</f>
        <v/>
      </c>
      <c r="U4234">
        <v>377</v>
      </c>
      <c r="V4234">
        <v>0</v>
      </c>
    </row>
    <row r="4235" spans="1:22" x14ac:dyDescent="0.3">
      <c r="A4235" t="s">
        <v>6088</v>
      </c>
      <c r="B4235" s="1" t="s">
        <v>1874</v>
      </c>
      <c r="C4235" t="s">
        <v>1875</v>
      </c>
      <c r="D4235" t="s">
        <v>188</v>
      </c>
      <c r="E4235" t="s">
        <v>26</v>
      </c>
      <c r="F4235" t="s">
        <v>34</v>
      </c>
      <c r="G4235">
        <v>0.5</v>
      </c>
      <c r="H4235" t="s">
        <v>28</v>
      </c>
      <c r="J4235">
        <v>2022</v>
      </c>
      <c r="K4235" t="s">
        <v>29</v>
      </c>
      <c r="L4235" t="s">
        <v>29</v>
      </c>
      <c r="M4235" t="s">
        <v>30</v>
      </c>
      <c r="N4235">
        <v>1</v>
      </c>
      <c r="O4235">
        <v>0</v>
      </c>
      <c r="P4235">
        <f>IF(Table_Table9_2[[#This Row],[Product Line Group Code]]="CTX", 1, 0)</f>
        <v>0</v>
      </c>
      <c r="Q4235" t="str">
        <f>_xlfn.IFNA(VLOOKUP(Table_Table9_2[[#This Row],[Parent SKU '#1]], [1]!Table23[[Item]:[Packaging]], 5, 0), "")</f>
        <v/>
      </c>
      <c r="R4235" t="str">
        <f>_xlfn.IFNA(VLOOKUP(Table_Table9_2[[#This Row],[Parent SKU '#1]], [1]Sheet15!$G$14:$G$20, 1, 0), "")</f>
        <v/>
      </c>
      <c r="U4235">
        <v>370</v>
      </c>
      <c r="V4235">
        <v>0</v>
      </c>
    </row>
    <row r="4236" spans="1:22" x14ac:dyDescent="0.3">
      <c r="A4236" t="s">
        <v>6089</v>
      </c>
      <c r="B4236" s="1" t="s">
        <v>1874</v>
      </c>
      <c r="C4236" t="s">
        <v>1875</v>
      </c>
      <c r="D4236" t="s">
        <v>188</v>
      </c>
      <c r="E4236" t="s">
        <v>26</v>
      </c>
      <c r="F4236" t="s">
        <v>34</v>
      </c>
      <c r="G4236">
        <v>0.5</v>
      </c>
      <c r="H4236" t="s">
        <v>28</v>
      </c>
      <c r="J4236">
        <v>2022</v>
      </c>
      <c r="K4236" t="s">
        <v>29</v>
      </c>
      <c r="L4236" t="s">
        <v>29</v>
      </c>
      <c r="M4236" t="s">
        <v>30</v>
      </c>
      <c r="N4236">
        <v>1</v>
      </c>
      <c r="O4236">
        <v>0</v>
      </c>
      <c r="P4236">
        <f>IF(Table_Table9_2[[#This Row],[Product Line Group Code]]="CTX", 1, 0)</f>
        <v>0</v>
      </c>
      <c r="Q4236" t="str">
        <f>_xlfn.IFNA(VLOOKUP(Table_Table9_2[[#This Row],[Parent SKU '#1]], [1]!Table23[[Item]:[Packaging]], 5, 0), "")</f>
        <v/>
      </c>
      <c r="R4236" t="str">
        <f>_xlfn.IFNA(VLOOKUP(Table_Table9_2[[#This Row],[Parent SKU '#1]], [1]Sheet15!$G$14:$G$20, 1, 0), "")</f>
        <v/>
      </c>
      <c r="U4236">
        <v>378</v>
      </c>
      <c r="V4236">
        <v>0</v>
      </c>
    </row>
    <row r="4237" spans="1:22" x14ac:dyDescent="0.3">
      <c r="A4237" t="s">
        <v>6090</v>
      </c>
      <c r="B4237" s="1" t="s">
        <v>1874</v>
      </c>
      <c r="C4237" t="s">
        <v>1875</v>
      </c>
      <c r="D4237" t="s">
        <v>188</v>
      </c>
      <c r="E4237" t="s">
        <v>26</v>
      </c>
      <c r="F4237" t="s">
        <v>34</v>
      </c>
      <c r="G4237">
        <v>0.5</v>
      </c>
      <c r="H4237" t="s">
        <v>28</v>
      </c>
      <c r="J4237">
        <v>2022</v>
      </c>
      <c r="K4237" t="s">
        <v>29</v>
      </c>
      <c r="L4237" t="s">
        <v>29</v>
      </c>
      <c r="M4237" t="s">
        <v>30</v>
      </c>
      <c r="N4237">
        <v>1</v>
      </c>
      <c r="O4237">
        <v>0</v>
      </c>
      <c r="P4237">
        <f>IF(Table_Table9_2[[#This Row],[Product Line Group Code]]="CTX", 1, 0)</f>
        <v>0</v>
      </c>
      <c r="Q4237" t="str">
        <f>_xlfn.IFNA(VLOOKUP(Table_Table9_2[[#This Row],[Parent SKU '#1]], [1]!Table23[[Item]:[Packaging]], 5, 0), "")</f>
        <v/>
      </c>
      <c r="R4237" t="str">
        <f>_xlfn.IFNA(VLOOKUP(Table_Table9_2[[#This Row],[Parent SKU '#1]], [1]Sheet15!$G$14:$G$20, 1, 0), "")</f>
        <v/>
      </c>
      <c r="U4237">
        <v>372</v>
      </c>
      <c r="V4237">
        <v>0</v>
      </c>
    </row>
    <row r="4238" spans="1:22" x14ac:dyDescent="0.3">
      <c r="A4238" t="s">
        <v>6091</v>
      </c>
      <c r="B4238" s="1" t="s">
        <v>1874</v>
      </c>
      <c r="C4238" t="s">
        <v>1875</v>
      </c>
      <c r="D4238" t="s">
        <v>188</v>
      </c>
      <c r="E4238" t="s">
        <v>26</v>
      </c>
      <c r="F4238" t="s">
        <v>34</v>
      </c>
      <c r="G4238">
        <v>0.5</v>
      </c>
      <c r="H4238" t="s">
        <v>28</v>
      </c>
      <c r="J4238">
        <v>2022</v>
      </c>
      <c r="K4238" t="s">
        <v>29</v>
      </c>
      <c r="L4238" t="s">
        <v>29</v>
      </c>
      <c r="M4238" t="s">
        <v>30</v>
      </c>
      <c r="N4238">
        <v>1</v>
      </c>
      <c r="O4238">
        <v>0</v>
      </c>
      <c r="P4238">
        <f>IF(Table_Table9_2[[#This Row],[Product Line Group Code]]="CTX", 1, 0)</f>
        <v>0</v>
      </c>
      <c r="Q4238" t="str">
        <f>_xlfn.IFNA(VLOOKUP(Table_Table9_2[[#This Row],[Parent SKU '#1]], [1]!Table23[[Item]:[Packaging]], 5, 0), "")</f>
        <v/>
      </c>
      <c r="R4238" t="str">
        <f>_xlfn.IFNA(VLOOKUP(Table_Table9_2[[#This Row],[Parent SKU '#1]], [1]Sheet15!$G$14:$G$20, 1, 0), "")</f>
        <v/>
      </c>
      <c r="U4238">
        <v>366</v>
      </c>
      <c r="V4238">
        <v>0</v>
      </c>
    </row>
    <row r="4239" spans="1:22" x14ac:dyDescent="0.3">
      <c r="A4239" t="s">
        <v>6092</v>
      </c>
      <c r="B4239" s="1" t="s">
        <v>1874</v>
      </c>
      <c r="C4239" t="s">
        <v>1875</v>
      </c>
      <c r="D4239" t="s">
        <v>188</v>
      </c>
      <c r="E4239" t="s">
        <v>26</v>
      </c>
      <c r="F4239" t="s">
        <v>34</v>
      </c>
      <c r="G4239">
        <v>0.5</v>
      </c>
      <c r="H4239" t="s">
        <v>28</v>
      </c>
      <c r="J4239">
        <v>2022</v>
      </c>
      <c r="K4239" t="s">
        <v>29</v>
      </c>
      <c r="L4239" t="s">
        <v>29</v>
      </c>
      <c r="M4239" t="s">
        <v>30</v>
      </c>
      <c r="N4239">
        <v>1</v>
      </c>
      <c r="O4239">
        <v>0</v>
      </c>
      <c r="P4239">
        <f>IF(Table_Table9_2[[#This Row],[Product Line Group Code]]="CTX", 1, 0)</f>
        <v>0</v>
      </c>
      <c r="Q4239" t="str">
        <f>_xlfn.IFNA(VLOOKUP(Table_Table9_2[[#This Row],[Parent SKU '#1]], [1]!Table23[[Item]:[Packaging]], 5, 0), "")</f>
        <v/>
      </c>
      <c r="R4239" t="str">
        <f>_xlfn.IFNA(VLOOKUP(Table_Table9_2[[#This Row],[Parent SKU '#1]], [1]Sheet15!$G$14:$G$20, 1, 0), "")</f>
        <v/>
      </c>
      <c r="U4239">
        <v>372</v>
      </c>
      <c r="V4239">
        <v>0</v>
      </c>
    </row>
    <row r="4240" spans="1:22" x14ac:dyDescent="0.3">
      <c r="A4240" t="s">
        <v>6093</v>
      </c>
      <c r="B4240" s="1" t="s">
        <v>630</v>
      </c>
      <c r="C4240" t="s">
        <v>631</v>
      </c>
      <c r="D4240" t="s">
        <v>188</v>
      </c>
      <c r="E4240" t="s">
        <v>26</v>
      </c>
      <c r="F4240" t="s">
        <v>34</v>
      </c>
      <c r="G4240">
        <v>0.5</v>
      </c>
      <c r="H4240" t="s">
        <v>28</v>
      </c>
      <c r="J4240">
        <v>2022</v>
      </c>
      <c r="K4240" t="s">
        <v>29</v>
      </c>
      <c r="L4240" t="s">
        <v>29</v>
      </c>
      <c r="M4240" t="s">
        <v>30</v>
      </c>
      <c r="N4240">
        <v>1</v>
      </c>
      <c r="O4240">
        <v>0</v>
      </c>
      <c r="P4240">
        <f>IF(Table_Table9_2[[#This Row],[Product Line Group Code]]="CTX", 1, 0)</f>
        <v>0</v>
      </c>
      <c r="Q4240" t="str">
        <f>_xlfn.IFNA(VLOOKUP(Table_Table9_2[[#This Row],[Parent SKU '#1]], [1]!Table23[[Item]:[Packaging]], 5, 0), "")</f>
        <v/>
      </c>
      <c r="R4240" t="str">
        <f>_xlfn.IFNA(VLOOKUP(Table_Table9_2[[#This Row],[Parent SKU '#1]], [1]Sheet15!$G$14:$G$20, 1, 0), "")</f>
        <v/>
      </c>
      <c r="U4240">
        <v>381</v>
      </c>
      <c r="V4240">
        <v>0</v>
      </c>
    </row>
    <row r="4241" spans="1:22" x14ac:dyDescent="0.3">
      <c r="A4241" t="s">
        <v>6094</v>
      </c>
      <c r="B4241" s="1" t="s">
        <v>2361</v>
      </c>
      <c r="C4241" t="s">
        <v>2362</v>
      </c>
      <c r="D4241" t="s">
        <v>135</v>
      </c>
      <c r="E4241" t="s">
        <v>43</v>
      </c>
      <c r="F4241" t="s">
        <v>34</v>
      </c>
      <c r="G4241">
        <v>0.1</v>
      </c>
      <c r="H4241" t="s">
        <v>44</v>
      </c>
      <c r="J4241">
        <v>2022</v>
      </c>
      <c r="K4241" t="s">
        <v>29</v>
      </c>
      <c r="L4241" t="s">
        <v>29</v>
      </c>
      <c r="M4241" t="s">
        <v>30</v>
      </c>
      <c r="N4241">
        <v>1</v>
      </c>
      <c r="O4241">
        <v>0</v>
      </c>
      <c r="P4241">
        <f>IF(Table_Table9_2[[#This Row],[Product Line Group Code]]="CTX", 1, 0)</f>
        <v>0</v>
      </c>
      <c r="Q4241" t="str">
        <f>_xlfn.IFNA(VLOOKUP(Table_Table9_2[[#This Row],[Parent SKU '#1]], [1]!Table23[[Item]:[Packaging]], 5, 0), "")</f>
        <v/>
      </c>
      <c r="R4241" t="str">
        <f>_xlfn.IFNA(VLOOKUP(Table_Table9_2[[#This Row],[Parent SKU '#1]], [1]Sheet15!$G$14:$G$20, 1, 0), "")</f>
        <v/>
      </c>
      <c r="U4241">
        <v>264</v>
      </c>
      <c r="V4241">
        <v>0</v>
      </c>
    </row>
    <row r="4242" spans="1:22" x14ac:dyDescent="0.3">
      <c r="A4242" t="s">
        <v>6095</v>
      </c>
      <c r="B4242" s="1" t="s">
        <v>6096</v>
      </c>
      <c r="C4242" t="s">
        <v>6097</v>
      </c>
      <c r="D4242" t="s">
        <v>214</v>
      </c>
      <c r="E4242" t="s">
        <v>26</v>
      </c>
      <c r="F4242" t="s">
        <v>27</v>
      </c>
      <c r="G4242">
        <v>0.1</v>
      </c>
      <c r="H4242" t="s">
        <v>28</v>
      </c>
      <c r="J4242">
        <v>2022</v>
      </c>
      <c r="K4242" t="s">
        <v>29</v>
      </c>
      <c r="L4242" t="s">
        <v>29</v>
      </c>
      <c r="M4242" t="s">
        <v>30</v>
      </c>
      <c r="N4242">
        <v>1</v>
      </c>
      <c r="O4242">
        <v>0</v>
      </c>
      <c r="P4242">
        <f>IF(Table_Table9_2[[#This Row],[Product Line Group Code]]="CTX", 1, 0)</f>
        <v>0</v>
      </c>
      <c r="Q4242" t="str">
        <f>_xlfn.IFNA(VLOOKUP(Table_Table9_2[[#This Row],[Parent SKU '#1]], [1]!Table23[[Item]:[Packaging]], 5, 0), "")</f>
        <v/>
      </c>
      <c r="R4242" t="str">
        <f>_xlfn.IFNA(VLOOKUP(Table_Table9_2[[#This Row],[Parent SKU '#1]], [1]Sheet15!$G$14:$G$20, 1, 0), "")</f>
        <v/>
      </c>
      <c r="U4242">
        <v>355</v>
      </c>
      <c r="V4242">
        <v>0</v>
      </c>
    </row>
    <row r="4243" spans="1:22" x14ac:dyDescent="0.3">
      <c r="A4243" t="s">
        <v>6098</v>
      </c>
      <c r="B4243" s="1" t="s">
        <v>848</v>
      </c>
      <c r="C4243" t="s">
        <v>849</v>
      </c>
      <c r="D4243" t="s">
        <v>214</v>
      </c>
      <c r="E4243" t="s">
        <v>26</v>
      </c>
      <c r="F4243" t="s">
        <v>27</v>
      </c>
      <c r="G4243">
        <v>0.5</v>
      </c>
      <c r="H4243" t="s">
        <v>28</v>
      </c>
      <c r="J4243">
        <v>2022</v>
      </c>
      <c r="K4243" t="s">
        <v>29</v>
      </c>
      <c r="L4243" t="s">
        <v>29</v>
      </c>
      <c r="M4243" t="s">
        <v>30</v>
      </c>
      <c r="N4243">
        <v>1</v>
      </c>
      <c r="O4243">
        <v>0</v>
      </c>
      <c r="P4243">
        <f>IF(Table_Table9_2[[#This Row],[Product Line Group Code]]="CTX", 1, 0)</f>
        <v>0</v>
      </c>
      <c r="Q4243" t="str">
        <f>_xlfn.IFNA(VLOOKUP(Table_Table9_2[[#This Row],[Parent SKU '#1]], [1]!Table23[[Item]:[Packaging]], 5, 0), "")</f>
        <v/>
      </c>
      <c r="R4243" t="str">
        <f>_xlfn.IFNA(VLOOKUP(Table_Table9_2[[#This Row],[Parent SKU '#1]], [1]Sheet15!$G$14:$G$20, 1, 0), "")</f>
        <v/>
      </c>
      <c r="U4243">
        <v>354</v>
      </c>
      <c r="V4243">
        <v>0</v>
      </c>
    </row>
    <row r="4244" spans="1:22" x14ac:dyDescent="0.3">
      <c r="A4244" t="s">
        <v>6099</v>
      </c>
      <c r="B4244" s="1" t="s">
        <v>848</v>
      </c>
      <c r="C4244" t="s">
        <v>849</v>
      </c>
      <c r="D4244" t="s">
        <v>214</v>
      </c>
      <c r="E4244" t="s">
        <v>26</v>
      </c>
      <c r="F4244" t="s">
        <v>27</v>
      </c>
      <c r="G4244">
        <v>0.5</v>
      </c>
      <c r="H4244" t="s">
        <v>28</v>
      </c>
      <c r="J4244">
        <v>2022</v>
      </c>
      <c r="K4244" t="s">
        <v>29</v>
      </c>
      <c r="L4244" t="s">
        <v>29</v>
      </c>
      <c r="M4244" t="s">
        <v>30</v>
      </c>
      <c r="N4244">
        <v>1</v>
      </c>
      <c r="O4244">
        <v>0</v>
      </c>
      <c r="P4244">
        <f>IF(Table_Table9_2[[#This Row],[Product Line Group Code]]="CTX", 1, 0)</f>
        <v>0</v>
      </c>
      <c r="Q4244" t="str">
        <f>_xlfn.IFNA(VLOOKUP(Table_Table9_2[[#This Row],[Parent SKU '#1]], [1]!Table23[[Item]:[Packaging]], 5, 0), "")</f>
        <v/>
      </c>
      <c r="R4244" t="str">
        <f>_xlfn.IFNA(VLOOKUP(Table_Table9_2[[#This Row],[Parent SKU '#1]], [1]Sheet15!$G$14:$G$20, 1, 0), "")</f>
        <v/>
      </c>
      <c r="U4244">
        <v>358</v>
      </c>
      <c r="V4244">
        <v>0</v>
      </c>
    </row>
    <row r="4245" spans="1:22" x14ac:dyDescent="0.3">
      <c r="A4245" t="s">
        <v>6100</v>
      </c>
      <c r="B4245" s="1" t="s">
        <v>1303</v>
      </c>
      <c r="C4245" t="s">
        <v>1304</v>
      </c>
      <c r="D4245" t="s">
        <v>135</v>
      </c>
      <c r="E4245" t="s">
        <v>43</v>
      </c>
      <c r="F4245" t="s">
        <v>34</v>
      </c>
      <c r="G4245">
        <v>0.1</v>
      </c>
      <c r="H4245" t="s">
        <v>44</v>
      </c>
      <c r="J4245">
        <v>2022</v>
      </c>
      <c r="K4245" t="s">
        <v>29</v>
      </c>
      <c r="L4245" t="s">
        <v>29</v>
      </c>
      <c r="M4245" t="s">
        <v>30</v>
      </c>
      <c r="N4245">
        <v>1</v>
      </c>
      <c r="O4245">
        <v>0</v>
      </c>
      <c r="P4245">
        <f>IF(Table_Table9_2[[#This Row],[Product Line Group Code]]="CTX", 1, 0)</f>
        <v>0</v>
      </c>
      <c r="Q4245" t="str">
        <f>_xlfn.IFNA(VLOOKUP(Table_Table9_2[[#This Row],[Parent SKU '#1]], [1]!Table23[[Item]:[Packaging]], 5, 0), "")</f>
        <v/>
      </c>
      <c r="R4245" t="str">
        <f>_xlfn.IFNA(VLOOKUP(Table_Table9_2[[#This Row],[Parent SKU '#1]], [1]Sheet15!$G$14:$G$20, 1, 0), "")</f>
        <v/>
      </c>
      <c r="U4245">
        <v>372</v>
      </c>
      <c r="V4245">
        <v>0</v>
      </c>
    </row>
    <row r="4246" spans="1:22" x14ac:dyDescent="0.3">
      <c r="A4246" t="s">
        <v>6101</v>
      </c>
      <c r="B4246" s="1" t="s">
        <v>1303</v>
      </c>
      <c r="C4246" t="s">
        <v>1304</v>
      </c>
      <c r="D4246" t="s">
        <v>135</v>
      </c>
      <c r="E4246" t="s">
        <v>43</v>
      </c>
      <c r="F4246" t="s">
        <v>34</v>
      </c>
      <c r="G4246">
        <v>0.1</v>
      </c>
      <c r="H4246" t="s">
        <v>44</v>
      </c>
      <c r="J4246">
        <v>2022</v>
      </c>
      <c r="K4246" t="s">
        <v>29</v>
      </c>
      <c r="L4246" t="s">
        <v>29</v>
      </c>
      <c r="M4246" t="s">
        <v>30</v>
      </c>
      <c r="N4246">
        <v>1</v>
      </c>
      <c r="O4246">
        <v>0</v>
      </c>
      <c r="P4246">
        <f>IF(Table_Table9_2[[#This Row],[Product Line Group Code]]="CTX", 1, 0)</f>
        <v>0</v>
      </c>
      <c r="Q4246" t="str">
        <f>_xlfn.IFNA(VLOOKUP(Table_Table9_2[[#This Row],[Parent SKU '#1]], [1]!Table23[[Item]:[Packaging]], 5, 0), "")</f>
        <v/>
      </c>
      <c r="R4246" t="str">
        <f>_xlfn.IFNA(VLOOKUP(Table_Table9_2[[#This Row],[Parent SKU '#1]], [1]Sheet15!$G$14:$G$20, 1, 0), "")</f>
        <v/>
      </c>
      <c r="U4246">
        <v>373</v>
      </c>
      <c r="V4246">
        <v>0</v>
      </c>
    </row>
    <row r="4247" spans="1:22" x14ac:dyDescent="0.3">
      <c r="A4247" t="s">
        <v>6102</v>
      </c>
      <c r="B4247" s="1" t="s">
        <v>1303</v>
      </c>
      <c r="C4247" t="s">
        <v>1304</v>
      </c>
      <c r="D4247" t="s">
        <v>135</v>
      </c>
      <c r="E4247" t="s">
        <v>43</v>
      </c>
      <c r="F4247" t="s">
        <v>34</v>
      </c>
      <c r="G4247">
        <v>0.1</v>
      </c>
      <c r="H4247" t="s">
        <v>44</v>
      </c>
      <c r="J4247">
        <v>2022</v>
      </c>
      <c r="K4247" t="s">
        <v>29</v>
      </c>
      <c r="L4247" t="s">
        <v>29</v>
      </c>
      <c r="M4247" t="s">
        <v>30</v>
      </c>
      <c r="N4247">
        <v>1</v>
      </c>
      <c r="O4247">
        <v>0</v>
      </c>
      <c r="P4247">
        <f>IF(Table_Table9_2[[#This Row],[Product Line Group Code]]="CTX", 1, 0)</f>
        <v>0</v>
      </c>
      <c r="Q4247" t="str">
        <f>_xlfn.IFNA(VLOOKUP(Table_Table9_2[[#This Row],[Parent SKU '#1]], [1]!Table23[[Item]:[Packaging]], 5, 0), "")</f>
        <v/>
      </c>
      <c r="R4247" t="str">
        <f>_xlfn.IFNA(VLOOKUP(Table_Table9_2[[#This Row],[Parent SKU '#1]], [1]Sheet15!$G$14:$G$20, 1, 0), "")</f>
        <v/>
      </c>
      <c r="U4247">
        <v>372</v>
      </c>
      <c r="V4247">
        <v>0</v>
      </c>
    </row>
    <row r="4248" spans="1:22" x14ac:dyDescent="0.3">
      <c r="A4248" t="s">
        <v>6103</v>
      </c>
      <c r="B4248" s="1" t="s">
        <v>1303</v>
      </c>
      <c r="C4248" t="s">
        <v>1304</v>
      </c>
      <c r="D4248" t="s">
        <v>135</v>
      </c>
      <c r="E4248" t="s">
        <v>43</v>
      </c>
      <c r="F4248" t="s">
        <v>34</v>
      </c>
      <c r="G4248">
        <v>0.1</v>
      </c>
      <c r="H4248" t="s">
        <v>44</v>
      </c>
      <c r="J4248">
        <v>2022</v>
      </c>
      <c r="K4248" t="s">
        <v>29</v>
      </c>
      <c r="L4248" t="s">
        <v>29</v>
      </c>
      <c r="M4248" t="s">
        <v>30</v>
      </c>
      <c r="N4248">
        <v>1</v>
      </c>
      <c r="O4248">
        <v>0</v>
      </c>
      <c r="P4248">
        <f>IF(Table_Table9_2[[#This Row],[Product Line Group Code]]="CTX", 1, 0)</f>
        <v>0</v>
      </c>
      <c r="Q4248" t="str">
        <f>_xlfn.IFNA(VLOOKUP(Table_Table9_2[[#This Row],[Parent SKU '#1]], [1]!Table23[[Item]:[Packaging]], 5, 0), "")</f>
        <v/>
      </c>
      <c r="R4248" t="str">
        <f>_xlfn.IFNA(VLOOKUP(Table_Table9_2[[#This Row],[Parent SKU '#1]], [1]Sheet15!$G$14:$G$20, 1, 0), "")</f>
        <v/>
      </c>
      <c r="U4248">
        <v>378</v>
      </c>
      <c r="V4248">
        <v>0</v>
      </c>
    </row>
    <row r="4249" spans="1:22" x14ac:dyDescent="0.3">
      <c r="A4249" t="s">
        <v>6104</v>
      </c>
      <c r="B4249" s="1" t="s">
        <v>3459</v>
      </c>
      <c r="C4249" t="s">
        <v>3460</v>
      </c>
      <c r="D4249" t="s">
        <v>188</v>
      </c>
      <c r="E4249" t="s">
        <v>26</v>
      </c>
      <c r="F4249" t="s">
        <v>34</v>
      </c>
      <c r="G4249">
        <v>5.0000000000000001E-3</v>
      </c>
      <c r="H4249" t="s">
        <v>28</v>
      </c>
      <c r="J4249">
        <v>2022</v>
      </c>
      <c r="K4249" t="s">
        <v>29</v>
      </c>
      <c r="L4249" t="s">
        <v>29</v>
      </c>
      <c r="M4249" t="s">
        <v>30</v>
      </c>
      <c r="N4249">
        <v>1</v>
      </c>
      <c r="O4249">
        <v>0</v>
      </c>
      <c r="P4249">
        <f>IF(Table_Table9_2[[#This Row],[Product Line Group Code]]="CTX", 1, 0)</f>
        <v>0</v>
      </c>
      <c r="Q4249" t="str">
        <f>_xlfn.IFNA(VLOOKUP(Table_Table9_2[[#This Row],[Parent SKU '#1]], [1]!Table23[[Item]:[Packaging]], 5, 0), "")</f>
        <v/>
      </c>
      <c r="R4249" t="str">
        <f>_xlfn.IFNA(VLOOKUP(Table_Table9_2[[#This Row],[Parent SKU '#1]], [1]Sheet15!$G$14:$G$20, 1, 0), "")</f>
        <v/>
      </c>
      <c r="U4249">
        <v>9</v>
      </c>
      <c r="V4249">
        <v>0</v>
      </c>
    </row>
    <row r="4250" spans="1:22" x14ac:dyDescent="0.3">
      <c r="A4250" t="s">
        <v>6105</v>
      </c>
      <c r="B4250" s="1" t="s">
        <v>863</v>
      </c>
      <c r="C4250" t="s">
        <v>864</v>
      </c>
      <c r="D4250" t="s">
        <v>259</v>
      </c>
      <c r="E4250" t="s">
        <v>43</v>
      </c>
      <c r="F4250" t="s">
        <v>27</v>
      </c>
      <c r="G4250">
        <v>1</v>
      </c>
      <c r="H4250" t="s">
        <v>44</v>
      </c>
      <c r="J4250">
        <v>2022</v>
      </c>
      <c r="K4250" t="s">
        <v>29</v>
      </c>
      <c r="L4250" t="s">
        <v>29</v>
      </c>
      <c r="M4250" t="s">
        <v>30</v>
      </c>
      <c r="N4250">
        <v>1</v>
      </c>
      <c r="O4250">
        <v>0</v>
      </c>
      <c r="P4250">
        <f>IF(Table_Table9_2[[#This Row],[Product Line Group Code]]="CTX", 1, 0)</f>
        <v>0</v>
      </c>
      <c r="Q4250" t="str">
        <f>_xlfn.IFNA(VLOOKUP(Table_Table9_2[[#This Row],[Parent SKU '#1]], [1]!Table23[[Item]:[Packaging]], 5, 0), "")</f>
        <v/>
      </c>
      <c r="R4250" t="str">
        <f>_xlfn.IFNA(VLOOKUP(Table_Table9_2[[#This Row],[Parent SKU '#1]], [1]Sheet15!$G$14:$G$20, 1, 0), "")</f>
        <v/>
      </c>
      <c r="U4250">
        <v>509</v>
      </c>
      <c r="V4250">
        <v>0</v>
      </c>
    </row>
    <row r="4251" spans="1:22" x14ac:dyDescent="0.3">
      <c r="A4251" t="s">
        <v>6106</v>
      </c>
      <c r="B4251" s="1" t="s">
        <v>863</v>
      </c>
      <c r="C4251" t="s">
        <v>864</v>
      </c>
      <c r="D4251" t="s">
        <v>259</v>
      </c>
      <c r="E4251" t="s">
        <v>43</v>
      </c>
      <c r="F4251" t="s">
        <v>27</v>
      </c>
      <c r="G4251">
        <v>1</v>
      </c>
      <c r="H4251" t="s">
        <v>44</v>
      </c>
      <c r="J4251">
        <v>2022</v>
      </c>
      <c r="K4251" t="s">
        <v>29</v>
      </c>
      <c r="L4251" t="s">
        <v>29</v>
      </c>
      <c r="M4251" t="s">
        <v>30</v>
      </c>
      <c r="N4251">
        <v>1</v>
      </c>
      <c r="O4251">
        <v>0</v>
      </c>
      <c r="P4251">
        <f>IF(Table_Table9_2[[#This Row],[Product Line Group Code]]="CTX", 1, 0)</f>
        <v>0</v>
      </c>
      <c r="Q4251" t="str">
        <f>_xlfn.IFNA(VLOOKUP(Table_Table9_2[[#This Row],[Parent SKU '#1]], [1]!Table23[[Item]:[Packaging]], 5, 0), "")</f>
        <v/>
      </c>
      <c r="R4251" t="str">
        <f>_xlfn.IFNA(VLOOKUP(Table_Table9_2[[#This Row],[Parent SKU '#1]], [1]Sheet15!$G$14:$G$20, 1, 0), "")</f>
        <v/>
      </c>
      <c r="U4251">
        <v>494</v>
      </c>
      <c r="V4251">
        <v>0</v>
      </c>
    </row>
    <row r="4252" spans="1:22" x14ac:dyDescent="0.3">
      <c r="A4252" t="s">
        <v>6107</v>
      </c>
      <c r="B4252" s="1" t="s">
        <v>863</v>
      </c>
      <c r="C4252" t="s">
        <v>864</v>
      </c>
      <c r="D4252" t="s">
        <v>259</v>
      </c>
      <c r="E4252" t="s">
        <v>43</v>
      </c>
      <c r="F4252" t="s">
        <v>27</v>
      </c>
      <c r="G4252">
        <v>1</v>
      </c>
      <c r="H4252" t="s">
        <v>44</v>
      </c>
      <c r="J4252">
        <v>2022</v>
      </c>
      <c r="K4252" t="s">
        <v>29</v>
      </c>
      <c r="L4252" t="s">
        <v>29</v>
      </c>
      <c r="M4252" t="s">
        <v>30</v>
      </c>
      <c r="N4252">
        <v>1</v>
      </c>
      <c r="O4252">
        <v>0</v>
      </c>
      <c r="P4252">
        <f>IF(Table_Table9_2[[#This Row],[Product Line Group Code]]="CTX", 1, 0)</f>
        <v>0</v>
      </c>
      <c r="Q4252" t="str">
        <f>_xlfn.IFNA(VLOOKUP(Table_Table9_2[[#This Row],[Parent SKU '#1]], [1]!Table23[[Item]:[Packaging]], 5, 0), "")</f>
        <v/>
      </c>
      <c r="R4252" t="str">
        <f>_xlfn.IFNA(VLOOKUP(Table_Table9_2[[#This Row],[Parent SKU '#1]], [1]Sheet15!$G$14:$G$20, 1, 0), "")</f>
        <v/>
      </c>
      <c r="U4252">
        <v>476</v>
      </c>
      <c r="V4252">
        <v>0</v>
      </c>
    </row>
    <row r="4253" spans="1:22" x14ac:dyDescent="0.3">
      <c r="A4253" t="s">
        <v>6108</v>
      </c>
      <c r="B4253" s="1" t="s">
        <v>863</v>
      </c>
      <c r="C4253" t="s">
        <v>864</v>
      </c>
      <c r="D4253" t="s">
        <v>259</v>
      </c>
      <c r="E4253" t="s">
        <v>43</v>
      </c>
      <c r="F4253" t="s">
        <v>27</v>
      </c>
      <c r="G4253">
        <v>1</v>
      </c>
      <c r="H4253" t="s">
        <v>44</v>
      </c>
      <c r="J4253">
        <v>2022</v>
      </c>
      <c r="K4253" t="s">
        <v>29</v>
      </c>
      <c r="L4253" t="s">
        <v>29</v>
      </c>
      <c r="M4253" t="s">
        <v>30</v>
      </c>
      <c r="N4253">
        <v>1</v>
      </c>
      <c r="O4253">
        <v>0</v>
      </c>
      <c r="P4253">
        <f>IF(Table_Table9_2[[#This Row],[Product Line Group Code]]="CTX", 1, 0)</f>
        <v>0</v>
      </c>
      <c r="Q4253" t="str">
        <f>_xlfn.IFNA(VLOOKUP(Table_Table9_2[[#This Row],[Parent SKU '#1]], [1]!Table23[[Item]:[Packaging]], 5, 0), "")</f>
        <v/>
      </c>
      <c r="R4253" t="str">
        <f>_xlfn.IFNA(VLOOKUP(Table_Table9_2[[#This Row],[Parent SKU '#1]], [1]Sheet15!$G$14:$G$20, 1, 0), "")</f>
        <v/>
      </c>
      <c r="U4253">
        <v>489</v>
      </c>
      <c r="V4253">
        <v>0</v>
      </c>
    </row>
    <row r="4254" spans="1:22" x14ac:dyDescent="0.3">
      <c r="A4254" t="s">
        <v>6109</v>
      </c>
      <c r="B4254" s="1" t="s">
        <v>6110</v>
      </c>
      <c r="C4254" t="s">
        <v>6111</v>
      </c>
      <c r="D4254" t="s">
        <v>89</v>
      </c>
      <c r="E4254" t="s">
        <v>26</v>
      </c>
      <c r="F4254" t="s">
        <v>34</v>
      </c>
      <c r="G4254">
        <v>1</v>
      </c>
      <c r="H4254" t="s">
        <v>28</v>
      </c>
      <c r="J4254">
        <v>2022</v>
      </c>
      <c r="K4254" t="s">
        <v>29</v>
      </c>
      <c r="L4254" t="s">
        <v>29</v>
      </c>
      <c r="M4254" t="s">
        <v>30</v>
      </c>
      <c r="N4254">
        <v>1</v>
      </c>
      <c r="O4254">
        <v>0</v>
      </c>
      <c r="P4254">
        <f>IF(Table_Table9_2[[#This Row],[Product Line Group Code]]="CTX", 1, 0)</f>
        <v>0</v>
      </c>
      <c r="Q4254" t="str">
        <f>_xlfn.IFNA(VLOOKUP(Table_Table9_2[[#This Row],[Parent SKU '#1]], [1]!Table23[[Item]:[Packaging]], 5, 0), "")</f>
        <v/>
      </c>
      <c r="R4254" t="str">
        <f>_xlfn.IFNA(VLOOKUP(Table_Table9_2[[#This Row],[Parent SKU '#1]], [1]Sheet15!$G$14:$G$20, 1, 0), "")</f>
        <v/>
      </c>
      <c r="U4254">
        <v>278</v>
      </c>
      <c r="V4254">
        <v>0</v>
      </c>
    </row>
    <row r="4255" spans="1:22" x14ac:dyDescent="0.3">
      <c r="A4255" t="s">
        <v>6112</v>
      </c>
      <c r="B4255" s="1" t="s">
        <v>1044</v>
      </c>
      <c r="C4255" t="s">
        <v>1045</v>
      </c>
      <c r="D4255" t="s">
        <v>89</v>
      </c>
      <c r="E4255" t="s">
        <v>26</v>
      </c>
      <c r="F4255" t="s">
        <v>27</v>
      </c>
      <c r="G4255">
        <v>0.5</v>
      </c>
      <c r="H4255" t="s">
        <v>28</v>
      </c>
      <c r="J4255">
        <v>2022</v>
      </c>
      <c r="K4255" t="s">
        <v>29</v>
      </c>
      <c r="L4255" t="s">
        <v>29</v>
      </c>
      <c r="M4255" t="s">
        <v>30</v>
      </c>
      <c r="N4255">
        <v>1</v>
      </c>
      <c r="O4255">
        <v>0</v>
      </c>
      <c r="P4255">
        <f>IF(Table_Table9_2[[#This Row],[Product Line Group Code]]="CTX", 1, 0)</f>
        <v>0</v>
      </c>
      <c r="Q4255" t="str">
        <f>_xlfn.IFNA(VLOOKUP(Table_Table9_2[[#This Row],[Parent SKU '#1]], [1]!Table23[[Item]:[Packaging]], 5, 0), "")</f>
        <v/>
      </c>
      <c r="R4255" t="str">
        <f>_xlfn.IFNA(VLOOKUP(Table_Table9_2[[#This Row],[Parent SKU '#1]], [1]Sheet15!$G$14:$G$20, 1, 0), "")</f>
        <v/>
      </c>
      <c r="U4255">
        <v>186</v>
      </c>
      <c r="V4255">
        <v>0</v>
      </c>
    </row>
    <row r="4256" spans="1:22" x14ac:dyDescent="0.3">
      <c r="A4256" t="s">
        <v>6113</v>
      </c>
      <c r="B4256" s="1" t="s">
        <v>6114</v>
      </c>
      <c r="C4256" t="s">
        <v>6115</v>
      </c>
      <c r="D4256" t="s">
        <v>89</v>
      </c>
      <c r="E4256" t="s">
        <v>26</v>
      </c>
      <c r="F4256" t="s">
        <v>34</v>
      </c>
      <c r="G4256">
        <v>0.5</v>
      </c>
      <c r="H4256" t="s">
        <v>28</v>
      </c>
      <c r="J4256">
        <v>2022</v>
      </c>
      <c r="K4256" t="s">
        <v>29</v>
      </c>
      <c r="L4256" t="s">
        <v>29</v>
      </c>
      <c r="M4256" t="s">
        <v>30</v>
      </c>
      <c r="N4256">
        <v>1</v>
      </c>
      <c r="O4256">
        <v>0</v>
      </c>
      <c r="P4256">
        <f>IF(Table_Table9_2[[#This Row],[Product Line Group Code]]="CTX", 1, 0)</f>
        <v>0</v>
      </c>
      <c r="Q4256" t="str">
        <f>_xlfn.IFNA(VLOOKUP(Table_Table9_2[[#This Row],[Parent SKU '#1]], [1]!Table23[[Item]:[Packaging]], 5, 0), "")</f>
        <v/>
      </c>
      <c r="R4256" t="str">
        <f>_xlfn.IFNA(VLOOKUP(Table_Table9_2[[#This Row],[Parent SKU '#1]], [1]Sheet15!$G$14:$G$20, 1, 0), "")</f>
        <v/>
      </c>
      <c r="U4256">
        <v>249</v>
      </c>
      <c r="V4256">
        <v>0</v>
      </c>
    </row>
    <row r="4257" spans="1:22" x14ac:dyDescent="0.3">
      <c r="A4257" t="s">
        <v>6116</v>
      </c>
      <c r="B4257" s="1" t="s">
        <v>2180</v>
      </c>
      <c r="C4257" t="s">
        <v>2181</v>
      </c>
      <c r="D4257" t="s">
        <v>56</v>
      </c>
      <c r="E4257" t="s">
        <v>26</v>
      </c>
      <c r="F4257" t="s">
        <v>34</v>
      </c>
      <c r="G4257">
        <v>0.1</v>
      </c>
      <c r="H4257" t="s">
        <v>28</v>
      </c>
      <c r="J4257">
        <v>2022</v>
      </c>
      <c r="K4257" t="s">
        <v>29</v>
      </c>
      <c r="L4257" t="s">
        <v>29</v>
      </c>
      <c r="M4257" t="s">
        <v>30</v>
      </c>
      <c r="N4257">
        <v>1</v>
      </c>
      <c r="O4257">
        <v>0</v>
      </c>
      <c r="P4257">
        <f>IF(Table_Table9_2[[#This Row],[Product Line Group Code]]="CTX", 1, 0)</f>
        <v>0</v>
      </c>
      <c r="Q4257" t="str">
        <f>_xlfn.IFNA(VLOOKUP(Table_Table9_2[[#This Row],[Parent SKU '#1]], [1]!Table23[[Item]:[Packaging]], 5, 0), "")</f>
        <v/>
      </c>
      <c r="R4257" t="str">
        <f>_xlfn.IFNA(VLOOKUP(Table_Table9_2[[#This Row],[Parent SKU '#1]], [1]Sheet15!$G$14:$G$20, 1, 0), "")</f>
        <v/>
      </c>
      <c r="U4257">
        <v>162</v>
      </c>
      <c r="V4257">
        <v>0</v>
      </c>
    </row>
    <row r="4258" spans="1:22" x14ac:dyDescent="0.3">
      <c r="A4258" t="s">
        <v>6117</v>
      </c>
      <c r="B4258" s="1" t="s">
        <v>2180</v>
      </c>
      <c r="C4258" t="s">
        <v>2181</v>
      </c>
      <c r="D4258" t="s">
        <v>56</v>
      </c>
      <c r="E4258" t="s">
        <v>26</v>
      </c>
      <c r="F4258" t="s">
        <v>34</v>
      </c>
      <c r="G4258">
        <v>0.1</v>
      </c>
      <c r="H4258" t="s">
        <v>28</v>
      </c>
      <c r="J4258">
        <v>2022</v>
      </c>
      <c r="K4258" t="s">
        <v>29</v>
      </c>
      <c r="L4258" t="s">
        <v>29</v>
      </c>
      <c r="M4258" t="s">
        <v>30</v>
      </c>
      <c r="N4258">
        <v>1</v>
      </c>
      <c r="O4258">
        <v>0</v>
      </c>
      <c r="P4258">
        <f>IF(Table_Table9_2[[#This Row],[Product Line Group Code]]="CTX", 1, 0)</f>
        <v>0</v>
      </c>
      <c r="Q4258" t="str">
        <f>_xlfn.IFNA(VLOOKUP(Table_Table9_2[[#This Row],[Parent SKU '#1]], [1]!Table23[[Item]:[Packaging]], 5, 0), "")</f>
        <v/>
      </c>
      <c r="R4258" t="str">
        <f>_xlfn.IFNA(VLOOKUP(Table_Table9_2[[#This Row],[Parent SKU '#1]], [1]Sheet15!$G$14:$G$20, 1, 0), "")</f>
        <v/>
      </c>
      <c r="U4258">
        <v>150</v>
      </c>
      <c r="V4258">
        <v>0</v>
      </c>
    </row>
    <row r="4259" spans="1:22" x14ac:dyDescent="0.3">
      <c r="A4259" t="s">
        <v>6118</v>
      </c>
      <c r="B4259" s="1" t="s">
        <v>2180</v>
      </c>
      <c r="C4259" t="s">
        <v>2181</v>
      </c>
      <c r="D4259" t="s">
        <v>56</v>
      </c>
      <c r="E4259" t="s">
        <v>26</v>
      </c>
      <c r="F4259" t="s">
        <v>34</v>
      </c>
      <c r="G4259">
        <v>0.1</v>
      </c>
      <c r="H4259" t="s">
        <v>28</v>
      </c>
      <c r="J4259">
        <v>2022</v>
      </c>
      <c r="K4259" t="s">
        <v>29</v>
      </c>
      <c r="L4259" t="s">
        <v>29</v>
      </c>
      <c r="M4259" t="s">
        <v>30</v>
      </c>
      <c r="N4259">
        <v>1</v>
      </c>
      <c r="O4259">
        <v>0</v>
      </c>
      <c r="P4259">
        <f>IF(Table_Table9_2[[#This Row],[Product Line Group Code]]="CTX", 1, 0)</f>
        <v>0</v>
      </c>
      <c r="Q4259" t="str">
        <f>_xlfn.IFNA(VLOOKUP(Table_Table9_2[[#This Row],[Parent SKU '#1]], [1]!Table23[[Item]:[Packaging]], 5, 0), "")</f>
        <v/>
      </c>
      <c r="R4259" t="str">
        <f>_xlfn.IFNA(VLOOKUP(Table_Table9_2[[#This Row],[Parent SKU '#1]], [1]Sheet15!$G$14:$G$20, 1, 0), "")</f>
        <v/>
      </c>
      <c r="U4259">
        <v>162</v>
      </c>
      <c r="V4259">
        <v>0</v>
      </c>
    </row>
    <row r="4260" spans="1:22" x14ac:dyDescent="0.3">
      <c r="A4260" t="s">
        <v>6119</v>
      </c>
      <c r="B4260" s="1" t="s">
        <v>1322</v>
      </c>
      <c r="C4260" t="s">
        <v>55</v>
      </c>
      <c r="D4260" t="s">
        <v>56</v>
      </c>
      <c r="E4260" t="s">
        <v>26</v>
      </c>
      <c r="F4260" t="s">
        <v>34</v>
      </c>
      <c r="G4260">
        <v>0.5</v>
      </c>
      <c r="H4260" t="s">
        <v>28</v>
      </c>
      <c r="J4260">
        <v>2022</v>
      </c>
      <c r="K4260" t="s">
        <v>29</v>
      </c>
      <c r="L4260" t="s">
        <v>29</v>
      </c>
      <c r="M4260" t="s">
        <v>30</v>
      </c>
      <c r="N4260">
        <v>1</v>
      </c>
      <c r="O4260">
        <v>0</v>
      </c>
      <c r="P4260">
        <f>IF(Table_Table9_2[[#This Row],[Product Line Group Code]]="CTX", 1, 0)</f>
        <v>0</v>
      </c>
      <c r="Q4260" t="str">
        <f>_xlfn.IFNA(VLOOKUP(Table_Table9_2[[#This Row],[Parent SKU '#1]], [1]!Table23[[Item]:[Packaging]], 5, 0), "")</f>
        <v/>
      </c>
      <c r="R4260" t="str">
        <f>_xlfn.IFNA(VLOOKUP(Table_Table9_2[[#This Row],[Parent SKU '#1]], [1]Sheet15!$G$14:$G$20, 1, 0), "")</f>
        <v/>
      </c>
      <c r="U4260">
        <v>370</v>
      </c>
      <c r="V4260">
        <v>0</v>
      </c>
    </row>
    <row r="4261" spans="1:22" x14ac:dyDescent="0.3">
      <c r="A4261" t="s">
        <v>6120</v>
      </c>
      <c r="B4261" s="1" t="s">
        <v>6121</v>
      </c>
      <c r="C4261" t="s">
        <v>6122</v>
      </c>
      <c r="D4261" t="s">
        <v>250</v>
      </c>
      <c r="E4261" t="s">
        <v>26</v>
      </c>
      <c r="F4261" t="s">
        <v>27</v>
      </c>
      <c r="G4261">
        <v>0.5</v>
      </c>
      <c r="H4261" t="s">
        <v>28</v>
      </c>
      <c r="J4261">
        <v>2022</v>
      </c>
      <c r="K4261" t="s">
        <v>29</v>
      </c>
      <c r="L4261" t="s">
        <v>29</v>
      </c>
      <c r="M4261" t="s">
        <v>30</v>
      </c>
      <c r="N4261">
        <v>1</v>
      </c>
      <c r="O4261">
        <v>0</v>
      </c>
      <c r="P4261">
        <f>IF(Table_Table9_2[[#This Row],[Product Line Group Code]]="CTX", 1, 0)</f>
        <v>0</v>
      </c>
      <c r="Q4261" t="str">
        <f>_xlfn.IFNA(VLOOKUP(Table_Table9_2[[#This Row],[Parent SKU '#1]], [1]!Table23[[Item]:[Packaging]], 5, 0), "")</f>
        <v/>
      </c>
      <c r="R4261" t="str">
        <f>_xlfn.IFNA(VLOOKUP(Table_Table9_2[[#This Row],[Parent SKU '#1]], [1]Sheet15!$G$14:$G$20, 1, 0), "")</f>
        <v/>
      </c>
      <c r="U4261">
        <v>213</v>
      </c>
      <c r="V4261">
        <v>0</v>
      </c>
    </row>
    <row r="4262" spans="1:22" x14ac:dyDescent="0.3">
      <c r="A4262" t="s">
        <v>6123</v>
      </c>
      <c r="B4262" s="1" t="s">
        <v>6121</v>
      </c>
      <c r="C4262" t="s">
        <v>6122</v>
      </c>
      <c r="D4262" t="s">
        <v>250</v>
      </c>
      <c r="E4262" t="s">
        <v>26</v>
      </c>
      <c r="F4262" t="s">
        <v>27</v>
      </c>
      <c r="G4262">
        <v>0.5</v>
      </c>
      <c r="H4262" t="s">
        <v>28</v>
      </c>
      <c r="J4262">
        <v>2022</v>
      </c>
      <c r="K4262" t="s">
        <v>29</v>
      </c>
      <c r="L4262" t="s">
        <v>29</v>
      </c>
      <c r="M4262" t="s">
        <v>30</v>
      </c>
      <c r="N4262">
        <v>1</v>
      </c>
      <c r="O4262">
        <v>0</v>
      </c>
      <c r="P4262">
        <f>IF(Table_Table9_2[[#This Row],[Product Line Group Code]]="CTX", 1, 0)</f>
        <v>0</v>
      </c>
      <c r="Q4262" t="str">
        <f>_xlfn.IFNA(VLOOKUP(Table_Table9_2[[#This Row],[Parent SKU '#1]], [1]!Table23[[Item]:[Packaging]], 5, 0), "")</f>
        <v/>
      </c>
      <c r="R4262" t="str">
        <f>_xlfn.IFNA(VLOOKUP(Table_Table9_2[[#This Row],[Parent SKU '#1]], [1]Sheet15!$G$14:$G$20, 1, 0), "")</f>
        <v/>
      </c>
      <c r="U4262">
        <v>267</v>
      </c>
      <c r="V4262">
        <v>0</v>
      </c>
    </row>
    <row r="4263" spans="1:22" x14ac:dyDescent="0.3">
      <c r="A4263" t="s">
        <v>6124</v>
      </c>
      <c r="B4263" s="1" t="s">
        <v>6121</v>
      </c>
      <c r="C4263" t="s">
        <v>6122</v>
      </c>
      <c r="D4263" t="s">
        <v>250</v>
      </c>
      <c r="E4263" t="s">
        <v>26</v>
      </c>
      <c r="F4263" t="s">
        <v>27</v>
      </c>
      <c r="G4263">
        <v>0.5</v>
      </c>
      <c r="H4263" t="s">
        <v>28</v>
      </c>
      <c r="J4263">
        <v>2022</v>
      </c>
      <c r="K4263" t="s">
        <v>29</v>
      </c>
      <c r="L4263" t="s">
        <v>29</v>
      </c>
      <c r="M4263" t="s">
        <v>30</v>
      </c>
      <c r="N4263">
        <v>1</v>
      </c>
      <c r="O4263">
        <v>0</v>
      </c>
      <c r="P4263">
        <f>IF(Table_Table9_2[[#This Row],[Product Line Group Code]]="CTX", 1, 0)</f>
        <v>0</v>
      </c>
      <c r="Q4263" t="str">
        <f>_xlfn.IFNA(VLOOKUP(Table_Table9_2[[#This Row],[Parent SKU '#1]], [1]!Table23[[Item]:[Packaging]], 5, 0), "")</f>
        <v/>
      </c>
      <c r="R4263" t="str">
        <f>_xlfn.IFNA(VLOOKUP(Table_Table9_2[[#This Row],[Parent SKU '#1]], [1]Sheet15!$G$14:$G$20, 1, 0), "")</f>
        <v/>
      </c>
      <c r="U4263">
        <v>272</v>
      </c>
      <c r="V4263">
        <v>0</v>
      </c>
    </row>
    <row r="4264" spans="1:22" x14ac:dyDescent="0.3">
      <c r="A4264" t="s">
        <v>6125</v>
      </c>
      <c r="B4264" s="1" t="s">
        <v>2232</v>
      </c>
      <c r="C4264" t="s">
        <v>2233</v>
      </c>
      <c r="D4264" t="s">
        <v>608</v>
      </c>
      <c r="E4264" t="s">
        <v>26</v>
      </c>
      <c r="F4264" t="s">
        <v>34</v>
      </c>
      <c r="G4264">
        <v>0.1</v>
      </c>
      <c r="H4264" t="s">
        <v>28</v>
      </c>
      <c r="J4264">
        <v>2022</v>
      </c>
      <c r="K4264" t="s">
        <v>29</v>
      </c>
      <c r="L4264" t="s">
        <v>29</v>
      </c>
      <c r="M4264" t="s">
        <v>30</v>
      </c>
      <c r="N4264">
        <v>1</v>
      </c>
      <c r="O4264">
        <v>0</v>
      </c>
      <c r="P4264">
        <f>IF(Table_Table9_2[[#This Row],[Product Line Group Code]]="CTX", 1, 0)</f>
        <v>0</v>
      </c>
      <c r="Q4264" t="str">
        <f>_xlfn.IFNA(VLOOKUP(Table_Table9_2[[#This Row],[Parent SKU '#1]], [1]!Table23[[Item]:[Packaging]], 5, 0), "")</f>
        <v/>
      </c>
      <c r="R4264" t="str">
        <f>_xlfn.IFNA(VLOOKUP(Table_Table9_2[[#This Row],[Parent SKU '#1]], [1]Sheet15!$G$14:$G$20, 1, 0), "")</f>
        <v/>
      </c>
      <c r="U4264">
        <v>52</v>
      </c>
      <c r="V4264">
        <v>0</v>
      </c>
    </row>
    <row r="4265" spans="1:22" x14ac:dyDescent="0.3">
      <c r="A4265" t="s">
        <v>6126</v>
      </c>
      <c r="B4265" s="1" t="s">
        <v>1511</v>
      </c>
      <c r="C4265" t="s">
        <v>1512</v>
      </c>
      <c r="D4265" t="s">
        <v>199</v>
      </c>
      <c r="E4265" t="s">
        <v>26</v>
      </c>
      <c r="F4265" t="s">
        <v>34</v>
      </c>
      <c r="G4265">
        <v>0.01</v>
      </c>
      <c r="H4265" t="s">
        <v>28</v>
      </c>
      <c r="J4265">
        <v>2022</v>
      </c>
      <c r="K4265" t="s">
        <v>29</v>
      </c>
      <c r="L4265" t="s">
        <v>29</v>
      </c>
      <c r="M4265" t="s">
        <v>30</v>
      </c>
      <c r="N4265">
        <v>1</v>
      </c>
      <c r="O4265">
        <v>0</v>
      </c>
      <c r="P4265">
        <f>IF(Table_Table9_2[[#This Row],[Product Line Group Code]]="CTX", 1, 0)</f>
        <v>0</v>
      </c>
      <c r="Q4265" t="str">
        <f>_xlfn.IFNA(VLOOKUP(Table_Table9_2[[#This Row],[Parent SKU '#1]], [1]!Table23[[Item]:[Packaging]], 5, 0), "")</f>
        <v/>
      </c>
      <c r="R4265" t="str">
        <f>_xlfn.IFNA(VLOOKUP(Table_Table9_2[[#This Row],[Parent SKU '#1]], [1]Sheet15!$G$14:$G$20, 1, 0), "")</f>
        <v/>
      </c>
      <c r="U4265">
        <v>35</v>
      </c>
      <c r="V4265">
        <v>0</v>
      </c>
    </row>
    <row r="4266" spans="1:22" x14ac:dyDescent="0.3">
      <c r="A4266" t="s">
        <v>6127</v>
      </c>
      <c r="B4266" s="1" t="s">
        <v>1511</v>
      </c>
      <c r="C4266" t="s">
        <v>1512</v>
      </c>
      <c r="D4266" t="s">
        <v>199</v>
      </c>
      <c r="E4266" t="s">
        <v>26</v>
      </c>
      <c r="F4266" t="s">
        <v>34</v>
      </c>
      <c r="G4266">
        <v>0.01</v>
      </c>
      <c r="H4266" t="s">
        <v>28</v>
      </c>
      <c r="J4266">
        <v>2022</v>
      </c>
      <c r="K4266" t="s">
        <v>29</v>
      </c>
      <c r="L4266" t="s">
        <v>29</v>
      </c>
      <c r="M4266" t="s">
        <v>30</v>
      </c>
      <c r="N4266">
        <v>1</v>
      </c>
      <c r="O4266">
        <v>0</v>
      </c>
      <c r="P4266">
        <f>IF(Table_Table9_2[[#This Row],[Product Line Group Code]]="CTX", 1, 0)</f>
        <v>0</v>
      </c>
      <c r="Q4266" t="str">
        <f>_xlfn.IFNA(VLOOKUP(Table_Table9_2[[#This Row],[Parent SKU '#1]], [1]!Table23[[Item]:[Packaging]], 5, 0), "")</f>
        <v/>
      </c>
      <c r="R4266" t="str">
        <f>_xlfn.IFNA(VLOOKUP(Table_Table9_2[[#This Row],[Parent SKU '#1]], [1]Sheet15!$G$14:$G$20, 1, 0), "")</f>
        <v/>
      </c>
      <c r="U4266">
        <v>36</v>
      </c>
      <c r="V4266">
        <v>0</v>
      </c>
    </row>
    <row r="4267" spans="1:22" x14ac:dyDescent="0.3">
      <c r="A4267" t="s">
        <v>6128</v>
      </c>
      <c r="B4267" s="1" t="s">
        <v>2801</v>
      </c>
      <c r="C4267" t="s">
        <v>2802</v>
      </c>
      <c r="D4267" t="s">
        <v>2803</v>
      </c>
      <c r="E4267" t="s">
        <v>2804</v>
      </c>
      <c r="F4267" t="s">
        <v>27</v>
      </c>
      <c r="G4267">
        <v>0.1</v>
      </c>
      <c r="H4267" t="s">
        <v>44</v>
      </c>
      <c r="J4267">
        <v>2022</v>
      </c>
      <c r="K4267" t="s">
        <v>29</v>
      </c>
      <c r="L4267" t="s">
        <v>29</v>
      </c>
      <c r="M4267" t="s">
        <v>30</v>
      </c>
      <c r="N4267">
        <v>1</v>
      </c>
      <c r="O4267">
        <v>0</v>
      </c>
      <c r="P4267">
        <f>IF(Table_Table9_2[[#This Row],[Product Line Group Code]]="CTX", 1, 0)</f>
        <v>0</v>
      </c>
      <c r="Q4267" t="str">
        <f>_xlfn.IFNA(VLOOKUP(Table_Table9_2[[#This Row],[Parent SKU '#1]], [1]!Table23[[Item]:[Packaging]], 5, 0), "")</f>
        <v/>
      </c>
      <c r="R4267" t="str">
        <f>_xlfn.IFNA(VLOOKUP(Table_Table9_2[[#This Row],[Parent SKU '#1]], [1]Sheet15!$G$14:$G$20, 1, 0), "")</f>
        <v/>
      </c>
      <c r="U4267">
        <v>119</v>
      </c>
      <c r="V4267">
        <v>0</v>
      </c>
    </row>
    <row r="4268" spans="1:22" x14ac:dyDescent="0.3">
      <c r="A4268" t="s">
        <v>6129</v>
      </c>
      <c r="B4268" s="1" t="s">
        <v>1982</v>
      </c>
      <c r="C4268" t="s">
        <v>1983</v>
      </c>
      <c r="D4268" t="s">
        <v>608</v>
      </c>
      <c r="E4268" t="s">
        <v>26</v>
      </c>
      <c r="F4268" t="s">
        <v>27</v>
      </c>
      <c r="G4268">
        <v>0.02</v>
      </c>
      <c r="H4268" t="s">
        <v>28</v>
      </c>
      <c r="J4268">
        <v>2022</v>
      </c>
      <c r="K4268" t="s">
        <v>29</v>
      </c>
      <c r="L4268" t="s">
        <v>29</v>
      </c>
      <c r="M4268" t="s">
        <v>30</v>
      </c>
      <c r="N4268">
        <v>1</v>
      </c>
      <c r="O4268">
        <v>0</v>
      </c>
      <c r="P4268">
        <f>IF(Table_Table9_2[[#This Row],[Product Line Group Code]]="CTX", 1, 0)</f>
        <v>0</v>
      </c>
      <c r="Q4268" t="str">
        <f>_xlfn.IFNA(VLOOKUP(Table_Table9_2[[#This Row],[Parent SKU '#1]], [1]!Table23[[Item]:[Packaging]], 5, 0), "")</f>
        <v/>
      </c>
      <c r="R4268" t="str">
        <f>_xlfn.IFNA(VLOOKUP(Table_Table9_2[[#This Row],[Parent SKU '#1]], [1]Sheet15!$G$14:$G$20, 1, 0), "")</f>
        <v/>
      </c>
      <c r="U4268">
        <v>25</v>
      </c>
      <c r="V4268">
        <v>0</v>
      </c>
    </row>
    <row r="4269" spans="1:22" x14ac:dyDescent="0.3">
      <c r="A4269" t="s">
        <v>6130</v>
      </c>
      <c r="B4269" s="1" t="s">
        <v>1982</v>
      </c>
      <c r="C4269" t="s">
        <v>1983</v>
      </c>
      <c r="D4269" t="s">
        <v>608</v>
      </c>
      <c r="E4269" t="s">
        <v>26</v>
      </c>
      <c r="F4269" t="s">
        <v>27</v>
      </c>
      <c r="G4269">
        <v>0.02</v>
      </c>
      <c r="H4269" t="s">
        <v>28</v>
      </c>
      <c r="J4269">
        <v>2022</v>
      </c>
      <c r="K4269" t="s">
        <v>29</v>
      </c>
      <c r="L4269" t="s">
        <v>29</v>
      </c>
      <c r="M4269" t="s">
        <v>30</v>
      </c>
      <c r="N4269">
        <v>1</v>
      </c>
      <c r="O4269">
        <v>0</v>
      </c>
      <c r="P4269">
        <f>IF(Table_Table9_2[[#This Row],[Product Line Group Code]]="CTX", 1, 0)</f>
        <v>0</v>
      </c>
      <c r="Q4269" t="str">
        <f>_xlfn.IFNA(VLOOKUP(Table_Table9_2[[#This Row],[Parent SKU '#1]], [1]!Table23[[Item]:[Packaging]], 5, 0), "")</f>
        <v/>
      </c>
      <c r="R4269" t="str">
        <f>_xlfn.IFNA(VLOOKUP(Table_Table9_2[[#This Row],[Parent SKU '#1]], [1]Sheet15!$G$14:$G$20, 1, 0), "")</f>
        <v/>
      </c>
      <c r="U4269">
        <v>24</v>
      </c>
      <c r="V4269">
        <v>0</v>
      </c>
    </row>
    <row r="4270" spans="1:22" x14ac:dyDescent="0.3">
      <c r="A4270" t="s">
        <v>6131</v>
      </c>
      <c r="B4270" s="1" t="s">
        <v>1982</v>
      </c>
      <c r="C4270" t="s">
        <v>1983</v>
      </c>
      <c r="D4270" t="s">
        <v>608</v>
      </c>
      <c r="E4270" t="s">
        <v>26</v>
      </c>
      <c r="F4270" t="s">
        <v>27</v>
      </c>
      <c r="G4270">
        <v>0.02</v>
      </c>
      <c r="H4270" t="s">
        <v>28</v>
      </c>
      <c r="J4270">
        <v>2022</v>
      </c>
      <c r="K4270" t="s">
        <v>29</v>
      </c>
      <c r="L4270" t="s">
        <v>29</v>
      </c>
      <c r="M4270" t="s">
        <v>30</v>
      </c>
      <c r="N4270">
        <v>1</v>
      </c>
      <c r="O4270">
        <v>0</v>
      </c>
      <c r="P4270">
        <f>IF(Table_Table9_2[[#This Row],[Product Line Group Code]]="CTX", 1, 0)</f>
        <v>0</v>
      </c>
      <c r="Q4270" t="str">
        <f>_xlfn.IFNA(VLOOKUP(Table_Table9_2[[#This Row],[Parent SKU '#1]], [1]!Table23[[Item]:[Packaging]], 5, 0), "")</f>
        <v/>
      </c>
      <c r="R4270" t="str">
        <f>_xlfn.IFNA(VLOOKUP(Table_Table9_2[[#This Row],[Parent SKU '#1]], [1]Sheet15!$G$14:$G$20, 1, 0), "")</f>
        <v/>
      </c>
      <c r="U4270">
        <v>23</v>
      </c>
      <c r="V4270">
        <v>0</v>
      </c>
    </row>
    <row r="4271" spans="1:22" x14ac:dyDescent="0.3">
      <c r="A4271" t="s">
        <v>6132</v>
      </c>
      <c r="B4271" s="1" t="s">
        <v>1982</v>
      </c>
      <c r="C4271" t="s">
        <v>1983</v>
      </c>
      <c r="D4271" t="s">
        <v>608</v>
      </c>
      <c r="E4271" t="s">
        <v>26</v>
      </c>
      <c r="F4271" t="s">
        <v>27</v>
      </c>
      <c r="G4271">
        <v>0.02</v>
      </c>
      <c r="H4271" t="s">
        <v>28</v>
      </c>
      <c r="J4271">
        <v>2022</v>
      </c>
      <c r="K4271" t="s">
        <v>29</v>
      </c>
      <c r="L4271" t="s">
        <v>29</v>
      </c>
      <c r="M4271" t="s">
        <v>30</v>
      </c>
      <c r="N4271">
        <v>1</v>
      </c>
      <c r="O4271">
        <v>0</v>
      </c>
      <c r="P4271">
        <f>IF(Table_Table9_2[[#This Row],[Product Line Group Code]]="CTX", 1, 0)</f>
        <v>0</v>
      </c>
      <c r="Q4271" t="str">
        <f>_xlfn.IFNA(VLOOKUP(Table_Table9_2[[#This Row],[Parent SKU '#1]], [1]!Table23[[Item]:[Packaging]], 5, 0), "")</f>
        <v/>
      </c>
      <c r="R4271" t="str">
        <f>_xlfn.IFNA(VLOOKUP(Table_Table9_2[[#This Row],[Parent SKU '#1]], [1]Sheet15!$G$14:$G$20, 1, 0), "")</f>
        <v/>
      </c>
      <c r="U4271">
        <v>24</v>
      </c>
      <c r="V4271">
        <v>0</v>
      </c>
    </row>
    <row r="4272" spans="1:22" x14ac:dyDescent="0.3">
      <c r="A4272" t="s">
        <v>6133</v>
      </c>
      <c r="B4272" s="1" t="s">
        <v>1982</v>
      </c>
      <c r="C4272" t="s">
        <v>1983</v>
      </c>
      <c r="D4272" t="s">
        <v>608</v>
      </c>
      <c r="E4272" t="s">
        <v>26</v>
      </c>
      <c r="F4272" t="s">
        <v>27</v>
      </c>
      <c r="G4272">
        <v>0.02</v>
      </c>
      <c r="H4272" t="s">
        <v>28</v>
      </c>
      <c r="J4272">
        <v>2022</v>
      </c>
      <c r="K4272" t="s">
        <v>29</v>
      </c>
      <c r="L4272" t="s">
        <v>29</v>
      </c>
      <c r="M4272" t="s">
        <v>30</v>
      </c>
      <c r="N4272">
        <v>1</v>
      </c>
      <c r="O4272">
        <v>0</v>
      </c>
      <c r="P4272">
        <f>IF(Table_Table9_2[[#This Row],[Product Line Group Code]]="CTX", 1, 0)</f>
        <v>0</v>
      </c>
      <c r="Q4272" t="str">
        <f>_xlfn.IFNA(VLOOKUP(Table_Table9_2[[#This Row],[Parent SKU '#1]], [1]!Table23[[Item]:[Packaging]], 5, 0), "")</f>
        <v/>
      </c>
      <c r="R4272" t="str">
        <f>_xlfn.IFNA(VLOOKUP(Table_Table9_2[[#This Row],[Parent SKU '#1]], [1]Sheet15!$G$14:$G$20, 1, 0), "")</f>
        <v/>
      </c>
      <c r="U4272">
        <v>25</v>
      </c>
      <c r="V4272">
        <v>0</v>
      </c>
    </row>
    <row r="4273" spans="1:22" x14ac:dyDescent="0.3">
      <c r="A4273" t="s">
        <v>6134</v>
      </c>
      <c r="B4273" s="1" t="s">
        <v>1982</v>
      </c>
      <c r="C4273" t="s">
        <v>1983</v>
      </c>
      <c r="D4273" t="s">
        <v>608</v>
      </c>
      <c r="E4273" t="s">
        <v>26</v>
      </c>
      <c r="F4273" t="s">
        <v>27</v>
      </c>
      <c r="G4273">
        <v>0.02</v>
      </c>
      <c r="H4273" t="s">
        <v>28</v>
      </c>
      <c r="J4273">
        <v>2022</v>
      </c>
      <c r="K4273" t="s">
        <v>29</v>
      </c>
      <c r="L4273" t="s">
        <v>29</v>
      </c>
      <c r="M4273" t="s">
        <v>30</v>
      </c>
      <c r="N4273">
        <v>1</v>
      </c>
      <c r="O4273">
        <v>0</v>
      </c>
      <c r="P4273">
        <f>IF(Table_Table9_2[[#This Row],[Product Line Group Code]]="CTX", 1, 0)</f>
        <v>0</v>
      </c>
      <c r="Q4273" t="str">
        <f>_xlfn.IFNA(VLOOKUP(Table_Table9_2[[#This Row],[Parent SKU '#1]], [1]!Table23[[Item]:[Packaging]], 5, 0), "")</f>
        <v/>
      </c>
      <c r="R4273" t="str">
        <f>_xlfn.IFNA(VLOOKUP(Table_Table9_2[[#This Row],[Parent SKU '#1]], [1]Sheet15!$G$14:$G$20, 1, 0), "")</f>
        <v/>
      </c>
      <c r="U4273">
        <v>19</v>
      </c>
      <c r="V4273">
        <v>0</v>
      </c>
    </row>
    <row r="4274" spans="1:22" x14ac:dyDescent="0.3">
      <c r="A4274" t="s">
        <v>6135</v>
      </c>
      <c r="B4274" s="1" t="s">
        <v>1982</v>
      </c>
      <c r="C4274" t="s">
        <v>1983</v>
      </c>
      <c r="D4274" t="s">
        <v>608</v>
      </c>
      <c r="E4274" t="s">
        <v>26</v>
      </c>
      <c r="F4274" t="s">
        <v>27</v>
      </c>
      <c r="G4274">
        <v>0.02</v>
      </c>
      <c r="H4274" t="s">
        <v>28</v>
      </c>
      <c r="J4274">
        <v>2022</v>
      </c>
      <c r="K4274" t="s">
        <v>29</v>
      </c>
      <c r="L4274" t="s">
        <v>29</v>
      </c>
      <c r="M4274" t="s">
        <v>30</v>
      </c>
      <c r="N4274">
        <v>1</v>
      </c>
      <c r="O4274">
        <v>0</v>
      </c>
      <c r="P4274">
        <f>IF(Table_Table9_2[[#This Row],[Product Line Group Code]]="CTX", 1, 0)</f>
        <v>0</v>
      </c>
      <c r="Q4274" t="str">
        <f>_xlfn.IFNA(VLOOKUP(Table_Table9_2[[#This Row],[Parent SKU '#1]], [1]!Table23[[Item]:[Packaging]], 5, 0), "")</f>
        <v/>
      </c>
      <c r="R4274" t="str">
        <f>_xlfn.IFNA(VLOOKUP(Table_Table9_2[[#This Row],[Parent SKU '#1]], [1]Sheet15!$G$14:$G$20, 1, 0), "")</f>
        <v/>
      </c>
      <c r="U4274">
        <v>24</v>
      </c>
      <c r="V4274">
        <v>0</v>
      </c>
    </row>
    <row r="4275" spans="1:22" x14ac:dyDescent="0.3">
      <c r="A4275" t="s">
        <v>6136</v>
      </c>
      <c r="B4275" s="1" t="s">
        <v>1982</v>
      </c>
      <c r="C4275" t="s">
        <v>1983</v>
      </c>
      <c r="D4275" t="s">
        <v>608</v>
      </c>
      <c r="E4275" t="s">
        <v>26</v>
      </c>
      <c r="F4275" t="s">
        <v>27</v>
      </c>
      <c r="G4275">
        <v>0.02</v>
      </c>
      <c r="H4275" t="s">
        <v>28</v>
      </c>
      <c r="J4275">
        <v>2022</v>
      </c>
      <c r="K4275" t="s">
        <v>29</v>
      </c>
      <c r="L4275" t="s">
        <v>29</v>
      </c>
      <c r="M4275" t="s">
        <v>30</v>
      </c>
      <c r="N4275">
        <v>1</v>
      </c>
      <c r="O4275">
        <v>0</v>
      </c>
      <c r="P4275">
        <f>IF(Table_Table9_2[[#This Row],[Product Line Group Code]]="CTX", 1, 0)</f>
        <v>0</v>
      </c>
      <c r="Q4275" t="str">
        <f>_xlfn.IFNA(VLOOKUP(Table_Table9_2[[#This Row],[Parent SKU '#1]], [1]!Table23[[Item]:[Packaging]], 5, 0), "")</f>
        <v/>
      </c>
      <c r="R4275" t="str">
        <f>_xlfn.IFNA(VLOOKUP(Table_Table9_2[[#This Row],[Parent SKU '#1]], [1]Sheet15!$G$14:$G$20, 1, 0), "")</f>
        <v/>
      </c>
      <c r="U4275">
        <v>26</v>
      </c>
      <c r="V4275">
        <v>0</v>
      </c>
    </row>
    <row r="4276" spans="1:22" x14ac:dyDescent="0.3">
      <c r="A4276" t="s">
        <v>6137</v>
      </c>
      <c r="B4276" s="1" t="s">
        <v>1982</v>
      </c>
      <c r="C4276" t="s">
        <v>1983</v>
      </c>
      <c r="D4276" t="s">
        <v>608</v>
      </c>
      <c r="E4276" t="s">
        <v>26</v>
      </c>
      <c r="F4276" t="s">
        <v>27</v>
      </c>
      <c r="G4276">
        <v>0.02</v>
      </c>
      <c r="H4276" t="s">
        <v>28</v>
      </c>
      <c r="J4276">
        <v>2022</v>
      </c>
      <c r="K4276" t="s">
        <v>29</v>
      </c>
      <c r="L4276" t="s">
        <v>29</v>
      </c>
      <c r="M4276" t="s">
        <v>30</v>
      </c>
      <c r="N4276">
        <v>1</v>
      </c>
      <c r="O4276">
        <v>0</v>
      </c>
      <c r="P4276">
        <f>IF(Table_Table9_2[[#This Row],[Product Line Group Code]]="CTX", 1, 0)</f>
        <v>0</v>
      </c>
      <c r="Q4276" t="str">
        <f>_xlfn.IFNA(VLOOKUP(Table_Table9_2[[#This Row],[Parent SKU '#1]], [1]!Table23[[Item]:[Packaging]], 5, 0), "")</f>
        <v/>
      </c>
      <c r="R4276" t="str">
        <f>_xlfn.IFNA(VLOOKUP(Table_Table9_2[[#This Row],[Parent SKU '#1]], [1]Sheet15!$G$14:$G$20, 1, 0), "")</f>
        <v/>
      </c>
      <c r="U4276">
        <v>25</v>
      </c>
      <c r="V4276">
        <v>0</v>
      </c>
    </row>
    <row r="4277" spans="1:22" x14ac:dyDescent="0.3">
      <c r="A4277" t="s">
        <v>6138</v>
      </c>
      <c r="B4277" s="1" t="s">
        <v>1982</v>
      </c>
      <c r="C4277" t="s">
        <v>1983</v>
      </c>
      <c r="D4277" t="s">
        <v>608</v>
      </c>
      <c r="E4277" t="s">
        <v>26</v>
      </c>
      <c r="F4277" t="s">
        <v>27</v>
      </c>
      <c r="G4277">
        <v>0.02</v>
      </c>
      <c r="H4277" t="s">
        <v>28</v>
      </c>
      <c r="J4277">
        <v>2022</v>
      </c>
      <c r="K4277" t="s">
        <v>29</v>
      </c>
      <c r="L4277" t="s">
        <v>29</v>
      </c>
      <c r="M4277" t="s">
        <v>30</v>
      </c>
      <c r="N4277">
        <v>1</v>
      </c>
      <c r="O4277">
        <v>0</v>
      </c>
      <c r="P4277">
        <f>IF(Table_Table9_2[[#This Row],[Product Line Group Code]]="CTX", 1, 0)</f>
        <v>0</v>
      </c>
      <c r="Q4277" t="str">
        <f>_xlfn.IFNA(VLOOKUP(Table_Table9_2[[#This Row],[Parent SKU '#1]], [1]!Table23[[Item]:[Packaging]], 5, 0), "")</f>
        <v/>
      </c>
      <c r="R4277" t="str">
        <f>_xlfn.IFNA(VLOOKUP(Table_Table9_2[[#This Row],[Parent SKU '#1]], [1]Sheet15!$G$14:$G$20, 1, 0), "")</f>
        <v/>
      </c>
      <c r="U4277">
        <v>25</v>
      </c>
      <c r="V4277">
        <v>0</v>
      </c>
    </row>
    <row r="4278" spans="1:22" x14ac:dyDescent="0.3">
      <c r="A4278" t="s">
        <v>6139</v>
      </c>
      <c r="B4278" s="1" t="s">
        <v>2183</v>
      </c>
      <c r="C4278" t="s">
        <v>2184</v>
      </c>
      <c r="D4278" t="s">
        <v>608</v>
      </c>
      <c r="E4278" t="s">
        <v>26</v>
      </c>
      <c r="F4278" t="s">
        <v>34</v>
      </c>
      <c r="G4278">
        <v>0.01</v>
      </c>
      <c r="H4278" t="s">
        <v>28</v>
      </c>
      <c r="J4278">
        <v>2022</v>
      </c>
      <c r="K4278" t="s">
        <v>29</v>
      </c>
      <c r="L4278" t="s">
        <v>29</v>
      </c>
      <c r="M4278" t="s">
        <v>30</v>
      </c>
      <c r="N4278">
        <v>1</v>
      </c>
      <c r="O4278">
        <v>0</v>
      </c>
      <c r="P4278">
        <f>IF(Table_Table9_2[[#This Row],[Product Line Group Code]]="CTX", 1, 0)</f>
        <v>0</v>
      </c>
      <c r="Q4278" t="str">
        <f>_xlfn.IFNA(VLOOKUP(Table_Table9_2[[#This Row],[Parent SKU '#1]], [1]!Table23[[Item]:[Packaging]], 5, 0), "")</f>
        <v/>
      </c>
      <c r="R4278" t="str">
        <f>_xlfn.IFNA(VLOOKUP(Table_Table9_2[[#This Row],[Parent SKU '#1]], [1]Sheet15!$G$14:$G$20, 1, 0), "")</f>
        <v/>
      </c>
      <c r="U4278">
        <v>15</v>
      </c>
      <c r="V4278">
        <v>0</v>
      </c>
    </row>
    <row r="4279" spans="1:22" x14ac:dyDescent="0.3">
      <c r="A4279" t="s">
        <v>6140</v>
      </c>
      <c r="B4279" s="1" t="s">
        <v>2183</v>
      </c>
      <c r="C4279" t="s">
        <v>2184</v>
      </c>
      <c r="D4279" t="s">
        <v>608</v>
      </c>
      <c r="E4279" t="s">
        <v>26</v>
      </c>
      <c r="F4279" t="s">
        <v>34</v>
      </c>
      <c r="G4279">
        <v>0.01</v>
      </c>
      <c r="H4279" t="s">
        <v>28</v>
      </c>
      <c r="J4279">
        <v>2022</v>
      </c>
      <c r="K4279" t="s">
        <v>29</v>
      </c>
      <c r="L4279" t="s">
        <v>29</v>
      </c>
      <c r="M4279" t="s">
        <v>30</v>
      </c>
      <c r="N4279">
        <v>1</v>
      </c>
      <c r="O4279">
        <v>0</v>
      </c>
      <c r="P4279">
        <f>IF(Table_Table9_2[[#This Row],[Product Line Group Code]]="CTX", 1, 0)</f>
        <v>0</v>
      </c>
      <c r="Q4279" t="str">
        <f>_xlfn.IFNA(VLOOKUP(Table_Table9_2[[#This Row],[Parent SKU '#1]], [1]!Table23[[Item]:[Packaging]], 5, 0), "")</f>
        <v/>
      </c>
      <c r="R4279" t="str">
        <f>_xlfn.IFNA(VLOOKUP(Table_Table9_2[[#This Row],[Parent SKU '#1]], [1]Sheet15!$G$14:$G$20, 1, 0), "")</f>
        <v/>
      </c>
      <c r="U4279">
        <v>16</v>
      </c>
      <c r="V4279">
        <v>0</v>
      </c>
    </row>
    <row r="4280" spans="1:22" x14ac:dyDescent="0.3">
      <c r="A4280" t="s">
        <v>6141</v>
      </c>
      <c r="B4280" s="1" t="s">
        <v>2183</v>
      </c>
      <c r="C4280" t="s">
        <v>2184</v>
      </c>
      <c r="D4280" t="s">
        <v>608</v>
      </c>
      <c r="E4280" t="s">
        <v>26</v>
      </c>
      <c r="F4280" t="s">
        <v>34</v>
      </c>
      <c r="G4280">
        <v>0.01</v>
      </c>
      <c r="H4280" t="s">
        <v>28</v>
      </c>
      <c r="J4280">
        <v>2022</v>
      </c>
      <c r="K4280" t="s">
        <v>29</v>
      </c>
      <c r="L4280" t="s">
        <v>29</v>
      </c>
      <c r="M4280" t="s">
        <v>30</v>
      </c>
      <c r="N4280">
        <v>1</v>
      </c>
      <c r="O4280">
        <v>0</v>
      </c>
      <c r="P4280">
        <f>IF(Table_Table9_2[[#This Row],[Product Line Group Code]]="CTX", 1, 0)</f>
        <v>0</v>
      </c>
      <c r="Q4280" t="str">
        <f>_xlfn.IFNA(VLOOKUP(Table_Table9_2[[#This Row],[Parent SKU '#1]], [1]!Table23[[Item]:[Packaging]], 5, 0), "")</f>
        <v/>
      </c>
      <c r="R4280" t="str">
        <f>_xlfn.IFNA(VLOOKUP(Table_Table9_2[[#This Row],[Parent SKU '#1]], [1]Sheet15!$G$14:$G$20, 1, 0), "")</f>
        <v/>
      </c>
      <c r="U4280">
        <v>15</v>
      </c>
      <c r="V4280">
        <v>0</v>
      </c>
    </row>
    <row r="4281" spans="1:22" x14ac:dyDescent="0.3">
      <c r="A4281" t="s">
        <v>6142</v>
      </c>
      <c r="B4281" s="1" t="s">
        <v>6143</v>
      </c>
      <c r="C4281" t="s">
        <v>3175</v>
      </c>
      <c r="D4281" t="s">
        <v>608</v>
      </c>
      <c r="E4281" t="s">
        <v>26</v>
      </c>
      <c r="F4281" t="s">
        <v>34</v>
      </c>
      <c r="G4281">
        <v>0.1</v>
      </c>
      <c r="H4281" t="s">
        <v>28</v>
      </c>
      <c r="J4281">
        <v>2022</v>
      </c>
      <c r="K4281" t="s">
        <v>29</v>
      </c>
      <c r="L4281" t="s">
        <v>29</v>
      </c>
      <c r="M4281" t="s">
        <v>30</v>
      </c>
      <c r="N4281">
        <v>1</v>
      </c>
      <c r="O4281">
        <v>0</v>
      </c>
      <c r="P4281">
        <f>IF(Table_Table9_2[[#This Row],[Product Line Group Code]]="CTX", 1, 0)</f>
        <v>0</v>
      </c>
      <c r="Q4281" t="str">
        <f>_xlfn.IFNA(VLOOKUP(Table_Table9_2[[#This Row],[Parent SKU '#1]], [1]!Table23[[Item]:[Packaging]], 5, 0), "")</f>
        <v/>
      </c>
      <c r="R4281" t="str">
        <f>_xlfn.IFNA(VLOOKUP(Table_Table9_2[[#This Row],[Parent SKU '#1]], [1]Sheet15!$G$14:$G$20, 1, 0), "")</f>
        <v/>
      </c>
      <c r="U4281">
        <v>45</v>
      </c>
      <c r="V4281">
        <v>0</v>
      </c>
    </row>
    <row r="4282" spans="1:22" x14ac:dyDescent="0.3">
      <c r="A4282" t="s">
        <v>6144</v>
      </c>
      <c r="B4282" s="1" t="s">
        <v>2116</v>
      </c>
      <c r="C4282" t="s">
        <v>2117</v>
      </c>
      <c r="D4282" t="s">
        <v>188</v>
      </c>
      <c r="E4282" t="s">
        <v>26</v>
      </c>
      <c r="F4282" t="s">
        <v>120</v>
      </c>
      <c r="G4282">
        <v>0.05</v>
      </c>
      <c r="H4282" t="s">
        <v>28</v>
      </c>
      <c r="J4282">
        <v>2022</v>
      </c>
      <c r="K4282" t="s">
        <v>29</v>
      </c>
      <c r="L4282" t="s">
        <v>29</v>
      </c>
      <c r="M4282" t="s">
        <v>30</v>
      </c>
      <c r="N4282">
        <v>1</v>
      </c>
      <c r="O4282">
        <v>0</v>
      </c>
      <c r="P4282">
        <f>IF(Table_Table9_2[[#This Row],[Product Line Group Code]]="CTX", 1, 0)</f>
        <v>0</v>
      </c>
      <c r="Q4282" t="str">
        <f>_xlfn.IFNA(VLOOKUP(Table_Table9_2[[#This Row],[Parent SKU '#1]], [1]!Table23[[Item]:[Packaging]], 5, 0), "")</f>
        <v/>
      </c>
      <c r="R4282" t="str">
        <f>_xlfn.IFNA(VLOOKUP(Table_Table9_2[[#This Row],[Parent SKU '#1]], [1]Sheet15!$G$14:$G$20, 1, 0), "")</f>
        <v/>
      </c>
      <c r="U4282">
        <v>37</v>
      </c>
      <c r="V4282">
        <v>0</v>
      </c>
    </row>
    <row r="4283" spans="1:22" x14ac:dyDescent="0.3">
      <c r="A4283" t="s">
        <v>6145</v>
      </c>
      <c r="B4283" s="1" t="s">
        <v>2116</v>
      </c>
      <c r="C4283" t="s">
        <v>2117</v>
      </c>
      <c r="D4283" t="s">
        <v>188</v>
      </c>
      <c r="E4283" t="s">
        <v>26</v>
      </c>
      <c r="F4283" t="s">
        <v>120</v>
      </c>
      <c r="G4283">
        <v>0.05</v>
      </c>
      <c r="H4283" t="s">
        <v>28</v>
      </c>
      <c r="J4283">
        <v>2022</v>
      </c>
      <c r="K4283" t="s">
        <v>29</v>
      </c>
      <c r="L4283" t="s">
        <v>29</v>
      </c>
      <c r="M4283" t="s">
        <v>30</v>
      </c>
      <c r="N4283">
        <v>1</v>
      </c>
      <c r="O4283">
        <v>0</v>
      </c>
      <c r="P4283">
        <f>IF(Table_Table9_2[[#This Row],[Product Line Group Code]]="CTX", 1, 0)</f>
        <v>0</v>
      </c>
      <c r="Q4283" t="str">
        <f>_xlfn.IFNA(VLOOKUP(Table_Table9_2[[#This Row],[Parent SKU '#1]], [1]!Table23[[Item]:[Packaging]], 5, 0), "")</f>
        <v/>
      </c>
      <c r="R4283" t="str">
        <f>_xlfn.IFNA(VLOOKUP(Table_Table9_2[[#This Row],[Parent SKU '#1]], [1]Sheet15!$G$14:$G$20, 1, 0), "")</f>
        <v/>
      </c>
      <c r="U4283">
        <v>42</v>
      </c>
      <c r="V4283">
        <v>0</v>
      </c>
    </row>
    <row r="4284" spans="1:22" x14ac:dyDescent="0.3">
      <c r="A4284" t="s">
        <v>6146</v>
      </c>
      <c r="B4284" s="1" t="s">
        <v>2116</v>
      </c>
      <c r="C4284" t="s">
        <v>2117</v>
      </c>
      <c r="D4284" t="s">
        <v>188</v>
      </c>
      <c r="E4284" t="s">
        <v>26</v>
      </c>
      <c r="F4284" t="s">
        <v>120</v>
      </c>
      <c r="G4284">
        <v>0.05</v>
      </c>
      <c r="H4284" t="s">
        <v>28</v>
      </c>
      <c r="J4284">
        <v>2022</v>
      </c>
      <c r="K4284" t="s">
        <v>29</v>
      </c>
      <c r="L4284" t="s">
        <v>29</v>
      </c>
      <c r="M4284" t="s">
        <v>30</v>
      </c>
      <c r="N4284">
        <v>1</v>
      </c>
      <c r="O4284">
        <v>0</v>
      </c>
      <c r="P4284">
        <f>IF(Table_Table9_2[[#This Row],[Product Line Group Code]]="CTX", 1, 0)</f>
        <v>0</v>
      </c>
      <c r="Q4284" t="str">
        <f>_xlfn.IFNA(VLOOKUP(Table_Table9_2[[#This Row],[Parent SKU '#1]], [1]!Table23[[Item]:[Packaging]], 5, 0), "")</f>
        <v/>
      </c>
      <c r="R4284" t="str">
        <f>_xlfn.IFNA(VLOOKUP(Table_Table9_2[[#This Row],[Parent SKU '#1]], [1]Sheet15!$G$14:$G$20, 1, 0), "")</f>
        <v/>
      </c>
      <c r="U4284">
        <v>43</v>
      </c>
      <c r="V4284">
        <v>0</v>
      </c>
    </row>
    <row r="4285" spans="1:22" x14ac:dyDescent="0.3">
      <c r="A4285" t="s">
        <v>6147</v>
      </c>
      <c r="B4285" s="1" t="s">
        <v>2371</v>
      </c>
      <c r="C4285" t="s">
        <v>2372</v>
      </c>
      <c r="D4285" t="s">
        <v>49</v>
      </c>
      <c r="E4285" t="s">
        <v>26</v>
      </c>
      <c r="F4285" t="s">
        <v>120</v>
      </c>
      <c r="G4285">
        <v>0.5</v>
      </c>
      <c r="H4285" t="s">
        <v>28</v>
      </c>
      <c r="J4285">
        <v>2022</v>
      </c>
      <c r="K4285" t="s">
        <v>29</v>
      </c>
      <c r="L4285" t="s">
        <v>29</v>
      </c>
      <c r="M4285" t="s">
        <v>30</v>
      </c>
      <c r="N4285">
        <v>1</v>
      </c>
      <c r="O4285">
        <v>0</v>
      </c>
      <c r="P4285">
        <f>IF(Table_Table9_2[[#This Row],[Product Line Group Code]]="CTX", 1, 0)</f>
        <v>0</v>
      </c>
      <c r="Q4285" t="str">
        <f>_xlfn.IFNA(VLOOKUP(Table_Table9_2[[#This Row],[Parent SKU '#1]], [1]!Table23[[Item]:[Packaging]], 5, 0), "")</f>
        <v/>
      </c>
      <c r="R4285" t="str">
        <f>_xlfn.IFNA(VLOOKUP(Table_Table9_2[[#This Row],[Parent SKU '#1]], [1]Sheet15!$G$14:$G$20, 1, 0), "")</f>
        <v/>
      </c>
      <c r="U4285">
        <v>228</v>
      </c>
      <c r="V4285">
        <v>0</v>
      </c>
    </row>
    <row r="4286" spans="1:22" x14ac:dyDescent="0.3">
      <c r="A4286" t="s">
        <v>6148</v>
      </c>
      <c r="B4286" s="1" t="s">
        <v>1515</v>
      </c>
      <c r="C4286" t="s">
        <v>1516</v>
      </c>
      <c r="D4286" t="s">
        <v>49</v>
      </c>
      <c r="E4286" t="s">
        <v>26</v>
      </c>
      <c r="F4286" t="s">
        <v>104</v>
      </c>
      <c r="G4286">
        <v>0.5</v>
      </c>
      <c r="H4286" t="s">
        <v>28</v>
      </c>
      <c r="J4286">
        <v>2022</v>
      </c>
      <c r="K4286" t="s">
        <v>29</v>
      </c>
      <c r="L4286" t="s">
        <v>29</v>
      </c>
      <c r="M4286" t="s">
        <v>30</v>
      </c>
      <c r="N4286">
        <v>1</v>
      </c>
      <c r="O4286">
        <v>0</v>
      </c>
      <c r="P4286">
        <f>IF(Table_Table9_2[[#This Row],[Product Line Group Code]]="CTX", 1, 0)</f>
        <v>0</v>
      </c>
      <c r="Q4286" t="str">
        <f>_xlfn.IFNA(VLOOKUP(Table_Table9_2[[#This Row],[Parent SKU '#1]], [1]!Table23[[Item]:[Packaging]], 5, 0), "")</f>
        <v/>
      </c>
      <c r="R4286" t="str">
        <f>_xlfn.IFNA(VLOOKUP(Table_Table9_2[[#This Row],[Parent SKU '#1]], [1]Sheet15!$G$14:$G$20, 1, 0), "")</f>
        <v/>
      </c>
      <c r="U4286">
        <v>186</v>
      </c>
      <c r="V4286">
        <v>0</v>
      </c>
    </row>
    <row r="4287" spans="1:22" x14ac:dyDescent="0.3">
      <c r="A4287" t="s">
        <v>6149</v>
      </c>
      <c r="B4287" s="1" t="s">
        <v>1891</v>
      </c>
      <c r="C4287" t="s">
        <v>1892</v>
      </c>
      <c r="D4287" t="s">
        <v>89</v>
      </c>
      <c r="E4287" t="s">
        <v>26</v>
      </c>
      <c r="F4287" t="s">
        <v>120</v>
      </c>
      <c r="G4287">
        <v>0.5</v>
      </c>
      <c r="H4287" t="s">
        <v>28</v>
      </c>
      <c r="J4287">
        <v>2022</v>
      </c>
      <c r="K4287" t="s">
        <v>29</v>
      </c>
      <c r="L4287" t="s">
        <v>29</v>
      </c>
      <c r="M4287" t="s">
        <v>30</v>
      </c>
      <c r="N4287">
        <v>1</v>
      </c>
      <c r="O4287">
        <v>0</v>
      </c>
      <c r="P4287">
        <f>IF(Table_Table9_2[[#This Row],[Product Line Group Code]]="CTX", 1, 0)</f>
        <v>0</v>
      </c>
      <c r="Q4287" t="str">
        <f>_xlfn.IFNA(VLOOKUP(Table_Table9_2[[#This Row],[Parent SKU '#1]], [1]!Table23[[Item]:[Packaging]], 5, 0), "")</f>
        <v/>
      </c>
      <c r="R4287" t="str">
        <f>_xlfn.IFNA(VLOOKUP(Table_Table9_2[[#This Row],[Parent SKU '#1]], [1]Sheet15!$G$14:$G$20, 1, 0), "")</f>
        <v/>
      </c>
      <c r="U4287">
        <v>376</v>
      </c>
      <c r="V4287">
        <v>0</v>
      </c>
    </row>
    <row r="4288" spans="1:22" x14ac:dyDescent="0.3">
      <c r="A4288" t="s">
        <v>6150</v>
      </c>
      <c r="B4288" s="1" t="s">
        <v>3552</v>
      </c>
      <c r="C4288" t="s">
        <v>3553</v>
      </c>
      <c r="D4288" t="s">
        <v>25</v>
      </c>
      <c r="E4288" t="s">
        <v>26</v>
      </c>
      <c r="F4288" t="s">
        <v>34</v>
      </c>
      <c r="G4288">
        <v>0.5</v>
      </c>
      <c r="H4288" t="s">
        <v>28</v>
      </c>
      <c r="J4288">
        <v>2022</v>
      </c>
      <c r="K4288" t="s">
        <v>29</v>
      </c>
      <c r="L4288" t="s">
        <v>29</v>
      </c>
      <c r="M4288" t="s">
        <v>30</v>
      </c>
      <c r="N4288">
        <v>1</v>
      </c>
      <c r="O4288">
        <v>0</v>
      </c>
      <c r="P4288">
        <f>IF(Table_Table9_2[[#This Row],[Product Line Group Code]]="CTX", 1, 0)</f>
        <v>0</v>
      </c>
      <c r="Q4288" t="str">
        <f>_xlfn.IFNA(VLOOKUP(Table_Table9_2[[#This Row],[Parent SKU '#1]], [1]!Table23[[Item]:[Packaging]], 5, 0), "")</f>
        <v/>
      </c>
      <c r="R4288" t="str">
        <f>_xlfn.IFNA(VLOOKUP(Table_Table9_2[[#This Row],[Parent SKU '#1]], [1]Sheet15!$G$14:$G$20, 1, 0), "")</f>
        <v/>
      </c>
      <c r="U4288">
        <v>284</v>
      </c>
      <c r="V4288">
        <v>0</v>
      </c>
    </row>
    <row r="4289" spans="1:22" x14ac:dyDescent="0.3">
      <c r="A4289" t="s">
        <v>6151</v>
      </c>
      <c r="B4289" s="1" t="s">
        <v>197</v>
      </c>
      <c r="C4289" t="s">
        <v>198</v>
      </c>
      <c r="D4289" t="s">
        <v>199</v>
      </c>
      <c r="E4289" t="s">
        <v>26</v>
      </c>
      <c r="F4289" t="s">
        <v>34</v>
      </c>
      <c r="G4289">
        <v>0.5</v>
      </c>
      <c r="H4289" t="s">
        <v>28</v>
      </c>
      <c r="J4289">
        <v>2022</v>
      </c>
      <c r="K4289" t="s">
        <v>35</v>
      </c>
      <c r="L4289" t="s">
        <v>35</v>
      </c>
      <c r="M4289" t="s">
        <v>30</v>
      </c>
      <c r="N4289">
        <v>0</v>
      </c>
      <c r="O4289">
        <v>0</v>
      </c>
      <c r="P4289">
        <f>IF(Table_Table9_2[[#This Row],[Product Line Group Code]]="CTX", 1, 0)</f>
        <v>0</v>
      </c>
      <c r="Q4289" t="str">
        <f>_xlfn.IFNA(VLOOKUP(Table_Table9_2[[#This Row],[Parent SKU '#1]], [1]!Table23[[Item]:[Packaging]], 5, 0), "")</f>
        <v/>
      </c>
      <c r="R4289" t="str">
        <f>_xlfn.IFNA(VLOOKUP(Table_Table9_2[[#This Row],[Parent SKU '#1]], [1]Sheet15!$G$14:$G$20, 1, 0), "")</f>
        <v/>
      </c>
      <c r="U4289">
        <v>2743</v>
      </c>
      <c r="V4289">
        <v>0</v>
      </c>
    </row>
    <row r="4290" spans="1:22" x14ac:dyDescent="0.3">
      <c r="A4290" t="s">
        <v>6152</v>
      </c>
      <c r="B4290" s="1" t="s">
        <v>524</v>
      </c>
      <c r="C4290" t="s">
        <v>59</v>
      </c>
      <c r="D4290" t="s">
        <v>25</v>
      </c>
      <c r="E4290" t="s">
        <v>26</v>
      </c>
      <c r="F4290" t="s">
        <v>34</v>
      </c>
      <c r="G4290">
        <v>0.5</v>
      </c>
      <c r="H4290" t="s">
        <v>28</v>
      </c>
      <c r="J4290">
        <v>2022</v>
      </c>
      <c r="K4290" t="s">
        <v>35</v>
      </c>
      <c r="L4290" t="s">
        <v>35</v>
      </c>
      <c r="M4290" t="s">
        <v>30</v>
      </c>
      <c r="N4290">
        <v>1</v>
      </c>
      <c r="O4290">
        <v>0</v>
      </c>
      <c r="P4290">
        <f>IF(Table_Table9_2[[#This Row],[Product Line Group Code]]="CTX", 1, 0)</f>
        <v>0</v>
      </c>
      <c r="Q4290" t="str">
        <f>_xlfn.IFNA(VLOOKUP(Table_Table9_2[[#This Row],[Parent SKU '#1]], [1]!Table23[[Item]:[Packaging]], 5, 0), "")</f>
        <v/>
      </c>
      <c r="R4290" t="str">
        <f>_xlfn.IFNA(VLOOKUP(Table_Table9_2[[#This Row],[Parent SKU '#1]], [1]Sheet15!$G$14:$G$20, 1, 0), "")</f>
        <v/>
      </c>
      <c r="U4290">
        <v>2408</v>
      </c>
      <c r="V4290">
        <v>0</v>
      </c>
    </row>
    <row r="4291" spans="1:22" x14ac:dyDescent="0.3">
      <c r="A4291" t="s">
        <v>6153</v>
      </c>
      <c r="B4291" s="1" t="s">
        <v>404</v>
      </c>
      <c r="C4291" t="s">
        <v>280</v>
      </c>
      <c r="D4291" t="s">
        <v>25</v>
      </c>
      <c r="E4291" t="s">
        <v>26</v>
      </c>
      <c r="F4291" t="s">
        <v>34</v>
      </c>
      <c r="G4291">
        <v>1</v>
      </c>
      <c r="H4291" t="s">
        <v>28</v>
      </c>
      <c r="J4291">
        <v>2022</v>
      </c>
      <c r="K4291" t="s">
        <v>35</v>
      </c>
      <c r="L4291" t="s">
        <v>35</v>
      </c>
      <c r="M4291" t="s">
        <v>30</v>
      </c>
      <c r="N4291">
        <v>1</v>
      </c>
      <c r="O4291">
        <v>0</v>
      </c>
      <c r="P4291">
        <f>IF(Table_Table9_2[[#This Row],[Product Line Group Code]]="CTX", 1, 0)</f>
        <v>0</v>
      </c>
      <c r="Q4291" t="str">
        <f>_xlfn.IFNA(VLOOKUP(Table_Table9_2[[#This Row],[Parent SKU '#1]], [1]!Table23[[Item]:[Packaging]], 5, 0), "")</f>
        <v/>
      </c>
      <c r="R4291" t="str">
        <f>_xlfn.IFNA(VLOOKUP(Table_Table9_2[[#This Row],[Parent SKU '#1]], [1]Sheet15!$G$14:$G$20, 1, 0), "")</f>
        <v/>
      </c>
      <c r="U4291">
        <v>2304</v>
      </c>
      <c r="V4291">
        <v>0</v>
      </c>
    </row>
    <row r="4292" spans="1:22" x14ac:dyDescent="0.3">
      <c r="A4292" t="s">
        <v>6154</v>
      </c>
      <c r="B4292" s="1" t="s">
        <v>1470</v>
      </c>
      <c r="C4292" t="s">
        <v>1275</v>
      </c>
      <c r="D4292" t="s">
        <v>25</v>
      </c>
      <c r="E4292" t="s">
        <v>26</v>
      </c>
      <c r="F4292" t="s">
        <v>34</v>
      </c>
      <c r="G4292">
        <v>1</v>
      </c>
      <c r="H4292" t="s">
        <v>28</v>
      </c>
      <c r="J4292">
        <v>2022</v>
      </c>
      <c r="K4292" t="s">
        <v>35</v>
      </c>
      <c r="L4292" t="s">
        <v>35</v>
      </c>
      <c r="M4292" t="s">
        <v>30</v>
      </c>
      <c r="N4292">
        <v>1</v>
      </c>
      <c r="O4292">
        <v>0</v>
      </c>
      <c r="P4292">
        <f>IF(Table_Table9_2[[#This Row],[Product Line Group Code]]="CTX", 1, 0)</f>
        <v>0</v>
      </c>
      <c r="Q4292" t="str">
        <f>_xlfn.IFNA(VLOOKUP(Table_Table9_2[[#This Row],[Parent SKU '#1]], [1]!Table23[[Item]:[Packaging]], 5, 0), "")</f>
        <v/>
      </c>
      <c r="R4292" t="str">
        <f>_xlfn.IFNA(VLOOKUP(Table_Table9_2[[#This Row],[Parent SKU '#1]], [1]Sheet15!$G$14:$G$20, 1, 0), "")</f>
        <v/>
      </c>
      <c r="U4292">
        <v>5000</v>
      </c>
      <c r="V4292">
        <v>0</v>
      </c>
    </row>
    <row r="4293" spans="1:22" x14ac:dyDescent="0.3">
      <c r="A4293" t="s">
        <v>6155</v>
      </c>
      <c r="B4293" s="1" t="s">
        <v>2487</v>
      </c>
      <c r="C4293" t="s">
        <v>2488</v>
      </c>
      <c r="D4293" t="s">
        <v>199</v>
      </c>
      <c r="E4293" t="s">
        <v>26</v>
      </c>
      <c r="F4293" t="s">
        <v>34</v>
      </c>
      <c r="G4293">
        <v>1</v>
      </c>
      <c r="H4293" t="s">
        <v>28</v>
      </c>
      <c r="J4293">
        <v>2022</v>
      </c>
      <c r="K4293" t="s">
        <v>35</v>
      </c>
      <c r="L4293" t="s">
        <v>35</v>
      </c>
      <c r="M4293" t="s">
        <v>30</v>
      </c>
      <c r="N4293">
        <v>0</v>
      </c>
      <c r="O4293">
        <v>0</v>
      </c>
      <c r="P4293">
        <f>IF(Table_Table9_2[[#This Row],[Product Line Group Code]]="CTX", 1, 0)</f>
        <v>0</v>
      </c>
      <c r="Q4293" t="str">
        <f>_xlfn.IFNA(VLOOKUP(Table_Table9_2[[#This Row],[Parent SKU '#1]], [1]!Table23[[Item]:[Packaging]], 5, 0), "")</f>
        <v/>
      </c>
      <c r="R4293" t="str">
        <f>_xlfn.IFNA(VLOOKUP(Table_Table9_2[[#This Row],[Parent SKU '#1]], [1]Sheet15!$G$14:$G$20, 1, 0), "")</f>
        <v/>
      </c>
      <c r="U4293">
        <v>9367</v>
      </c>
      <c r="V4293">
        <v>0</v>
      </c>
    </row>
    <row r="4294" spans="1:22" x14ac:dyDescent="0.3">
      <c r="A4294" t="s">
        <v>6156</v>
      </c>
      <c r="B4294" s="1" t="s">
        <v>165</v>
      </c>
      <c r="C4294" t="s">
        <v>81</v>
      </c>
      <c r="D4294" t="s">
        <v>25</v>
      </c>
      <c r="E4294" t="s">
        <v>26</v>
      </c>
      <c r="F4294" t="s">
        <v>34</v>
      </c>
      <c r="G4294">
        <v>0.5</v>
      </c>
      <c r="H4294" t="s">
        <v>28</v>
      </c>
      <c r="J4294">
        <v>2022</v>
      </c>
      <c r="K4294" t="s">
        <v>35</v>
      </c>
      <c r="L4294" t="s">
        <v>35</v>
      </c>
      <c r="M4294" t="s">
        <v>30</v>
      </c>
      <c r="N4294">
        <v>1</v>
      </c>
      <c r="O4294">
        <v>0</v>
      </c>
      <c r="P4294">
        <f>IF(Table_Table9_2[[#This Row],[Product Line Group Code]]="CTX", 1, 0)</f>
        <v>0</v>
      </c>
      <c r="Q4294" t="str">
        <f>_xlfn.IFNA(VLOOKUP(Table_Table9_2[[#This Row],[Parent SKU '#1]], [1]!Table23[[Item]:[Packaging]], 5, 0), "")</f>
        <v/>
      </c>
      <c r="R4294" t="str">
        <f>_xlfn.IFNA(VLOOKUP(Table_Table9_2[[#This Row],[Parent SKU '#1]], [1]Sheet15!$G$14:$G$20, 1, 0), "")</f>
        <v/>
      </c>
      <c r="U4294">
        <v>2388</v>
      </c>
      <c r="V4294">
        <v>0</v>
      </c>
    </row>
    <row r="4295" spans="1:22" x14ac:dyDescent="0.3">
      <c r="A4295" t="s">
        <v>6157</v>
      </c>
      <c r="B4295" s="1" t="s">
        <v>109</v>
      </c>
      <c r="C4295" t="s">
        <v>59</v>
      </c>
      <c r="D4295" t="s">
        <v>25</v>
      </c>
      <c r="E4295" t="s">
        <v>26</v>
      </c>
      <c r="F4295" t="s">
        <v>34</v>
      </c>
      <c r="G4295">
        <v>0.5</v>
      </c>
      <c r="H4295" t="s">
        <v>28</v>
      </c>
      <c r="J4295">
        <v>2022</v>
      </c>
      <c r="K4295" t="s">
        <v>35</v>
      </c>
      <c r="L4295" t="s">
        <v>35</v>
      </c>
      <c r="M4295" t="s">
        <v>30</v>
      </c>
      <c r="N4295">
        <v>1</v>
      </c>
      <c r="O4295">
        <v>0</v>
      </c>
      <c r="P4295">
        <f>IF(Table_Table9_2[[#This Row],[Product Line Group Code]]="CTX", 1, 0)</f>
        <v>0</v>
      </c>
      <c r="Q4295" t="str">
        <f>_xlfn.IFNA(VLOOKUP(Table_Table9_2[[#This Row],[Parent SKU '#1]], [1]!Table23[[Item]:[Packaging]], 5, 0), "")</f>
        <v/>
      </c>
      <c r="R4295" t="str">
        <f>_xlfn.IFNA(VLOOKUP(Table_Table9_2[[#This Row],[Parent SKU '#1]], [1]Sheet15!$G$14:$G$20, 1, 0), "")</f>
        <v/>
      </c>
      <c r="U4295">
        <v>2398</v>
      </c>
      <c r="V4295">
        <v>0</v>
      </c>
    </row>
    <row r="4296" spans="1:22" x14ac:dyDescent="0.3">
      <c r="A4296" t="s">
        <v>6158</v>
      </c>
      <c r="B4296" s="1" t="s">
        <v>54</v>
      </c>
      <c r="C4296" t="s">
        <v>55</v>
      </c>
      <c r="D4296" t="s">
        <v>56</v>
      </c>
      <c r="E4296" t="s">
        <v>26</v>
      </c>
      <c r="F4296" t="s">
        <v>34</v>
      </c>
      <c r="G4296">
        <v>0.5</v>
      </c>
      <c r="H4296" t="s">
        <v>28</v>
      </c>
      <c r="J4296">
        <v>2022</v>
      </c>
      <c r="K4296" t="s">
        <v>35</v>
      </c>
      <c r="L4296" t="s">
        <v>35</v>
      </c>
      <c r="M4296" t="s">
        <v>30</v>
      </c>
      <c r="N4296">
        <v>1</v>
      </c>
      <c r="O4296">
        <v>0</v>
      </c>
      <c r="P4296">
        <f>IF(Table_Table9_2[[#This Row],[Product Line Group Code]]="CTX", 1, 0)</f>
        <v>0</v>
      </c>
      <c r="Q4296" t="str">
        <f>_xlfn.IFNA(VLOOKUP(Table_Table9_2[[#This Row],[Parent SKU '#1]], [1]!Table23[[Item]:[Packaging]], 5, 0), "")</f>
        <v/>
      </c>
      <c r="R4296" t="str">
        <f>_xlfn.IFNA(VLOOKUP(Table_Table9_2[[#This Row],[Parent SKU '#1]], [1]Sheet15!$G$14:$G$20, 1, 0), "")</f>
        <v/>
      </c>
      <c r="U4296">
        <v>2393</v>
      </c>
      <c r="V4296">
        <v>0</v>
      </c>
    </row>
    <row r="4297" spans="1:22" x14ac:dyDescent="0.3">
      <c r="A4297" t="s">
        <v>6159</v>
      </c>
      <c r="B4297" s="1" t="s">
        <v>543</v>
      </c>
      <c r="C4297" t="s">
        <v>544</v>
      </c>
      <c r="D4297" t="s">
        <v>250</v>
      </c>
      <c r="E4297" t="s">
        <v>26</v>
      </c>
      <c r="F4297" t="s">
        <v>34</v>
      </c>
      <c r="G4297">
        <v>0.5</v>
      </c>
      <c r="H4297" t="s">
        <v>28</v>
      </c>
      <c r="J4297">
        <v>2022</v>
      </c>
      <c r="K4297" t="s">
        <v>35</v>
      </c>
      <c r="L4297" t="s">
        <v>35</v>
      </c>
      <c r="M4297" t="s">
        <v>30</v>
      </c>
      <c r="N4297">
        <v>1</v>
      </c>
      <c r="O4297">
        <v>0</v>
      </c>
      <c r="P4297">
        <f>IF(Table_Table9_2[[#This Row],[Product Line Group Code]]="CTX", 1, 0)</f>
        <v>0</v>
      </c>
      <c r="Q4297" t="str">
        <f>_xlfn.IFNA(VLOOKUP(Table_Table9_2[[#This Row],[Parent SKU '#1]], [1]!Table23[[Item]:[Packaging]], 5, 0), "")</f>
        <v/>
      </c>
      <c r="R4297" t="str">
        <f>_xlfn.IFNA(VLOOKUP(Table_Table9_2[[#This Row],[Parent SKU '#1]], [1]Sheet15!$G$14:$G$20, 1, 0), "")</f>
        <v/>
      </c>
      <c r="U4297">
        <v>2398</v>
      </c>
      <c r="V4297">
        <v>0</v>
      </c>
    </row>
    <row r="4298" spans="1:22" x14ac:dyDescent="0.3">
      <c r="A4298" t="s">
        <v>6160</v>
      </c>
      <c r="B4298" s="1" t="s">
        <v>3000</v>
      </c>
      <c r="C4298" t="s">
        <v>3001</v>
      </c>
      <c r="D4298" t="s">
        <v>250</v>
      </c>
      <c r="E4298" t="s">
        <v>26</v>
      </c>
      <c r="F4298" t="s">
        <v>34</v>
      </c>
      <c r="G4298">
        <v>0.5</v>
      </c>
      <c r="H4298" t="s">
        <v>28</v>
      </c>
      <c r="J4298">
        <v>2022</v>
      </c>
      <c r="K4298" t="s">
        <v>35</v>
      </c>
      <c r="L4298" t="s">
        <v>35</v>
      </c>
      <c r="M4298" t="s">
        <v>30</v>
      </c>
      <c r="N4298">
        <v>1</v>
      </c>
      <c r="O4298">
        <v>0</v>
      </c>
      <c r="P4298">
        <f>IF(Table_Table9_2[[#This Row],[Product Line Group Code]]="CTX", 1, 0)</f>
        <v>0</v>
      </c>
      <c r="Q4298" t="str">
        <f>_xlfn.IFNA(VLOOKUP(Table_Table9_2[[#This Row],[Parent SKU '#1]], [1]!Table23[[Item]:[Packaging]], 5, 0), "")</f>
        <v/>
      </c>
      <c r="R4298" t="str">
        <f>_xlfn.IFNA(VLOOKUP(Table_Table9_2[[#This Row],[Parent SKU '#1]], [1]Sheet15!$G$14:$G$20, 1, 0), "")</f>
        <v/>
      </c>
      <c r="U4298">
        <v>2408</v>
      </c>
      <c r="V4298">
        <v>0</v>
      </c>
    </row>
    <row r="4299" spans="1:22" x14ac:dyDescent="0.3">
      <c r="A4299" t="s">
        <v>6161</v>
      </c>
      <c r="B4299" s="1" t="s">
        <v>206</v>
      </c>
      <c r="C4299" t="s">
        <v>207</v>
      </c>
      <c r="D4299" t="s">
        <v>208</v>
      </c>
      <c r="E4299" t="s">
        <v>209</v>
      </c>
      <c r="F4299" t="s">
        <v>34</v>
      </c>
      <c r="G4299">
        <v>0.5</v>
      </c>
      <c r="H4299" t="s">
        <v>28</v>
      </c>
      <c r="J4299">
        <v>2022</v>
      </c>
      <c r="K4299" t="s">
        <v>35</v>
      </c>
      <c r="L4299" t="s">
        <v>35</v>
      </c>
      <c r="M4299" t="s">
        <v>30</v>
      </c>
      <c r="N4299">
        <v>0</v>
      </c>
      <c r="O4299">
        <v>0</v>
      </c>
      <c r="P4299">
        <f>IF(Table_Table9_2[[#This Row],[Product Line Group Code]]="CTX", 1, 0)</f>
        <v>0</v>
      </c>
      <c r="Q4299" t="str">
        <f>_xlfn.IFNA(VLOOKUP(Table_Table9_2[[#This Row],[Parent SKU '#1]], [1]!Table23[[Item]:[Packaging]], 5, 0), "")</f>
        <v/>
      </c>
      <c r="R4299" t="str">
        <f>_xlfn.IFNA(VLOOKUP(Table_Table9_2[[#This Row],[Parent SKU '#1]], [1]Sheet15!$G$14:$G$20, 1, 0), "")</f>
        <v/>
      </c>
      <c r="U4299">
        <v>5291</v>
      </c>
      <c r="V4299">
        <v>0</v>
      </c>
    </row>
    <row r="4300" spans="1:22" x14ac:dyDescent="0.3">
      <c r="A4300" t="s">
        <v>6162</v>
      </c>
      <c r="B4300" s="1" t="s">
        <v>123</v>
      </c>
      <c r="C4300" t="s">
        <v>124</v>
      </c>
      <c r="D4300" t="s">
        <v>25</v>
      </c>
      <c r="E4300" t="s">
        <v>26</v>
      </c>
      <c r="F4300" t="s">
        <v>34</v>
      </c>
      <c r="G4300">
        <v>0.5</v>
      </c>
      <c r="H4300" t="s">
        <v>28</v>
      </c>
      <c r="J4300">
        <v>2022</v>
      </c>
      <c r="K4300" t="s">
        <v>35</v>
      </c>
      <c r="L4300" t="s">
        <v>35</v>
      </c>
      <c r="M4300" t="s">
        <v>30</v>
      </c>
      <c r="N4300">
        <v>1</v>
      </c>
      <c r="O4300">
        <v>0</v>
      </c>
      <c r="P4300">
        <f>IF(Table_Table9_2[[#This Row],[Product Line Group Code]]="CTX", 1, 0)</f>
        <v>0</v>
      </c>
      <c r="Q4300" t="str">
        <f>_xlfn.IFNA(VLOOKUP(Table_Table9_2[[#This Row],[Parent SKU '#1]], [1]!Table23[[Item]:[Packaging]], 5, 0), "")</f>
        <v/>
      </c>
      <c r="R4300" t="str">
        <f>_xlfn.IFNA(VLOOKUP(Table_Table9_2[[#This Row],[Parent SKU '#1]], [1]Sheet15!$G$14:$G$20, 1, 0), "")</f>
        <v/>
      </c>
      <c r="U4300">
        <v>2408</v>
      </c>
      <c r="V4300">
        <v>0</v>
      </c>
    </row>
    <row r="4301" spans="1:22" x14ac:dyDescent="0.3">
      <c r="A4301" t="s">
        <v>6163</v>
      </c>
      <c r="B4301" s="1" t="s">
        <v>757</v>
      </c>
      <c r="C4301" t="s">
        <v>758</v>
      </c>
      <c r="D4301" t="s">
        <v>250</v>
      </c>
      <c r="E4301" t="s">
        <v>26</v>
      </c>
      <c r="F4301" t="s">
        <v>27</v>
      </c>
      <c r="G4301">
        <v>0.5</v>
      </c>
      <c r="H4301" t="s">
        <v>28</v>
      </c>
      <c r="J4301">
        <v>2022</v>
      </c>
      <c r="K4301" t="s">
        <v>35</v>
      </c>
      <c r="L4301" t="s">
        <v>35</v>
      </c>
      <c r="M4301" t="s">
        <v>30</v>
      </c>
      <c r="N4301">
        <v>1</v>
      </c>
      <c r="O4301">
        <v>0</v>
      </c>
      <c r="P4301">
        <f>IF(Table_Table9_2[[#This Row],[Product Line Group Code]]="CTX", 1, 0)</f>
        <v>0</v>
      </c>
      <c r="Q4301" t="str">
        <f>_xlfn.IFNA(VLOOKUP(Table_Table9_2[[#This Row],[Parent SKU '#1]], [1]!Table23[[Item]:[Packaging]], 5, 0), "")</f>
        <v/>
      </c>
      <c r="R4301" t="str">
        <f>_xlfn.IFNA(VLOOKUP(Table_Table9_2[[#This Row],[Parent SKU '#1]], [1]Sheet15!$G$14:$G$20, 1, 0), "")</f>
        <v/>
      </c>
      <c r="U4301">
        <v>2376</v>
      </c>
      <c r="V4301">
        <v>0</v>
      </c>
    </row>
    <row r="4302" spans="1:22" x14ac:dyDescent="0.3">
      <c r="A4302" t="s">
        <v>6164</v>
      </c>
      <c r="B4302" s="1" t="s">
        <v>32</v>
      </c>
      <c r="C4302" t="s">
        <v>33</v>
      </c>
      <c r="D4302" t="s">
        <v>25</v>
      </c>
      <c r="E4302" t="s">
        <v>26</v>
      </c>
      <c r="F4302" t="s">
        <v>34</v>
      </c>
      <c r="G4302">
        <v>0.5</v>
      </c>
      <c r="H4302" t="s">
        <v>28</v>
      </c>
      <c r="J4302">
        <v>2022</v>
      </c>
      <c r="K4302" t="s">
        <v>35</v>
      </c>
      <c r="L4302" t="s">
        <v>35</v>
      </c>
      <c r="M4302" t="s">
        <v>30</v>
      </c>
      <c r="N4302">
        <v>1</v>
      </c>
      <c r="O4302">
        <v>0</v>
      </c>
      <c r="P4302">
        <f>IF(Table_Table9_2[[#This Row],[Product Line Group Code]]="CTX", 1, 0)</f>
        <v>0</v>
      </c>
      <c r="Q4302" t="str">
        <f>_xlfn.IFNA(VLOOKUP(Table_Table9_2[[#This Row],[Parent SKU '#1]], [1]!Table23[[Item]:[Packaging]], 5, 0), "")</f>
        <v/>
      </c>
      <c r="R4302" t="str">
        <f>_xlfn.IFNA(VLOOKUP(Table_Table9_2[[#This Row],[Parent SKU '#1]], [1]Sheet15!$G$14:$G$20, 1, 0), "")</f>
        <v/>
      </c>
      <c r="U4302">
        <v>2396</v>
      </c>
      <c r="V4302">
        <v>0</v>
      </c>
    </row>
    <row r="4303" spans="1:22" x14ac:dyDescent="0.3">
      <c r="A4303" t="s">
        <v>6165</v>
      </c>
      <c r="B4303" s="1" t="s">
        <v>766</v>
      </c>
      <c r="C4303" t="s">
        <v>767</v>
      </c>
      <c r="D4303" t="s">
        <v>56</v>
      </c>
      <c r="E4303" t="s">
        <v>26</v>
      </c>
      <c r="F4303" t="s">
        <v>34</v>
      </c>
      <c r="G4303">
        <v>0.5</v>
      </c>
      <c r="H4303" t="s">
        <v>28</v>
      </c>
      <c r="J4303">
        <v>2022</v>
      </c>
      <c r="K4303" t="s">
        <v>35</v>
      </c>
      <c r="L4303" t="s">
        <v>35</v>
      </c>
      <c r="M4303" t="s">
        <v>30</v>
      </c>
      <c r="N4303">
        <v>1</v>
      </c>
      <c r="O4303">
        <v>0</v>
      </c>
      <c r="P4303">
        <f>IF(Table_Table9_2[[#This Row],[Product Line Group Code]]="CTX", 1, 0)</f>
        <v>0</v>
      </c>
      <c r="Q4303" t="str">
        <f>_xlfn.IFNA(VLOOKUP(Table_Table9_2[[#This Row],[Parent SKU '#1]], [1]!Table23[[Item]:[Packaging]], 5, 0), "")</f>
        <v/>
      </c>
      <c r="R4303" t="str">
        <f>_xlfn.IFNA(VLOOKUP(Table_Table9_2[[#This Row],[Parent SKU '#1]], [1]Sheet15!$G$14:$G$20, 1, 0), "")</f>
        <v/>
      </c>
      <c r="U4303">
        <v>2407</v>
      </c>
      <c r="V4303">
        <v>0</v>
      </c>
    </row>
    <row r="4304" spans="1:22" x14ac:dyDescent="0.3">
      <c r="A4304" t="s">
        <v>6166</v>
      </c>
      <c r="B4304" s="1" t="s">
        <v>453</v>
      </c>
      <c r="C4304" t="s">
        <v>117</v>
      </c>
      <c r="D4304" t="s">
        <v>25</v>
      </c>
      <c r="E4304" t="s">
        <v>26</v>
      </c>
      <c r="F4304" t="s">
        <v>34</v>
      </c>
      <c r="G4304">
        <v>0.5</v>
      </c>
      <c r="H4304" t="s">
        <v>28</v>
      </c>
      <c r="J4304">
        <v>2022</v>
      </c>
      <c r="K4304" t="s">
        <v>35</v>
      </c>
      <c r="L4304" t="s">
        <v>35</v>
      </c>
      <c r="M4304" t="s">
        <v>30</v>
      </c>
      <c r="N4304">
        <v>1</v>
      </c>
      <c r="O4304">
        <v>0</v>
      </c>
      <c r="P4304">
        <f>IF(Table_Table9_2[[#This Row],[Product Line Group Code]]="CTX", 1, 0)</f>
        <v>0</v>
      </c>
      <c r="Q4304" t="str">
        <f>_xlfn.IFNA(VLOOKUP(Table_Table9_2[[#This Row],[Parent SKU '#1]], [1]!Table23[[Item]:[Packaging]], 5, 0), "")</f>
        <v/>
      </c>
      <c r="R4304" t="str">
        <f>_xlfn.IFNA(VLOOKUP(Table_Table9_2[[#This Row],[Parent SKU '#1]], [1]Sheet15!$G$14:$G$20, 1, 0), "")</f>
        <v/>
      </c>
      <c r="U4304">
        <v>2380</v>
      </c>
      <c r="V4304">
        <v>0</v>
      </c>
    </row>
    <row r="4305" spans="1:22" x14ac:dyDescent="0.3">
      <c r="A4305" t="s">
        <v>6167</v>
      </c>
      <c r="B4305" s="1" t="s">
        <v>453</v>
      </c>
      <c r="C4305" t="s">
        <v>117</v>
      </c>
      <c r="D4305" t="s">
        <v>25</v>
      </c>
      <c r="E4305" t="s">
        <v>26</v>
      </c>
      <c r="F4305" t="s">
        <v>34</v>
      </c>
      <c r="G4305">
        <v>0.5</v>
      </c>
      <c r="H4305" t="s">
        <v>28</v>
      </c>
      <c r="J4305">
        <v>2022</v>
      </c>
      <c r="K4305" t="s">
        <v>35</v>
      </c>
      <c r="L4305" t="s">
        <v>35</v>
      </c>
      <c r="M4305" t="s">
        <v>30</v>
      </c>
      <c r="N4305">
        <v>1</v>
      </c>
      <c r="O4305">
        <v>0</v>
      </c>
      <c r="P4305">
        <f>IF(Table_Table9_2[[#This Row],[Product Line Group Code]]="CTX", 1, 0)</f>
        <v>0</v>
      </c>
      <c r="Q4305" t="str">
        <f>_xlfn.IFNA(VLOOKUP(Table_Table9_2[[#This Row],[Parent SKU '#1]], [1]!Table23[[Item]:[Packaging]], 5, 0), "")</f>
        <v/>
      </c>
      <c r="R4305" t="str">
        <f>_xlfn.IFNA(VLOOKUP(Table_Table9_2[[#This Row],[Parent SKU '#1]], [1]Sheet15!$G$14:$G$20, 1, 0), "")</f>
        <v/>
      </c>
      <c r="U4305">
        <v>2409</v>
      </c>
      <c r="V4305">
        <v>0</v>
      </c>
    </row>
    <row r="4306" spans="1:22" x14ac:dyDescent="0.3">
      <c r="A4306" t="s">
        <v>6168</v>
      </c>
      <c r="B4306" s="1" t="s">
        <v>72</v>
      </c>
      <c r="C4306" t="s">
        <v>59</v>
      </c>
      <c r="D4306" t="s">
        <v>25</v>
      </c>
      <c r="E4306" t="s">
        <v>26</v>
      </c>
      <c r="F4306" t="s">
        <v>34</v>
      </c>
      <c r="G4306">
        <v>0.5</v>
      </c>
      <c r="H4306" t="s">
        <v>28</v>
      </c>
      <c r="J4306">
        <v>2022</v>
      </c>
      <c r="K4306" t="s">
        <v>35</v>
      </c>
      <c r="L4306" t="s">
        <v>35</v>
      </c>
      <c r="M4306" t="s">
        <v>30</v>
      </c>
      <c r="N4306">
        <v>1</v>
      </c>
      <c r="O4306">
        <v>0</v>
      </c>
      <c r="P4306">
        <f>IF(Table_Table9_2[[#This Row],[Product Line Group Code]]="CTX", 1, 0)</f>
        <v>0</v>
      </c>
      <c r="Q4306" t="str">
        <f>_xlfn.IFNA(VLOOKUP(Table_Table9_2[[#This Row],[Parent SKU '#1]], [1]!Table23[[Item]:[Packaging]], 5, 0), "")</f>
        <v/>
      </c>
      <c r="R4306" t="str">
        <f>_xlfn.IFNA(VLOOKUP(Table_Table9_2[[#This Row],[Parent SKU '#1]], [1]Sheet15!$G$14:$G$20, 1, 0), "")</f>
        <v/>
      </c>
      <c r="U4306">
        <v>2345</v>
      </c>
      <c r="V4306">
        <v>0</v>
      </c>
    </row>
    <row r="4307" spans="1:22" x14ac:dyDescent="0.3">
      <c r="A4307" t="s">
        <v>6169</v>
      </c>
      <c r="B4307" s="1" t="s">
        <v>2280</v>
      </c>
      <c r="C4307" t="s">
        <v>2281</v>
      </c>
      <c r="D4307" t="s">
        <v>42</v>
      </c>
      <c r="E4307" t="s">
        <v>43</v>
      </c>
      <c r="F4307" t="s">
        <v>27</v>
      </c>
      <c r="G4307">
        <v>20</v>
      </c>
      <c r="H4307" t="s">
        <v>44</v>
      </c>
      <c r="J4307">
        <v>2022</v>
      </c>
      <c r="K4307" t="s">
        <v>136</v>
      </c>
      <c r="L4307" t="s">
        <v>136</v>
      </c>
      <c r="M4307" t="s">
        <v>137</v>
      </c>
      <c r="N4307">
        <v>1</v>
      </c>
      <c r="O4307">
        <v>0</v>
      </c>
      <c r="P4307">
        <f>IF(Table_Table9_2[[#This Row],[Product Line Group Code]]="CTX", 1, 0)</f>
        <v>0</v>
      </c>
      <c r="Q4307" t="str">
        <f>_xlfn.IFNA(VLOOKUP(Table_Table9_2[[#This Row],[Parent SKU '#1]], [1]!Table23[[Item]:[Packaging]], 5, 0), "")</f>
        <v/>
      </c>
      <c r="R4307" t="str">
        <f>_xlfn.IFNA(VLOOKUP(Table_Table9_2[[#This Row],[Parent SKU '#1]], [1]Sheet15!$G$14:$G$20, 1, 0), "")</f>
        <v/>
      </c>
      <c r="U4307">
        <v>303</v>
      </c>
      <c r="V4307">
        <v>0</v>
      </c>
    </row>
    <row r="4308" spans="1:22" x14ac:dyDescent="0.3">
      <c r="A4308" t="s">
        <v>6170</v>
      </c>
      <c r="B4308" s="1" t="s">
        <v>6171</v>
      </c>
      <c r="C4308" t="s">
        <v>6172</v>
      </c>
      <c r="D4308" t="s">
        <v>25</v>
      </c>
      <c r="E4308" t="s">
        <v>26</v>
      </c>
      <c r="F4308" t="s">
        <v>34</v>
      </c>
      <c r="G4308">
        <v>0.5</v>
      </c>
      <c r="H4308" t="s">
        <v>28</v>
      </c>
      <c r="J4308">
        <v>2022</v>
      </c>
      <c r="K4308" t="s">
        <v>29</v>
      </c>
      <c r="L4308" t="s">
        <v>29</v>
      </c>
      <c r="M4308" t="s">
        <v>30</v>
      </c>
      <c r="N4308">
        <v>1</v>
      </c>
      <c r="O4308">
        <v>0</v>
      </c>
      <c r="P4308">
        <f>IF(Table_Table9_2[[#This Row],[Product Line Group Code]]="CTX", 1, 0)</f>
        <v>0</v>
      </c>
      <c r="Q4308" t="str">
        <f>_xlfn.IFNA(VLOOKUP(Table_Table9_2[[#This Row],[Parent SKU '#1]], [1]!Table23[[Item]:[Packaging]], 5, 0), "")</f>
        <v/>
      </c>
      <c r="R4308" t="str">
        <f>_xlfn.IFNA(VLOOKUP(Table_Table9_2[[#This Row],[Parent SKU '#1]], [1]Sheet15!$G$14:$G$20, 1, 0), "")</f>
        <v/>
      </c>
      <c r="U4308">
        <v>154</v>
      </c>
      <c r="V4308">
        <v>0</v>
      </c>
    </row>
    <row r="4309" spans="1:22" x14ac:dyDescent="0.3">
      <c r="A4309" t="s">
        <v>6173</v>
      </c>
      <c r="B4309" s="1" t="s">
        <v>1681</v>
      </c>
      <c r="C4309" t="s">
        <v>1682</v>
      </c>
      <c r="D4309" t="s">
        <v>299</v>
      </c>
      <c r="E4309" t="s">
        <v>148</v>
      </c>
      <c r="F4309" t="s">
        <v>34</v>
      </c>
      <c r="G4309">
        <v>190</v>
      </c>
      <c r="H4309" t="s">
        <v>44</v>
      </c>
      <c r="J4309">
        <v>2022</v>
      </c>
      <c r="K4309" t="s">
        <v>136</v>
      </c>
      <c r="L4309" t="s">
        <v>136</v>
      </c>
      <c r="M4309" t="s">
        <v>137</v>
      </c>
      <c r="N4309">
        <v>1</v>
      </c>
      <c r="O4309">
        <v>0</v>
      </c>
      <c r="P4309">
        <f>IF(Table_Table9_2[[#This Row],[Product Line Group Code]]="CTX", 1, 0)</f>
        <v>0</v>
      </c>
      <c r="Q4309" t="str">
        <f>_xlfn.IFNA(VLOOKUP(Table_Table9_2[[#This Row],[Parent SKU '#1]], [1]!Table23[[Item]:[Packaging]], 5, 0), "")</f>
        <v/>
      </c>
      <c r="R4309" t="str">
        <f>_xlfn.IFNA(VLOOKUP(Table_Table9_2[[#This Row],[Parent SKU '#1]], [1]Sheet15!$G$14:$G$20, 1, 0), "")</f>
        <v/>
      </c>
      <c r="U4309">
        <v>1161</v>
      </c>
      <c r="V4309">
        <v>0</v>
      </c>
    </row>
    <row r="4310" spans="1:22" x14ac:dyDescent="0.3">
      <c r="A4310" t="s">
        <v>6174</v>
      </c>
      <c r="B4310" s="1" t="s">
        <v>1929</v>
      </c>
      <c r="C4310" t="s">
        <v>1930</v>
      </c>
      <c r="D4310" t="s">
        <v>259</v>
      </c>
      <c r="E4310" t="s">
        <v>43</v>
      </c>
      <c r="F4310" t="s">
        <v>34</v>
      </c>
      <c r="G4310">
        <v>86</v>
      </c>
      <c r="H4310" t="s">
        <v>44</v>
      </c>
      <c r="J4310">
        <v>2022</v>
      </c>
      <c r="K4310" t="s">
        <v>136</v>
      </c>
      <c r="L4310" t="s">
        <v>136</v>
      </c>
      <c r="M4310" t="s">
        <v>137</v>
      </c>
      <c r="N4310">
        <v>1</v>
      </c>
      <c r="O4310">
        <v>0</v>
      </c>
      <c r="P4310">
        <f>IF(Table_Table9_2[[#This Row],[Product Line Group Code]]="CTX", 1, 0)</f>
        <v>0</v>
      </c>
      <c r="Q4310" t="str">
        <f>_xlfn.IFNA(VLOOKUP(Table_Table9_2[[#This Row],[Parent SKU '#1]], [1]!Table23[[Item]:[Packaging]], 5, 0), "")</f>
        <v/>
      </c>
      <c r="R4310" t="str">
        <f>_xlfn.IFNA(VLOOKUP(Table_Table9_2[[#This Row],[Parent SKU '#1]], [1]Sheet15!$G$14:$G$20, 1, 0), "")</f>
        <v/>
      </c>
      <c r="U4310">
        <v>2632</v>
      </c>
      <c r="V4310">
        <v>0</v>
      </c>
    </row>
    <row r="4311" spans="1:22" x14ac:dyDescent="0.3">
      <c r="A4311" t="s">
        <v>6175</v>
      </c>
      <c r="B4311" s="1" t="s">
        <v>2025</v>
      </c>
      <c r="C4311" t="s">
        <v>2026</v>
      </c>
      <c r="D4311" t="s">
        <v>25</v>
      </c>
      <c r="E4311" t="s">
        <v>26</v>
      </c>
      <c r="F4311" t="s">
        <v>120</v>
      </c>
      <c r="G4311">
        <v>10</v>
      </c>
      <c r="H4311" t="s">
        <v>28</v>
      </c>
      <c r="J4311">
        <v>2022</v>
      </c>
      <c r="K4311" t="s">
        <v>136</v>
      </c>
      <c r="L4311" t="s">
        <v>136</v>
      </c>
      <c r="M4311" t="s">
        <v>137</v>
      </c>
      <c r="N4311">
        <v>1</v>
      </c>
      <c r="O4311">
        <v>0</v>
      </c>
      <c r="P4311">
        <f>IF(Table_Table9_2[[#This Row],[Product Line Group Code]]="CTX", 1, 0)</f>
        <v>0</v>
      </c>
      <c r="Q4311" t="str">
        <f>_xlfn.IFNA(VLOOKUP(Table_Table9_2[[#This Row],[Parent SKU '#1]], [1]!Table23[[Item]:[Packaging]], 5, 0), "")</f>
        <v/>
      </c>
      <c r="R4311" t="str">
        <f>_xlfn.IFNA(VLOOKUP(Table_Table9_2[[#This Row],[Parent SKU '#1]], [1]Sheet15!$G$14:$G$20, 1, 0), "")</f>
        <v/>
      </c>
      <c r="U4311">
        <v>200</v>
      </c>
      <c r="V4311">
        <v>0</v>
      </c>
    </row>
    <row r="4312" spans="1:22" x14ac:dyDescent="0.3">
      <c r="A4312" t="s">
        <v>6176</v>
      </c>
      <c r="B4312" s="1" t="s">
        <v>4909</v>
      </c>
      <c r="C4312" t="s">
        <v>4910</v>
      </c>
      <c r="D4312" t="s">
        <v>259</v>
      </c>
      <c r="E4312" t="s">
        <v>148</v>
      </c>
      <c r="F4312" t="s">
        <v>34</v>
      </c>
      <c r="G4312">
        <v>5</v>
      </c>
      <c r="H4312" t="s">
        <v>44</v>
      </c>
      <c r="J4312">
        <v>2022</v>
      </c>
      <c r="K4312" t="s">
        <v>136</v>
      </c>
      <c r="L4312" t="s">
        <v>136</v>
      </c>
      <c r="M4312" t="s">
        <v>137</v>
      </c>
      <c r="N4312">
        <v>1</v>
      </c>
      <c r="O4312">
        <v>0</v>
      </c>
      <c r="P4312">
        <f>IF(Table_Table9_2[[#This Row],[Product Line Group Code]]="CTX", 1, 0)</f>
        <v>0</v>
      </c>
      <c r="Q4312" t="str">
        <f>_xlfn.IFNA(VLOOKUP(Table_Table9_2[[#This Row],[Parent SKU '#1]], [1]!Table23[[Item]:[Packaging]], 5, 0), "")</f>
        <v/>
      </c>
      <c r="R4312" t="str">
        <f>_xlfn.IFNA(VLOOKUP(Table_Table9_2[[#This Row],[Parent SKU '#1]], [1]Sheet15!$G$14:$G$20, 1, 0), "")</f>
        <v/>
      </c>
      <c r="U4312">
        <v>208</v>
      </c>
      <c r="V4312">
        <v>0</v>
      </c>
    </row>
    <row r="4313" spans="1:22" x14ac:dyDescent="0.3">
      <c r="A4313" t="s">
        <v>6177</v>
      </c>
      <c r="B4313" s="1" t="s">
        <v>6178</v>
      </c>
      <c r="C4313" t="s">
        <v>6179</v>
      </c>
      <c r="D4313" t="s">
        <v>42</v>
      </c>
      <c r="E4313" t="s">
        <v>43</v>
      </c>
      <c r="F4313" t="s">
        <v>34</v>
      </c>
      <c r="G4313">
        <v>100</v>
      </c>
      <c r="H4313" t="s">
        <v>44</v>
      </c>
      <c r="J4313">
        <v>2022</v>
      </c>
      <c r="K4313" t="s">
        <v>136</v>
      </c>
      <c r="L4313" t="s">
        <v>136</v>
      </c>
      <c r="M4313" t="s">
        <v>137</v>
      </c>
      <c r="N4313">
        <v>1</v>
      </c>
      <c r="O4313">
        <v>0</v>
      </c>
      <c r="P4313">
        <f>IF(Table_Table9_2[[#This Row],[Product Line Group Code]]="CTX", 1, 0)</f>
        <v>0</v>
      </c>
      <c r="Q4313" t="str">
        <f>_xlfn.IFNA(VLOOKUP(Table_Table9_2[[#This Row],[Parent SKU '#1]], [1]!Table23[[Item]:[Packaging]], 5, 0), "")</f>
        <v/>
      </c>
      <c r="R4313" t="str">
        <f>_xlfn.IFNA(VLOOKUP(Table_Table9_2[[#This Row],[Parent SKU '#1]], [1]Sheet15!$G$14:$G$20, 1, 0), "")</f>
        <v/>
      </c>
      <c r="U4313">
        <v>301</v>
      </c>
      <c r="V4313">
        <v>0</v>
      </c>
    </row>
    <row r="4314" spans="1:22" x14ac:dyDescent="0.3">
      <c r="A4314" t="s">
        <v>6180</v>
      </c>
      <c r="B4314" s="1" t="s">
        <v>6181</v>
      </c>
      <c r="C4314" t="s">
        <v>6182</v>
      </c>
      <c r="D4314" t="s">
        <v>135</v>
      </c>
      <c r="E4314" t="s">
        <v>43</v>
      </c>
      <c r="F4314" t="s">
        <v>27</v>
      </c>
      <c r="G4314">
        <v>0.1</v>
      </c>
      <c r="H4314" t="s">
        <v>44</v>
      </c>
      <c r="J4314">
        <v>2022</v>
      </c>
      <c r="K4314" t="s">
        <v>29</v>
      </c>
      <c r="L4314" t="s">
        <v>29</v>
      </c>
      <c r="M4314" t="s">
        <v>137</v>
      </c>
      <c r="N4314">
        <v>1</v>
      </c>
      <c r="O4314">
        <v>0</v>
      </c>
      <c r="P4314">
        <f>IF(Table_Table9_2[[#This Row],[Product Line Group Code]]="CTX", 1, 0)</f>
        <v>0</v>
      </c>
      <c r="Q4314" t="str">
        <f>_xlfn.IFNA(VLOOKUP(Table_Table9_2[[#This Row],[Parent SKU '#1]], [1]!Table23[[Item]:[Packaging]], 5, 0), "")</f>
        <v/>
      </c>
      <c r="R4314" t="str">
        <f>_xlfn.IFNA(VLOOKUP(Table_Table9_2[[#This Row],[Parent SKU '#1]], [1]Sheet15!$G$14:$G$20, 1, 0), "")</f>
        <v/>
      </c>
      <c r="U4314">
        <v>56</v>
      </c>
      <c r="V4314">
        <v>0</v>
      </c>
    </row>
    <row r="4315" spans="1:22" x14ac:dyDescent="0.3">
      <c r="A4315" t="s">
        <v>6183</v>
      </c>
      <c r="B4315" s="1" t="s">
        <v>5385</v>
      </c>
      <c r="C4315" t="s">
        <v>5386</v>
      </c>
      <c r="D4315" t="s">
        <v>135</v>
      </c>
      <c r="E4315" t="s">
        <v>43</v>
      </c>
      <c r="F4315" t="s">
        <v>34</v>
      </c>
      <c r="G4315">
        <v>4</v>
      </c>
      <c r="H4315" t="s">
        <v>44</v>
      </c>
      <c r="J4315">
        <v>2022</v>
      </c>
      <c r="K4315" t="s">
        <v>136</v>
      </c>
      <c r="L4315" t="s">
        <v>136</v>
      </c>
      <c r="M4315" t="s">
        <v>137</v>
      </c>
      <c r="N4315">
        <v>1</v>
      </c>
      <c r="O4315">
        <v>0</v>
      </c>
      <c r="P4315">
        <f>IF(Table_Table9_2[[#This Row],[Product Line Group Code]]="CTX", 1, 0)</f>
        <v>0</v>
      </c>
      <c r="Q4315" t="str">
        <f>_xlfn.IFNA(VLOOKUP(Table_Table9_2[[#This Row],[Parent SKU '#1]], [1]!Table23[[Item]:[Packaging]], 5, 0), "")</f>
        <v/>
      </c>
      <c r="R4315" t="str">
        <f>_xlfn.IFNA(VLOOKUP(Table_Table9_2[[#This Row],[Parent SKU '#1]], [1]Sheet15!$G$14:$G$20, 1, 0), "")</f>
        <v/>
      </c>
      <c r="U4315">
        <v>43</v>
      </c>
      <c r="V4315">
        <v>0</v>
      </c>
    </row>
    <row r="4316" spans="1:22" x14ac:dyDescent="0.3">
      <c r="A4316" t="s">
        <v>6184</v>
      </c>
      <c r="B4316" s="1" t="s">
        <v>3302</v>
      </c>
      <c r="C4316" t="s">
        <v>3303</v>
      </c>
      <c r="D4316" t="s">
        <v>259</v>
      </c>
      <c r="E4316" t="s">
        <v>43</v>
      </c>
      <c r="F4316" t="s">
        <v>34</v>
      </c>
      <c r="G4316">
        <v>0.5</v>
      </c>
      <c r="H4316" t="s">
        <v>44</v>
      </c>
      <c r="J4316">
        <v>2022</v>
      </c>
      <c r="K4316" t="s">
        <v>29</v>
      </c>
      <c r="L4316" t="s">
        <v>29</v>
      </c>
      <c r="M4316" t="s">
        <v>137</v>
      </c>
      <c r="N4316">
        <v>1</v>
      </c>
      <c r="O4316">
        <v>0</v>
      </c>
      <c r="P4316">
        <f>IF(Table_Table9_2[[#This Row],[Product Line Group Code]]="CTX", 1, 0)</f>
        <v>0</v>
      </c>
      <c r="Q4316" t="str">
        <f>_xlfn.IFNA(VLOOKUP(Table_Table9_2[[#This Row],[Parent SKU '#1]], [1]!Table23[[Item]:[Packaging]], 5, 0), "")</f>
        <v/>
      </c>
      <c r="R4316" t="str">
        <f>_xlfn.IFNA(VLOOKUP(Table_Table9_2[[#This Row],[Parent SKU '#1]], [1]Sheet15!$G$14:$G$20, 1, 0), "")</f>
        <v/>
      </c>
      <c r="U4316">
        <v>402</v>
      </c>
      <c r="V4316">
        <v>0</v>
      </c>
    </row>
    <row r="4317" spans="1:22" x14ac:dyDescent="0.3">
      <c r="A4317" t="s">
        <v>6185</v>
      </c>
      <c r="B4317" s="1" t="s">
        <v>6186</v>
      </c>
      <c r="C4317" t="s">
        <v>6187</v>
      </c>
      <c r="D4317" t="s">
        <v>25</v>
      </c>
      <c r="E4317" t="s">
        <v>26</v>
      </c>
      <c r="F4317" t="s">
        <v>34</v>
      </c>
      <c r="G4317">
        <v>0.1</v>
      </c>
      <c r="H4317" t="s">
        <v>28</v>
      </c>
      <c r="J4317">
        <v>2022</v>
      </c>
      <c r="K4317" t="s">
        <v>29</v>
      </c>
      <c r="L4317" t="s">
        <v>29</v>
      </c>
      <c r="M4317" t="s">
        <v>137</v>
      </c>
      <c r="N4317">
        <v>1</v>
      </c>
      <c r="O4317">
        <v>0</v>
      </c>
      <c r="P4317">
        <f>IF(Table_Table9_2[[#This Row],[Product Line Group Code]]="CTX", 1, 0)</f>
        <v>0</v>
      </c>
      <c r="Q4317" t="str">
        <f>_xlfn.IFNA(VLOOKUP(Table_Table9_2[[#This Row],[Parent SKU '#1]], [1]!Table23[[Item]:[Packaging]], 5, 0), "")</f>
        <v/>
      </c>
      <c r="R4317" t="str">
        <f>_xlfn.IFNA(VLOOKUP(Table_Table9_2[[#This Row],[Parent SKU '#1]], [1]Sheet15!$G$14:$G$20, 1, 0), "")</f>
        <v/>
      </c>
      <c r="U4317">
        <v>12</v>
      </c>
      <c r="V4317">
        <v>0</v>
      </c>
    </row>
    <row r="4318" spans="1:22" x14ac:dyDescent="0.3">
      <c r="A4318" t="s">
        <v>6188</v>
      </c>
      <c r="B4318" s="1" t="s">
        <v>1600</v>
      </c>
      <c r="C4318" t="s">
        <v>1601</v>
      </c>
      <c r="D4318" t="s">
        <v>1317</v>
      </c>
      <c r="E4318" t="s">
        <v>26</v>
      </c>
      <c r="F4318" t="s">
        <v>34</v>
      </c>
      <c r="G4318">
        <v>0.5</v>
      </c>
      <c r="H4318" t="s">
        <v>28</v>
      </c>
      <c r="J4318">
        <v>2022</v>
      </c>
      <c r="K4318" t="s">
        <v>29</v>
      </c>
      <c r="L4318" t="s">
        <v>29</v>
      </c>
      <c r="M4318" t="s">
        <v>137</v>
      </c>
      <c r="N4318">
        <v>1</v>
      </c>
      <c r="O4318">
        <v>0</v>
      </c>
      <c r="P4318">
        <f>IF(Table_Table9_2[[#This Row],[Product Line Group Code]]="CTX", 1, 0)</f>
        <v>0</v>
      </c>
      <c r="Q4318" t="str">
        <f>_xlfn.IFNA(VLOOKUP(Table_Table9_2[[#This Row],[Parent SKU '#1]], [1]!Table23[[Item]:[Packaging]], 5, 0), "")</f>
        <v/>
      </c>
      <c r="R4318" t="str">
        <f>_xlfn.IFNA(VLOOKUP(Table_Table9_2[[#This Row],[Parent SKU '#1]], [1]Sheet15!$G$14:$G$20, 1, 0), "")</f>
        <v/>
      </c>
      <c r="U4318">
        <v>325</v>
      </c>
      <c r="V4318">
        <v>0</v>
      </c>
    </row>
    <row r="4319" spans="1:22" x14ac:dyDescent="0.3">
      <c r="A4319" t="s">
        <v>6189</v>
      </c>
      <c r="B4319" s="1" t="s">
        <v>6190</v>
      </c>
      <c r="C4319" t="s">
        <v>6191</v>
      </c>
      <c r="D4319" t="s">
        <v>147</v>
      </c>
      <c r="E4319" t="s">
        <v>43</v>
      </c>
      <c r="F4319" t="s">
        <v>120</v>
      </c>
      <c r="G4319">
        <v>2</v>
      </c>
      <c r="H4319" t="s">
        <v>44</v>
      </c>
      <c r="J4319">
        <v>2022</v>
      </c>
      <c r="K4319" t="s">
        <v>29</v>
      </c>
      <c r="L4319" t="s">
        <v>29</v>
      </c>
      <c r="M4319" t="s">
        <v>137</v>
      </c>
      <c r="N4319">
        <v>1</v>
      </c>
      <c r="O4319">
        <v>0</v>
      </c>
      <c r="P4319">
        <f>IF(Table_Table9_2[[#This Row],[Product Line Group Code]]="CTX", 1, 0)</f>
        <v>0</v>
      </c>
      <c r="Q4319" t="str">
        <f>_xlfn.IFNA(VLOOKUP(Table_Table9_2[[#This Row],[Parent SKU '#1]], [1]!Table23[[Item]:[Packaging]], 5, 0), "")</f>
        <v/>
      </c>
      <c r="R4319" t="str">
        <f>_xlfn.IFNA(VLOOKUP(Table_Table9_2[[#This Row],[Parent SKU '#1]], [1]Sheet15!$G$14:$G$20, 1, 0), "")</f>
        <v/>
      </c>
      <c r="U4319">
        <v>22</v>
      </c>
      <c r="V4319">
        <v>0</v>
      </c>
    </row>
    <row r="4320" spans="1:22" x14ac:dyDescent="0.3">
      <c r="A4320" t="s">
        <v>6192</v>
      </c>
      <c r="B4320" s="1" t="s">
        <v>6193</v>
      </c>
      <c r="C4320" t="s">
        <v>6194</v>
      </c>
      <c r="D4320" t="s">
        <v>147</v>
      </c>
      <c r="E4320" t="s">
        <v>43</v>
      </c>
      <c r="F4320" t="s">
        <v>34</v>
      </c>
      <c r="G4320">
        <v>20</v>
      </c>
      <c r="H4320" t="s">
        <v>44</v>
      </c>
      <c r="J4320">
        <v>2022</v>
      </c>
      <c r="K4320" t="s">
        <v>29</v>
      </c>
      <c r="L4320" t="s">
        <v>29</v>
      </c>
      <c r="M4320" t="s">
        <v>137</v>
      </c>
      <c r="N4320">
        <v>1</v>
      </c>
      <c r="O4320">
        <v>0</v>
      </c>
      <c r="P4320">
        <f>IF(Table_Table9_2[[#This Row],[Product Line Group Code]]="CTX", 1, 0)</f>
        <v>0</v>
      </c>
      <c r="Q4320" t="str">
        <f>_xlfn.IFNA(VLOOKUP(Table_Table9_2[[#This Row],[Parent SKU '#1]], [1]!Table23[[Item]:[Packaging]], 5, 0), "")</f>
        <v/>
      </c>
      <c r="R4320" t="str">
        <f>_xlfn.IFNA(VLOOKUP(Table_Table9_2[[#This Row],[Parent SKU '#1]], [1]Sheet15!$G$14:$G$20, 1, 0), "")</f>
        <v/>
      </c>
      <c r="U4320">
        <v>902</v>
      </c>
      <c r="V4320">
        <v>0</v>
      </c>
    </row>
    <row r="4321" spans="1:22" x14ac:dyDescent="0.3">
      <c r="A4321" t="s">
        <v>6195</v>
      </c>
      <c r="B4321" s="1" t="s">
        <v>1673</v>
      </c>
      <c r="C4321" t="s">
        <v>1674</v>
      </c>
      <c r="D4321" t="s">
        <v>259</v>
      </c>
      <c r="E4321" t="s">
        <v>43</v>
      </c>
      <c r="F4321" t="s">
        <v>34</v>
      </c>
      <c r="G4321">
        <v>100</v>
      </c>
      <c r="H4321" t="s">
        <v>44</v>
      </c>
      <c r="J4321">
        <v>2022</v>
      </c>
      <c r="K4321" t="s">
        <v>136</v>
      </c>
      <c r="L4321" t="s">
        <v>136</v>
      </c>
      <c r="M4321" t="s">
        <v>137</v>
      </c>
      <c r="N4321">
        <v>1</v>
      </c>
      <c r="O4321">
        <v>0</v>
      </c>
      <c r="P4321">
        <f>IF(Table_Table9_2[[#This Row],[Product Line Group Code]]="CTX", 1, 0)</f>
        <v>0</v>
      </c>
      <c r="Q4321" t="str">
        <f>_xlfn.IFNA(VLOOKUP(Table_Table9_2[[#This Row],[Parent SKU '#1]], [1]!Table23[[Item]:[Packaging]], 5, 0), "")</f>
        <v/>
      </c>
      <c r="R4321" t="str">
        <f>_xlfn.IFNA(VLOOKUP(Table_Table9_2[[#This Row],[Parent SKU '#1]], [1]Sheet15!$G$14:$G$20, 1, 0), "")</f>
        <v/>
      </c>
      <c r="U4321">
        <v>1200</v>
      </c>
      <c r="V4321">
        <v>0</v>
      </c>
    </row>
    <row r="4322" spans="1:22" x14ac:dyDescent="0.3">
      <c r="A4322" t="s">
        <v>6196</v>
      </c>
      <c r="B4322" s="1" t="s">
        <v>1026</v>
      </c>
      <c r="C4322" t="s">
        <v>1027</v>
      </c>
      <c r="D4322" t="s">
        <v>135</v>
      </c>
      <c r="E4322" t="s">
        <v>43</v>
      </c>
      <c r="F4322" t="s">
        <v>34</v>
      </c>
      <c r="G4322">
        <v>5</v>
      </c>
      <c r="H4322" t="s">
        <v>44</v>
      </c>
      <c r="J4322">
        <v>2022</v>
      </c>
      <c r="K4322" t="s">
        <v>136</v>
      </c>
      <c r="L4322" t="s">
        <v>136</v>
      </c>
      <c r="M4322" t="s">
        <v>137</v>
      </c>
      <c r="N4322">
        <v>1</v>
      </c>
      <c r="O4322">
        <v>0</v>
      </c>
      <c r="P4322">
        <f>IF(Table_Table9_2[[#This Row],[Product Line Group Code]]="CTX", 1, 0)</f>
        <v>0</v>
      </c>
      <c r="Q4322" t="str">
        <f>_xlfn.IFNA(VLOOKUP(Table_Table9_2[[#This Row],[Parent SKU '#1]], [1]!Table23[[Item]:[Packaging]], 5, 0), "")</f>
        <v/>
      </c>
      <c r="R4322" t="str">
        <f>_xlfn.IFNA(VLOOKUP(Table_Table9_2[[#This Row],[Parent SKU '#1]], [1]Sheet15!$G$14:$G$20, 1, 0), "")</f>
        <v/>
      </c>
      <c r="U4322">
        <v>175</v>
      </c>
      <c r="V4322">
        <v>0</v>
      </c>
    </row>
    <row r="4323" spans="1:22" x14ac:dyDescent="0.3">
      <c r="A4323" t="s">
        <v>6197</v>
      </c>
      <c r="B4323" s="1" t="s">
        <v>116</v>
      </c>
      <c r="C4323" t="s">
        <v>117</v>
      </c>
      <c r="D4323" t="s">
        <v>25</v>
      </c>
      <c r="E4323" t="s">
        <v>26</v>
      </c>
      <c r="F4323" t="s">
        <v>34</v>
      </c>
      <c r="G4323">
        <v>0.5</v>
      </c>
      <c r="H4323" t="s">
        <v>28</v>
      </c>
      <c r="J4323">
        <v>2022</v>
      </c>
      <c r="K4323" t="s">
        <v>35</v>
      </c>
      <c r="L4323" t="s">
        <v>35</v>
      </c>
      <c r="M4323" t="s">
        <v>30</v>
      </c>
      <c r="N4323">
        <v>1</v>
      </c>
      <c r="O4323">
        <v>0</v>
      </c>
      <c r="P4323">
        <f>IF(Table_Table9_2[[#This Row],[Product Line Group Code]]="CTX", 1, 0)</f>
        <v>0</v>
      </c>
      <c r="Q4323" t="str">
        <f>_xlfn.IFNA(VLOOKUP(Table_Table9_2[[#This Row],[Parent SKU '#1]], [1]!Table23[[Item]:[Packaging]], 5, 0), "")</f>
        <v/>
      </c>
      <c r="R4323" t="str">
        <f>_xlfn.IFNA(VLOOKUP(Table_Table9_2[[#This Row],[Parent SKU '#1]], [1]Sheet15!$G$14:$G$20, 1, 0), "")</f>
        <v/>
      </c>
      <c r="U4323">
        <v>2390</v>
      </c>
      <c r="V4323">
        <v>0</v>
      </c>
    </row>
    <row r="4324" spans="1:22" x14ac:dyDescent="0.3">
      <c r="A4324" t="s">
        <v>6198</v>
      </c>
      <c r="B4324" s="1" t="s">
        <v>453</v>
      </c>
      <c r="C4324" t="s">
        <v>117</v>
      </c>
      <c r="D4324" t="s">
        <v>25</v>
      </c>
      <c r="E4324" t="s">
        <v>26</v>
      </c>
      <c r="F4324" t="s">
        <v>34</v>
      </c>
      <c r="G4324">
        <v>0.5</v>
      </c>
      <c r="H4324" t="s">
        <v>28</v>
      </c>
      <c r="J4324">
        <v>2022</v>
      </c>
      <c r="K4324" t="s">
        <v>35</v>
      </c>
      <c r="L4324" t="s">
        <v>35</v>
      </c>
      <c r="M4324" t="s">
        <v>30</v>
      </c>
      <c r="N4324">
        <v>1</v>
      </c>
      <c r="O4324">
        <v>0</v>
      </c>
      <c r="P4324">
        <f>IF(Table_Table9_2[[#This Row],[Product Line Group Code]]="CTX", 1, 0)</f>
        <v>0</v>
      </c>
      <c r="Q4324" t="str">
        <f>_xlfn.IFNA(VLOOKUP(Table_Table9_2[[#This Row],[Parent SKU '#1]], [1]!Table23[[Item]:[Packaging]], 5, 0), "")</f>
        <v/>
      </c>
      <c r="R4324" t="str">
        <f>_xlfn.IFNA(VLOOKUP(Table_Table9_2[[#This Row],[Parent SKU '#1]], [1]Sheet15!$G$14:$G$20, 1, 0), "")</f>
        <v/>
      </c>
      <c r="U4324">
        <v>2387</v>
      </c>
      <c r="V4324">
        <v>0</v>
      </c>
    </row>
    <row r="4325" spans="1:22" x14ac:dyDescent="0.3">
      <c r="A4325" t="s">
        <v>6199</v>
      </c>
      <c r="B4325" s="1" t="s">
        <v>352</v>
      </c>
      <c r="C4325" t="s">
        <v>117</v>
      </c>
      <c r="D4325" t="s">
        <v>25</v>
      </c>
      <c r="E4325" t="s">
        <v>26</v>
      </c>
      <c r="F4325" t="s">
        <v>34</v>
      </c>
      <c r="G4325">
        <v>0.5</v>
      </c>
      <c r="H4325" t="s">
        <v>28</v>
      </c>
      <c r="J4325">
        <v>2022</v>
      </c>
      <c r="K4325" t="s">
        <v>35</v>
      </c>
      <c r="L4325" t="s">
        <v>35</v>
      </c>
      <c r="M4325" t="s">
        <v>30</v>
      </c>
      <c r="N4325">
        <v>1</v>
      </c>
      <c r="O4325">
        <v>0</v>
      </c>
      <c r="P4325">
        <f>IF(Table_Table9_2[[#This Row],[Product Line Group Code]]="CTX", 1, 0)</f>
        <v>0</v>
      </c>
      <c r="Q4325" t="str">
        <f>_xlfn.IFNA(VLOOKUP(Table_Table9_2[[#This Row],[Parent SKU '#1]], [1]!Table23[[Item]:[Packaging]], 5, 0), "")</f>
        <v/>
      </c>
      <c r="R4325" t="str">
        <f>_xlfn.IFNA(VLOOKUP(Table_Table9_2[[#This Row],[Parent SKU '#1]], [1]Sheet15!$G$14:$G$20, 1, 0), "")</f>
        <v/>
      </c>
      <c r="U4325">
        <v>2297</v>
      </c>
      <c r="V4325">
        <v>0</v>
      </c>
    </row>
    <row r="4326" spans="1:22" x14ac:dyDescent="0.3">
      <c r="A4326" t="s">
        <v>6200</v>
      </c>
      <c r="B4326" s="1" t="s">
        <v>352</v>
      </c>
      <c r="C4326" t="s">
        <v>117</v>
      </c>
      <c r="D4326" t="s">
        <v>25</v>
      </c>
      <c r="E4326" t="s">
        <v>26</v>
      </c>
      <c r="F4326" t="s">
        <v>34</v>
      </c>
      <c r="G4326">
        <v>0.5</v>
      </c>
      <c r="H4326" t="s">
        <v>28</v>
      </c>
      <c r="J4326">
        <v>2022</v>
      </c>
      <c r="K4326" t="s">
        <v>35</v>
      </c>
      <c r="L4326" t="s">
        <v>35</v>
      </c>
      <c r="M4326" t="s">
        <v>30</v>
      </c>
      <c r="N4326">
        <v>1</v>
      </c>
      <c r="O4326">
        <v>0</v>
      </c>
      <c r="P4326">
        <f>IF(Table_Table9_2[[#This Row],[Product Line Group Code]]="CTX", 1, 0)</f>
        <v>0</v>
      </c>
      <c r="Q4326" t="str">
        <f>_xlfn.IFNA(VLOOKUP(Table_Table9_2[[#This Row],[Parent SKU '#1]], [1]!Table23[[Item]:[Packaging]], 5, 0), "")</f>
        <v/>
      </c>
      <c r="R4326" t="str">
        <f>_xlfn.IFNA(VLOOKUP(Table_Table9_2[[#This Row],[Parent SKU '#1]], [1]Sheet15!$G$14:$G$20, 1, 0), "")</f>
        <v/>
      </c>
      <c r="U4326">
        <v>2371</v>
      </c>
      <c r="V4326">
        <v>0</v>
      </c>
    </row>
    <row r="4327" spans="1:22" x14ac:dyDescent="0.3">
      <c r="A4327" t="s">
        <v>6201</v>
      </c>
      <c r="B4327" s="1" t="s">
        <v>180</v>
      </c>
      <c r="C4327" t="s">
        <v>81</v>
      </c>
      <c r="D4327" t="s">
        <v>25</v>
      </c>
      <c r="E4327" t="s">
        <v>26</v>
      </c>
      <c r="F4327" t="s">
        <v>34</v>
      </c>
      <c r="G4327">
        <v>0.5</v>
      </c>
      <c r="H4327" t="s">
        <v>28</v>
      </c>
      <c r="J4327">
        <v>2022</v>
      </c>
      <c r="K4327" t="s">
        <v>35</v>
      </c>
      <c r="L4327" t="s">
        <v>35</v>
      </c>
      <c r="M4327" t="s">
        <v>30</v>
      </c>
      <c r="N4327">
        <v>1</v>
      </c>
      <c r="O4327">
        <v>0</v>
      </c>
      <c r="P4327">
        <f>IF(Table_Table9_2[[#This Row],[Product Line Group Code]]="CTX", 1, 0)</f>
        <v>0</v>
      </c>
      <c r="Q4327" t="str">
        <f>_xlfn.IFNA(VLOOKUP(Table_Table9_2[[#This Row],[Parent SKU '#1]], [1]!Table23[[Item]:[Packaging]], 5, 0), "")</f>
        <v/>
      </c>
      <c r="R4327" t="str">
        <f>_xlfn.IFNA(VLOOKUP(Table_Table9_2[[#This Row],[Parent SKU '#1]], [1]Sheet15!$G$14:$G$20, 1, 0), "")</f>
        <v/>
      </c>
      <c r="U4327">
        <v>2388</v>
      </c>
      <c r="V4327">
        <v>0</v>
      </c>
    </row>
    <row r="4328" spans="1:22" x14ac:dyDescent="0.3">
      <c r="A4328" t="s">
        <v>6202</v>
      </c>
      <c r="B4328" s="1" t="s">
        <v>6203</v>
      </c>
      <c r="C4328" t="s">
        <v>6204</v>
      </c>
      <c r="D4328" t="s">
        <v>135</v>
      </c>
      <c r="E4328" t="s">
        <v>43</v>
      </c>
      <c r="F4328" t="s">
        <v>27</v>
      </c>
      <c r="G4328">
        <v>0.1</v>
      </c>
      <c r="H4328" t="s">
        <v>44</v>
      </c>
      <c r="J4328">
        <v>2022</v>
      </c>
      <c r="K4328" t="s">
        <v>29</v>
      </c>
      <c r="L4328" t="s">
        <v>29</v>
      </c>
      <c r="M4328" t="s">
        <v>137</v>
      </c>
      <c r="N4328">
        <v>1</v>
      </c>
      <c r="O4328">
        <v>0</v>
      </c>
      <c r="P4328">
        <f>IF(Table_Table9_2[[#This Row],[Product Line Group Code]]="CTX", 1, 0)</f>
        <v>0</v>
      </c>
      <c r="Q4328" t="str">
        <f>_xlfn.IFNA(VLOOKUP(Table_Table9_2[[#This Row],[Parent SKU '#1]], [1]!Table23[[Item]:[Packaging]], 5, 0), "")</f>
        <v/>
      </c>
      <c r="R4328" t="str">
        <f>_xlfn.IFNA(VLOOKUP(Table_Table9_2[[#This Row],[Parent SKU '#1]], [1]Sheet15!$G$14:$G$20, 1, 0), "")</f>
        <v/>
      </c>
      <c r="U4328">
        <v>30</v>
      </c>
      <c r="V4328">
        <v>0</v>
      </c>
    </row>
    <row r="4329" spans="1:22" x14ac:dyDescent="0.3">
      <c r="A4329" t="s">
        <v>6205</v>
      </c>
      <c r="B4329" s="1" t="s">
        <v>232</v>
      </c>
      <c r="C4329" t="s">
        <v>233</v>
      </c>
      <c r="D4329" t="s">
        <v>70</v>
      </c>
      <c r="E4329" t="s">
        <v>26</v>
      </c>
      <c r="F4329" t="s">
        <v>34</v>
      </c>
      <c r="G4329">
        <v>1</v>
      </c>
      <c r="H4329" t="s">
        <v>28</v>
      </c>
      <c r="J4329">
        <v>2022</v>
      </c>
      <c r="K4329" t="s">
        <v>35</v>
      </c>
      <c r="L4329" t="s">
        <v>35</v>
      </c>
      <c r="M4329" t="s">
        <v>30</v>
      </c>
      <c r="N4329">
        <v>1</v>
      </c>
      <c r="O4329">
        <v>0</v>
      </c>
      <c r="P4329">
        <f>IF(Table_Table9_2[[#This Row],[Product Line Group Code]]="CTX", 1, 0)</f>
        <v>0</v>
      </c>
      <c r="Q4329" t="str">
        <f>_xlfn.IFNA(VLOOKUP(Table_Table9_2[[#This Row],[Parent SKU '#1]], [1]!Table23[[Item]:[Packaging]], 5, 0), "")</f>
        <v/>
      </c>
      <c r="R4329" t="str">
        <f>_xlfn.IFNA(VLOOKUP(Table_Table9_2[[#This Row],[Parent SKU '#1]], [1]Sheet15!$G$14:$G$20, 1, 0), "")</f>
        <v/>
      </c>
      <c r="U4329">
        <v>9578</v>
      </c>
      <c r="V4329">
        <v>0</v>
      </c>
    </row>
    <row r="4330" spans="1:22" x14ac:dyDescent="0.3">
      <c r="A4330" t="s">
        <v>6206</v>
      </c>
      <c r="B4330" s="1" t="s">
        <v>6207</v>
      </c>
      <c r="C4330" t="s">
        <v>6208</v>
      </c>
      <c r="D4330" t="s">
        <v>1149</v>
      </c>
      <c r="E4330" t="s">
        <v>43</v>
      </c>
      <c r="F4330" t="s">
        <v>34</v>
      </c>
      <c r="G4330">
        <v>10</v>
      </c>
      <c r="H4330" t="s">
        <v>44</v>
      </c>
      <c r="J4330">
        <v>2022</v>
      </c>
      <c r="K4330" t="s">
        <v>136</v>
      </c>
      <c r="L4330" t="s">
        <v>136</v>
      </c>
      <c r="M4330" t="s">
        <v>137</v>
      </c>
      <c r="N4330">
        <v>1</v>
      </c>
      <c r="O4330">
        <v>0</v>
      </c>
      <c r="P4330">
        <f>IF(Table_Table9_2[[#This Row],[Product Line Group Code]]="CTX", 1, 0)</f>
        <v>0</v>
      </c>
      <c r="Q4330" t="str">
        <f>_xlfn.IFNA(VLOOKUP(Table_Table9_2[[#This Row],[Parent SKU '#1]], [1]!Table23[[Item]:[Packaging]], 5, 0), "")</f>
        <v/>
      </c>
      <c r="R4330" t="str">
        <f>_xlfn.IFNA(VLOOKUP(Table_Table9_2[[#This Row],[Parent SKU '#1]], [1]Sheet15!$G$14:$G$20, 1, 0), "")</f>
        <v/>
      </c>
      <c r="U4330">
        <v>1010</v>
      </c>
      <c r="V4330">
        <v>0</v>
      </c>
    </row>
    <row r="4331" spans="1:22" x14ac:dyDescent="0.3">
      <c r="A4331" t="s">
        <v>6209</v>
      </c>
      <c r="B4331" s="1" t="s">
        <v>6210</v>
      </c>
      <c r="C4331" t="s">
        <v>4465</v>
      </c>
      <c r="D4331" t="s">
        <v>42</v>
      </c>
      <c r="E4331" t="s">
        <v>43</v>
      </c>
      <c r="F4331" t="s">
        <v>34</v>
      </c>
      <c r="G4331">
        <v>20</v>
      </c>
      <c r="H4331" t="s">
        <v>44</v>
      </c>
      <c r="J4331">
        <v>2022</v>
      </c>
      <c r="K4331" t="s">
        <v>136</v>
      </c>
      <c r="L4331" t="s">
        <v>136</v>
      </c>
      <c r="M4331" t="s">
        <v>137</v>
      </c>
      <c r="N4331">
        <v>1</v>
      </c>
      <c r="O4331">
        <v>0</v>
      </c>
      <c r="P4331">
        <f>IF(Table_Table9_2[[#This Row],[Product Line Group Code]]="CTX", 1, 0)</f>
        <v>0</v>
      </c>
      <c r="Q4331" t="str">
        <f>_xlfn.IFNA(VLOOKUP(Table_Table9_2[[#This Row],[Parent SKU '#1]], [1]!Table23[[Item]:[Packaging]], 5, 0), "")</f>
        <v/>
      </c>
      <c r="R4331" t="str">
        <f>_xlfn.IFNA(VLOOKUP(Table_Table9_2[[#This Row],[Parent SKU '#1]], [1]Sheet15!$G$14:$G$20, 1, 0), "")</f>
        <v/>
      </c>
      <c r="U4331">
        <v>300</v>
      </c>
      <c r="V4331">
        <v>0</v>
      </c>
    </row>
    <row r="4332" spans="1:22" x14ac:dyDescent="0.3">
      <c r="A4332" t="s">
        <v>6211</v>
      </c>
      <c r="B4332" s="1" t="s">
        <v>2592</v>
      </c>
      <c r="C4332" t="s">
        <v>2593</v>
      </c>
      <c r="D4332" t="s">
        <v>259</v>
      </c>
      <c r="E4332" t="s">
        <v>43</v>
      </c>
      <c r="F4332" t="s">
        <v>27</v>
      </c>
      <c r="G4332">
        <v>200</v>
      </c>
      <c r="H4332" t="s">
        <v>44</v>
      </c>
      <c r="J4332">
        <v>2022</v>
      </c>
      <c r="K4332" t="s">
        <v>136</v>
      </c>
      <c r="L4332" t="s">
        <v>136</v>
      </c>
      <c r="M4332" t="s">
        <v>137</v>
      </c>
      <c r="N4332">
        <v>1</v>
      </c>
      <c r="O4332">
        <v>0</v>
      </c>
      <c r="P4332">
        <f>IF(Table_Table9_2[[#This Row],[Product Line Group Code]]="CTX", 1, 0)</f>
        <v>0</v>
      </c>
      <c r="Q4332" t="str">
        <f>_xlfn.IFNA(VLOOKUP(Table_Table9_2[[#This Row],[Parent SKU '#1]], [1]!Table23[[Item]:[Packaging]], 5, 0), "")</f>
        <v/>
      </c>
      <c r="R4332" t="str">
        <f>_xlfn.IFNA(VLOOKUP(Table_Table9_2[[#This Row],[Parent SKU '#1]], [1]Sheet15!$G$14:$G$20, 1, 0), "")</f>
        <v/>
      </c>
      <c r="U4332">
        <v>2601</v>
      </c>
      <c r="V4332">
        <v>0</v>
      </c>
    </row>
    <row r="4333" spans="1:22" x14ac:dyDescent="0.3">
      <c r="A4333" t="s">
        <v>6212</v>
      </c>
      <c r="B4333" s="1" t="s">
        <v>6213</v>
      </c>
      <c r="C4333" t="s">
        <v>6214</v>
      </c>
      <c r="D4333" t="s">
        <v>2569</v>
      </c>
      <c r="E4333" t="s">
        <v>26</v>
      </c>
      <c r="F4333" t="s">
        <v>27</v>
      </c>
      <c r="G4333">
        <v>1</v>
      </c>
      <c r="H4333" t="s">
        <v>28</v>
      </c>
      <c r="J4333">
        <v>2022</v>
      </c>
      <c r="K4333" t="s">
        <v>29</v>
      </c>
      <c r="L4333" t="s">
        <v>29</v>
      </c>
      <c r="M4333" t="s">
        <v>137</v>
      </c>
      <c r="N4333">
        <v>1</v>
      </c>
      <c r="O4333">
        <v>0</v>
      </c>
      <c r="P4333">
        <f>IF(Table_Table9_2[[#This Row],[Product Line Group Code]]="CTX", 1, 0)</f>
        <v>0</v>
      </c>
      <c r="Q4333" t="str">
        <f>_xlfn.IFNA(VLOOKUP(Table_Table9_2[[#This Row],[Parent SKU '#1]], [1]!Table23[[Item]:[Packaging]], 5, 0), "")</f>
        <v/>
      </c>
      <c r="R4333" t="str">
        <f>_xlfn.IFNA(VLOOKUP(Table_Table9_2[[#This Row],[Parent SKU '#1]], [1]Sheet15!$G$14:$G$20, 1, 0), "")</f>
        <v/>
      </c>
      <c r="U4333">
        <v>20</v>
      </c>
      <c r="V4333">
        <v>0</v>
      </c>
    </row>
    <row r="4334" spans="1:22" x14ac:dyDescent="0.3">
      <c r="A4334" t="s">
        <v>6215</v>
      </c>
      <c r="B4334" s="1" t="s">
        <v>257</v>
      </c>
      <c r="C4334" t="s">
        <v>258</v>
      </c>
      <c r="D4334" t="s">
        <v>259</v>
      </c>
      <c r="E4334" t="s">
        <v>43</v>
      </c>
      <c r="F4334" t="s">
        <v>34</v>
      </c>
      <c r="G4334">
        <v>0.02</v>
      </c>
      <c r="H4334" t="s">
        <v>44</v>
      </c>
      <c r="J4334">
        <v>2022</v>
      </c>
      <c r="K4334" t="s">
        <v>29</v>
      </c>
      <c r="L4334" t="s">
        <v>29</v>
      </c>
      <c r="M4334" t="s">
        <v>137</v>
      </c>
      <c r="N4334">
        <v>1</v>
      </c>
      <c r="O4334">
        <v>0</v>
      </c>
      <c r="P4334">
        <f>IF(Table_Table9_2[[#This Row],[Product Line Group Code]]="CTX", 1, 0)</f>
        <v>0</v>
      </c>
      <c r="Q4334" t="str">
        <f>_xlfn.IFNA(VLOOKUP(Table_Table9_2[[#This Row],[Parent SKU '#1]], [1]!Table23[[Item]:[Packaging]], 5, 0), "")</f>
        <v/>
      </c>
      <c r="R4334" t="str">
        <f>_xlfn.IFNA(VLOOKUP(Table_Table9_2[[#This Row],[Parent SKU '#1]], [1]Sheet15!$G$14:$G$20, 1, 0), "")</f>
        <v/>
      </c>
      <c r="U4334">
        <v>40</v>
      </c>
      <c r="V4334">
        <v>0</v>
      </c>
    </row>
    <row r="4335" spans="1:22" x14ac:dyDescent="0.3">
      <c r="A4335" t="s">
        <v>6216</v>
      </c>
      <c r="B4335" s="1" t="s">
        <v>206</v>
      </c>
      <c r="C4335" t="s">
        <v>207</v>
      </c>
      <c r="D4335" t="s">
        <v>208</v>
      </c>
      <c r="E4335" t="s">
        <v>209</v>
      </c>
      <c r="F4335" t="s">
        <v>34</v>
      </c>
      <c r="G4335">
        <v>0.5</v>
      </c>
      <c r="H4335" t="s">
        <v>28</v>
      </c>
      <c r="J4335">
        <v>2022</v>
      </c>
      <c r="K4335" t="s">
        <v>35</v>
      </c>
      <c r="L4335" t="s">
        <v>35</v>
      </c>
      <c r="M4335" t="s">
        <v>30</v>
      </c>
      <c r="N4335">
        <v>0</v>
      </c>
      <c r="O4335">
        <v>0</v>
      </c>
      <c r="P4335">
        <f>IF(Table_Table9_2[[#This Row],[Product Line Group Code]]="CTX", 1, 0)</f>
        <v>0</v>
      </c>
      <c r="Q4335" t="str">
        <f>_xlfn.IFNA(VLOOKUP(Table_Table9_2[[#This Row],[Parent SKU '#1]], [1]!Table23[[Item]:[Packaging]], 5, 0), "")</f>
        <v/>
      </c>
      <c r="R4335" t="str">
        <f>_xlfn.IFNA(VLOOKUP(Table_Table9_2[[#This Row],[Parent SKU '#1]], [1]Sheet15!$G$14:$G$20, 1, 0), "")</f>
        <v/>
      </c>
      <c r="U4335">
        <v>4766</v>
      </c>
      <c r="V4335">
        <v>0</v>
      </c>
    </row>
    <row r="4336" spans="1:22" x14ac:dyDescent="0.3">
      <c r="A4336" t="s">
        <v>6217</v>
      </c>
      <c r="B4336" s="1" t="s">
        <v>3886</v>
      </c>
      <c r="C4336" t="s">
        <v>3303</v>
      </c>
      <c r="D4336" t="s">
        <v>25</v>
      </c>
      <c r="E4336" t="s">
        <v>26</v>
      </c>
      <c r="F4336" t="s">
        <v>34</v>
      </c>
      <c r="G4336">
        <v>0.5</v>
      </c>
      <c r="H4336" t="s">
        <v>28</v>
      </c>
      <c r="J4336">
        <v>2022</v>
      </c>
      <c r="K4336" t="s">
        <v>29</v>
      </c>
      <c r="L4336" t="s">
        <v>29</v>
      </c>
      <c r="M4336" t="s">
        <v>137</v>
      </c>
      <c r="N4336">
        <v>1</v>
      </c>
      <c r="O4336">
        <v>0</v>
      </c>
      <c r="P4336">
        <f>IF(Table_Table9_2[[#This Row],[Product Line Group Code]]="CTX", 1, 0)</f>
        <v>0</v>
      </c>
      <c r="Q4336" t="str">
        <f>_xlfn.IFNA(VLOOKUP(Table_Table9_2[[#This Row],[Parent SKU '#1]], [1]!Table23[[Item]:[Packaging]], 5, 0), "")</f>
        <v/>
      </c>
      <c r="R4336" t="str">
        <f>_xlfn.IFNA(VLOOKUP(Table_Table9_2[[#This Row],[Parent SKU '#1]], [1]Sheet15!$G$14:$G$20, 1, 0), "")</f>
        <v/>
      </c>
      <c r="U4336">
        <v>1846</v>
      </c>
      <c r="V4336">
        <v>0</v>
      </c>
    </row>
    <row r="4337" spans="1:22" x14ac:dyDescent="0.3">
      <c r="A4337" t="s">
        <v>6218</v>
      </c>
      <c r="B4337" s="1" t="s">
        <v>3977</v>
      </c>
      <c r="C4337" t="s">
        <v>3978</v>
      </c>
      <c r="D4337" t="s">
        <v>259</v>
      </c>
      <c r="E4337" t="s">
        <v>43</v>
      </c>
      <c r="F4337" t="s">
        <v>34</v>
      </c>
      <c r="G4337">
        <v>9.6000000000000002E-2</v>
      </c>
      <c r="H4337" t="s">
        <v>44</v>
      </c>
      <c r="J4337">
        <v>2022</v>
      </c>
      <c r="K4337" t="s">
        <v>29</v>
      </c>
      <c r="L4337" t="s">
        <v>29</v>
      </c>
      <c r="M4337" t="s">
        <v>137</v>
      </c>
      <c r="N4337">
        <v>1</v>
      </c>
      <c r="O4337">
        <v>0</v>
      </c>
      <c r="P4337">
        <f>IF(Table_Table9_2[[#This Row],[Product Line Group Code]]="CTX", 1, 0)</f>
        <v>0</v>
      </c>
      <c r="Q4337" t="str">
        <f>_xlfn.IFNA(VLOOKUP(Table_Table9_2[[#This Row],[Parent SKU '#1]], [1]!Table23[[Item]:[Packaging]], 5, 0), "")</f>
        <v/>
      </c>
      <c r="R4337" t="str">
        <f>_xlfn.IFNA(VLOOKUP(Table_Table9_2[[#This Row],[Parent SKU '#1]], [1]Sheet15!$G$14:$G$20, 1, 0), "")</f>
        <v/>
      </c>
      <c r="U4337">
        <v>253</v>
      </c>
      <c r="V4337">
        <v>0</v>
      </c>
    </row>
    <row r="4338" spans="1:22" x14ac:dyDescent="0.3">
      <c r="A4338" t="s">
        <v>6219</v>
      </c>
      <c r="B4338" s="1" t="s">
        <v>957</v>
      </c>
      <c r="C4338" t="s">
        <v>958</v>
      </c>
      <c r="D4338" t="s">
        <v>135</v>
      </c>
      <c r="E4338" t="s">
        <v>43</v>
      </c>
      <c r="F4338" t="s">
        <v>34</v>
      </c>
      <c r="G4338">
        <v>1</v>
      </c>
      <c r="H4338" t="s">
        <v>44</v>
      </c>
      <c r="J4338">
        <v>2022</v>
      </c>
      <c r="K4338" t="s">
        <v>29</v>
      </c>
      <c r="L4338" t="s">
        <v>29</v>
      </c>
      <c r="M4338" t="s">
        <v>137</v>
      </c>
      <c r="N4338">
        <v>1</v>
      </c>
      <c r="O4338">
        <v>0</v>
      </c>
      <c r="P4338">
        <f>IF(Table_Table9_2[[#This Row],[Product Line Group Code]]="CTX", 1, 0)</f>
        <v>0</v>
      </c>
      <c r="Q4338" t="str">
        <f>_xlfn.IFNA(VLOOKUP(Table_Table9_2[[#This Row],[Parent SKU '#1]], [1]!Table23[[Item]:[Packaging]], 5, 0), "")</f>
        <v/>
      </c>
      <c r="R4338" t="str">
        <f>_xlfn.IFNA(VLOOKUP(Table_Table9_2[[#This Row],[Parent SKU '#1]], [1]Sheet15!$G$14:$G$20, 1, 0), "")</f>
        <v/>
      </c>
      <c r="U4338">
        <v>1000</v>
      </c>
      <c r="V4338">
        <v>0</v>
      </c>
    </row>
    <row r="4339" spans="1:22" x14ac:dyDescent="0.3">
      <c r="A4339" t="s">
        <v>6220</v>
      </c>
      <c r="B4339" s="1" t="s">
        <v>2740</v>
      </c>
      <c r="C4339" t="s">
        <v>2741</v>
      </c>
      <c r="D4339" t="s">
        <v>763</v>
      </c>
      <c r="E4339" t="s">
        <v>43</v>
      </c>
      <c r="F4339" t="s">
        <v>34</v>
      </c>
      <c r="G4339">
        <v>1</v>
      </c>
      <c r="H4339" t="s">
        <v>44</v>
      </c>
      <c r="J4339">
        <v>2022</v>
      </c>
      <c r="K4339" t="s">
        <v>29</v>
      </c>
      <c r="L4339" t="s">
        <v>29</v>
      </c>
      <c r="M4339" t="s">
        <v>137</v>
      </c>
      <c r="N4339">
        <v>1</v>
      </c>
      <c r="O4339">
        <v>0</v>
      </c>
      <c r="P4339">
        <f>IF(Table_Table9_2[[#This Row],[Product Line Group Code]]="CTX", 1, 0)</f>
        <v>0</v>
      </c>
      <c r="Q4339" t="str">
        <f>_xlfn.IFNA(VLOOKUP(Table_Table9_2[[#This Row],[Parent SKU '#1]], [1]!Table23[[Item]:[Packaging]], 5, 0), "")</f>
        <v/>
      </c>
      <c r="R4339" t="str">
        <f>_xlfn.IFNA(VLOOKUP(Table_Table9_2[[#This Row],[Parent SKU '#1]], [1]Sheet15!$G$14:$G$20, 1, 0), "")</f>
        <v/>
      </c>
      <c r="U4339">
        <v>200</v>
      </c>
      <c r="V4339">
        <v>0</v>
      </c>
    </row>
    <row r="4340" spans="1:22" x14ac:dyDescent="0.3">
      <c r="A4340" t="s">
        <v>6221</v>
      </c>
      <c r="B4340" s="1" t="s">
        <v>6222</v>
      </c>
      <c r="C4340" t="s">
        <v>6223</v>
      </c>
      <c r="D4340" t="s">
        <v>135</v>
      </c>
      <c r="E4340" t="s">
        <v>43</v>
      </c>
      <c r="F4340" t="s">
        <v>34</v>
      </c>
      <c r="G4340">
        <v>1</v>
      </c>
      <c r="H4340" t="s">
        <v>44</v>
      </c>
      <c r="J4340">
        <v>2022</v>
      </c>
      <c r="K4340" t="s">
        <v>29</v>
      </c>
      <c r="L4340" t="s">
        <v>29</v>
      </c>
      <c r="M4340" t="s">
        <v>137</v>
      </c>
      <c r="N4340">
        <v>1</v>
      </c>
      <c r="O4340">
        <v>0</v>
      </c>
      <c r="P4340">
        <f>IF(Table_Table9_2[[#This Row],[Product Line Group Code]]="CTX", 1, 0)</f>
        <v>0</v>
      </c>
      <c r="Q4340" t="str">
        <f>_xlfn.IFNA(VLOOKUP(Table_Table9_2[[#This Row],[Parent SKU '#1]], [1]!Table23[[Item]:[Packaging]], 5, 0), "")</f>
        <v/>
      </c>
      <c r="R4340" t="str">
        <f>_xlfn.IFNA(VLOOKUP(Table_Table9_2[[#This Row],[Parent SKU '#1]], [1]Sheet15!$G$14:$G$20, 1, 0), "")</f>
        <v/>
      </c>
      <c r="U4340">
        <v>188</v>
      </c>
      <c r="V4340">
        <v>0</v>
      </c>
    </row>
    <row r="4341" spans="1:22" x14ac:dyDescent="0.3">
      <c r="A4341" t="s">
        <v>6224</v>
      </c>
      <c r="B4341" s="1" t="s">
        <v>2667</v>
      </c>
      <c r="C4341" t="s">
        <v>2668</v>
      </c>
      <c r="D4341" t="s">
        <v>259</v>
      </c>
      <c r="E4341" t="s">
        <v>43</v>
      </c>
      <c r="F4341" t="s">
        <v>34</v>
      </c>
      <c r="G4341">
        <v>0.06</v>
      </c>
      <c r="H4341" t="s">
        <v>44</v>
      </c>
      <c r="J4341">
        <v>2022</v>
      </c>
      <c r="K4341" t="s">
        <v>29</v>
      </c>
      <c r="L4341" t="s">
        <v>29</v>
      </c>
      <c r="M4341" t="s">
        <v>137</v>
      </c>
      <c r="N4341">
        <v>1</v>
      </c>
      <c r="O4341">
        <v>0</v>
      </c>
      <c r="P4341">
        <f>IF(Table_Table9_2[[#This Row],[Product Line Group Code]]="CTX", 1, 0)</f>
        <v>0</v>
      </c>
      <c r="Q4341" t="str">
        <f>_xlfn.IFNA(VLOOKUP(Table_Table9_2[[#This Row],[Parent SKU '#1]], [1]!Table23[[Item]:[Packaging]], 5, 0), "")</f>
        <v/>
      </c>
      <c r="R4341" t="str">
        <f>_xlfn.IFNA(VLOOKUP(Table_Table9_2[[#This Row],[Parent SKU '#1]], [1]Sheet15!$G$14:$G$20, 1, 0), "")</f>
        <v/>
      </c>
      <c r="U4341">
        <v>123</v>
      </c>
      <c r="V4341">
        <v>0</v>
      </c>
    </row>
    <row r="4342" spans="1:22" x14ac:dyDescent="0.3">
      <c r="A4342" t="s">
        <v>6225</v>
      </c>
      <c r="B4342" s="1" t="s">
        <v>4464</v>
      </c>
      <c r="C4342" t="s">
        <v>4465</v>
      </c>
      <c r="D4342" t="s">
        <v>42</v>
      </c>
      <c r="E4342" t="s">
        <v>43</v>
      </c>
      <c r="F4342" t="s">
        <v>34</v>
      </c>
      <c r="G4342">
        <v>20</v>
      </c>
      <c r="H4342" t="s">
        <v>44</v>
      </c>
      <c r="J4342">
        <v>2022</v>
      </c>
      <c r="K4342" t="s">
        <v>136</v>
      </c>
      <c r="L4342" t="s">
        <v>136</v>
      </c>
      <c r="M4342" t="s">
        <v>137</v>
      </c>
      <c r="N4342">
        <v>1</v>
      </c>
      <c r="O4342">
        <v>0</v>
      </c>
      <c r="P4342">
        <f>IF(Table_Table9_2[[#This Row],[Product Line Group Code]]="CTX", 1, 0)</f>
        <v>0</v>
      </c>
      <c r="Q4342" t="str">
        <f>_xlfn.IFNA(VLOOKUP(Table_Table9_2[[#This Row],[Parent SKU '#1]], [1]!Table23[[Item]:[Packaging]], 5, 0), "")</f>
        <v/>
      </c>
      <c r="R4342" t="str">
        <f>_xlfn.IFNA(VLOOKUP(Table_Table9_2[[#This Row],[Parent SKU '#1]], [1]Sheet15!$G$14:$G$20, 1, 0), "")</f>
        <v/>
      </c>
      <c r="U4342">
        <v>260</v>
      </c>
      <c r="V4342">
        <v>0</v>
      </c>
    </row>
    <row r="4343" spans="1:22" x14ac:dyDescent="0.3">
      <c r="A4343" t="s">
        <v>6226</v>
      </c>
      <c r="B4343" s="1" t="s">
        <v>4461</v>
      </c>
      <c r="C4343" t="s">
        <v>4462</v>
      </c>
      <c r="D4343" t="s">
        <v>42</v>
      </c>
      <c r="E4343" t="s">
        <v>43</v>
      </c>
      <c r="F4343" t="s">
        <v>34</v>
      </c>
      <c r="G4343">
        <v>50</v>
      </c>
      <c r="H4343" t="s">
        <v>44</v>
      </c>
      <c r="J4343">
        <v>2022</v>
      </c>
      <c r="K4343" t="s">
        <v>136</v>
      </c>
      <c r="L4343" t="s">
        <v>136</v>
      </c>
      <c r="M4343" t="s">
        <v>137</v>
      </c>
      <c r="N4343">
        <v>1</v>
      </c>
      <c r="O4343">
        <v>0</v>
      </c>
      <c r="P4343">
        <f>IF(Table_Table9_2[[#This Row],[Product Line Group Code]]="CTX", 1, 0)</f>
        <v>0</v>
      </c>
      <c r="Q4343" t="str">
        <f>_xlfn.IFNA(VLOOKUP(Table_Table9_2[[#This Row],[Parent SKU '#1]], [1]!Table23[[Item]:[Packaging]], 5, 0), "")</f>
        <v/>
      </c>
      <c r="R4343" t="str">
        <f>_xlfn.IFNA(VLOOKUP(Table_Table9_2[[#This Row],[Parent SKU '#1]], [1]Sheet15!$G$14:$G$20, 1, 0), "")</f>
        <v/>
      </c>
      <c r="U4343">
        <v>1250</v>
      </c>
      <c r="V4343">
        <v>0</v>
      </c>
    </row>
    <row r="4344" spans="1:22" x14ac:dyDescent="0.3">
      <c r="A4344" t="s">
        <v>6227</v>
      </c>
      <c r="B4344" s="1" t="s">
        <v>6228</v>
      </c>
      <c r="C4344" t="s">
        <v>6229</v>
      </c>
      <c r="D4344" t="s">
        <v>42</v>
      </c>
      <c r="E4344" t="s">
        <v>43</v>
      </c>
      <c r="F4344" t="s">
        <v>34</v>
      </c>
      <c r="G4344">
        <v>1</v>
      </c>
      <c r="H4344" t="s">
        <v>44</v>
      </c>
      <c r="J4344">
        <v>2022</v>
      </c>
      <c r="K4344" t="s">
        <v>136</v>
      </c>
      <c r="L4344" t="s">
        <v>136</v>
      </c>
      <c r="M4344" t="s">
        <v>137</v>
      </c>
      <c r="N4344">
        <v>1</v>
      </c>
      <c r="O4344">
        <v>0</v>
      </c>
      <c r="P4344">
        <f>IF(Table_Table9_2[[#This Row],[Product Line Group Code]]="CTX", 1, 0)</f>
        <v>0</v>
      </c>
      <c r="Q4344" t="str">
        <f>_xlfn.IFNA(VLOOKUP(Table_Table9_2[[#This Row],[Parent SKU '#1]], [1]!Table23[[Item]:[Packaging]], 5, 0), "")</f>
        <v/>
      </c>
      <c r="R4344" t="str">
        <f>_xlfn.IFNA(VLOOKUP(Table_Table9_2[[#This Row],[Parent SKU '#1]], [1]Sheet15!$G$14:$G$20, 1, 0), "")</f>
        <v/>
      </c>
      <c r="U4344">
        <v>8</v>
      </c>
      <c r="V4344">
        <v>0</v>
      </c>
    </row>
    <row r="4345" spans="1:22" x14ac:dyDescent="0.3">
      <c r="A4345" t="s">
        <v>6230</v>
      </c>
      <c r="B4345" s="1" t="s">
        <v>6231</v>
      </c>
      <c r="C4345" t="s">
        <v>6232</v>
      </c>
      <c r="D4345" t="s">
        <v>1149</v>
      </c>
      <c r="E4345" t="s">
        <v>43</v>
      </c>
      <c r="F4345" t="s">
        <v>120</v>
      </c>
      <c r="G4345">
        <v>0.26</v>
      </c>
      <c r="H4345" t="s">
        <v>44</v>
      </c>
      <c r="J4345">
        <v>2022</v>
      </c>
      <c r="K4345" t="s">
        <v>136</v>
      </c>
      <c r="L4345" t="s">
        <v>136</v>
      </c>
      <c r="M4345" t="s">
        <v>137</v>
      </c>
      <c r="N4345">
        <v>1</v>
      </c>
      <c r="O4345">
        <v>0</v>
      </c>
      <c r="P4345">
        <f>IF(Table_Table9_2[[#This Row],[Product Line Group Code]]="CTX", 1, 0)</f>
        <v>0</v>
      </c>
      <c r="Q4345" t="str">
        <f>_xlfn.IFNA(VLOOKUP(Table_Table9_2[[#This Row],[Parent SKU '#1]], [1]!Table23[[Item]:[Packaging]], 5, 0), "")</f>
        <v/>
      </c>
      <c r="R4345" t="str">
        <f>_xlfn.IFNA(VLOOKUP(Table_Table9_2[[#This Row],[Parent SKU '#1]], [1]Sheet15!$G$14:$G$20, 1, 0), "")</f>
        <v/>
      </c>
      <c r="U4345">
        <v>26</v>
      </c>
      <c r="V4345">
        <v>0</v>
      </c>
    </row>
    <row r="4346" spans="1:22" x14ac:dyDescent="0.3">
      <c r="A4346" t="s">
        <v>6233</v>
      </c>
      <c r="B4346" s="1" t="s">
        <v>6234</v>
      </c>
      <c r="C4346" t="s">
        <v>6235</v>
      </c>
      <c r="D4346" t="s">
        <v>259</v>
      </c>
      <c r="E4346" t="s">
        <v>148</v>
      </c>
      <c r="F4346" t="s">
        <v>34</v>
      </c>
      <c r="G4346">
        <v>100</v>
      </c>
      <c r="H4346" t="s">
        <v>44</v>
      </c>
      <c r="J4346">
        <v>2022</v>
      </c>
      <c r="K4346" t="s">
        <v>136</v>
      </c>
      <c r="L4346" t="s">
        <v>136</v>
      </c>
      <c r="M4346" t="s">
        <v>137</v>
      </c>
      <c r="N4346">
        <v>1</v>
      </c>
      <c r="O4346">
        <v>0</v>
      </c>
      <c r="P4346">
        <f>IF(Table_Table9_2[[#This Row],[Product Line Group Code]]="CTX", 1, 0)</f>
        <v>0</v>
      </c>
      <c r="Q4346" t="str">
        <f>_xlfn.IFNA(VLOOKUP(Table_Table9_2[[#This Row],[Parent SKU '#1]], [1]!Table23[[Item]:[Packaging]], 5, 0), "")</f>
        <v/>
      </c>
      <c r="R4346" t="str">
        <f>_xlfn.IFNA(VLOOKUP(Table_Table9_2[[#This Row],[Parent SKU '#1]], [1]Sheet15!$G$14:$G$20, 1, 0), "")</f>
        <v/>
      </c>
      <c r="U4346">
        <v>2000</v>
      </c>
      <c r="V4346">
        <v>0</v>
      </c>
    </row>
    <row r="4347" spans="1:22" x14ac:dyDescent="0.3">
      <c r="A4347" t="s">
        <v>6236</v>
      </c>
      <c r="B4347" s="1" t="s">
        <v>2512</v>
      </c>
      <c r="C4347" t="s">
        <v>2513</v>
      </c>
      <c r="D4347" t="s">
        <v>290</v>
      </c>
      <c r="E4347" t="s">
        <v>291</v>
      </c>
      <c r="F4347" t="s">
        <v>27</v>
      </c>
      <c r="G4347">
        <v>0.1</v>
      </c>
      <c r="H4347" t="s">
        <v>292</v>
      </c>
      <c r="J4347">
        <v>2022</v>
      </c>
      <c r="K4347" t="s">
        <v>29</v>
      </c>
      <c r="L4347" t="s">
        <v>29</v>
      </c>
      <c r="M4347" t="s">
        <v>137</v>
      </c>
      <c r="N4347">
        <v>1</v>
      </c>
      <c r="O4347">
        <v>0</v>
      </c>
      <c r="P4347">
        <f>IF(Table_Table9_2[[#This Row],[Product Line Group Code]]="CTX", 1, 0)</f>
        <v>0</v>
      </c>
      <c r="Q4347" t="str">
        <f>_xlfn.IFNA(VLOOKUP(Table_Table9_2[[#This Row],[Parent SKU '#1]], [1]!Table23[[Item]:[Packaging]], 5, 0), "")</f>
        <v/>
      </c>
      <c r="R4347" t="str">
        <f>_xlfn.IFNA(VLOOKUP(Table_Table9_2[[#This Row],[Parent SKU '#1]], [1]Sheet15!$G$14:$G$20, 1, 0), "")</f>
        <v/>
      </c>
      <c r="U4347">
        <v>105</v>
      </c>
      <c r="V4347">
        <v>0</v>
      </c>
    </row>
    <row r="4348" spans="1:22" x14ac:dyDescent="0.3">
      <c r="A4348" t="s">
        <v>6237</v>
      </c>
      <c r="B4348" s="1" t="s">
        <v>3411</v>
      </c>
      <c r="C4348" t="s">
        <v>3412</v>
      </c>
      <c r="D4348" t="s">
        <v>56</v>
      </c>
      <c r="E4348" t="s">
        <v>26</v>
      </c>
      <c r="F4348" t="s">
        <v>34</v>
      </c>
      <c r="G4348">
        <v>20</v>
      </c>
      <c r="H4348" t="s">
        <v>28</v>
      </c>
      <c r="J4348">
        <v>2022</v>
      </c>
      <c r="K4348" t="s">
        <v>136</v>
      </c>
      <c r="L4348" t="s">
        <v>136</v>
      </c>
      <c r="M4348" t="s">
        <v>30</v>
      </c>
      <c r="N4348">
        <v>1</v>
      </c>
      <c r="O4348">
        <v>0</v>
      </c>
      <c r="P4348">
        <f>IF(Table_Table9_2[[#This Row],[Product Line Group Code]]="CTX", 1, 0)</f>
        <v>0</v>
      </c>
      <c r="Q4348" t="str">
        <f>_xlfn.IFNA(VLOOKUP(Table_Table9_2[[#This Row],[Parent SKU '#1]], [1]!Table23[[Item]:[Packaging]], 5, 0), "")</f>
        <v/>
      </c>
      <c r="R4348" t="str">
        <f>_xlfn.IFNA(VLOOKUP(Table_Table9_2[[#This Row],[Parent SKU '#1]], [1]Sheet15!$G$14:$G$20, 1, 0), "")</f>
        <v/>
      </c>
      <c r="U4348">
        <v>380</v>
      </c>
      <c r="V4348">
        <v>0</v>
      </c>
    </row>
    <row r="4349" spans="1:22" x14ac:dyDescent="0.3">
      <c r="A4349" t="s">
        <v>6238</v>
      </c>
      <c r="B4349" s="1" t="s">
        <v>1817</v>
      </c>
      <c r="C4349" t="s">
        <v>1818</v>
      </c>
      <c r="D4349" t="s">
        <v>25</v>
      </c>
      <c r="E4349" t="s">
        <v>26</v>
      </c>
      <c r="F4349" t="s">
        <v>34</v>
      </c>
      <c r="G4349">
        <v>10</v>
      </c>
      <c r="H4349" t="s">
        <v>28</v>
      </c>
      <c r="J4349">
        <v>2022</v>
      </c>
      <c r="K4349" t="s">
        <v>136</v>
      </c>
      <c r="L4349" t="s">
        <v>136</v>
      </c>
      <c r="M4349" t="s">
        <v>30</v>
      </c>
      <c r="N4349">
        <v>1</v>
      </c>
      <c r="O4349">
        <v>0</v>
      </c>
      <c r="P4349">
        <f>IF(Table_Table9_2[[#This Row],[Product Line Group Code]]="CTX", 1, 0)</f>
        <v>0</v>
      </c>
      <c r="Q4349" t="str">
        <f>_xlfn.IFNA(VLOOKUP(Table_Table9_2[[#This Row],[Parent SKU '#1]], [1]!Table23[[Item]:[Packaging]], 5, 0), "")</f>
        <v/>
      </c>
      <c r="R4349" t="str">
        <f>_xlfn.IFNA(VLOOKUP(Table_Table9_2[[#This Row],[Parent SKU '#1]], [1]Sheet15!$G$14:$G$20, 1, 0), "")</f>
        <v/>
      </c>
      <c r="U4349">
        <v>360</v>
      </c>
      <c r="V4349">
        <v>0</v>
      </c>
    </row>
    <row r="4350" spans="1:22" x14ac:dyDescent="0.3">
      <c r="A4350" t="s">
        <v>6239</v>
      </c>
      <c r="B4350" s="1" t="s">
        <v>3411</v>
      </c>
      <c r="C4350" t="s">
        <v>3412</v>
      </c>
      <c r="D4350" t="s">
        <v>56</v>
      </c>
      <c r="E4350" t="s">
        <v>26</v>
      </c>
      <c r="F4350" t="s">
        <v>34</v>
      </c>
      <c r="G4350">
        <v>20</v>
      </c>
      <c r="H4350" t="s">
        <v>28</v>
      </c>
      <c r="J4350">
        <v>2022</v>
      </c>
      <c r="K4350" t="s">
        <v>136</v>
      </c>
      <c r="L4350" t="s">
        <v>136</v>
      </c>
      <c r="M4350" t="s">
        <v>30</v>
      </c>
      <c r="N4350">
        <v>1</v>
      </c>
      <c r="O4350">
        <v>0</v>
      </c>
      <c r="P4350">
        <f>IF(Table_Table9_2[[#This Row],[Product Line Group Code]]="CTX", 1, 0)</f>
        <v>0</v>
      </c>
      <c r="Q4350" t="str">
        <f>_xlfn.IFNA(VLOOKUP(Table_Table9_2[[#This Row],[Parent SKU '#1]], [1]!Table23[[Item]:[Packaging]], 5, 0), "")</f>
        <v/>
      </c>
      <c r="R4350" t="str">
        <f>_xlfn.IFNA(VLOOKUP(Table_Table9_2[[#This Row],[Parent SKU '#1]], [1]Sheet15!$G$14:$G$20, 1, 0), "")</f>
        <v/>
      </c>
      <c r="U4350">
        <v>360</v>
      </c>
      <c r="V4350">
        <v>0</v>
      </c>
    </row>
    <row r="4351" spans="1:22" x14ac:dyDescent="0.3">
      <c r="A4351" t="s">
        <v>6240</v>
      </c>
      <c r="B4351" s="1" t="s">
        <v>3411</v>
      </c>
      <c r="C4351" t="s">
        <v>3412</v>
      </c>
      <c r="D4351" t="s">
        <v>56</v>
      </c>
      <c r="E4351" t="s">
        <v>26</v>
      </c>
      <c r="F4351" t="s">
        <v>34</v>
      </c>
      <c r="G4351">
        <v>20</v>
      </c>
      <c r="H4351" t="s">
        <v>28</v>
      </c>
      <c r="J4351">
        <v>2022</v>
      </c>
      <c r="K4351" t="s">
        <v>136</v>
      </c>
      <c r="L4351" t="s">
        <v>136</v>
      </c>
      <c r="M4351" t="s">
        <v>30</v>
      </c>
      <c r="N4351">
        <v>1</v>
      </c>
      <c r="O4351">
        <v>0</v>
      </c>
      <c r="P4351">
        <f>IF(Table_Table9_2[[#This Row],[Product Line Group Code]]="CTX", 1, 0)</f>
        <v>0</v>
      </c>
      <c r="Q4351" t="str">
        <f>_xlfn.IFNA(VLOOKUP(Table_Table9_2[[#This Row],[Parent SKU '#1]], [1]!Table23[[Item]:[Packaging]], 5, 0), "")</f>
        <v/>
      </c>
      <c r="R4351" t="str">
        <f>_xlfn.IFNA(VLOOKUP(Table_Table9_2[[#This Row],[Parent SKU '#1]], [1]Sheet15!$G$14:$G$20, 1, 0), "")</f>
        <v/>
      </c>
      <c r="U4351">
        <v>380</v>
      </c>
      <c r="V4351">
        <v>0</v>
      </c>
    </row>
    <row r="4352" spans="1:22" x14ac:dyDescent="0.3">
      <c r="A4352" t="s">
        <v>6241</v>
      </c>
      <c r="B4352" s="1" t="s">
        <v>6242</v>
      </c>
      <c r="C4352" t="s">
        <v>6243</v>
      </c>
      <c r="D4352" t="s">
        <v>259</v>
      </c>
      <c r="E4352" t="s">
        <v>148</v>
      </c>
      <c r="F4352" t="s">
        <v>34</v>
      </c>
      <c r="G4352">
        <v>100</v>
      </c>
      <c r="H4352" t="s">
        <v>44</v>
      </c>
      <c r="J4352">
        <v>2022</v>
      </c>
      <c r="K4352" t="s">
        <v>136</v>
      </c>
      <c r="L4352" t="s">
        <v>136</v>
      </c>
      <c r="M4352" t="s">
        <v>137</v>
      </c>
      <c r="N4352">
        <v>1</v>
      </c>
      <c r="O4352">
        <v>0</v>
      </c>
      <c r="P4352">
        <f>IF(Table_Table9_2[[#This Row],[Product Line Group Code]]="CTX", 1, 0)</f>
        <v>0</v>
      </c>
      <c r="Q4352" t="str">
        <f>_xlfn.IFNA(VLOOKUP(Table_Table9_2[[#This Row],[Parent SKU '#1]], [1]!Table23[[Item]:[Packaging]], 5, 0), "")</f>
        <v/>
      </c>
      <c r="R4352" t="str">
        <f>_xlfn.IFNA(VLOOKUP(Table_Table9_2[[#This Row],[Parent SKU '#1]], [1]Sheet15!$G$14:$G$20, 1, 0), "")</f>
        <v/>
      </c>
      <c r="U4352">
        <v>2405</v>
      </c>
      <c r="V4352">
        <v>0</v>
      </c>
    </row>
    <row r="4353" spans="1:22" x14ac:dyDescent="0.3">
      <c r="A4353" t="s">
        <v>6244</v>
      </c>
      <c r="B4353" s="1" t="s">
        <v>6245</v>
      </c>
      <c r="C4353" t="s">
        <v>6246</v>
      </c>
      <c r="D4353" t="s">
        <v>259</v>
      </c>
      <c r="E4353" t="s">
        <v>148</v>
      </c>
      <c r="F4353" t="s">
        <v>34</v>
      </c>
      <c r="G4353">
        <v>10</v>
      </c>
      <c r="H4353" t="s">
        <v>44</v>
      </c>
      <c r="J4353">
        <v>2022</v>
      </c>
      <c r="K4353" t="s">
        <v>136</v>
      </c>
      <c r="L4353" t="s">
        <v>136</v>
      </c>
      <c r="M4353" t="s">
        <v>137</v>
      </c>
      <c r="N4353">
        <v>1</v>
      </c>
      <c r="O4353">
        <v>0</v>
      </c>
      <c r="P4353">
        <f>IF(Table_Table9_2[[#This Row],[Product Line Group Code]]="CTX", 1, 0)</f>
        <v>0</v>
      </c>
      <c r="Q4353" t="str">
        <f>_xlfn.IFNA(VLOOKUP(Table_Table9_2[[#This Row],[Parent SKU '#1]], [1]!Table23[[Item]:[Packaging]], 5, 0), "")</f>
        <v/>
      </c>
      <c r="R4353" t="str">
        <f>_xlfn.IFNA(VLOOKUP(Table_Table9_2[[#This Row],[Parent SKU '#1]], [1]Sheet15!$G$14:$G$20, 1, 0), "")</f>
        <v/>
      </c>
      <c r="U4353">
        <v>205</v>
      </c>
      <c r="V4353">
        <v>0</v>
      </c>
    </row>
    <row r="4354" spans="1:22" x14ac:dyDescent="0.3">
      <c r="A4354" t="s">
        <v>6247</v>
      </c>
      <c r="B4354" s="1" t="s">
        <v>6248</v>
      </c>
      <c r="C4354" t="s">
        <v>6249</v>
      </c>
      <c r="D4354" t="s">
        <v>259</v>
      </c>
      <c r="E4354" t="s">
        <v>43</v>
      </c>
      <c r="F4354" t="s">
        <v>34</v>
      </c>
      <c r="G4354">
        <v>20</v>
      </c>
      <c r="H4354" t="s">
        <v>44</v>
      </c>
      <c r="J4354">
        <v>2022</v>
      </c>
      <c r="K4354" t="s">
        <v>136</v>
      </c>
      <c r="L4354" t="s">
        <v>136</v>
      </c>
      <c r="M4354" t="s">
        <v>137</v>
      </c>
      <c r="N4354">
        <v>1</v>
      </c>
      <c r="O4354">
        <v>0</v>
      </c>
      <c r="P4354">
        <f>IF(Table_Table9_2[[#This Row],[Product Line Group Code]]="CTX", 1, 0)</f>
        <v>0</v>
      </c>
      <c r="Q4354" t="str">
        <f>_xlfn.IFNA(VLOOKUP(Table_Table9_2[[#This Row],[Parent SKU '#1]], [1]!Table23[[Item]:[Packaging]], 5, 0), "")</f>
        <v/>
      </c>
      <c r="R4354" t="str">
        <f>_xlfn.IFNA(VLOOKUP(Table_Table9_2[[#This Row],[Parent SKU '#1]], [1]Sheet15!$G$14:$G$20, 1, 0), "")</f>
        <v/>
      </c>
      <c r="U4354">
        <v>345</v>
      </c>
      <c r="V4354">
        <v>0</v>
      </c>
    </row>
    <row r="4355" spans="1:22" x14ac:dyDescent="0.3">
      <c r="A4355" t="s">
        <v>6250</v>
      </c>
      <c r="B4355" s="1" t="s">
        <v>6251</v>
      </c>
      <c r="C4355" t="s">
        <v>6252</v>
      </c>
      <c r="D4355" t="s">
        <v>259</v>
      </c>
      <c r="E4355" t="s">
        <v>43</v>
      </c>
      <c r="F4355" t="s">
        <v>34</v>
      </c>
      <c r="G4355">
        <v>5</v>
      </c>
      <c r="H4355" t="s">
        <v>44</v>
      </c>
      <c r="J4355">
        <v>2022</v>
      </c>
      <c r="K4355" t="s">
        <v>136</v>
      </c>
      <c r="L4355" t="s">
        <v>136</v>
      </c>
      <c r="M4355" t="s">
        <v>137</v>
      </c>
      <c r="N4355">
        <v>1</v>
      </c>
      <c r="O4355">
        <v>0</v>
      </c>
      <c r="P4355">
        <f>IF(Table_Table9_2[[#This Row],[Product Line Group Code]]="CTX", 1, 0)</f>
        <v>0</v>
      </c>
      <c r="Q4355" t="str">
        <f>_xlfn.IFNA(VLOOKUP(Table_Table9_2[[#This Row],[Parent SKU '#1]], [1]!Table23[[Item]:[Packaging]], 5, 0), "")</f>
        <v/>
      </c>
      <c r="R4355" t="str">
        <f>_xlfn.IFNA(VLOOKUP(Table_Table9_2[[#This Row],[Parent SKU '#1]], [1]Sheet15!$G$14:$G$20, 1, 0), "")</f>
        <v/>
      </c>
      <c r="U4355">
        <v>155</v>
      </c>
      <c r="V4355">
        <v>0</v>
      </c>
    </row>
    <row r="4356" spans="1:22" x14ac:dyDescent="0.3">
      <c r="A4356" t="s">
        <v>6253</v>
      </c>
      <c r="B4356" s="1" t="s">
        <v>4013</v>
      </c>
      <c r="C4356" t="s">
        <v>4014</v>
      </c>
      <c r="D4356" t="s">
        <v>176</v>
      </c>
      <c r="E4356" t="s">
        <v>43</v>
      </c>
      <c r="F4356" t="s">
        <v>27</v>
      </c>
      <c r="G4356">
        <v>150</v>
      </c>
      <c r="H4356" t="s">
        <v>44</v>
      </c>
      <c r="J4356">
        <v>2022</v>
      </c>
      <c r="K4356" t="s">
        <v>136</v>
      </c>
      <c r="L4356" t="s">
        <v>136</v>
      </c>
      <c r="M4356" t="s">
        <v>137</v>
      </c>
      <c r="N4356">
        <v>1</v>
      </c>
      <c r="O4356">
        <v>0</v>
      </c>
      <c r="P4356">
        <f>IF(Table_Table9_2[[#This Row],[Product Line Group Code]]="CTX", 1, 0)</f>
        <v>0</v>
      </c>
      <c r="Q4356" t="str">
        <f>_xlfn.IFNA(VLOOKUP(Table_Table9_2[[#This Row],[Parent SKU '#1]], [1]!Table23[[Item]:[Packaging]], 5, 0), "")</f>
        <v/>
      </c>
      <c r="R4356" t="str">
        <f>_xlfn.IFNA(VLOOKUP(Table_Table9_2[[#This Row],[Parent SKU '#1]], [1]Sheet15!$G$14:$G$20, 1, 0), "")</f>
        <v/>
      </c>
      <c r="U4356">
        <v>1201</v>
      </c>
      <c r="V4356">
        <v>0</v>
      </c>
    </row>
    <row r="4357" spans="1:22" x14ac:dyDescent="0.3">
      <c r="A4357" t="s">
        <v>6254</v>
      </c>
      <c r="B4357" s="1" t="s">
        <v>1479</v>
      </c>
      <c r="C4357" t="s">
        <v>1480</v>
      </c>
      <c r="D4357" t="s">
        <v>70</v>
      </c>
      <c r="E4357" t="s">
        <v>26</v>
      </c>
      <c r="F4357" t="s">
        <v>34</v>
      </c>
      <c r="G4357">
        <v>20</v>
      </c>
      <c r="H4357" t="s">
        <v>28</v>
      </c>
      <c r="J4357">
        <v>2022</v>
      </c>
      <c r="K4357" t="s">
        <v>136</v>
      </c>
      <c r="L4357" t="s">
        <v>136</v>
      </c>
      <c r="M4357" t="s">
        <v>137</v>
      </c>
      <c r="N4357">
        <v>1</v>
      </c>
      <c r="O4357">
        <v>0</v>
      </c>
      <c r="P4357">
        <f>IF(Table_Table9_2[[#This Row],[Product Line Group Code]]="CTX", 1, 0)</f>
        <v>0</v>
      </c>
      <c r="Q4357" t="str">
        <f>_xlfn.IFNA(VLOOKUP(Table_Table9_2[[#This Row],[Parent SKU '#1]], [1]!Table23[[Item]:[Packaging]], 5, 0), "")</f>
        <v/>
      </c>
      <c r="R4357" t="str">
        <f>_xlfn.IFNA(VLOOKUP(Table_Table9_2[[#This Row],[Parent SKU '#1]], [1]Sheet15!$G$14:$G$20, 1, 0), "")</f>
        <v/>
      </c>
      <c r="U4357">
        <v>2400</v>
      </c>
      <c r="V4357">
        <v>0</v>
      </c>
    </row>
    <row r="4358" spans="1:22" x14ac:dyDescent="0.3">
      <c r="A4358" t="s">
        <v>6255</v>
      </c>
      <c r="B4358" s="1" t="s">
        <v>1479</v>
      </c>
      <c r="C4358" t="s">
        <v>1480</v>
      </c>
      <c r="D4358" t="s">
        <v>70</v>
      </c>
      <c r="E4358" t="s">
        <v>26</v>
      </c>
      <c r="F4358" t="s">
        <v>34</v>
      </c>
      <c r="G4358">
        <v>20</v>
      </c>
      <c r="H4358" t="s">
        <v>28</v>
      </c>
      <c r="J4358">
        <v>2022</v>
      </c>
      <c r="K4358" t="s">
        <v>136</v>
      </c>
      <c r="L4358" t="s">
        <v>136</v>
      </c>
      <c r="M4358" t="s">
        <v>137</v>
      </c>
      <c r="N4358">
        <v>1</v>
      </c>
      <c r="O4358">
        <v>0</v>
      </c>
      <c r="P4358">
        <f>IF(Table_Table9_2[[#This Row],[Product Line Group Code]]="CTX", 1, 0)</f>
        <v>0</v>
      </c>
      <c r="Q4358" t="str">
        <f>_xlfn.IFNA(VLOOKUP(Table_Table9_2[[#This Row],[Parent SKU '#1]], [1]!Table23[[Item]:[Packaging]], 5, 0), "")</f>
        <v/>
      </c>
      <c r="R4358" t="str">
        <f>_xlfn.IFNA(VLOOKUP(Table_Table9_2[[#This Row],[Parent SKU '#1]], [1]Sheet15!$G$14:$G$20, 1, 0), "")</f>
        <v/>
      </c>
      <c r="U4358">
        <v>2400</v>
      </c>
      <c r="V4358">
        <v>0</v>
      </c>
    </row>
    <row r="4359" spans="1:22" x14ac:dyDescent="0.3">
      <c r="A4359" t="s">
        <v>6256</v>
      </c>
      <c r="B4359" s="1" t="s">
        <v>1691</v>
      </c>
      <c r="C4359" t="s">
        <v>1692</v>
      </c>
      <c r="D4359" t="s">
        <v>176</v>
      </c>
      <c r="E4359" t="s">
        <v>43</v>
      </c>
      <c r="F4359" t="s">
        <v>34</v>
      </c>
      <c r="G4359">
        <v>200</v>
      </c>
      <c r="H4359" t="s">
        <v>44</v>
      </c>
      <c r="J4359">
        <v>2022</v>
      </c>
      <c r="K4359" t="s">
        <v>136</v>
      </c>
      <c r="L4359" t="s">
        <v>136</v>
      </c>
      <c r="M4359" t="s">
        <v>137</v>
      </c>
      <c r="N4359">
        <v>1</v>
      </c>
      <c r="O4359">
        <v>0</v>
      </c>
      <c r="P4359">
        <f>IF(Table_Table9_2[[#This Row],[Product Line Group Code]]="CTX", 1, 0)</f>
        <v>0</v>
      </c>
      <c r="Q4359" t="str">
        <f>_xlfn.IFNA(VLOOKUP(Table_Table9_2[[#This Row],[Parent SKU '#1]], [1]!Table23[[Item]:[Packaging]], 5, 0), "")</f>
        <v/>
      </c>
      <c r="R4359" t="str">
        <f>_xlfn.IFNA(VLOOKUP(Table_Table9_2[[#This Row],[Parent SKU '#1]], [1]Sheet15!$G$14:$G$20, 1, 0), "")</f>
        <v/>
      </c>
      <c r="U4359">
        <v>3201</v>
      </c>
      <c r="V4359">
        <v>0</v>
      </c>
    </row>
    <row r="4360" spans="1:22" x14ac:dyDescent="0.3">
      <c r="A4360" t="s">
        <v>6257</v>
      </c>
      <c r="B4360" s="1" t="s">
        <v>1691</v>
      </c>
      <c r="C4360" t="s">
        <v>1692</v>
      </c>
      <c r="D4360" t="s">
        <v>176</v>
      </c>
      <c r="E4360" t="s">
        <v>43</v>
      </c>
      <c r="F4360" t="s">
        <v>34</v>
      </c>
      <c r="G4360">
        <v>200</v>
      </c>
      <c r="H4360" t="s">
        <v>44</v>
      </c>
      <c r="J4360">
        <v>2022</v>
      </c>
      <c r="K4360" t="s">
        <v>136</v>
      </c>
      <c r="L4360" t="s">
        <v>136</v>
      </c>
      <c r="M4360" t="s">
        <v>137</v>
      </c>
      <c r="N4360">
        <v>1</v>
      </c>
      <c r="O4360">
        <v>0</v>
      </c>
      <c r="P4360">
        <f>IF(Table_Table9_2[[#This Row],[Product Line Group Code]]="CTX", 1, 0)</f>
        <v>0</v>
      </c>
      <c r="Q4360" t="str">
        <f>_xlfn.IFNA(VLOOKUP(Table_Table9_2[[#This Row],[Parent SKU '#1]], [1]!Table23[[Item]:[Packaging]], 5, 0), "")</f>
        <v/>
      </c>
      <c r="R4360" t="str">
        <f>_xlfn.IFNA(VLOOKUP(Table_Table9_2[[#This Row],[Parent SKU '#1]], [1]Sheet15!$G$14:$G$20, 1, 0), "")</f>
        <v/>
      </c>
      <c r="U4360">
        <v>3200</v>
      </c>
      <c r="V4360">
        <v>0</v>
      </c>
    </row>
    <row r="4361" spans="1:22" x14ac:dyDescent="0.3">
      <c r="A4361" t="s">
        <v>6258</v>
      </c>
      <c r="B4361" s="1" t="s">
        <v>4210</v>
      </c>
      <c r="C4361" t="s">
        <v>4211</v>
      </c>
      <c r="D4361" t="s">
        <v>259</v>
      </c>
      <c r="E4361" t="s">
        <v>43</v>
      </c>
      <c r="F4361" t="s">
        <v>34</v>
      </c>
      <c r="G4361">
        <v>10</v>
      </c>
      <c r="H4361" t="s">
        <v>44</v>
      </c>
      <c r="J4361">
        <v>2022</v>
      </c>
      <c r="K4361" t="s">
        <v>136</v>
      </c>
      <c r="L4361" t="s">
        <v>136</v>
      </c>
      <c r="M4361" t="s">
        <v>137</v>
      </c>
      <c r="N4361">
        <v>1</v>
      </c>
      <c r="O4361">
        <v>0</v>
      </c>
      <c r="P4361">
        <f>IF(Table_Table9_2[[#This Row],[Product Line Group Code]]="CTX", 1, 0)</f>
        <v>0</v>
      </c>
      <c r="Q4361" t="str">
        <f>_xlfn.IFNA(VLOOKUP(Table_Table9_2[[#This Row],[Parent SKU '#1]], [1]!Table23[[Item]:[Packaging]], 5, 0), "")</f>
        <v/>
      </c>
      <c r="R4361" t="str">
        <f>_xlfn.IFNA(VLOOKUP(Table_Table9_2[[#This Row],[Parent SKU '#1]], [1]Sheet15!$G$14:$G$20, 1, 0), "")</f>
        <v/>
      </c>
      <c r="U4361">
        <v>290</v>
      </c>
      <c r="V4361">
        <v>0</v>
      </c>
    </row>
    <row r="4362" spans="1:22" x14ac:dyDescent="0.3">
      <c r="A4362" t="s">
        <v>6259</v>
      </c>
      <c r="B4362" s="1" t="s">
        <v>462</v>
      </c>
      <c r="C4362" t="s">
        <v>463</v>
      </c>
      <c r="D4362" t="s">
        <v>250</v>
      </c>
      <c r="E4362" t="s">
        <v>26</v>
      </c>
      <c r="F4362" t="s">
        <v>34</v>
      </c>
      <c r="G4362">
        <v>0.1</v>
      </c>
      <c r="H4362" t="s">
        <v>28</v>
      </c>
      <c r="J4362">
        <v>2022</v>
      </c>
      <c r="K4362" t="s">
        <v>35</v>
      </c>
      <c r="L4362" t="s">
        <v>35</v>
      </c>
      <c r="M4362" t="s">
        <v>30</v>
      </c>
      <c r="N4362">
        <v>1</v>
      </c>
      <c r="O4362">
        <v>0</v>
      </c>
      <c r="P4362">
        <f>IF(Table_Table9_2[[#This Row],[Product Line Group Code]]="CTX", 1, 0)</f>
        <v>0</v>
      </c>
      <c r="Q4362" t="str">
        <f>_xlfn.IFNA(VLOOKUP(Table_Table9_2[[#This Row],[Parent SKU '#1]], [1]!Table23[[Item]:[Packaging]], 5, 0), "")</f>
        <v/>
      </c>
      <c r="R4362" t="str">
        <f>_xlfn.IFNA(VLOOKUP(Table_Table9_2[[#This Row],[Parent SKU '#1]], [1]Sheet15!$G$14:$G$20, 1, 0), "")</f>
        <v/>
      </c>
      <c r="U4362">
        <v>1325</v>
      </c>
      <c r="V4362">
        <v>0</v>
      </c>
    </row>
    <row r="4363" spans="1:22" x14ac:dyDescent="0.3">
      <c r="A4363" t="s">
        <v>6260</v>
      </c>
      <c r="B4363" s="1" t="s">
        <v>462</v>
      </c>
      <c r="C4363" t="s">
        <v>463</v>
      </c>
      <c r="D4363" t="s">
        <v>250</v>
      </c>
      <c r="E4363" t="s">
        <v>26</v>
      </c>
      <c r="F4363" t="s">
        <v>34</v>
      </c>
      <c r="G4363">
        <v>0.1</v>
      </c>
      <c r="H4363" t="s">
        <v>28</v>
      </c>
      <c r="J4363">
        <v>2022</v>
      </c>
      <c r="K4363" t="s">
        <v>35</v>
      </c>
      <c r="L4363" t="s">
        <v>35</v>
      </c>
      <c r="M4363" t="s">
        <v>30</v>
      </c>
      <c r="N4363">
        <v>1</v>
      </c>
      <c r="O4363">
        <v>0</v>
      </c>
      <c r="P4363">
        <f>IF(Table_Table9_2[[#This Row],[Product Line Group Code]]="CTX", 1, 0)</f>
        <v>0</v>
      </c>
      <c r="Q4363" t="str">
        <f>_xlfn.IFNA(VLOOKUP(Table_Table9_2[[#This Row],[Parent SKU '#1]], [1]!Table23[[Item]:[Packaging]], 5, 0), "")</f>
        <v/>
      </c>
      <c r="R4363" t="str">
        <f>_xlfn.IFNA(VLOOKUP(Table_Table9_2[[#This Row],[Parent SKU '#1]], [1]Sheet15!$G$14:$G$20, 1, 0), "")</f>
        <v/>
      </c>
      <c r="U4363">
        <v>1317</v>
      </c>
      <c r="V4363">
        <v>0</v>
      </c>
    </row>
    <row r="4364" spans="1:22" x14ac:dyDescent="0.3">
      <c r="A4364" t="s">
        <v>6261</v>
      </c>
      <c r="B4364" s="1" t="s">
        <v>4319</v>
      </c>
      <c r="C4364" t="s">
        <v>4320</v>
      </c>
      <c r="D4364" t="s">
        <v>250</v>
      </c>
      <c r="E4364" t="s">
        <v>26</v>
      </c>
      <c r="F4364" t="s">
        <v>34</v>
      </c>
      <c r="G4364">
        <v>0.1</v>
      </c>
      <c r="H4364" t="s">
        <v>28</v>
      </c>
      <c r="J4364">
        <v>2022</v>
      </c>
      <c r="K4364" t="s">
        <v>35</v>
      </c>
      <c r="L4364" t="s">
        <v>35</v>
      </c>
      <c r="M4364" t="s">
        <v>30</v>
      </c>
      <c r="N4364">
        <v>1</v>
      </c>
      <c r="O4364">
        <v>0</v>
      </c>
      <c r="P4364">
        <f>IF(Table_Table9_2[[#This Row],[Product Line Group Code]]="CTX", 1, 0)</f>
        <v>0</v>
      </c>
      <c r="Q4364" t="str">
        <f>_xlfn.IFNA(VLOOKUP(Table_Table9_2[[#This Row],[Parent SKU '#1]], [1]!Table23[[Item]:[Packaging]], 5, 0), "")</f>
        <v/>
      </c>
      <c r="R4364" t="str">
        <f>_xlfn.IFNA(VLOOKUP(Table_Table9_2[[#This Row],[Parent SKU '#1]], [1]Sheet15!$G$14:$G$20, 1, 0), "")</f>
        <v/>
      </c>
      <c r="U4364">
        <v>2285</v>
      </c>
      <c r="V4364">
        <v>0</v>
      </c>
    </row>
    <row r="4365" spans="1:22" x14ac:dyDescent="0.3">
      <c r="A4365" t="s">
        <v>6262</v>
      </c>
      <c r="B4365" s="1" t="s">
        <v>543</v>
      </c>
      <c r="C4365" t="s">
        <v>544</v>
      </c>
      <c r="D4365" t="s">
        <v>250</v>
      </c>
      <c r="E4365" t="s">
        <v>26</v>
      </c>
      <c r="F4365" t="s">
        <v>34</v>
      </c>
      <c r="G4365">
        <v>0.5</v>
      </c>
      <c r="H4365" t="s">
        <v>28</v>
      </c>
      <c r="J4365">
        <v>2022</v>
      </c>
      <c r="K4365" t="s">
        <v>35</v>
      </c>
      <c r="L4365" t="s">
        <v>35</v>
      </c>
      <c r="M4365" t="s">
        <v>30</v>
      </c>
      <c r="N4365">
        <v>1</v>
      </c>
      <c r="O4365">
        <v>0</v>
      </c>
      <c r="P4365">
        <f>IF(Table_Table9_2[[#This Row],[Product Line Group Code]]="CTX", 1, 0)</f>
        <v>0</v>
      </c>
      <c r="Q4365" t="str">
        <f>_xlfn.IFNA(VLOOKUP(Table_Table9_2[[#This Row],[Parent SKU '#1]], [1]!Table23[[Item]:[Packaging]], 5, 0), "")</f>
        <v/>
      </c>
      <c r="R4365" t="str">
        <f>_xlfn.IFNA(VLOOKUP(Table_Table9_2[[#This Row],[Parent SKU '#1]], [1]Sheet15!$G$14:$G$20, 1, 0), "")</f>
        <v/>
      </c>
      <c r="U4365">
        <v>2376</v>
      </c>
      <c r="V4365">
        <v>0</v>
      </c>
    </row>
    <row r="4366" spans="1:22" x14ac:dyDescent="0.3">
      <c r="A4366" t="s">
        <v>6263</v>
      </c>
      <c r="B4366" s="1" t="s">
        <v>96</v>
      </c>
      <c r="C4366" t="s">
        <v>97</v>
      </c>
      <c r="D4366" t="s">
        <v>25</v>
      </c>
      <c r="E4366" t="s">
        <v>26</v>
      </c>
      <c r="F4366" t="s">
        <v>27</v>
      </c>
      <c r="G4366">
        <v>0.5</v>
      </c>
      <c r="H4366" t="s">
        <v>28</v>
      </c>
      <c r="J4366">
        <v>2022</v>
      </c>
      <c r="K4366" t="s">
        <v>35</v>
      </c>
      <c r="L4366" t="s">
        <v>35</v>
      </c>
      <c r="M4366" t="s">
        <v>30</v>
      </c>
      <c r="N4366">
        <v>1</v>
      </c>
      <c r="O4366">
        <v>0</v>
      </c>
      <c r="P4366">
        <f>IF(Table_Table9_2[[#This Row],[Product Line Group Code]]="CTX", 1, 0)</f>
        <v>0</v>
      </c>
      <c r="Q4366" t="str">
        <f>_xlfn.IFNA(VLOOKUP(Table_Table9_2[[#This Row],[Parent SKU '#1]], [1]!Table23[[Item]:[Packaging]], 5, 0), "")</f>
        <v/>
      </c>
      <c r="R4366" t="str">
        <f>_xlfn.IFNA(VLOOKUP(Table_Table9_2[[#This Row],[Parent SKU '#1]], [1]Sheet15!$G$14:$G$20, 1, 0), "")</f>
        <v/>
      </c>
      <c r="U4366">
        <v>2330</v>
      </c>
      <c r="V4366">
        <v>0</v>
      </c>
    </row>
    <row r="4367" spans="1:22" x14ac:dyDescent="0.3">
      <c r="A4367" t="s">
        <v>6264</v>
      </c>
      <c r="B4367" s="1" t="s">
        <v>96</v>
      </c>
      <c r="C4367" t="s">
        <v>97</v>
      </c>
      <c r="D4367" t="s">
        <v>25</v>
      </c>
      <c r="E4367" t="s">
        <v>26</v>
      </c>
      <c r="F4367" t="s">
        <v>27</v>
      </c>
      <c r="G4367">
        <v>0.5</v>
      </c>
      <c r="H4367" t="s">
        <v>28</v>
      </c>
      <c r="J4367">
        <v>2022</v>
      </c>
      <c r="K4367" t="s">
        <v>35</v>
      </c>
      <c r="L4367" t="s">
        <v>35</v>
      </c>
      <c r="M4367" t="s">
        <v>30</v>
      </c>
      <c r="N4367">
        <v>1</v>
      </c>
      <c r="O4367">
        <v>0</v>
      </c>
      <c r="P4367">
        <f>IF(Table_Table9_2[[#This Row],[Product Line Group Code]]="CTX", 1, 0)</f>
        <v>0</v>
      </c>
      <c r="Q4367" t="str">
        <f>_xlfn.IFNA(VLOOKUP(Table_Table9_2[[#This Row],[Parent SKU '#1]], [1]!Table23[[Item]:[Packaging]], 5, 0), "")</f>
        <v/>
      </c>
      <c r="R4367" t="str">
        <f>_xlfn.IFNA(VLOOKUP(Table_Table9_2[[#This Row],[Parent SKU '#1]], [1]Sheet15!$G$14:$G$20, 1, 0), "")</f>
        <v/>
      </c>
      <c r="U4367">
        <v>2379</v>
      </c>
      <c r="V4367">
        <v>0</v>
      </c>
    </row>
    <row r="4368" spans="1:22" x14ac:dyDescent="0.3">
      <c r="A4368" t="s">
        <v>6265</v>
      </c>
      <c r="B4368" s="1" t="s">
        <v>96</v>
      </c>
      <c r="C4368" t="s">
        <v>97</v>
      </c>
      <c r="D4368" t="s">
        <v>25</v>
      </c>
      <c r="E4368" t="s">
        <v>26</v>
      </c>
      <c r="F4368" t="s">
        <v>27</v>
      </c>
      <c r="G4368">
        <v>0.5</v>
      </c>
      <c r="H4368" t="s">
        <v>28</v>
      </c>
      <c r="J4368">
        <v>2022</v>
      </c>
      <c r="K4368" t="s">
        <v>35</v>
      </c>
      <c r="L4368" t="s">
        <v>35</v>
      </c>
      <c r="M4368" t="s">
        <v>30</v>
      </c>
      <c r="N4368">
        <v>1</v>
      </c>
      <c r="O4368">
        <v>0</v>
      </c>
      <c r="P4368">
        <f>IF(Table_Table9_2[[#This Row],[Product Line Group Code]]="CTX", 1, 0)</f>
        <v>0</v>
      </c>
      <c r="Q4368" t="str">
        <f>_xlfn.IFNA(VLOOKUP(Table_Table9_2[[#This Row],[Parent SKU '#1]], [1]!Table23[[Item]:[Packaging]], 5, 0), "")</f>
        <v/>
      </c>
      <c r="R4368" t="str">
        <f>_xlfn.IFNA(VLOOKUP(Table_Table9_2[[#This Row],[Parent SKU '#1]], [1]Sheet15!$G$14:$G$20, 1, 0), "")</f>
        <v/>
      </c>
      <c r="U4368">
        <v>2402</v>
      </c>
      <c r="V4368">
        <v>0</v>
      </c>
    </row>
    <row r="4369" spans="1:22" x14ac:dyDescent="0.3">
      <c r="A4369" t="s">
        <v>6266</v>
      </c>
      <c r="B4369" s="1" t="s">
        <v>96</v>
      </c>
      <c r="C4369" t="s">
        <v>97</v>
      </c>
      <c r="D4369" t="s">
        <v>25</v>
      </c>
      <c r="E4369" t="s">
        <v>26</v>
      </c>
      <c r="F4369" t="s">
        <v>27</v>
      </c>
      <c r="G4369">
        <v>0.5</v>
      </c>
      <c r="H4369" t="s">
        <v>28</v>
      </c>
      <c r="J4369">
        <v>2022</v>
      </c>
      <c r="K4369" t="s">
        <v>35</v>
      </c>
      <c r="L4369" t="s">
        <v>35</v>
      </c>
      <c r="M4369" t="s">
        <v>30</v>
      </c>
      <c r="N4369">
        <v>1</v>
      </c>
      <c r="O4369">
        <v>0</v>
      </c>
      <c r="P4369">
        <f>IF(Table_Table9_2[[#This Row],[Product Line Group Code]]="CTX", 1, 0)</f>
        <v>0</v>
      </c>
      <c r="Q4369" t="str">
        <f>_xlfn.IFNA(VLOOKUP(Table_Table9_2[[#This Row],[Parent SKU '#1]], [1]!Table23[[Item]:[Packaging]], 5, 0), "")</f>
        <v/>
      </c>
      <c r="R4369" t="str">
        <f>_xlfn.IFNA(VLOOKUP(Table_Table9_2[[#This Row],[Parent SKU '#1]], [1]Sheet15!$G$14:$G$20, 1, 0), "")</f>
        <v/>
      </c>
      <c r="U4369">
        <v>2369</v>
      </c>
      <c r="V4369">
        <v>0</v>
      </c>
    </row>
    <row r="4370" spans="1:22" x14ac:dyDescent="0.3">
      <c r="A4370" t="s">
        <v>6267</v>
      </c>
      <c r="B4370" s="1" t="s">
        <v>453</v>
      </c>
      <c r="C4370" t="s">
        <v>117</v>
      </c>
      <c r="D4370" t="s">
        <v>25</v>
      </c>
      <c r="E4370" t="s">
        <v>26</v>
      </c>
      <c r="F4370" t="s">
        <v>34</v>
      </c>
      <c r="G4370">
        <v>0.5</v>
      </c>
      <c r="H4370" t="s">
        <v>28</v>
      </c>
      <c r="J4370">
        <v>2022</v>
      </c>
      <c r="K4370" t="s">
        <v>35</v>
      </c>
      <c r="L4370" t="s">
        <v>35</v>
      </c>
      <c r="M4370" t="s">
        <v>30</v>
      </c>
      <c r="N4370">
        <v>1</v>
      </c>
      <c r="O4370">
        <v>0</v>
      </c>
      <c r="P4370">
        <f>IF(Table_Table9_2[[#This Row],[Product Line Group Code]]="CTX", 1, 0)</f>
        <v>0</v>
      </c>
      <c r="Q4370" t="str">
        <f>_xlfn.IFNA(VLOOKUP(Table_Table9_2[[#This Row],[Parent SKU '#1]], [1]!Table23[[Item]:[Packaging]], 5, 0), "")</f>
        <v/>
      </c>
      <c r="R4370" t="str">
        <f>_xlfn.IFNA(VLOOKUP(Table_Table9_2[[#This Row],[Parent SKU '#1]], [1]Sheet15!$G$14:$G$20, 1, 0), "")</f>
        <v/>
      </c>
      <c r="U4370">
        <v>2372</v>
      </c>
      <c r="V4370">
        <v>0</v>
      </c>
    </row>
    <row r="4371" spans="1:22" x14ac:dyDescent="0.3">
      <c r="A4371" t="s">
        <v>6268</v>
      </c>
      <c r="B4371" s="1" t="s">
        <v>453</v>
      </c>
      <c r="C4371" t="s">
        <v>117</v>
      </c>
      <c r="D4371" t="s">
        <v>25</v>
      </c>
      <c r="E4371" t="s">
        <v>26</v>
      </c>
      <c r="F4371" t="s">
        <v>34</v>
      </c>
      <c r="G4371">
        <v>0.5</v>
      </c>
      <c r="H4371" t="s">
        <v>28</v>
      </c>
      <c r="J4371">
        <v>2022</v>
      </c>
      <c r="K4371" t="s">
        <v>35</v>
      </c>
      <c r="L4371" t="s">
        <v>35</v>
      </c>
      <c r="M4371" t="s">
        <v>30</v>
      </c>
      <c r="N4371">
        <v>1</v>
      </c>
      <c r="O4371">
        <v>0</v>
      </c>
      <c r="P4371">
        <f>IF(Table_Table9_2[[#This Row],[Product Line Group Code]]="CTX", 1, 0)</f>
        <v>0</v>
      </c>
      <c r="Q4371" t="str">
        <f>_xlfn.IFNA(VLOOKUP(Table_Table9_2[[#This Row],[Parent SKU '#1]], [1]!Table23[[Item]:[Packaging]], 5, 0), "")</f>
        <v/>
      </c>
      <c r="R4371" t="str">
        <f>_xlfn.IFNA(VLOOKUP(Table_Table9_2[[#This Row],[Parent SKU '#1]], [1]Sheet15!$G$14:$G$20, 1, 0), "")</f>
        <v/>
      </c>
      <c r="U4371">
        <v>2403</v>
      </c>
      <c r="V4371">
        <v>0</v>
      </c>
    </row>
    <row r="4372" spans="1:22" x14ac:dyDescent="0.3">
      <c r="A4372" t="s">
        <v>6269</v>
      </c>
      <c r="B4372" s="1" t="s">
        <v>447</v>
      </c>
      <c r="C4372" t="s">
        <v>117</v>
      </c>
      <c r="D4372" t="s">
        <v>25</v>
      </c>
      <c r="E4372" t="s">
        <v>26</v>
      </c>
      <c r="F4372" t="s">
        <v>34</v>
      </c>
      <c r="G4372">
        <v>0.5</v>
      </c>
      <c r="H4372" t="s">
        <v>28</v>
      </c>
      <c r="J4372">
        <v>2022</v>
      </c>
      <c r="K4372" t="s">
        <v>35</v>
      </c>
      <c r="L4372" t="s">
        <v>35</v>
      </c>
      <c r="M4372" t="s">
        <v>30</v>
      </c>
      <c r="N4372">
        <v>1</v>
      </c>
      <c r="O4372">
        <v>0</v>
      </c>
      <c r="P4372">
        <f>IF(Table_Table9_2[[#This Row],[Product Line Group Code]]="CTX", 1, 0)</f>
        <v>0</v>
      </c>
      <c r="Q4372" t="str">
        <f>_xlfn.IFNA(VLOOKUP(Table_Table9_2[[#This Row],[Parent SKU '#1]], [1]!Table23[[Item]:[Packaging]], 5, 0), "")</f>
        <v/>
      </c>
      <c r="R4372" t="str">
        <f>_xlfn.IFNA(VLOOKUP(Table_Table9_2[[#This Row],[Parent SKU '#1]], [1]Sheet15!$G$14:$G$20, 1, 0), "")</f>
        <v/>
      </c>
      <c r="U4372">
        <v>2375</v>
      </c>
      <c r="V4372">
        <v>0</v>
      </c>
    </row>
    <row r="4373" spans="1:22" x14ac:dyDescent="0.3">
      <c r="A4373" t="s">
        <v>6270</v>
      </c>
      <c r="B4373" s="1" t="s">
        <v>869</v>
      </c>
      <c r="C4373" t="s">
        <v>117</v>
      </c>
      <c r="D4373" t="s">
        <v>25</v>
      </c>
      <c r="E4373" t="s">
        <v>26</v>
      </c>
      <c r="F4373" t="s">
        <v>34</v>
      </c>
      <c r="G4373">
        <v>0.5</v>
      </c>
      <c r="H4373" t="s">
        <v>28</v>
      </c>
      <c r="J4373">
        <v>2022</v>
      </c>
      <c r="K4373" t="s">
        <v>35</v>
      </c>
      <c r="L4373" t="s">
        <v>35</v>
      </c>
      <c r="M4373" t="s">
        <v>30</v>
      </c>
      <c r="N4373">
        <v>1</v>
      </c>
      <c r="O4373">
        <v>0</v>
      </c>
      <c r="P4373">
        <f>IF(Table_Table9_2[[#This Row],[Product Line Group Code]]="CTX", 1, 0)</f>
        <v>0</v>
      </c>
      <c r="Q4373" t="str">
        <f>_xlfn.IFNA(VLOOKUP(Table_Table9_2[[#This Row],[Parent SKU '#1]], [1]!Table23[[Item]:[Packaging]], 5, 0), "")</f>
        <v/>
      </c>
      <c r="R4373" t="str">
        <f>_xlfn.IFNA(VLOOKUP(Table_Table9_2[[#This Row],[Parent SKU '#1]], [1]Sheet15!$G$14:$G$20, 1, 0), "")</f>
        <v/>
      </c>
      <c r="U4373">
        <v>9538</v>
      </c>
      <c r="V4373">
        <v>0</v>
      </c>
    </row>
    <row r="4374" spans="1:22" x14ac:dyDescent="0.3">
      <c r="A4374" t="s">
        <v>6271</v>
      </c>
      <c r="B4374" s="1" t="s">
        <v>869</v>
      </c>
      <c r="C4374" t="s">
        <v>117</v>
      </c>
      <c r="D4374" t="s">
        <v>25</v>
      </c>
      <c r="E4374" t="s">
        <v>26</v>
      </c>
      <c r="F4374" t="s">
        <v>34</v>
      </c>
      <c r="G4374">
        <v>0.5</v>
      </c>
      <c r="H4374" t="s">
        <v>28</v>
      </c>
      <c r="J4374">
        <v>2022</v>
      </c>
      <c r="K4374" t="s">
        <v>35</v>
      </c>
      <c r="L4374" t="s">
        <v>35</v>
      </c>
      <c r="M4374" t="s">
        <v>30</v>
      </c>
      <c r="N4374">
        <v>1</v>
      </c>
      <c r="O4374">
        <v>0</v>
      </c>
      <c r="P4374">
        <f>IF(Table_Table9_2[[#This Row],[Product Line Group Code]]="CTX", 1, 0)</f>
        <v>0</v>
      </c>
      <c r="Q4374" t="str">
        <f>_xlfn.IFNA(VLOOKUP(Table_Table9_2[[#This Row],[Parent SKU '#1]], [1]!Table23[[Item]:[Packaging]], 5, 0), "")</f>
        <v/>
      </c>
      <c r="R4374" t="str">
        <f>_xlfn.IFNA(VLOOKUP(Table_Table9_2[[#This Row],[Parent SKU '#1]], [1]Sheet15!$G$14:$G$20, 1, 0), "")</f>
        <v/>
      </c>
      <c r="U4374">
        <v>9586</v>
      </c>
      <c r="V4374">
        <v>0</v>
      </c>
    </row>
    <row r="4375" spans="1:22" x14ac:dyDescent="0.3">
      <c r="A4375" t="s">
        <v>6272</v>
      </c>
      <c r="B4375" s="1" t="s">
        <v>102</v>
      </c>
      <c r="C4375" t="s">
        <v>103</v>
      </c>
      <c r="D4375" t="s">
        <v>70</v>
      </c>
      <c r="E4375" t="s">
        <v>26</v>
      </c>
      <c r="F4375" t="s">
        <v>104</v>
      </c>
      <c r="G4375">
        <v>1</v>
      </c>
      <c r="H4375" t="s">
        <v>28</v>
      </c>
      <c r="J4375">
        <v>2022</v>
      </c>
      <c r="K4375" t="s">
        <v>35</v>
      </c>
      <c r="L4375" t="s">
        <v>35</v>
      </c>
      <c r="M4375" t="s">
        <v>30</v>
      </c>
      <c r="N4375">
        <v>1</v>
      </c>
      <c r="O4375">
        <v>0</v>
      </c>
      <c r="P4375">
        <f>IF(Table_Table9_2[[#This Row],[Product Line Group Code]]="CTX", 1, 0)</f>
        <v>0</v>
      </c>
      <c r="Q4375" t="str">
        <f>_xlfn.IFNA(VLOOKUP(Table_Table9_2[[#This Row],[Parent SKU '#1]], [1]!Table23[[Item]:[Packaging]], 5, 0), "")</f>
        <v/>
      </c>
      <c r="R4375" t="str">
        <f>_xlfn.IFNA(VLOOKUP(Table_Table9_2[[#This Row],[Parent SKU '#1]], [1]Sheet15!$G$14:$G$20, 1, 0), "")</f>
        <v/>
      </c>
      <c r="U4375">
        <v>2340</v>
      </c>
      <c r="V4375">
        <v>0</v>
      </c>
    </row>
    <row r="4376" spans="1:22" x14ac:dyDescent="0.3">
      <c r="A4376" t="s">
        <v>6273</v>
      </c>
      <c r="B4376" s="1" t="s">
        <v>87</v>
      </c>
      <c r="C4376" t="s">
        <v>88</v>
      </c>
      <c r="D4376" t="s">
        <v>89</v>
      </c>
      <c r="E4376" t="s">
        <v>26</v>
      </c>
      <c r="F4376" t="s">
        <v>27</v>
      </c>
      <c r="G4376">
        <v>0.5</v>
      </c>
      <c r="H4376" t="s">
        <v>28</v>
      </c>
      <c r="J4376">
        <v>2022</v>
      </c>
      <c r="K4376" t="s">
        <v>35</v>
      </c>
      <c r="L4376" t="s">
        <v>35</v>
      </c>
      <c r="M4376" t="s">
        <v>30</v>
      </c>
      <c r="N4376">
        <v>1</v>
      </c>
      <c r="O4376">
        <v>0</v>
      </c>
      <c r="P4376">
        <f>IF(Table_Table9_2[[#This Row],[Product Line Group Code]]="CTX", 1, 0)</f>
        <v>0</v>
      </c>
      <c r="Q4376" t="str">
        <f>_xlfn.IFNA(VLOOKUP(Table_Table9_2[[#This Row],[Parent SKU '#1]], [1]!Table23[[Item]:[Packaging]], 5, 0), "")</f>
        <v/>
      </c>
      <c r="R4376" t="str">
        <f>_xlfn.IFNA(VLOOKUP(Table_Table9_2[[#This Row],[Parent SKU '#1]], [1]Sheet15!$G$14:$G$20, 1, 0), "")</f>
        <v/>
      </c>
      <c r="U4376">
        <v>2392</v>
      </c>
      <c r="V4376">
        <v>0</v>
      </c>
    </row>
    <row r="4377" spans="1:22" x14ac:dyDescent="0.3">
      <c r="A4377" t="s">
        <v>6274</v>
      </c>
      <c r="B4377" s="1" t="s">
        <v>2508</v>
      </c>
      <c r="C4377" t="s">
        <v>2509</v>
      </c>
      <c r="D4377" t="s">
        <v>188</v>
      </c>
      <c r="E4377" t="s">
        <v>26</v>
      </c>
      <c r="F4377" t="s">
        <v>34</v>
      </c>
      <c r="G4377">
        <v>0.5</v>
      </c>
      <c r="H4377" t="s">
        <v>28</v>
      </c>
      <c r="J4377">
        <v>2022</v>
      </c>
      <c r="K4377" t="s">
        <v>35</v>
      </c>
      <c r="L4377" t="s">
        <v>35</v>
      </c>
      <c r="M4377" t="s">
        <v>30</v>
      </c>
      <c r="N4377">
        <v>1</v>
      </c>
      <c r="O4377">
        <v>0</v>
      </c>
      <c r="P4377">
        <f>IF(Table_Table9_2[[#This Row],[Product Line Group Code]]="CTX", 1, 0)</f>
        <v>0</v>
      </c>
      <c r="Q4377" t="str">
        <f>_xlfn.IFNA(VLOOKUP(Table_Table9_2[[#This Row],[Parent SKU '#1]], [1]!Table23[[Item]:[Packaging]], 5, 0), "")</f>
        <v/>
      </c>
      <c r="R4377" t="str">
        <f>_xlfn.IFNA(VLOOKUP(Table_Table9_2[[#This Row],[Parent SKU '#1]], [1]Sheet15!$G$14:$G$20, 1, 0), "")</f>
        <v/>
      </c>
      <c r="U4377">
        <v>2393</v>
      </c>
      <c r="V4377">
        <v>0</v>
      </c>
    </row>
    <row r="4378" spans="1:22" x14ac:dyDescent="0.3">
      <c r="A4378" t="s">
        <v>6275</v>
      </c>
      <c r="B4378" s="1" t="s">
        <v>495</v>
      </c>
      <c r="C4378" t="s">
        <v>117</v>
      </c>
      <c r="D4378" t="s">
        <v>25</v>
      </c>
      <c r="E4378" t="s">
        <v>26</v>
      </c>
      <c r="F4378" t="s">
        <v>34</v>
      </c>
      <c r="G4378">
        <v>0.5</v>
      </c>
      <c r="H4378" t="s">
        <v>28</v>
      </c>
      <c r="J4378">
        <v>2022</v>
      </c>
      <c r="K4378" t="s">
        <v>35</v>
      </c>
      <c r="L4378" t="s">
        <v>35</v>
      </c>
      <c r="M4378" t="s">
        <v>30</v>
      </c>
      <c r="N4378">
        <v>1</v>
      </c>
      <c r="O4378">
        <v>0</v>
      </c>
      <c r="P4378">
        <f>IF(Table_Table9_2[[#This Row],[Product Line Group Code]]="CTX", 1, 0)</f>
        <v>0</v>
      </c>
      <c r="Q4378" t="str">
        <f>_xlfn.IFNA(VLOOKUP(Table_Table9_2[[#This Row],[Parent SKU '#1]], [1]!Table23[[Item]:[Packaging]], 5, 0), "")</f>
        <v/>
      </c>
      <c r="R4378" t="str">
        <f>_xlfn.IFNA(VLOOKUP(Table_Table9_2[[#This Row],[Parent SKU '#1]], [1]Sheet15!$G$14:$G$20, 1, 0), "")</f>
        <v/>
      </c>
      <c r="U4378">
        <v>2387</v>
      </c>
      <c r="V4378">
        <v>0</v>
      </c>
    </row>
    <row r="4379" spans="1:22" x14ac:dyDescent="0.3">
      <c r="A4379" t="s">
        <v>6276</v>
      </c>
      <c r="B4379" s="1" t="s">
        <v>495</v>
      </c>
      <c r="C4379" t="s">
        <v>117</v>
      </c>
      <c r="D4379" t="s">
        <v>25</v>
      </c>
      <c r="E4379" t="s">
        <v>26</v>
      </c>
      <c r="F4379" t="s">
        <v>34</v>
      </c>
      <c r="G4379">
        <v>0.5</v>
      </c>
      <c r="H4379" t="s">
        <v>28</v>
      </c>
      <c r="J4379">
        <v>2022</v>
      </c>
      <c r="K4379" t="s">
        <v>35</v>
      </c>
      <c r="L4379" t="s">
        <v>35</v>
      </c>
      <c r="M4379" t="s">
        <v>30</v>
      </c>
      <c r="N4379">
        <v>1</v>
      </c>
      <c r="O4379">
        <v>0</v>
      </c>
      <c r="P4379">
        <f>IF(Table_Table9_2[[#This Row],[Product Line Group Code]]="CTX", 1, 0)</f>
        <v>0</v>
      </c>
      <c r="Q4379" t="str">
        <f>_xlfn.IFNA(VLOOKUP(Table_Table9_2[[#This Row],[Parent SKU '#1]], [1]!Table23[[Item]:[Packaging]], 5, 0), "")</f>
        <v/>
      </c>
      <c r="R4379" t="str">
        <f>_xlfn.IFNA(VLOOKUP(Table_Table9_2[[#This Row],[Parent SKU '#1]], [1]Sheet15!$G$14:$G$20, 1, 0), "")</f>
        <v/>
      </c>
      <c r="U4379">
        <v>2389</v>
      </c>
      <c r="V4379">
        <v>0</v>
      </c>
    </row>
    <row r="4380" spans="1:22" x14ac:dyDescent="0.3">
      <c r="A4380" t="s">
        <v>6277</v>
      </c>
      <c r="B4380" s="1" t="s">
        <v>2416</v>
      </c>
      <c r="C4380" t="s">
        <v>2389</v>
      </c>
      <c r="D4380" t="s">
        <v>89</v>
      </c>
      <c r="E4380" t="s">
        <v>26</v>
      </c>
      <c r="F4380" t="s">
        <v>120</v>
      </c>
      <c r="G4380">
        <v>0.5</v>
      </c>
      <c r="H4380" t="s">
        <v>28</v>
      </c>
      <c r="J4380">
        <v>2022</v>
      </c>
      <c r="K4380" t="s">
        <v>35</v>
      </c>
      <c r="L4380" t="s">
        <v>35</v>
      </c>
      <c r="M4380" t="s">
        <v>30</v>
      </c>
      <c r="N4380">
        <v>1</v>
      </c>
      <c r="O4380">
        <v>0</v>
      </c>
      <c r="P4380">
        <f>IF(Table_Table9_2[[#This Row],[Product Line Group Code]]="CTX", 1, 0)</f>
        <v>0</v>
      </c>
      <c r="Q4380" t="str">
        <f>_xlfn.IFNA(VLOOKUP(Table_Table9_2[[#This Row],[Parent SKU '#1]], [1]!Table23[[Item]:[Packaging]], 5, 0), "")</f>
        <v/>
      </c>
      <c r="R4380" t="str">
        <f>_xlfn.IFNA(VLOOKUP(Table_Table9_2[[#This Row],[Parent SKU '#1]], [1]Sheet15!$G$14:$G$20, 1, 0), "")</f>
        <v/>
      </c>
      <c r="U4380">
        <v>2404</v>
      </c>
      <c r="V4380">
        <v>0</v>
      </c>
    </row>
    <row r="4381" spans="1:22" x14ac:dyDescent="0.3">
      <c r="A4381" t="s">
        <v>6278</v>
      </c>
      <c r="B4381" s="1" t="s">
        <v>2416</v>
      </c>
      <c r="C4381" t="s">
        <v>2389</v>
      </c>
      <c r="D4381" t="s">
        <v>89</v>
      </c>
      <c r="E4381" t="s">
        <v>26</v>
      </c>
      <c r="F4381" t="s">
        <v>120</v>
      </c>
      <c r="G4381">
        <v>0.5</v>
      </c>
      <c r="H4381" t="s">
        <v>28</v>
      </c>
      <c r="J4381">
        <v>2022</v>
      </c>
      <c r="K4381" t="s">
        <v>35</v>
      </c>
      <c r="L4381" t="s">
        <v>35</v>
      </c>
      <c r="M4381" t="s">
        <v>30</v>
      </c>
      <c r="N4381">
        <v>1</v>
      </c>
      <c r="O4381">
        <v>0</v>
      </c>
      <c r="P4381">
        <f>IF(Table_Table9_2[[#This Row],[Product Line Group Code]]="CTX", 1, 0)</f>
        <v>0</v>
      </c>
      <c r="Q4381" t="str">
        <f>_xlfn.IFNA(VLOOKUP(Table_Table9_2[[#This Row],[Parent SKU '#1]], [1]!Table23[[Item]:[Packaging]], 5, 0), "")</f>
        <v/>
      </c>
      <c r="R4381" t="str">
        <f>_xlfn.IFNA(VLOOKUP(Table_Table9_2[[#This Row],[Parent SKU '#1]], [1]Sheet15!$G$14:$G$20, 1, 0), "")</f>
        <v/>
      </c>
      <c r="U4381">
        <v>2405</v>
      </c>
      <c r="V4381">
        <v>0</v>
      </c>
    </row>
    <row r="4382" spans="1:22" x14ac:dyDescent="0.3">
      <c r="A4382" t="s">
        <v>6279</v>
      </c>
      <c r="B4382" s="1" t="s">
        <v>2416</v>
      </c>
      <c r="C4382" t="s">
        <v>2389</v>
      </c>
      <c r="D4382" t="s">
        <v>89</v>
      </c>
      <c r="E4382" t="s">
        <v>26</v>
      </c>
      <c r="F4382" t="s">
        <v>120</v>
      </c>
      <c r="G4382">
        <v>0.5</v>
      </c>
      <c r="H4382" t="s">
        <v>28</v>
      </c>
      <c r="J4382">
        <v>2022</v>
      </c>
      <c r="K4382" t="s">
        <v>35</v>
      </c>
      <c r="L4382" t="s">
        <v>35</v>
      </c>
      <c r="M4382" t="s">
        <v>30</v>
      </c>
      <c r="N4382">
        <v>1</v>
      </c>
      <c r="O4382">
        <v>0</v>
      </c>
      <c r="P4382">
        <f>IF(Table_Table9_2[[#This Row],[Product Line Group Code]]="CTX", 1, 0)</f>
        <v>0</v>
      </c>
      <c r="Q4382" t="str">
        <f>_xlfn.IFNA(VLOOKUP(Table_Table9_2[[#This Row],[Parent SKU '#1]], [1]!Table23[[Item]:[Packaging]], 5, 0), "")</f>
        <v/>
      </c>
      <c r="R4382" t="str">
        <f>_xlfn.IFNA(VLOOKUP(Table_Table9_2[[#This Row],[Parent SKU '#1]], [1]Sheet15!$G$14:$G$20, 1, 0), "")</f>
        <v/>
      </c>
      <c r="U4382">
        <v>2378</v>
      </c>
      <c r="V4382">
        <v>0</v>
      </c>
    </row>
    <row r="4383" spans="1:22" x14ac:dyDescent="0.3">
      <c r="A4383" t="s">
        <v>6280</v>
      </c>
      <c r="B4383" s="1" t="s">
        <v>473</v>
      </c>
      <c r="C4383" t="s">
        <v>52</v>
      </c>
      <c r="D4383" t="s">
        <v>25</v>
      </c>
      <c r="E4383" t="s">
        <v>26</v>
      </c>
      <c r="F4383" t="s">
        <v>34</v>
      </c>
      <c r="G4383">
        <v>0.5</v>
      </c>
      <c r="H4383" t="s">
        <v>28</v>
      </c>
      <c r="J4383">
        <v>2022</v>
      </c>
      <c r="K4383" t="s">
        <v>35</v>
      </c>
      <c r="L4383" t="s">
        <v>35</v>
      </c>
      <c r="M4383" t="s">
        <v>30</v>
      </c>
      <c r="N4383">
        <v>1</v>
      </c>
      <c r="O4383">
        <v>0</v>
      </c>
      <c r="P4383">
        <f>IF(Table_Table9_2[[#This Row],[Product Line Group Code]]="CTX", 1, 0)</f>
        <v>0</v>
      </c>
      <c r="Q4383" t="str">
        <f>_xlfn.IFNA(VLOOKUP(Table_Table9_2[[#This Row],[Parent SKU '#1]], [1]!Table23[[Item]:[Packaging]], 5, 0), "")</f>
        <v/>
      </c>
      <c r="R4383" t="str">
        <f>_xlfn.IFNA(VLOOKUP(Table_Table9_2[[#This Row],[Parent SKU '#1]], [1]Sheet15!$G$14:$G$20, 1, 0), "")</f>
        <v/>
      </c>
      <c r="U4383">
        <v>2403</v>
      </c>
      <c r="V4383">
        <v>0</v>
      </c>
    </row>
    <row r="4384" spans="1:22" x14ac:dyDescent="0.3">
      <c r="A4384" t="s">
        <v>6281</v>
      </c>
      <c r="B4384" s="1" t="s">
        <v>85</v>
      </c>
      <c r="C4384" t="s">
        <v>65</v>
      </c>
      <c r="D4384" t="s">
        <v>25</v>
      </c>
      <c r="E4384" t="s">
        <v>26</v>
      </c>
      <c r="F4384" t="s">
        <v>34</v>
      </c>
      <c r="G4384">
        <v>1</v>
      </c>
      <c r="H4384" t="s">
        <v>28</v>
      </c>
      <c r="J4384">
        <v>2022</v>
      </c>
      <c r="K4384" t="s">
        <v>35</v>
      </c>
      <c r="L4384" t="s">
        <v>35</v>
      </c>
      <c r="M4384" t="s">
        <v>30</v>
      </c>
      <c r="N4384">
        <v>1</v>
      </c>
      <c r="O4384">
        <v>0</v>
      </c>
      <c r="P4384">
        <f>IF(Table_Table9_2[[#This Row],[Product Line Group Code]]="CTX", 1, 0)</f>
        <v>0</v>
      </c>
      <c r="Q4384" t="str">
        <f>_xlfn.IFNA(VLOOKUP(Table_Table9_2[[#This Row],[Parent SKU '#1]], [1]!Table23[[Item]:[Packaging]], 5, 0), "")</f>
        <v/>
      </c>
      <c r="R4384" t="str">
        <f>_xlfn.IFNA(VLOOKUP(Table_Table9_2[[#This Row],[Parent SKU '#1]], [1]Sheet15!$G$14:$G$20, 1, 0), "")</f>
        <v/>
      </c>
      <c r="U4384">
        <v>8098</v>
      </c>
      <c r="V4384">
        <v>0</v>
      </c>
    </row>
    <row r="4385" spans="1:22" x14ac:dyDescent="0.3">
      <c r="A4385" t="s">
        <v>6282</v>
      </c>
      <c r="B4385" s="1" t="s">
        <v>574</v>
      </c>
      <c r="C4385" t="s">
        <v>129</v>
      </c>
      <c r="D4385" t="s">
        <v>25</v>
      </c>
      <c r="E4385" t="s">
        <v>26</v>
      </c>
      <c r="F4385" t="s">
        <v>34</v>
      </c>
      <c r="G4385">
        <v>0.5</v>
      </c>
      <c r="H4385" t="s">
        <v>28</v>
      </c>
      <c r="J4385">
        <v>2022</v>
      </c>
      <c r="K4385" t="s">
        <v>35</v>
      </c>
      <c r="L4385" t="s">
        <v>35</v>
      </c>
      <c r="M4385" t="s">
        <v>30</v>
      </c>
      <c r="N4385">
        <v>1</v>
      </c>
      <c r="O4385">
        <v>0</v>
      </c>
      <c r="P4385">
        <f>IF(Table_Table9_2[[#This Row],[Product Line Group Code]]="CTX", 1, 0)</f>
        <v>0</v>
      </c>
      <c r="Q4385" t="str">
        <f>_xlfn.IFNA(VLOOKUP(Table_Table9_2[[#This Row],[Parent SKU '#1]], [1]!Table23[[Item]:[Packaging]], 5, 0), "")</f>
        <v/>
      </c>
      <c r="R4385" t="str">
        <f>_xlfn.IFNA(VLOOKUP(Table_Table9_2[[#This Row],[Parent SKU '#1]], [1]Sheet15!$G$14:$G$20, 1, 0), "")</f>
        <v/>
      </c>
      <c r="U4385">
        <v>9578</v>
      </c>
      <c r="V4385">
        <v>0</v>
      </c>
    </row>
    <row r="4386" spans="1:22" x14ac:dyDescent="0.3">
      <c r="A4386" t="s">
        <v>6283</v>
      </c>
      <c r="B4386" s="1" t="s">
        <v>574</v>
      </c>
      <c r="C4386" t="s">
        <v>129</v>
      </c>
      <c r="D4386" t="s">
        <v>25</v>
      </c>
      <c r="E4386" t="s">
        <v>26</v>
      </c>
      <c r="F4386" t="s">
        <v>34</v>
      </c>
      <c r="G4386">
        <v>0.5</v>
      </c>
      <c r="H4386" t="s">
        <v>28</v>
      </c>
      <c r="J4386">
        <v>2022</v>
      </c>
      <c r="K4386" t="s">
        <v>35</v>
      </c>
      <c r="L4386" t="s">
        <v>35</v>
      </c>
      <c r="M4386" t="s">
        <v>30</v>
      </c>
      <c r="N4386">
        <v>1</v>
      </c>
      <c r="O4386">
        <v>0</v>
      </c>
      <c r="P4386">
        <f>IF(Table_Table9_2[[#This Row],[Product Line Group Code]]="CTX", 1, 0)</f>
        <v>0</v>
      </c>
      <c r="Q4386" t="str">
        <f>_xlfn.IFNA(VLOOKUP(Table_Table9_2[[#This Row],[Parent SKU '#1]], [1]!Table23[[Item]:[Packaging]], 5, 0), "")</f>
        <v/>
      </c>
      <c r="R4386" t="str">
        <f>_xlfn.IFNA(VLOOKUP(Table_Table9_2[[#This Row],[Parent SKU '#1]], [1]Sheet15!$G$14:$G$20, 1, 0), "")</f>
        <v/>
      </c>
      <c r="U4386">
        <v>9575</v>
      </c>
      <c r="V4386">
        <v>0</v>
      </c>
    </row>
    <row r="4387" spans="1:22" x14ac:dyDescent="0.3">
      <c r="A4387" t="s">
        <v>6284</v>
      </c>
      <c r="B4387" s="1" t="s">
        <v>337</v>
      </c>
      <c r="C4387" t="s">
        <v>117</v>
      </c>
      <c r="D4387" t="s">
        <v>25</v>
      </c>
      <c r="E4387" t="s">
        <v>26</v>
      </c>
      <c r="F4387" t="s">
        <v>34</v>
      </c>
      <c r="G4387">
        <v>0.5</v>
      </c>
      <c r="H4387" t="s">
        <v>28</v>
      </c>
      <c r="J4387">
        <v>2022</v>
      </c>
      <c r="K4387" t="s">
        <v>35</v>
      </c>
      <c r="L4387" t="s">
        <v>35</v>
      </c>
      <c r="M4387" t="s">
        <v>30</v>
      </c>
      <c r="N4387">
        <v>1</v>
      </c>
      <c r="O4387">
        <v>0</v>
      </c>
      <c r="P4387">
        <f>IF(Table_Table9_2[[#This Row],[Product Line Group Code]]="CTX", 1, 0)</f>
        <v>0</v>
      </c>
      <c r="Q4387" t="str">
        <f>_xlfn.IFNA(VLOOKUP(Table_Table9_2[[#This Row],[Parent SKU '#1]], [1]!Table23[[Item]:[Packaging]], 5, 0), "")</f>
        <v/>
      </c>
      <c r="R4387" t="str">
        <f>_xlfn.IFNA(VLOOKUP(Table_Table9_2[[#This Row],[Parent SKU '#1]], [1]Sheet15!$G$14:$G$20, 1, 0), "")</f>
        <v/>
      </c>
      <c r="U4387">
        <v>2416</v>
      </c>
      <c r="V4387">
        <v>0</v>
      </c>
    </row>
    <row r="4388" spans="1:22" x14ac:dyDescent="0.3">
      <c r="A4388" t="s">
        <v>6285</v>
      </c>
      <c r="B4388" s="1" t="s">
        <v>337</v>
      </c>
      <c r="C4388" t="s">
        <v>117</v>
      </c>
      <c r="D4388" t="s">
        <v>25</v>
      </c>
      <c r="E4388" t="s">
        <v>26</v>
      </c>
      <c r="F4388" t="s">
        <v>34</v>
      </c>
      <c r="G4388">
        <v>0.5</v>
      </c>
      <c r="H4388" t="s">
        <v>28</v>
      </c>
      <c r="J4388">
        <v>2022</v>
      </c>
      <c r="K4388" t="s">
        <v>35</v>
      </c>
      <c r="L4388" t="s">
        <v>35</v>
      </c>
      <c r="M4388" t="s">
        <v>30</v>
      </c>
      <c r="N4388">
        <v>1</v>
      </c>
      <c r="O4388">
        <v>0</v>
      </c>
      <c r="P4388">
        <f>IF(Table_Table9_2[[#This Row],[Product Line Group Code]]="CTX", 1, 0)</f>
        <v>0</v>
      </c>
      <c r="Q4388" t="str">
        <f>_xlfn.IFNA(VLOOKUP(Table_Table9_2[[#This Row],[Parent SKU '#1]], [1]!Table23[[Item]:[Packaging]], 5, 0), "")</f>
        <v/>
      </c>
      <c r="R4388" t="str">
        <f>_xlfn.IFNA(VLOOKUP(Table_Table9_2[[#This Row],[Parent SKU '#1]], [1]Sheet15!$G$14:$G$20, 1, 0), "")</f>
        <v/>
      </c>
      <c r="U4388">
        <v>2404</v>
      </c>
      <c r="V4388">
        <v>0</v>
      </c>
    </row>
    <row r="4389" spans="1:22" x14ac:dyDescent="0.3">
      <c r="A4389" t="s">
        <v>6286</v>
      </c>
      <c r="B4389" s="1" t="s">
        <v>337</v>
      </c>
      <c r="C4389" t="s">
        <v>117</v>
      </c>
      <c r="D4389" t="s">
        <v>25</v>
      </c>
      <c r="E4389" t="s">
        <v>26</v>
      </c>
      <c r="F4389" t="s">
        <v>34</v>
      </c>
      <c r="G4389">
        <v>0.5</v>
      </c>
      <c r="H4389" t="s">
        <v>28</v>
      </c>
      <c r="J4389">
        <v>2022</v>
      </c>
      <c r="K4389" t="s">
        <v>35</v>
      </c>
      <c r="L4389" t="s">
        <v>35</v>
      </c>
      <c r="M4389" t="s">
        <v>30</v>
      </c>
      <c r="N4389">
        <v>1</v>
      </c>
      <c r="O4389">
        <v>0</v>
      </c>
      <c r="P4389">
        <f>IF(Table_Table9_2[[#This Row],[Product Line Group Code]]="CTX", 1, 0)</f>
        <v>0</v>
      </c>
      <c r="Q4389" t="str">
        <f>_xlfn.IFNA(VLOOKUP(Table_Table9_2[[#This Row],[Parent SKU '#1]], [1]!Table23[[Item]:[Packaging]], 5, 0), "")</f>
        <v/>
      </c>
      <c r="R4389" t="str">
        <f>_xlfn.IFNA(VLOOKUP(Table_Table9_2[[#This Row],[Parent SKU '#1]], [1]Sheet15!$G$14:$G$20, 1, 0), "")</f>
        <v/>
      </c>
      <c r="U4389">
        <v>2382</v>
      </c>
      <c r="V4389">
        <v>0</v>
      </c>
    </row>
    <row r="4390" spans="1:22" x14ac:dyDescent="0.3">
      <c r="A4390" t="s">
        <v>6287</v>
      </c>
      <c r="B4390" s="1" t="s">
        <v>123</v>
      </c>
      <c r="C4390" t="s">
        <v>124</v>
      </c>
      <c r="D4390" t="s">
        <v>25</v>
      </c>
      <c r="E4390" t="s">
        <v>26</v>
      </c>
      <c r="F4390" t="s">
        <v>34</v>
      </c>
      <c r="G4390">
        <v>0.5</v>
      </c>
      <c r="H4390" t="s">
        <v>28</v>
      </c>
      <c r="J4390">
        <v>2022</v>
      </c>
      <c r="K4390" t="s">
        <v>35</v>
      </c>
      <c r="L4390" t="s">
        <v>35</v>
      </c>
      <c r="M4390" t="s">
        <v>30</v>
      </c>
      <c r="N4390">
        <v>1</v>
      </c>
      <c r="O4390">
        <v>0</v>
      </c>
      <c r="P4390">
        <f>IF(Table_Table9_2[[#This Row],[Product Line Group Code]]="CTX", 1, 0)</f>
        <v>0</v>
      </c>
      <c r="Q4390" t="str">
        <f>_xlfn.IFNA(VLOOKUP(Table_Table9_2[[#This Row],[Parent SKU '#1]], [1]!Table23[[Item]:[Packaging]], 5, 0), "")</f>
        <v/>
      </c>
      <c r="R4390" t="str">
        <f>_xlfn.IFNA(VLOOKUP(Table_Table9_2[[#This Row],[Parent SKU '#1]], [1]Sheet15!$G$14:$G$20, 1, 0), "")</f>
        <v/>
      </c>
      <c r="U4390">
        <v>2414</v>
      </c>
      <c r="V4390">
        <v>0</v>
      </c>
    </row>
    <row r="4391" spans="1:22" x14ac:dyDescent="0.3">
      <c r="A4391" t="s">
        <v>6288</v>
      </c>
      <c r="B4391" s="1" t="s">
        <v>140</v>
      </c>
      <c r="C4391" t="s">
        <v>75</v>
      </c>
      <c r="D4391" t="s">
        <v>56</v>
      </c>
      <c r="E4391" t="s">
        <v>26</v>
      </c>
      <c r="F4391" t="s">
        <v>34</v>
      </c>
      <c r="G4391">
        <v>0.5</v>
      </c>
      <c r="H4391" t="s">
        <v>28</v>
      </c>
      <c r="J4391">
        <v>2022</v>
      </c>
      <c r="K4391" t="s">
        <v>35</v>
      </c>
      <c r="L4391" t="s">
        <v>35</v>
      </c>
      <c r="M4391" t="s">
        <v>30</v>
      </c>
      <c r="N4391">
        <v>1</v>
      </c>
      <c r="O4391">
        <v>0</v>
      </c>
      <c r="P4391">
        <f>IF(Table_Table9_2[[#This Row],[Product Line Group Code]]="CTX", 1, 0)</f>
        <v>0</v>
      </c>
      <c r="Q4391" t="str">
        <f>_xlfn.IFNA(VLOOKUP(Table_Table9_2[[#This Row],[Parent SKU '#1]], [1]!Table23[[Item]:[Packaging]], 5, 0), "")</f>
        <v/>
      </c>
      <c r="R4391" t="str">
        <f>_xlfn.IFNA(VLOOKUP(Table_Table9_2[[#This Row],[Parent SKU '#1]], [1]Sheet15!$G$14:$G$20, 1, 0), "")</f>
        <v/>
      </c>
      <c r="U4391">
        <v>2380</v>
      </c>
      <c r="V4391">
        <v>0</v>
      </c>
    </row>
    <row r="4392" spans="1:22" x14ac:dyDescent="0.3">
      <c r="A4392" t="s">
        <v>6289</v>
      </c>
      <c r="B4392" s="1" t="s">
        <v>404</v>
      </c>
      <c r="C4392" t="s">
        <v>280</v>
      </c>
      <c r="D4392" t="s">
        <v>25</v>
      </c>
      <c r="E4392" t="s">
        <v>26</v>
      </c>
      <c r="F4392" t="s">
        <v>34</v>
      </c>
      <c r="G4392">
        <v>1</v>
      </c>
      <c r="H4392" t="s">
        <v>28</v>
      </c>
      <c r="J4392">
        <v>2022</v>
      </c>
      <c r="K4392" t="s">
        <v>35</v>
      </c>
      <c r="L4392" t="s">
        <v>35</v>
      </c>
      <c r="M4392" t="s">
        <v>30</v>
      </c>
      <c r="N4392">
        <v>1</v>
      </c>
      <c r="O4392">
        <v>0</v>
      </c>
      <c r="P4392">
        <f>IF(Table_Table9_2[[#This Row],[Product Line Group Code]]="CTX", 1, 0)</f>
        <v>0</v>
      </c>
      <c r="Q4392" t="str">
        <f>_xlfn.IFNA(VLOOKUP(Table_Table9_2[[#This Row],[Parent SKU '#1]], [1]!Table23[[Item]:[Packaging]], 5, 0), "")</f>
        <v/>
      </c>
      <c r="R4392" t="str">
        <f>_xlfn.IFNA(VLOOKUP(Table_Table9_2[[#This Row],[Parent SKU '#1]], [1]Sheet15!$G$14:$G$20, 1, 0), "")</f>
        <v/>
      </c>
      <c r="U4392">
        <v>2294</v>
      </c>
      <c r="V4392">
        <v>0</v>
      </c>
    </row>
    <row r="4393" spans="1:22" x14ac:dyDescent="0.3">
      <c r="A4393" t="s">
        <v>6290</v>
      </c>
      <c r="B4393" s="1" t="s">
        <v>404</v>
      </c>
      <c r="C4393" t="s">
        <v>280</v>
      </c>
      <c r="D4393" t="s">
        <v>25</v>
      </c>
      <c r="E4393" t="s">
        <v>26</v>
      </c>
      <c r="F4393" t="s">
        <v>34</v>
      </c>
      <c r="G4393">
        <v>1</v>
      </c>
      <c r="H4393" t="s">
        <v>28</v>
      </c>
      <c r="J4393">
        <v>2022</v>
      </c>
      <c r="K4393" t="s">
        <v>35</v>
      </c>
      <c r="L4393" t="s">
        <v>35</v>
      </c>
      <c r="M4393" t="s">
        <v>30</v>
      </c>
      <c r="N4393">
        <v>1</v>
      </c>
      <c r="O4393">
        <v>0</v>
      </c>
      <c r="P4393">
        <f>IF(Table_Table9_2[[#This Row],[Product Line Group Code]]="CTX", 1, 0)</f>
        <v>0</v>
      </c>
      <c r="Q4393" t="str">
        <f>_xlfn.IFNA(VLOOKUP(Table_Table9_2[[#This Row],[Parent SKU '#1]], [1]!Table23[[Item]:[Packaging]], 5, 0), "")</f>
        <v/>
      </c>
      <c r="R4393" t="str">
        <f>_xlfn.IFNA(VLOOKUP(Table_Table9_2[[#This Row],[Parent SKU '#1]], [1]Sheet15!$G$14:$G$20, 1, 0), "")</f>
        <v/>
      </c>
      <c r="U4393">
        <v>2359</v>
      </c>
      <c r="V4393">
        <v>0</v>
      </c>
    </row>
    <row r="4394" spans="1:22" x14ac:dyDescent="0.3">
      <c r="A4394" t="s">
        <v>6291</v>
      </c>
      <c r="B4394" s="1" t="s">
        <v>404</v>
      </c>
      <c r="C4394" t="s">
        <v>280</v>
      </c>
      <c r="D4394" t="s">
        <v>25</v>
      </c>
      <c r="E4394" t="s">
        <v>26</v>
      </c>
      <c r="F4394" t="s">
        <v>34</v>
      </c>
      <c r="G4394">
        <v>1</v>
      </c>
      <c r="H4394" t="s">
        <v>28</v>
      </c>
      <c r="J4394">
        <v>2022</v>
      </c>
      <c r="K4394" t="s">
        <v>35</v>
      </c>
      <c r="L4394" t="s">
        <v>35</v>
      </c>
      <c r="M4394" t="s">
        <v>30</v>
      </c>
      <c r="N4394">
        <v>1</v>
      </c>
      <c r="O4394">
        <v>0</v>
      </c>
      <c r="P4394">
        <f>IF(Table_Table9_2[[#This Row],[Product Line Group Code]]="CTX", 1, 0)</f>
        <v>0</v>
      </c>
      <c r="Q4394" t="str">
        <f>_xlfn.IFNA(VLOOKUP(Table_Table9_2[[#This Row],[Parent SKU '#1]], [1]!Table23[[Item]:[Packaging]], 5, 0), "")</f>
        <v/>
      </c>
      <c r="R4394" t="str">
        <f>_xlfn.IFNA(VLOOKUP(Table_Table9_2[[#This Row],[Parent SKU '#1]], [1]Sheet15!$G$14:$G$20, 1, 0), "")</f>
        <v/>
      </c>
      <c r="U4394">
        <v>2349</v>
      </c>
      <c r="V4394">
        <v>0</v>
      </c>
    </row>
    <row r="4395" spans="1:22" x14ac:dyDescent="0.3">
      <c r="A4395" t="s">
        <v>6292</v>
      </c>
      <c r="B4395" s="1" t="s">
        <v>404</v>
      </c>
      <c r="C4395" t="s">
        <v>280</v>
      </c>
      <c r="D4395" t="s">
        <v>25</v>
      </c>
      <c r="E4395" t="s">
        <v>26</v>
      </c>
      <c r="F4395" t="s">
        <v>34</v>
      </c>
      <c r="G4395">
        <v>1</v>
      </c>
      <c r="H4395" t="s">
        <v>28</v>
      </c>
      <c r="J4395">
        <v>2022</v>
      </c>
      <c r="K4395" t="s">
        <v>35</v>
      </c>
      <c r="L4395" t="s">
        <v>35</v>
      </c>
      <c r="M4395" t="s">
        <v>30</v>
      </c>
      <c r="N4395">
        <v>1</v>
      </c>
      <c r="O4395">
        <v>0</v>
      </c>
      <c r="P4395">
        <f>IF(Table_Table9_2[[#This Row],[Product Line Group Code]]="CTX", 1, 0)</f>
        <v>0</v>
      </c>
      <c r="Q4395" t="str">
        <f>_xlfn.IFNA(VLOOKUP(Table_Table9_2[[#This Row],[Parent SKU '#1]], [1]!Table23[[Item]:[Packaging]], 5, 0), "")</f>
        <v/>
      </c>
      <c r="R4395" t="str">
        <f>_xlfn.IFNA(VLOOKUP(Table_Table9_2[[#This Row],[Parent SKU '#1]], [1]Sheet15!$G$14:$G$20, 1, 0), "")</f>
        <v/>
      </c>
      <c r="U4395">
        <v>9494</v>
      </c>
      <c r="V4395">
        <v>0</v>
      </c>
    </row>
    <row r="4396" spans="1:22" x14ac:dyDescent="0.3">
      <c r="A4396" t="s">
        <v>6293</v>
      </c>
      <c r="B4396" s="1" t="s">
        <v>404</v>
      </c>
      <c r="C4396" t="s">
        <v>280</v>
      </c>
      <c r="D4396" t="s">
        <v>25</v>
      </c>
      <c r="E4396" t="s">
        <v>26</v>
      </c>
      <c r="F4396" t="s">
        <v>34</v>
      </c>
      <c r="G4396">
        <v>1</v>
      </c>
      <c r="H4396" t="s">
        <v>28</v>
      </c>
      <c r="J4396">
        <v>2022</v>
      </c>
      <c r="K4396" t="s">
        <v>35</v>
      </c>
      <c r="L4396" t="s">
        <v>35</v>
      </c>
      <c r="M4396" t="s">
        <v>30</v>
      </c>
      <c r="N4396">
        <v>1</v>
      </c>
      <c r="O4396">
        <v>0</v>
      </c>
      <c r="P4396">
        <f>IF(Table_Table9_2[[#This Row],[Product Line Group Code]]="CTX", 1, 0)</f>
        <v>0</v>
      </c>
      <c r="Q4396" t="str">
        <f>_xlfn.IFNA(VLOOKUP(Table_Table9_2[[#This Row],[Parent SKU '#1]], [1]!Table23[[Item]:[Packaging]], 5, 0), "")</f>
        <v/>
      </c>
      <c r="R4396" t="str">
        <f>_xlfn.IFNA(VLOOKUP(Table_Table9_2[[#This Row],[Parent SKU '#1]], [1]Sheet15!$G$14:$G$20, 1, 0), "")</f>
        <v/>
      </c>
      <c r="U4396">
        <v>2372</v>
      </c>
      <c r="V4396">
        <v>0</v>
      </c>
    </row>
    <row r="4397" spans="1:22" x14ac:dyDescent="0.3">
      <c r="A4397" t="s">
        <v>6294</v>
      </c>
      <c r="B4397" s="1" t="s">
        <v>433</v>
      </c>
      <c r="C4397" t="s">
        <v>434</v>
      </c>
      <c r="D4397" t="s">
        <v>70</v>
      </c>
      <c r="E4397" t="s">
        <v>26</v>
      </c>
      <c r="F4397" t="s">
        <v>27</v>
      </c>
      <c r="G4397">
        <v>0.5</v>
      </c>
      <c r="H4397" t="s">
        <v>28</v>
      </c>
      <c r="J4397">
        <v>2022</v>
      </c>
      <c r="K4397" t="s">
        <v>35</v>
      </c>
      <c r="L4397" t="s">
        <v>35</v>
      </c>
      <c r="M4397" t="s">
        <v>30</v>
      </c>
      <c r="N4397">
        <v>1</v>
      </c>
      <c r="O4397">
        <v>0</v>
      </c>
      <c r="P4397">
        <f>IF(Table_Table9_2[[#This Row],[Product Line Group Code]]="CTX", 1, 0)</f>
        <v>0</v>
      </c>
      <c r="Q4397" t="str">
        <f>_xlfn.IFNA(VLOOKUP(Table_Table9_2[[#This Row],[Parent SKU '#1]], [1]!Table23[[Item]:[Packaging]], 5, 0), "")</f>
        <v/>
      </c>
      <c r="R4397" t="str">
        <f>_xlfn.IFNA(VLOOKUP(Table_Table9_2[[#This Row],[Parent SKU '#1]], [1]Sheet15!$G$14:$G$20, 1, 0), "")</f>
        <v/>
      </c>
      <c r="U4397">
        <v>2424</v>
      </c>
      <c r="V4397">
        <v>0</v>
      </c>
    </row>
    <row r="4398" spans="1:22" x14ac:dyDescent="0.3">
      <c r="A4398" t="s">
        <v>6295</v>
      </c>
      <c r="B4398" s="1" t="s">
        <v>385</v>
      </c>
      <c r="C4398" t="s">
        <v>81</v>
      </c>
      <c r="D4398" t="s">
        <v>25</v>
      </c>
      <c r="E4398" t="s">
        <v>26</v>
      </c>
      <c r="F4398" t="s">
        <v>34</v>
      </c>
      <c r="G4398">
        <v>0.5</v>
      </c>
      <c r="H4398" t="s">
        <v>28</v>
      </c>
      <c r="J4398">
        <v>2022</v>
      </c>
      <c r="K4398" t="s">
        <v>35</v>
      </c>
      <c r="L4398" t="s">
        <v>35</v>
      </c>
      <c r="M4398" t="s">
        <v>30</v>
      </c>
      <c r="N4398">
        <v>1</v>
      </c>
      <c r="O4398">
        <v>0</v>
      </c>
      <c r="P4398">
        <f>IF(Table_Table9_2[[#This Row],[Product Line Group Code]]="CTX", 1, 0)</f>
        <v>0</v>
      </c>
      <c r="Q4398" t="str">
        <f>_xlfn.IFNA(VLOOKUP(Table_Table9_2[[#This Row],[Parent SKU '#1]], [1]!Table23[[Item]:[Packaging]], 5, 0), "")</f>
        <v/>
      </c>
      <c r="R4398" t="str">
        <f>_xlfn.IFNA(VLOOKUP(Table_Table9_2[[#This Row],[Parent SKU '#1]], [1]Sheet15!$G$14:$G$20, 1, 0), "")</f>
        <v/>
      </c>
      <c r="U4398">
        <v>2390</v>
      </c>
      <c r="V4398">
        <v>0</v>
      </c>
    </row>
    <row r="4399" spans="1:22" x14ac:dyDescent="0.3">
      <c r="A4399" t="s">
        <v>6296</v>
      </c>
      <c r="B4399" s="1" t="s">
        <v>385</v>
      </c>
      <c r="C4399" t="s">
        <v>81</v>
      </c>
      <c r="D4399" t="s">
        <v>25</v>
      </c>
      <c r="E4399" t="s">
        <v>26</v>
      </c>
      <c r="F4399" t="s">
        <v>34</v>
      </c>
      <c r="G4399">
        <v>0.5</v>
      </c>
      <c r="H4399" t="s">
        <v>28</v>
      </c>
      <c r="J4399">
        <v>2022</v>
      </c>
      <c r="K4399" t="s">
        <v>35</v>
      </c>
      <c r="L4399" t="s">
        <v>35</v>
      </c>
      <c r="M4399" t="s">
        <v>30</v>
      </c>
      <c r="N4399">
        <v>1</v>
      </c>
      <c r="O4399">
        <v>0</v>
      </c>
      <c r="P4399">
        <f>IF(Table_Table9_2[[#This Row],[Product Line Group Code]]="CTX", 1, 0)</f>
        <v>0</v>
      </c>
      <c r="Q4399" t="str">
        <f>_xlfn.IFNA(VLOOKUP(Table_Table9_2[[#This Row],[Parent SKU '#1]], [1]!Table23[[Item]:[Packaging]], 5, 0), "")</f>
        <v/>
      </c>
      <c r="R4399" t="str">
        <f>_xlfn.IFNA(VLOOKUP(Table_Table9_2[[#This Row],[Parent SKU '#1]], [1]Sheet15!$G$14:$G$20, 1, 0), "")</f>
        <v/>
      </c>
      <c r="U4399">
        <v>2358</v>
      </c>
      <c r="V4399">
        <v>0</v>
      </c>
    </row>
    <row r="4400" spans="1:22" x14ac:dyDescent="0.3">
      <c r="A4400" t="s">
        <v>6297</v>
      </c>
      <c r="B4400" s="1" t="s">
        <v>346</v>
      </c>
      <c r="C4400" t="s">
        <v>117</v>
      </c>
      <c r="D4400" t="s">
        <v>25</v>
      </c>
      <c r="E4400" t="s">
        <v>26</v>
      </c>
      <c r="F4400" t="s">
        <v>34</v>
      </c>
      <c r="G4400">
        <v>0.5</v>
      </c>
      <c r="H4400" t="s">
        <v>28</v>
      </c>
      <c r="J4400">
        <v>2022</v>
      </c>
      <c r="K4400" t="s">
        <v>35</v>
      </c>
      <c r="L4400" t="s">
        <v>35</v>
      </c>
      <c r="M4400" t="s">
        <v>30</v>
      </c>
      <c r="N4400">
        <v>1</v>
      </c>
      <c r="O4400">
        <v>0</v>
      </c>
      <c r="P4400">
        <f>IF(Table_Table9_2[[#This Row],[Product Line Group Code]]="CTX", 1, 0)</f>
        <v>0</v>
      </c>
      <c r="Q4400" t="str">
        <f>_xlfn.IFNA(VLOOKUP(Table_Table9_2[[#This Row],[Parent SKU '#1]], [1]!Table23[[Item]:[Packaging]], 5, 0), "")</f>
        <v/>
      </c>
      <c r="R4400" t="str">
        <f>_xlfn.IFNA(VLOOKUP(Table_Table9_2[[#This Row],[Parent SKU '#1]], [1]Sheet15!$G$14:$G$20, 1, 0), "")</f>
        <v/>
      </c>
      <c r="U4400">
        <v>2425</v>
      </c>
      <c r="V4400">
        <v>0</v>
      </c>
    </row>
    <row r="4401" spans="1:22" x14ac:dyDescent="0.3">
      <c r="A4401" t="s">
        <v>6298</v>
      </c>
      <c r="B4401" s="1" t="s">
        <v>279</v>
      </c>
      <c r="C4401" t="s">
        <v>280</v>
      </c>
      <c r="D4401" t="s">
        <v>25</v>
      </c>
      <c r="E4401" t="s">
        <v>26</v>
      </c>
      <c r="F4401" t="s">
        <v>34</v>
      </c>
      <c r="G4401">
        <v>1</v>
      </c>
      <c r="H4401" t="s">
        <v>28</v>
      </c>
      <c r="J4401">
        <v>2022</v>
      </c>
      <c r="K4401" t="s">
        <v>35</v>
      </c>
      <c r="L4401" t="s">
        <v>35</v>
      </c>
      <c r="M4401" t="s">
        <v>30</v>
      </c>
      <c r="N4401">
        <v>1</v>
      </c>
      <c r="O4401">
        <v>0</v>
      </c>
      <c r="P4401">
        <f>IF(Table_Table9_2[[#This Row],[Product Line Group Code]]="CTX", 1, 0)</f>
        <v>0</v>
      </c>
      <c r="Q4401" t="str">
        <f>_xlfn.IFNA(VLOOKUP(Table_Table9_2[[#This Row],[Parent SKU '#1]], [1]!Table23[[Item]:[Packaging]], 5, 0), "")</f>
        <v/>
      </c>
      <c r="R4401" t="str">
        <f>_xlfn.IFNA(VLOOKUP(Table_Table9_2[[#This Row],[Parent SKU '#1]], [1]Sheet15!$G$14:$G$20, 1, 0), "")</f>
        <v/>
      </c>
      <c r="U4401">
        <v>2356</v>
      </c>
      <c r="V4401">
        <v>0</v>
      </c>
    </row>
    <row r="4402" spans="1:22" x14ac:dyDescent="0.3">
      <c r="A4402" t="s">
        <v>6299</v>
      </c>
      <c r="B4402" s="1" t="s">
        <v>184</v>
      </c>
      <c r="C4402" t="s">
        <v>75</v>
      </c>
      <c r="D4402" t="s">
        <v>56</v>
      </c>
      <c r="E4402" t="s">
        <v>26</v>
      </c>
      <c r="F4402" t="s">
        <v>34</v>
      </c>
      <c r="G4402">
        <v>0.5</v>
      </c>
      <c r="H4402" t="s">
        <v>28</v>
      </c>
      <c r="J4402">
        <v>2022</v>
      </c>
      <c r="K4402" t="s">
        <v>35</v>
      </c>
      <c r="L4402" t="s">
        <v>35</v>
      </c>
      <c r="M4402" t="s">
        <v>30</v>
      </c>
      <c r="N4402">
        <v>1</v>
      </c>
      <c r="O4402">
        <v>0</v>
      </c>
      <c r="P4402">
        <f>IF(Table_Table9_2[[#This Row],[Product Line Group Code]]="CTX", 1, 0)</f>
        <v>0</v>
      </c>
      <c r="Q4402" t="str">
        <f>_xlfn.IFNA(VLOOKUP(Table_Table9_2[[#This Row],[Parent SKU '#1]], [1]!Table23[[Item]:[Packaging]], 5, 0), "")</f>
        <v/>
      </c>
      <c r="R4402" t="str">
        <f>_xlfn.IFNA(VLOOKUP(Table_Table9_2[[#This Row],[Parent SKU '#1]], [1]Sheet15!$G$14:$G$20, 1, 0), "")</f>
        <v/>
      </c>
      <c r="U4402">
        <v>2380</v>
      </c>
      <c r="V4402">
        <v>0</v>
      </c>
    </row>
    <row r="4403" spans="1:22" x14ac:dyDescent="0.3">
      <c r="A4403" t="s">
        <v>6300</v>
      </c>
      <c r="B4403" s="1" t="s">
        <v>2425</v>
      </c>
      <c r="C4403" t="s">
        <v>2426</v>
      </c>
      <c r="D4403" t="s">
        <v>56</v>
      </c>
      <c r="E4403" t="s">
        <v>26</v>
      </c>
      <c r="F4403" t="s">
        <v>34</v>
      </c>
      <c r="G4403">
        <v>1</v>
      </c>
      <c r="H4403" t="s">
        <v>28</v>
      </c>
      <c r="J4403">
        <v>2022</v>
      </c>
      <c r="K4403" t="s">
        <v>35</v>
      </c>
      <c r="L4403" t="s">
        <v>35</v>
      </c>
      <c r="M4403" t="s">
        <v>30</v>
      </c>
      <c r="N4403">
        <v>1</v>
      </c>
      <c r="O4403">
        <v>0</v>
      </c>
      <c r="P4403">
        <f>IF(Table_Table9_2[[#This Row],[Product Line Group Code]]="CTX", 1, 0)</f>
        <v>0</v>
      </c>
      <c r="Q4403" t="str">
        <f>_xlfn.IFNA(VLOOKUP(Table_Table9_2[[#This Row],[Parent SKU '#1]], [1]!Table23[[Item]:[Packaging]], 5, 0), "")</f>
        <v/>
      </c>
      <c r="R4403" t="str">
        <f>_xlfn.IFNA(VLOOKUP(Table_Table9_2[[#This Row],[Parent SKU '#1]], [1]Sheet15!$G$14:$G$20, 1, 0), "")</f>
        <v/>
      </c>
      <c r="U4403">
        <v>2344</v>
      </c>
      <c r="V4403">
        <v>0</v>
      </c>
    </row>
    <row r="4404" spans="1:22" x14ac:dyDescent="0.3">
      <c r="A4404" t="s">
        <v>6301</v>
      </c>
      <c r="B4404" s="1" t="s">
        <v>74</v>
      </c>
      <c r="C4404" t="s">
        <v>75</v>
      </c>
      <c r="D4404" t="s">
        <v>56</v>
      </c>
      <c r="E4404" t="s">
        <v>26</v>
      </c>
      <c r="F4404" t="s">
        <v>34</v>
      </c>
      <c r="G4404">
        <v>0.5</v>
      </c>
      <c r="H4404" t="s">
        <v>28</v>
      </c>
      <c r="J4404">
        <v>2022</v>
      </c>
      <c r="K4404" t="s">
        <v>35</v>
      </c>
      <c r="L4404" t="s">
        <v>35</v>
      </c>
      <c r="M4404" t="s">
        <v>30</v>
      </c>
      <c r="N4404">
        <v>1</v>
      </c>
      <c r="O4404">
        <v>0</v>
      </c>
      <c r="P4404">
        <f>IF(Table_Table9_2[[#This Row],[Product Line Group Code]]="CTX", 1, 0)</f>
        <v>0</v>
      </c>
      <c r="Q4404" t="str">
        <f>_xlfn.IFNA(VLOOKUP(Table_Table9_2[[#This Row],[Parent SKU '#1]], [1]!Table23[[Item]:[Packaging]], 5, 0), "")</f>
        <v/>
      </c>
      <c r="R4404" t="str">
        <f>_xlfn.IFNA(VLOOKUP(Table_Table9_2[[#This Row],[Parent SKU '#1]], [1]Sheet15!$G$14:$G$20, 1, 0), "")</f>
        <v/>
      </c>
      <c r="U4404">
        <v>2375</v>
      </c>
      <c r="V4404">
        <v>0</v>
      </c>
    </row>
    <row r="4405" spans="1:22" x14ac:dyDescent="0.3">
      <c r="A4405" t="s">
        <v>6302</v>
      </c>
      <c r="B4405" s="1" t="s">
        <v>74</v>
      </c>
      <c r="C4405" t="s">
        <v>75</v>
      </c>
      <c r="D4405" t="s">
        <v>56</v>
      </c>
      <c r="E4405" t="s">
        <v>26</v>
      </c>
      <c r="F4405" t="s">
        <v>34</v>
      </c>
      <c r="G4405">
        <v>0.5</v>
      </c>
      <c r="H4405" t="s">
        <v>28</v>
      </c>
      <c r="J4405">
        <v>2022</v>
      </c>
      <c r="K4405" t="s">
        <v>35</v>
      </c>
      <c r="L4405" t="s">
        <v>35</v>
      </c>
      <c r="M4405" t="s">
        <v>30</v>
      </c>
      <c r="N4405">
        <v>1</v>
      </c>
      <c r="O4405">
        <v>0</v>
      </c>
      <c r="P4405">
        <f>IF(Table_Table9_2[[#This Row],[Product Line Group Code]]="CTX", 1, 0)</f>
        <v>0</v>
      </c>
      <c r="Q4405" t="str">
        <f>_xlfn.IFNA(VLOOKUP(Table_Table9_2[[#This Row],[Parent SKU '#1]], [1]!Table23[[Item]:[Packaging]], 5, 0), "")</f>
        <v/>
      </c>
      <c r="R4405" t="str">
        <f>_xlfn.IFNA(VLOOKUP(Table_Table9_2[[#This Row],[Parent SKU '#1]], [1]Sheet15!$G$14:$G$20, 1, 0), "")</f>
        <v/>
      </c>
      <c r="U4405">
        <v>2381</v>
      </c>
      <c r="V4405">
        <v>0</v>
      </c>
    </row>
    <row r="4406" spans="1:22" x14ac:dyDescent="0.3">
      <c r="A4406" t="s">
        <v>6303</v>
      </c>
      <c r="B4406" s="1" t="s">
        <v>74</v>
      </c>
      <c r="C4406" t="s">
        <v>75</v>
      </c>
      <c r="D4406" t="s">
        <v>56</v>
      </c>
      <c r="E4406" t="s">
        <v>26</v>
      </c>
      <c r="F4406" t="s">
        <v>34</v>
      </c>
      <c r="G4406">
        <v>0.5</v>
      </c>
      <c r="H4406" t="s">
        <v>28</v>
      </c>
      <c r="J4406">
        <v>2022</v>
      </c>
      <c r="K4406" t="s">
        <v>35</v>
      </c>
      <c r="L4406" t="s">
        <v>35</v>
      </c>
      <c r="M4406" t="s">
        <v>30</v>
      </c>
      <c r="N4406">
        <v>1</v>
      </c>
      <c r="O4406">
        <v>0</v>
      </c>
      <c r="P4406">
        <f>IF(Table_Table9_2[[#This Row],[Product Line Group Code]]="CTX", 1, 0)</f>
        <v>0</v>
      </c>
      <c r="Q4406" t="str">
        <f>_xlfn.IFNA(VLOOKUP(Table_Table9_2[[#This Row],[Parent SKU '#1]], [1]!Table23[[Item]:[Packaging]], 5, 0), "")</f>
        <v/>
      </c>
      <c r="R4406" t="str">
        <f>_xlfn.IFNA(VLOOKUP(Table_Table9_2[[#This Row],[Parent SKU '#1]], [1]Sheet15!$G$14:$G$20, 1, 0), "")</f>
        <v/>
      </c>
      <c r="U4406">
        <v>2423</v>
      </c>
      <c r="V4406">
        <v>0</v>
      </c>
    </row>
    <row r="4407" spans="1:22" x14ac:dyDescent="0.3">
      <c r="A4407" t="s">
        <v>6304</v>
      </c>
      <c r="B4407" s="1" t="s">
        <v>74</v>
      </c>
      <c r="C4407" t="s">
        <v>75</v>
      </c>
      <c r="D4407" t="s">
        <v>56</v>
      </c>
      <c r="E4407" t="s">
        <v>26</v>
      </c>
      <c r="F4407" t="s">
        <v>34</v>
      </c>
      <c r="G4407">
        <v>0.5</v>
      </c>
      <c r="H4407" t="s">
        <v>28</v>
      </c>
      <c r="J4407">
        <v>2022</v>
      </c>
      <c r="K4407" t="s">
        <v>35</v>
      </c>
      <c r="L4407" t="s">
        <v>35</v>
      </c>
      <c r="M4407" t="s">
        <v>30</v>
      </c>
      <c r="N4407">
        <v>1</v>
      </c>
      <c r="O4407">
        <v>0</v>
      </c>
      <c r="P4407">
        <f>IF(Table_Table9_2[[#This Row],[Product Line Group Code]]="CTX", 1, 0)</f>
        <v>0</v>
      </c>
      <c r="Q4407" t="str">
        <f>_xlfn.IFNA(VLOOKUP(Table_Table9_2[[#This Row],[Parent SKU '#1]], [1]!Table23[[Item]:[Packaging]], 5, 0), "")</f>
        <v/>
      </c>
      <c r="R4407" t="str">
        <f>_xlfn.IFNA(VLOOKUP(Table_Table9_2[[#This Row],[Parent SKU '#1]], [1]Sheet15!$G$14:$G$20, 1, 0), "")</f>
        <v/>
      </c>
      <c r="U4407">
        <v>2376</v>
      </c>
      <c r="V4407">
        <v>0</v>
      </c>
    </row>
    <row r="4408" spans="1:22" x14ac:dyDescent="0.3">
      <c r="A4408" t="s">
        <v>6305</v>
      </c>
      <c r="B4408" s="1" t="s">
        <v>769</v>
      </c>
      <c r="C4408" t="s">
        <v>770</v>
      </c>
      <c r="D4408" t="s">
        <v>56</v>
      </c>
      <c r="E4408" t="s">
        <v>26</v>
      </c>
      <c r="F4408" t="s">
        <v>34</v>
      </c>
      <c r="G4408">
        <v>0.5</v>
      </c>
      <c r="H4408" t="s">
        <v>28</v>
      </c>
      <c r="J4408">
        <v>2022</v>
      </c>
      <c r="K4408" t="s">
        <v>35</v>
      </c>
      <c r="L4408" t="s">
        <v>35</v>
      </c>
      <c r="M4408" t="s">
        <v>30</v>
      </c>
      <c r="N4408">
        <v>1</v>
      </c>
      <c r="O4408">
        <v>0</v>
      </c>
      <c r="P4408">
        <f>IF(Table_Table9_2[[#This Row],[Product Line Group Code]]="CTX", 1, 0)</f>
        <v>0</v>
      </c>
      <c r="Q4408" t="str">
        <f>_xlfn.IFNA(VLOOKUP(Table_Table9_2[[#This Row],[Parent SKU '#1]], [1]!Table23[[Item]:[Packaging]], 5, 0), "")</f>
        <v/>
      </c>
      <c r="R4408" t="str">
        <f>_xlfn.IFNA(VLOOKUP(Table_Table9_2[[#This Row],[Parent SKU '#1]], [1]Sheet15!$G$14:$G$20, 1, 0), "")</f>
        <v/>
      </c>
      <c r="U4408">
        <v>9627</v>
      </c>
      <c r="V4408">
        <v>0</v>
      </c>
    </row>
    <row r="4409" spans="1:22" x14ac:dyDescent="0.3">
      <c r="A4409" t="s">
        <v>6306</v>
      </c>
      <c r="B4409" s="1" t="s">
        <v>769</v>
      </c>
      <c r="C4409" t="s">
        <v>770</v>
      </c>
      <c r="D4409" t="s">
        <v>56</v>
      </c>
      <c r="E4409" t="s">
        <v>26</v>
      </c>
      <c r="F4409" t="s">
        <v>34</v>
      </c>
      <c r="G4409">
        <v>0.5</v>
      </c>
      <c r="H4409" t="s">
        <v>28</v>
      </c>
      <c r="J4409">
        <v>2022</v>
      </c>
      <c r="K4409" t="s">
        <v>35</v>
      </c>
      <c r="L4409" t="s">
        <v>35</v>
      </c>
      <c r="M4409" t="s">
        <v>30</v>
      </c>
      <c r="N4409">
        <v>1</v>
      </c>
      <c r="O4409">
        <v>0</v>
      </c>
      <c r="P4409">
        <f>IF(Table_Table9_2[[#This Row],[Product Line Group Code]]="CTX", 1, 0)</f>
        <v>0</v>
      </c>
      <c r="Q4409" t="str">
        <f>_xlfn.IFNA(VLOOKUP(Table_Table9_2[[#This Row],[Parent SKU '#1]], [1]!Table23[[Item]:[Packaging]], 5, 0), "")</f>
        <v/>
      </c>
      <c r="R4409" t="str">
        <f>_xlfn.IFNA(VLOOKUP(Table_Table9_2[[#This Row],[Parent SKU '#1]], [1]Sheet15!$G$14:$G$20, 1, 0), "")</f>
        <v/>
      </c>
      <c r="U4409">
        <v>9606</v>
      </c>
      <c r="V4409">
        <v>0</v>
      </c>
    </row>
    <row r="4410" spans="1:22" x14ac:dyDescent="0.3">
      <c r="A4410" t="s">
        <v>6307</v>
      </c>
      <c r="B4410" s="1" t="s">
        <v>77</v>
      </c>
      <c r="C4410" t="s">
        <v>78</v>
      </c>
      <c r="D4410" t="s">
        <v>25</v>
      </c>
      <c r="E4410" t="s">
        <v>26</v>
      </c>
      <c r="F4410" t="s">
        <v>27</v>
      </c>
      <c r="G4410">
        <v>0.5</v>
      </c>
      <c r="H4410" t="s">
        <v>28</v>
      </c>
      <c r="J4410">
        <v>2022</v>
      </c>
      <c r="K4410" t="s">
        <v>35</v>
      </c>
      <c r="L4410" t="s">
        <v>35</v>
      </c>
      <c r="M4410" t="s">
        <v>30</v>
      </c>
      <c r="N4410">
        <v>1</v>
      </c>
      <c r="O4410">
        <v>0</v>
      </c>
      <c r="P4410">
        <f>IF(Table_Table9_2[[#This Row],[Product Line Group Code]]="CTX", 1, 0)</f>
        <v>0</v>
      </c>
      <c r="Q4410" t="str">
        <f>_xlfn.IFNA(VLOOKUP(Table_Table9_2[[#This Row],[Parent SKU '#1]], [1]!Table23[[Item]:[Packaging]], 5, 0), "")</f>
        <v/>
      </c>
      <c r="R4410" t="str">
        <f>_xlfn.IFNA(VLOOKUP(Table_Table9_2[[#This Row],[Parent SKU '#1]], [1]Sheet15!$G$14:$G$20, 1, 0), "")</f>
        <v/>
      </c>
      <c r="U4410">
        <v>2395</v>
      </c>
      <c r="V4410">
        <v>0</v>
      </c>
    </row>
    <row r="4411" spans="1:22" x14ac:dyDescent="0.3">
      <c r="A4411" t="s">
        <v>6308</v>
      </c>
      <c r="B4411" s="1" t="s">
        <v>113</v>
      </c>
      <c r="C4411" t="s">
        <v>114</v>
      </c>
      <c r="D4411" t="s">
        <v>25</v>
      </c>
      <c r="E4411" t="s">
        <v>26</v>
      </c>
      <c r="F4411" t="s">
        <v>34</v>
      </c>
      <c r="G4411">
        <v>0.5</v>
      </c>
      <c r="H4411" t="s">
        <v>28</v>
      </c>
      <c r="J4411">
        <v>2022</v>
      </c>
      <c r="K4411" t="s">
        <v>35</v>
      </c>
      <c r="L4411" t="s">
        <v>35</v>
      </c>
      <c r="M4411" t="s">
        <v>30</v>
      </c>
      <c r="N4411">
        <v>1</v>
      </c>
      <c r="O4411">
        <v>0</v>
      </c>
      <c r="P4411">
        <f>IF(Table_Table9_2[[#This Row],[Product Line Group Code]]="CTX", 1, 0)</f>
        <v>0</v>
      </c>
      <c r="Q4411" t="str">
        <f>_xlfn.IFNA(VLOOKUP(Table_Table9_2[[#This Row],[Parent SKU '#1]], [1]!Table23[[Item]:[Packaging]], 5, 0), "")</f>
        <v/>
      </c>
      <c r="R4411" t="str">
        <f>_xlfn.IFNA(VLOOKUP(Table_Table9_2[[#This Row],[Parent SKU '#1]], [1]Sheet15!$G$14:$G$20, 1, 0), "")</f>
        <v/>
      </c>
      <c r="U4411">
        <v>2401</v>
      </c>
      <c r="V4411">
        <v>0</v>
      </c>
    </row>
    <row r="4412" spans="1:22" x14ac:dyDescent="0.3">
      <c r="A4412" t="s">
        <v>6309</v>
      </c>
      <c r="B4412" s="1" t="s">
        <v>113</v>
      </c>
      <c r="C4412" t="s">
        <v>114</v>
      </c>
      <c r="D4412" t="s">
        <v>25</v>
      </c>
      <c r="E4412" t="s">
        <v>26</v>
      </c>
      <c r="F4412" t="s">
        <v>34</v>
      </c>
      <c r="G4412">
        <v>0.5</v>
      </c>
      <c r="H4412" t="s">
        <v>28</v>
      </c>
      <c r="J4412">
        <v>2022</v>
      </c>
      <c r="K4412" t="s">
        <v>35</v>
      </c>
      <c r="L4412" t="s">
        <v>35</v>
      </c>
      <c r="M4412" t="s">
        <v>30</v>
      </c>
      <c r="N4412">
        <v>1</v>
      </c>
      <c r="O4412">
        <v>0</v>
      </c>
      <c r="P4412">
        <f>IF(Table_Table9_2[[#This Row],[Product Line Group Code]]="CTX", 1, 0)</f>
        <v>0</v>
      </c>
      <c r="Q4412" t="str">
        <f>_xlfn.IFNA(VLOOKUP(Table_Table9_2[[#This Row],[Parent SKU '#1]], [1]!Table23[[Item]:[Packaging]], 5, 0), "")</f>
        <v/>
      </c>
      <c r="R4412" t="str">
        <f>_xlfn.IFNA(VLOOKUP(Table_Table9_2[[#This Row],[Parent SKU '#1]], [1]Sheet15!$G$14:$G$20, 1, 0), "")</f>
        <v/>
      </c>
      <c r="U4412">
        <v>2423</v>
      </c>
      <c r="V4412">
        <v>0</v>
      </c>
    </row>
    <row r="4413" spans="1:22" x14ac:dyDescent="0.3">
      <c r="A4413" t="s">
        <v>6310</v>
      </c>
      <c r="B4413" s="1" t="s">
        <v>524</v>
      </c>
      <c r="C4413" t="s">
        <v>59</v>
      </c>
      <c r="D4413" t="s">
        <v>25</v>
      </c>
      <c r="E4413" t="s">
        <v>26</v>
      </c>
      <c r="F4413" t="s">
        <v>34</v>
      </c>
      <c r="G4413">
        <v>0.5</v>
      </c>
      <c r="H4413" t="s">
        <v>28</v>
      </c>
      <c r="J4413">
        <v>2022</v>
      </c>
      <c r="K4413" t="s">
        <v>35</v>
      </c>
      <c r="L4413" t="s">
        <v>35</v>
      </c>
      <c r="M4413" t="s">
        <v>30</v>
      </c>
      <c r="N4413">
        <v>1</v>
      </c>
      <c r="O4413">
        <v>0</v>
      </c>
      <c r="P4413">
        <f>IF(Table_Table9_2[[#This Row],[Product Line Group Code]]="CTX", 1, 0)</f>
        <v>0</v>
      </c>
      <c r="Q4413" t="str">
        <f>_xlfn.IFNA(VLOOKUP(Table_Table9_2[[#This Row],[Parent SKU '#1]], [1]!Table23[[Item]:[Packaging]], 5, 0), "")</f>
        <v/>
      </c>
      <c r="R4413" t="str">
        <f>_xlfn.IFNA(VLOOKUP(Table_Table9_2[[#This Row],[Parent SKU '#1]], [1]Sheet15!$G$14:$G$20, 1, 0), "")</f>
        <v/>
      </c>
      <c r="U4413">
        <v>9612</v>
      </c>
      <c r="V4413">
        <v>0</v>
      </c>
    </row>
    <row r="4414" spans="1:22" x14ac:dyDescent="0.3">
      <c r="A4414" t="s">
        <v>6311</v>
      </c>
      <c r="B4414" s="1" t="s">
        <v>757</v>
      </c>
      <c r="C4414" t="s">
        <v>758</v>
      </c>
      <c r="D4414" t="s">
        <v>250</v>
      </c>
      <c r="E4414" t="s">
        <v>26</v>
      </c>
      <c r="F4414" t="s">
        <v>27</v>
      </c>
      <c r="G4414">
        <v>0.5</v>
      </c>
      <c r="H4414" t="s">
        <v>28</v>
      </c>
      <c r="J4414">
        <v>2022</v>
      </c>
      <c r="K4414" t="s">
        <v>35</v>
      </c>
      <c r="L4414" t="s">
        <v>35</v>
      </c>
      <c r="M4414" t="s">
        <v>30</v>
      </c>
      <c r="N4414">
        <v>1</v>
      </c>
      <c r="O4414">
        <v>0</v>
      </c>
      <c r="P4414">
        <f>IF(Table_Table9_2[[#This Row],[Product Line Group Code]]="CTX", 1, 0)</f>
        <v>0</v>
      </c>
      <c r="Q4414" t="str">
        <f>_xlfn.IFNA(VLOOKUP(Table_Table9_2[[#This Row],[Parent SKU '#1]], [1]!Table23[[Item]:[Packaging]], 5, 0), "")</f>
        <v/>
      </c>
      <c r="R4414" t="str">
        <f>_xlfn.IFNA(VLOOKUP(Table_Table9_2[[#This Row],[Parent SKU '#1]], [1]Sheet15!$G$14:$G$20, 1, 0), "")</f>
        <v/>
      </c>
      <c r="U4414">
        <v>2385</v>
      </c>
      <c r="V4414">
        <v>0</v>
      </c>
    </row>
    <row r="4415" spans="1:22" x14ac:dyDescent="0.3">
      <c r="A4415" t="s">
        <v>6312</v>
      </c>
      <c r="B4415" s="1" t="s">
        <v>109</v>
      </c>
      <c r="C4415" t="s">
        <v>59</v>
      </c>
      <c r="D4415" t="s">
        <v>25</v>
      </c>
      <c r="E4415" t="s">
        <v>26</v>
      </c>
      <c r="F4415" t="s">
        <v>34</v>
      </c>
      <c r="G4415">
        <v>0.5</v>
      </c>
      <c r="H4415" t="s">
        <v>28</v>
      </c>
      <c r="J4415">
        <v>2022</v>
      </c>
      <c r="K4415" t="s">
        <v>35</v>
      </c>
      <c r="L4415" t="s">
        <v>35</v>
      </c>
      <c r="M4415" t="s">
        <v>30</v>
      </c>
      <c r="N4415">
        <v>1</v>
      </c>
      <c r="O4415">
        <v>0</v>
      </c>
      <c r="P4415">
        <f>IF(Table_Table9_2[[#This Row],[Product Line Group Code]]="CTX", 1, 0)</f>
        <v>0</v>
      </c>
      <c r="Q4415" t="str">
        <f>_xlfn.IFNA(VLOOKUP(Table_Table9_2[[#This Row],[Parent SKU '#1]], [1]!Table23[[Item]:[Packaging]], 5, 0), "")</f>
        <v/>
      </c>
      <c r="R4415" t="str">
        <f>_xlfn.IFNA(VLOOKUP(Table_Table9_2[[#This Row],[Parent SKU '#1]], [1]Sheet15!$G$14:$G$20, 1, 0), "")</f>
        <v/>
      </c>
      <c r="U4415">
        <v>2397</v>
      </c>
      <c r="V4415">
        <v>0</v>
      </c>
    </row>
    <row r="4416" spans="1:22" x14ac:dyDescent="0.3">
      <c r="A4416" t="s">
        <v>6313</v>
      </c>
      <c r="B4416" s="1" t="s">
        <v>194</v>
      </c>
      <c r="C4416" t="s">
        <v>195</v>
      </c>
      <c r="D4416" t="s">
        <v>56</v>
      </c>
      <c r="E4416" t="s">
        <v>26</v>
      </c>
      <c r="F4416" t="s">
        <v>34</v>
      </c>
      <c r="G4416">
        <v>1</v>
      </c>
      <c r="H4416" t="s">
        <v>28</v>
      </c>
      <c r="J4416">
        <v>2022</v>
      </c>
      <c r="K4416" t="s">
        <v>35</v>
      </c>
      <c r="L4416" t="s">
        <v>35</v>
      </c>
      <c r="M4416" t="s">
        <v>30</v>
      </c>
      <c r="N4416">
        <v>1</v>
      </c>
      <c r="O4416">
        <v>0</v>
      </c>
      <c r="P4416">
        <f>IF(Table_Table9_2[[#This Row],[Product Line Group Code]]="CTX", 1, 0)</f>
        <v>0</v>
      </c>
      <c r="Q4416" t="str">
        <f>_xlfn.IFNA(VLOOKUP(Table_Table9_2[[#This Row],[Parent SKU '#1]], [1]!Table23[[Item]:[Packaging]], 5, 0), "")</f>
        <v/>
      </c>
      <c r="R4416" t="str">
        <f>_xlfn.IFNA(VLOOKUP(Table_Table9_2[[#This Row],[Parent SKU '#1]], [1]Sheet15!$G$14:$G$20, 1, 0), "")</f>
        <v/>
      </c>
      <c r="U4416">
        <v>2342</v>
      </c>
      <c r="V4416">
        <v>0</v>
      </c>
    </row>
    <row r="4417" spans="1:22" x14ac:dyDescent="0.3">
      <c r="A4417" t="s">
        <v>6314</v>
      </c>
      <c r="B4417" s="1" t="s">
        <v>72</v>
      </c>
      <c r="C4417" t="s">
        <v>59</v>
      </c>
      <c r="D4417" t="s">
        <v>25</v>
      </c>
      <c r="E4417" t="s">
        <v>26</v>
      </c>
      <c r="F4417" t="s">
        <v>34</v>
      </c>
      <c r="G4417">
        <v>0.5</v>
      </c>
      <c r="H4417" t="s">
        <v>28</v>
      </c>
      <c r="J4417">
        <v>2022</v>
      </c>
      <c r="K4417" t="s">
        <v>35</v>
      </c>
      <c r="L4417" t="s">
        <v>35</v>
      </c>
      <c r="M4417" t="s">
        <v>30</v>
      </c>
      <c r="N4417">
        <v>1</v>
      </c>
      <c r="O4417">
        <v>0</v>
      </c>
      <c r="P4417">
        <f>IF(Table_Table9_2[[#This Row],[Product Line Group Code]]="CTX", 1, 0)</f>
        <v>0</v>
      </c>
      <c r="Q4417" t="str">
        <f>_xlfn.IFNA(VLOOKUP(Table_Table9_2[[#This Row],[Parent SKU '#1]], [1]!Table23[[Item]:[Packaging]], 5, 0), "")</f>
        <v/>
      </c>
      <c r="R4417" t="str">
        <f>_xlfn.IFNA(VLOOKUP(Table_Table9_2[[#This Row],[Parent SKU '#1]], [1]Sheet15!$G$14:$G$20, 1, 0), "")</f>
        <v/>
      </c>
      <c r="U4417">
        <v>5000</v>
      </c>
      <c r="V4417">
        <v>0</v>
      </c>
    </row>
    <row r="4418" spans="1:22" x14ac:dyDescent="0.3">
      <c r="A4418" t="s">
        <v>6315</v>
      </c>
      <c r="B4418" s="1" t="s">
        <v>505</v>
      </c>
      <c r="C4418" t="s">
        <v>506</v>
      </c>
      <c r="D4418" t="s">
        <v>70</v>
      </c>
      <c r="E4418" t="s">
        <v>26</v>
      </c>
      <c r="F4418" t="s">
        <v>34</v>
      </c>
      <c r="G4418">
        <v>1</v>
      </c>
      <c r="H4418" t="s">
        <v>28</v>
      </c>
      <c r="J4418">
        <v>2022</v>
      </c>
      <c r="K4418" t="s">
        <v>35</v>
      </c>
      <c r="L4418" t="s">
        <v>35</v>
      </c>
      <c r="M4418" t="s">
        <v>30</v>
      </c>
      <c r="N4418">
        <v>1</v>
      </c>
      <c r="O4418">
        <v>0</v>
      </c>
      <c r="P4418">
        <f>IF(Table_Table9_2[[#This Row],[Product Line Group Code]]="CTX", 1, 0)</f>
        <v>0</v>
      </c>
      <c r="Q4418" t="str">
        <f>_xlfn.IFNA(VLOOKUP(Table_Table9_2[[#This Row],[Parent SKU '#1]], [1]!Table23[[Item]:[Packaging]], 5, 0), "")</f>
        <v/>
      </c>
      <c r="R4418" t="str">
        <f>_xlfn.IFNA(VLOOKUP(Table_Table9_2[[#This Row],[Parent SKU '#1]], [1]Sheet15!$G$14:$G$20, 1, 0), "")</f>
        <v/>
      </c>
      <c r="U4418">
        <v>9534</v>
      </c>
      <c r="V4418">
        <v>0</v>
      </c>
    </row>
    <row r="4419" spans="1:22" x14ac:dyDescent="0.3">
      <c r="A4419" t="s">
        <v>6316</v>
      </c>
      <c r="B4419" s="1" t="s">
        <v>2913</v>
      </c>
      <c r="C4419" t="s">
        <v>124</v>
      </c>
      <c r="D4419" t="s">
        <v>25</v>
      </c>
      <c r="E4419" t="s">
        <v>26</v>
      </c>
      <c r="F4419" t="s">
        <v>34</v>
      </c>
      <c r="G4419">
        <v>0.5</v>
      </c>
      <c r="H4419" t="s">
        <v>28</v>
      </c>
      <c r="J4419">
        <v>2022</v>
      </c>
      <c r="K4419" t="s">
        <v>35</v>
      </c>
      <c r="L4419" t="s">
        <v>35</v>
      </c>
      <c r="M4419" t="s">
        <v>30</v>
      </c>
      <c r="N4419">
        <v>1</v>
      </c>
      <c r="O4419">
        <v>0</v>
      </c>
      <c r="P4419">
        <f>IF(Table_Table9_2[[#This Row],[Product Line Group Code]]="CTX", 1, 0)</f>
        <v>0</v>
      </c>
      <c r="Q4419" t="str">
        <f>_xlfn.IFNA(VLOOKUP(Table_Table9_2[[#This Row],[Parent SKU '#1]], [1]!Table23[[Item]:[Packaging]], 5, 0), "")</f>
        <v/>
      </c>
      <c r="R4419" t="str">
        <f>_xlfn.IFNA(VLOOKUP(Table_Table9_2[[#This Row],[Parent SKU '#1]], [1]Sheet15!$G$14:$G$20, 1, 0), "")</f>
        <v/>
      </c>
      <c r="U4419">
        <v>2381</v>
      </c>
      <c r="V4419">
        <v>0</v>
      </c>
    </row>
    <row r="4420" spans="1:22" x14ac:dyDescent="0.3">
      <c r="A4420" t="s">
        <v>6317</v>
      </c>
      <c r="B4420" s="1" t="s">
        <v>459</v>
      </c>
      <c r="C4420" t="s">
        <v>460</v>
      </c>
      <c r="D4420" t="s">
        <v>250</v>
      </c>
      <c r="E4420" t="s">
        <v>26</v>
      </c>
      <c r="F4420" t="s">
        <v>27</v>
      </c>
      <c r="G4420">
        <v>0.1</v>
      </c>
      <c r="H4420" t="s">
        <v>28</v>
      </c>
      <c r="J4420">
        <v>2022</v>
      </c>
      <c r="K4420" t="s">
        <v>35</v>
      </c>
      <c r="L4420" t="s">
        <v>35</v>
      </c>
      <c r="M4420" t="s">
        <v>30</v>
      </c>
      <c r="N4420">
        <v>1</v>
      </c>
      <c r="O4420">
        <v>0</v>
      </c>
      <c r="P4420">
        <f>IF(Table_Table9_2[[#This Row],[Product Line Group Code]]="CTX", 1, 0)</f>
        <v>0</v>
      </c>
      <c r="Q4420" t="str">
        <f>_xlfn.IFNA(VLOOKUP(Table_Table9_2[[#This Row],[Parent SKU '#1]], [1]!Table23[[Item]:[Packaging]], 5, 0), "")</f>
        <v/>
      </c>
      <c r="R4420" t="str">
        <f>_xlfn.IFNA(VLOOKUP(Table_Table9_2[[#This Row],[Parent SKU '#1]], [1]Sheet15!$G$14:$G$20, 1, 0), "")</f>
        <v/>
      </c>
      <c r="U4420">
        <v>2314</v>
      </c>
      <c r="V4420">
        <v>0</v>
      </c>
    </row>
    <row r="4421" spans="1:22" x14ac:dyDescent="0.3">
      <c r="A4421" t="s">
        <v>6318</v>
      </c>
      <c r="B4421" s="1" t="s">
        <v>481</v>
      </c>
      <c r="C4421" t="s">
        <v>482</v>
      </c>
      <c r="D4421" t="s">
        <v>250</v>
      </c>
      <c r="E4421" t="s">
        <v>26</v>
      </c>
      <c r="F4421" t="s">
        <v>27</v>
      </c>
      <c r="G4421">
        <v>0.5</v>
      </c>
      <c r="H4421" t="s">
        <v>28</v>
      </c>
      <c r="J4421">
        <v>2022</v>
      </c>
      <c r="K4421" t="s">
        <v>35</v>
      </c>
      <c r="L4421" t="s">
        <v>35</v>
      </c>
      <c r="M4421" t="s">
        <v>30</v>
      </c>
      <c r="N4421">
        <v>1</v>
      </c>
      <c r="O4421">
        <v>0</v>
      </c>
      <c r="P4421">
        <f>IF(Table_Table9_2[[#This Row],[Product Line Group Code]]="CTX", 1, 0)</f>
        <v>0</v>
      </c>
      <c r="Q4421" t="str">
        <f>_xlfn.IFNA(VLOOKUP(Table_Table9_2[[#This Row],[Parent SKU '#1]], [1]!Table23[[Item]:[Packaging]], 5, 0), "")</f>
        <v/>
      </c>
      <c r="R4421" t="str">
        <f>_xlfn.IFNA(VLOOKUP(Table_Table9_2[[#This Row],[Parent SKU '#1]], [1]Sheet15!$G$14:$G$20, 1, 0), "")</f>
        <v/>
      </c>
      <c r="U4421">
        <v>2301</v>
      </c>
      <c r="V4421">
        <v>0</v>
      </c>
    </row>
    <row r="4422" spans="1:22" x14ac:dyDescent="0.3">
      <c r="A4422" t="s">
        <v>6319</v>
      </c>
      <c r="B4422" s="1" t="s">
        <v>465</v>
      </c>
      <c r="C4422" t="s">
        <v>62</v>
      </c>
      <c r="D4422" t="s">
        <v>25</v>
      </c>
      <c r="E4422" t="s">
        <v>26</v>
      </c>
      <c r="F4422" t="s">
        <v>34</v>
      </c>
      <c r="G4422">
        <v>0.5</v>
      </c>
      <c r="H4422" t="s">
        <v>28</v>
      </c>
      <c r="J4422">
        <v>2022</v>
      </c>
      <c r="K4422" t="s">
        <v>35</v>
      </c>
      <c r="L4422" t="s">
        <v>35</v>
      </c>
      <c r="M4422" t="s">
        <v>30</v>
      </c>
      <c r="N4422">
        <v>1</v>
      </c>
      <c r="O4422">
        <v>0</v>
      </c>
      <c r="P4422">
        <f>IF(Table_Table9_2[[#This Row],[Product Line Group Code]]="CTX", 1, 0)</f>
        <v>0</v>
      </c>
      <c r="Q4422" t="str">
        <f>_xlfn.IFNA(VLOOKUP(Table_Table9_2[[#This Row],[Parent SKU '#1]], [1]!Table23[[Item]:[Packaging]], 5, 0), "")</f>
        <v/>
      </c>
      <c r="R4422" t="str">
        <f>_xlfn.IFNA(VLOOKUP(Table_Table9_2[[#This Row],[Parent SKU '#1]], [1]Sheet15!$G$14:$G$20, 1, 0), "")</f>
        <v/>
      </c>
      <c r="U4422">
        <v>2375</v>
      </c>
      <c r="V4422">
        <v>0</v>
      </c>
    </row>
    <row r="4423" spans="1:22" x14ac:dyDescent="0.3">
      <c r="A4423" t="s">
        <v>6320</v>
      </c>
      <c r="B4423" s="1" t="s">
        <v>761</v>
      </c>
      <c r="C4423" t="s">
        <v>762</v>
      </c>
      <c r="D4423" t="s">
        <v>763</v>
      </c>
      <c r="E4423" t="s">
        <v>43</v>
      </c>
      <c r="F4423" t="s">
        <v>34</v>
      </c>
      <c r="G4423">
        <v>1</v>
      </c>
      <c r="H4423" t="s">
        <v>44</v>
      </c>
      <c r="J4423">
        <v>2022</v>
      </c>
      <c r="K4423" t="s">
        <v>35</v>
      </c>
      <c r="L4423" t="s">
        <v>35</v>
      </c>
      <c r="M4423" t="s">
        <v>30</v>
      </c>
      <c r="N4423">
        <v>1</v>
      </c>
      <c r="O4423">
        <v>0</v>
      </c>
      <c r="P4423">
        <f>IF(Table_Table9_2[[#This Row],[Product Line Group Code]]="CTX", 1, 0)</f>
        <v>0</v>
      </c>
      <c r="Q4423" t="str">
        <f>_xlfn.IFNA(VLOOKUP(Table_Table9_2[[#This Row],[Parent SKU '#1]], [1]!Table23[[Item]:[Packaging]], 5, 0), "")</f>
        <v/>
      </c>
      <c r="R4423" t="str">
        <f>_xlfn.IFNA(VLOOKUP(Table_Table9_2[[#This Row],[Parent SKU '#1]], [1]Sheet15!$G$14:$G$20, 1, 0), "")</f>
        <v/>
      </c>
      <c r="U4423">
        <v>2010</v>
      </c>
      <c r="V4423">
        <v>0</v>
      </c>
    </row>
    <row r="4424" spans="1:22" x14ac:dyDescent="0.3">
      <c r="A4424" t="s">
        <v>6321</v>
      </c>
      <c r="B4424" s="1" t="s">
        <v>145</v>
      </c>
      <c r="C4424" t="s">
        <v>146</v>
      </c>
      <c r="D4424" t="s">
        <v>147</v>
      </c>
      <c r="E4424" t="s">
        <v>148</v>
      </c>
      <c r="F4424" t="s">
        <v>34</v>
      </c>
      <c r="G4424">
        <v>0.5</v>
      </c>
      <c r="H4424" t="s">
        <v>44</v>
      </c>
      <c r="J4424">
        <v>2022</v>
      </c>
      <c r="K4424" t="s">
        <v>35</v>
      </c>
      <c r="L4424" t="s">
        <v>35</v>
      </c>
      <c r="M4424" t="s">
        <v>30</v>
      </c>
      <c r="N4424">
        <v>0</v>
      </c>
      <c r="O4424">
        <v>0</v>
      </c>
      <c r="P4424">
        <f>IF(Table_Table9_2[[#This Row],[Product Line Group Code]]="CTX", 1, 0)</f>
        <v>0</v>
      </c>
      <c r="Q4424" t="str">
        <f>_xlfn.IFNA(VLOOKUP(Table_Table9_2[[#This Row],[Parent SKU '#1]], [1]!Table23[[Item]:[Packaging]], 5, 0), "")</f>
        <v/>
      </c>
      <c r="R4424" t="str">
        <f>_xlfn.IFNA(VLOOKUP(Table_Table9_2[[#This Row],[Parent SKU '#1]], [1]Sheet15!$G$14:$G$20, 1, 0), "")</f>
        <v/>
      </c>
      <c r="U4424">
        <v>2400</v>
      </c>
      <c r="V4424">
        <v>0</v>
      </c>
    </row>
    <row r="4425" spans="1:22" x14ac:dyDescent="0.3">
      <c r="A4425" t="s">
        <v>6322</v>
      </c>
      <c r="B4425" s="1" t="s">
        <v>168</v>
      </c>
      <c r="C4425" t="s">
        <v>169</v>
      </c>
      <c r="D4425" t="s">
        <v>147</v>
      </c>
      <c r="E4425" t="s">
        <v>148</v>
      </c>
      <c r="F4425" t="s">
        <v>34</v>
      </c>
      <c r="G4425">
        <v>1</v>
      </c>
      <c r="H4425" t="s">
        <v>44</v>
      </c>
      <c r="J4425">
        <v>2022</v>
      </c>
      <c r="K4425" t="s">
        <v>35</v>
      </c>
      <c r="L4425" t="s">
        <v>35</v>
      </c>
      <c r="M4425" t="s">
        <v>30</v>
      </c>
      <c r="N4425">
        <v>0</v>
      </c>
      <c r="O4425">
        <v>0</v>
      </c>
      <c r="P4425">
        <f>IF(Table_Table9_2[[#This Row],[Product Line Group Code]]="CTX", 1, 0)</f>
        <v>0</v>
      </c>
      <c r="Q4425" t="str">
        <f>_xlfn.IFNA(VLOOKUP(Table_Table9_2[[#This Row],[Parent SKU '#1]], [1]!Table23[[Item]:[Packaging]], 5, 0), "")</f>
        <v/>
      </c>
      <c r="R4425" t="str">
        <f>_xlfn.IFNA(VLOOKUP(Table_Table9_2[[#This Row],[Parent SKU '#1]], [1]Sheet15!$G$14:$G$20, 1, 0), "")</f>
        <v/>
      </c>
      <c r="U4425">
        <v>2343</v>
      </c>
      <c r="V4425">
        <v>0</v>
      </c>
    </row>
    <row r="4426" spans="1:22" x14ac:dyDescent="0.3">
      <c r="A4426" t="s">
        <v>6323</v>
      </c>
      <c r="B4426" s="1" t="s">
        <v>194</v>
      </c>
      <c r="C4426" t="s">
        <v>195</v>
      </c>
      <c r="D4426" t="s">
        <v>56</v>
      </c>
      <c r="E4426" t="s">
        <v>26</v>
      </c>
      <c r="F4426" t="s">
        <v>34</v>
      </c>
      <c r="G4426">
        <v>1</v>
      </c>
      <c r="H4426" t="s">
        <v>28</v>
      </c>
      <c r="J4426">
        <v>2022</v>
      </c>
      <c r="K4426" t="s">
        <v>35</v>
      </c>
      <c r="L4426" t="s">
        <v>35</v>
      </c>
      <c r="M4426" t="s">
        <v>30</v>
      </c>
      <c r="N4426">
        <v>1</v>
      </c>
      <c r="O4426">
        <v>0</v>
      </c>
      <c r="P4426">
        <f>IF(Table_Table9_2[[#This Row],[Product Line Group Code]]="CTX", 1, 0)</f>
        <v>0</v>
      </c>
      <c r="Q4426" t="str">
        <f>_xlfn.IFNA(VLOOKUP(Table_Table9_2[[#This Row],[Parent SKU '#1]], [1]!Table23[[Item]:[Packaging]], 5, 0), "")</f>
        <v/>
      </c>
      <c r="R4426" t="str">
        <f>_xlfn.IFNA(VLOOKUP(Table_Table9_2[[#This Row],[Parent SKU '#1]], [1]Sheet15!$G$14:$G$20, 1, 0), "")</f>
        <v/>
      </c>
      <c r="U4426">
        <v>2354</v>
      </c>
      <c r="V4426">
        <v>0</v>
      </c>
    </row>
    <row r="4427" spans="1:22" x14ac:dyDescent="0.3">
      <c r="A4427" t="s">
        <v>6324</v>
      </c>
      <c r="B4427" s="1" t="s">
        <v>425</v>
      </c>
      <c r="C4427" t="s">
        <v>426</v>
      </c>
      <c r="D4427" t="s">
        <v>25</v>
      </c>
      <c r="E4427" t="s">
        <v>26</v>
      </c>
      <c r="F4427" t="s">
        <v>34</v>
      </c>
      <c r="G4427">
        <v>0.5</v>
      </c>
      <c r="H4427" t="s">
        <v>28</v>
      </c>
      <c r="J4427">
        <v>2022</v>
      </c>
      <c r="K4427" t="s">
        <v>35</v>
      </c>
      <c r="L4427" t="s">
        <v>35</v>
      </c>
      <c r="M4427" t="s">
        <v>30</v>
      </c>
      <c r="N4427">
        <v>1</v>
      </c>
      <c r="O4427">
        <v>0</v>
      </c>
      <c r="P4427">
        <f>IF(Table_Table9_2[[#This Row],[Product Line Group Code]]="CTX", 1, 0)</f>
        <v>0</v>
      </c>
      <c r="Q4427" t="str">
        <f>_xlfn.IFNA(VLOOKUP(Table_Table9_2[[#This Row],[Parent SKU '#1]], [1]!Table23[[Item]:[Packaging]], 5, 0), "")</f>
        <v/>
      </c>
      <c r="R4427" t="str">
        <f>_xlfn.IFNA(VLOOKUP(Table_Table9_2[[#This Row],[Parent SKU '#1]], [1]Sheet15!$G$14:$G$20, 1, 0), "")</f>
        <v/>
      </c>
      <c r="U4427">
        <v>2384</v>
      </c>
      <c r="V4427">
        <v>0</v>
      </c>
    </row>
    <row r="4428" spans="1:22" x14ac:dyDescent="0.3">
      <c r="A4428" t="s">
        <v>6325</v>
      </c>
      <c r="B4428" s="1" t="s">
        <v>425</v>
      </c>
      <c r="C4428" t="s">
        <v>426</v>
      </c>
      <c r="D4428" t="s">
        <v>25</v>
      </c>
      <c r="E4428" t="s">
        <v>26</v>
      </c>
      <c r="F4428" t="s">
        <v>34</v>
      </c>
      <c r="G4428">
        <v>0.5</v>
      </c>
      <c r="H4428" t="s">
        <v>28</v>
      </c>
      <c r="J4428">
        <v>2022</v>
      </c>
      <c r="K4428" t="s">
        <v>35</v>
      </c>
      <c r="L4428" t="s">
        <v>35</v>
      </c>
      <c r="M4428" t="s">
        <v>30</v>
      </c>
      <c r="N4428">
        <v>1</v>
      </c>
      <c r="O4428">
        <v>0</v>
      </c>
      <c r="P4428">
        <f>IF(Table_Table9_2[[#This Row],[Product Line Group Code]]="CTX", 1, 0)</f>
        <v>0</v>
      </c>
      <c r="Q4428" t="str">
        <f>_xlfn.IFNA(VLOOKUP(Table_Table9_2[[#This Row],[Parent SKU '#1]], [1]!Table23[[Item]:[Packaging]], 5, 0), "")</f>
        <v/>
      </c>
      <c r="R4428" t="str">
        <f>_xlfn.IFNA(VLOOKUP(Table_Table9_2[[#This Row],[Parent SKU '#1]], [1]Sheet15!$G$14:$G$20, 1, 0), "")</f>
        <v/>
      </c>
      <c r="U4428">
        <v>2397</v>
      </c>
      <c r="V4428">
        <v>0</v>
      </c>
    </row>
    <row r="4429" spans="1:22" x14ac:dyDescent="0.3">
      <c r="A4429" t="s">
        <v>6326</v>
      </c>
      <c r="B4429" s="1" t="s">
        <v>425</v>
      </c>
      <c r="C4429" t="s">
        <v>426</v>
      </c>
      <c r="D4429" t="s">
        <v>25</v>
      </c>
      <c r="E4429" t="s">
        <v>26</v>
      </c>
      <c r="F4429" t="s">
        <v>34</v>
      </c>
      <c r="G4429">
        <v>0.5</v>
      </c>
      <c r="H4429" t="s">
        <v>28</v>
      </c>
      <c r="J4429">
        <v>2022</v>
      </c>
      <c r="K4429" t="s">
        <v>35</v>
      </c>
      <c r="L4429" t="s">
        <v>35</v>
      </c>
      <c r="M4429" t="s">
        <v>30</v>
      </c>
      <c r="N4429">
        <v>1</v>
      </c>
      <c r="O4429">
        <v>0</v>
      </c>
      <c r="P4429">
        <f>IF(Table_Table9_2[[#This Row],[Product Line Group Code]]="CTX", 1, 0)</f>
        <v>0</v>
      </c>
      <c r="Q4429" t="str">
        <f>_xlfn.IFNA(VLOOKUP(Table_Table9_2[[#This Row],[Parent SKU '#1]], [1]!Table23[[Item]:[Packaging]], 5, 0), "")</f>
        <v/>
      </c>
      <c r="R4429" t="str">
        <f>_xlfn.IFNA(VLOOKUP(Table_Table9_2[[#This Row],[Parent SKU '#1]], [1]Sheet15!$G$14:$G$20, 1, 0), "")</f>
        <v/>
      </c>
      <c r="U4429">
        <v>2401</v>
      </c>
      <c r="V4429">
        <v>0</v>
      </c>
    </row>
    <row r="4430" spans="1:22" x14ac:dyDescent="0.3">
      <c r="A4430" t="s">
        <v>6327</v>
      </c>
      <c r="B4430" s="1" t="s">
        <v>856</v>
      </c>
      <c r="C4430" t="s">
        <v>857</v>
      </c>
      <c r="D4430" t="s">
        <v>176</v>
      </c>
      <c r="E4430" t="s">
        <v>43</v>
      </c>
      <c r="F4430" t="s">
        <v>34</v>
      </c>
      <c r="G4430">
        <v>1</v>
      </c>
      <c r="H4430" t="s">
        <v>44</v>
      </c>
      <c r="J4430">
        <v>2022</v>
      </c>
      <c r="K4430" t="s">
        <v>35</v>
      </c>
      <c r="L4430" t="s">
        <v>35</v>
      </c>
      <c r="M4430" t="s">
        <v>30</v>
      </c>
      <c r="N4430">
        <v>1</v>
      </c>
      <c r="O4430">
        <v>0</v>
      </c>
      <c r="P4430">
        <f>IF(Table_Table9_2[[#This Row],[Product Line Group Code]]="CTX", 1, 0)</f>
        <v>0</v>
      </c>
      <c r="Q4430" t="str">
        <f>_xlfn.IFNA(VLOOKUP(Table_Table9_2[[#This Row],[Parent SKU '#1]], [1]!Table23[[Item]:[Packaging]], 5, 0), "")</f>
        <v/>
      </c>
      <c r="R4430" t="str">
        <f>_xlfn.IFNA(VLOOKUP(Table_Table9_2[[#This Row],[Parent SKU '#1]], [1]Sheet15!$G$14:$G$20, 1, 0), "")</f>
        <v/>
      </c>
      <c r="U4430">
        <v>9553</v>
      </c>
      <c r="V4430">
        <v>0</v>
      </c>
    </row>
    <row r="4431" spans="1:22" x14ac:dyDescent="0.3">
      <c r="A4431" t="s">
        <v>6328</v>
      </c>
      <c r="B4431" s="1" t="s">
        <v>206</v>
      </c>
      <c r="C4431" t="s">
        <v>207</v>
      </c>
      <c r="D4431" t="s">
        <v>208</v>
      </c>
      <c r="E4431" t="s">
        <v>209</v>
      </c>
      <c r="F4431" t="s">
        <v>34</v>
      </c>
      <c r="G4431">
        <v>0.5</v>
      </c>
      <c r="H4431" t="s">
        <v>28</v>
      </c>
      <c r="J4431">
        <v>2022</v>
      </c>
      <c r="K4431" t="s">
        <v>35</v>
      </c>
      <c r="L4431" t="s">
        <v>35</v>
      </c>
      <c r="M4431" t="s">
        <v>30</v>
      </c>
      <c r="N4431">
        <v>0</v>
      </c>
      <c r="O4431">
        <v>0</v>
      </c>
      <c r="P4431">
        <f>IF(Table_Table9_2[[#This Row],[Product Line Group Code]]="CTX", 1, 0)</f>
        <v>0</v>
      </c>
      <c r="Q4431" t="str">
        <f>_xlfn.IFNA(VLOOKUP(Table_Table9_2[[#This Row],[Parent SKU '#1]], [1]!Table23[[Item]:[Packaging]], 5, 0), "")</f>
        <v/>
      </c>
      <c r="R4431" t="str">
        <f>_xlfn.IFNA(VLOOKUP(Table_Table9_2[[#This Row],[Parent SKU '#1]], [1]Sheet15!$G$14:$G$20, 1, 0), "")</f>
        <v/>
      </c>
      <c r="U4431">
        <v>6812</v>
      </c>
      <c r="V4431">
        <v>0</v>
      </c>
    </row>
    <row r="4432" spans="1:22" x14ac:dyDescent="0.3">
      <c r="A4432" t="s">
        <v>6328</v>
      </c>
      <c r="B4432" s="1" t="s">
        <v>206</v>
      </c>
      <c r="C4432" t="s">
        <v>207</v>
      </c>
      <c r="D4432" t="s">
        <v>208</v>
      </c>
      <c r="E4432" t="s">
        <v>209</v>
      </c>
      <c r="F4432" t="s">
        <v>34</v>
      </c>
      <c r="G4432">
        <v>0.5</v>
      </c>
      <c r="H4432" t="s">
        <v>28</v>
      </c>
      <c r="J4432">
        <v>2022</v>
      </c>
      <c r="K4432" t="s">
        <v>35</v>
      </c>
      <c r="L4432" t="s">
        <v>35</v>
      </c>
      <c r="M4432" t="s">
        <v>30</v>
      </c>
      <c r="N4432">
        <v>0</v>
      </c>
      <c r="O4432">
        <v>0</v>
      </c>
      <c r="P4432">
        <f>IF(Table_Table9_2[[#This Row],[Product Line Group Code]]="CTX", 1, 0)</f>
        <v>0</v>
      </c>
      <c r="Q4432" t="str">
        <f>_xlfn.IFNA(VLOOKUP(Table_Table9_2[[#This Row],[Parent SKU '#1]], [1]!Table23[[Item]:[Packaging]], 5, 0), "")</f>
        <v/>
      </c>
      <c r="R4432" t="str">
        <f>_xlfn.IFNA(VLOOKUP(Table_Table9_2[[#This Row],[Parent SKU '#1]], [1]Sheet15!$G$14:$G$20, 1, 0), "")</f>
        <v/>
      </c>
      <c r="U4432">
        <v>6812</v>
      </c>
      <c r="V4432">
        <v>0</v>
      </c>
    </row>
    <row r="4433" spans="1:22" x14ac:dyDescent="0.3">
      <c r="A4433" t="s">
        <v>6329</v>
      </c>
      <c r="B4433" s="1" t="s">
        <v>206</v>
      </c>
      <c r="C4433" t="s">
        <v>207</v>
      </c>
      <c r="D4433" t="s">
        <v>208</v>
      </c>
      <c r="E4433" t="s">
        <v>209</v>
      </c>
      <c r="F4433" t="s">
        <v>34</v>
      </c>
      <c r="G4433">
        <v>0.5</v>
      </c>
      <c r="H4433" t="s">
        <v>28</v>
      </c>
      <c r="J4433">
        <v>2022</v>
      </c>
      <c r="K4433" t="s">
        <v>35</v>
      </c>
      <c r="L4433" t="s">
        <v>35</v>
      </c>
      <c r="M4433" t="s">
        <v>30</v>
      </c>
      <c r="N4433">
        <v>0</v>
      </c>
      <c r="O4433">
        <v>0</v>
      </c>
      <c r="P4433">
        <f>IF(Table_Table9_2[[#This Row],[Product Line Group Code]]="CTX", 1, 0)</f>
        <v>0</v>
      </c>
      <c r="Q4433" t="str">
        <f>_xlfn.IFNA(VLOOKUP(Table_Table9_2[[#This Row],[Parent SKU '#1]], [1]!Table23[[Item]:[Packaging]], 5, 0), "")</f>
        <v/>
      </c>
      <c r="R4433" t="str">
        <f>_xlfn.IFNA(VLOOKUP(Table_Table9_2[[#This Row],[Parent SKU '#1]], [1]Sheet15!$G$14:$G$20, 1, 0), "")</f>
        <v/>
      </c>
      <c r="U4433">
        <v>7286</v>
      </c>
      <c r="V4433">
        <v>0</v>
      </c>
    </row>
    <row r="4434" spans="1:22" x14ac:dyDescent="0.3">
      <c r="A4434" t="s">
        <v>6329</v>
      </c>
      <c r="B4434" s="1" t="s">
        <v>206</v>
      </c>
      <c r="C4434" t="s">
        <v>207</v>
      </c>
      <c r="D4434" t="s">
        <v>208</v>
      </c>
      <c r="E4434" t="s">
        <v>209</v>
      </c>
      <c r="F4434" t="s">
        <v>34</v>
      </c>
      <c r="G4434">
        <v>0.5</v>
      </c>
      <c r="H4434" t="s">
        <v>28</v>
      </c>
      <c r="J4434">
        <v>2022</v>
      </c>
      <c r="K4434" t="s">
        <v>35</v>
      </c>
      <c r="L4434" t="s">
        <v>35</v>
      </c>
      <c r="M4434" t="s">
        <v>30</v>
      </c>
      <c r="N4434">
        <v>0</v>
      </c>
      <c r="O4434">
        <v>0</v>
      </c>
      <c r="P4434">
        <f>IF(Table_Table9_2[[#This Row],[Product Line Group Code]]="CTX", 1, 0)</f>
        <v>0</v>
      </c>
      <c r="Q4434" t="str">
        <f>_xlfn.IFNA(VLOOKUP(Table_Table9_2[[#This Row],[Parent SKU '#1]], [1]!Table23[[Item]:[Packaging]], 5, 0), "")</f>
        <v/>
      </c>
      <c r="R4434" t="str">
        <f>_xlfn.IFNA(VLOOKUP(Table_Table9_2[[#This Row],[Parent SKU '#1]], [1]Sheet15!$G$14:$G$20, 1, 0), "")</f>
        <v/>
      </c>
      <c r="U4434">
        <v>7286</v>
      </c>
      <c r="V4434">
        <v>0</v>
      </c>
    </row>
    <row r="4435" spans="1:22" x14ac:dyDescent="0.3">
      <c r="A4435" t="s">
        <v>6330</v>
      </c>
      <c r="B4435" s="1" t="s">
        <v>206</v>
      </c>
      <c r="C4435" t="s">
        <v>207</v>
      </c>
      <c r="D4435" t="s">
        <v>208</v>
      </c>
      <c r="E4435" t="s">
        <v>209</v>
      </c>
      <c r="F4435" t="s">
        <v>34</v>
      </c>
      <c r="G4435">
        <v>0.5</v>
      </c>
      <c r="H4435" t="s">
        <v>28</v>
      </c>
      <c r="J4435">
        <v>2022</v>
      </c>
      <c r="K4435" t="s">
        <v>35</v>
      </c>
      <c r="L4435" t="s">
        <v>35</v>
      </c>
      <c r="M4435" t="s">
        <v>30</v>
      </c>
      <c r="N4435">
        <v>0</v>
      </c>
      <c r="O4435">
        <v>0</v>
      </c>
      <c r="P4435">
        <f>IF(Table_Table9_2[[#This Row],[Product Line Group Code]]="CTX", 1, 0)</f>
        <v>0</v>
      </c>
      <c r="Q4435" t="str">
        <f>_xlfn.IFNA(VLOOKUP(Table_Table9_2[[#This Row],[Parent SKU '#1]], [1]!Table23[[Item]:[Packaging]], 5, 0), "")</f>
        <v/>
      </c>
      <c r="R4435" t="str">
        <f>_xlfn.IFNA(VLOOKUP(Table_Table9_2[[#This Row],[Parent SKU '#1]], [1]Sheet15!$G$14:$G$20, 1, 0), "")</f>
        <v/>
      </c>
      <c r="U4435">
        <v>7322</v>
      </c>
      <c r="V4435">
        <v>0</v>
      </c>
    </row>
    <row r="4436" spans="1:22" x14ac:dyDescent="0.3">
      <c r="A4436" t="s">
        <v>6330</v>
      </c>
      <c r="B4436" s="1" t="s">
        <v>206</v>
      </c>
      <c r="C4436" t="s">
        <v>207</v>
      </c>
      <c r="D4436" t="s">
        <v>208</v>
      </c>
      <c r="E4436" t="s">
        <v>209</v>
      </c>
      <c r="F4436" t="s">
        <v>34</v>
      </c>
      <c r="G4436">
        <v>0.5</v>
      </c>
      <c r="H4436" t="s">
        <v>28</v>
      </c>
      <c r="J4436">
        <v>2022</v>
      </c>
      <c r="K4436" t="s">
        <v>35</v>
      </c>
      <c r="L4436" t="s">
        <v>35</v>
      </c>
      <c r="M4436" t="s">
        <v>30</v>
      </c>
      <c r="N4436">
        <v>0</v>
      </c>
      <c r="O4436">
        <v>0</v>
      </c>
      <c r="P4436">
        <f>IF(Table_Table9_2[[#This Row],[Product Line Group Code]]="CTX", 1, 0)</f>
        <v>0</v>
      </c>
      <c r="Q4436" t="str">
        <f>_xlfn.IFNA(VLOOKUP(Table_Table9_2[[#This Row],[Parent SKU '#1]], [1]!Table23[[Item]:[Packaging]], 5, 0), "")</f>
        <v/>
      </c>
      <c r="R4436" t="str">
        <f>_xlfn.IFNA(VLOOKUP(Table_Table9_2[[#This Row],[Parent SKU '#1]], [1]Sheet15!$G$14:$G$20, 1, 0), "")</f>
        <v/>
      </c>
      <c r="U4436">
        <v>7322</v>
      </c>
      <c r="V4436">
        <v>0</v>
      </c>
    </row>
    <row r="4437" spans="1:22" x14ac:dyDescent="0.3">
      <c r="A4437" t="s">
        <v>6331</v>
      </c>
      <c r="B4437" s="1" t="s">
        <v>128</v>
      </c>
      <c r="C4437" t="s">
        <v>129</v>
      </c>
      <c r="D4437" t="s">
        <v>25</v>
      </c>
      <c r="E4437" t="s">
        <v>26</v>
      </c>
      <c r="F4437" t="s">
        <v>34</v>
      </c>
      <c r="G4437">
        <v>0.5</v>
      </c>
      <c r="H4437" t="s">
        <v>28</v>
      </c>
      <c r="J4437">
        <v>2022</v>
      </c>
      <c r="K4437" t="s">
        <v>35</v>
      </c>
      <c r="L4437" t="s">
        <v>35</v>
      </c>
      <c r="M4437" t="s">
        <v>30</v>
      </c>
      <c r="N4437">
        <v>1</v>
      </c>
      <c r="O4437">
        <v>0</v>
      </c>
      <c r="P4437">
        <f>IF(Table_Table9_2[[#This Row],[Product Line Group Code]]="CTX", 1, 0)</f>
        <v>0</v>
      </c>
      <c r="Q4437" t="str">
        <f>_xlfn.IFNA(VLOOKUP(Table_Table9_2[[#This Row],[Parent SKU '#1]], [1]!Table23[[Item]:[Packaging]], 5, 0), "")</f>
        <v/>
      </c>
      <c r="R4437" t="str">
        <f>_xlfn.IFNA(VLOOKUP(Table_Table9_2[[#This Row],[Parent SKU '#1]], [1]Sheet15!$G$14:$G$20, 1, 0), "")</f>
        <v/>
      </c>
      <c r="U4437">
        <v>2363</v>
      </c>
      <c r="V4437">
        <v>0</v>
      </c>
    </row>
    <row r="4438" spans="1:22" x14ac:dyDescent="0.3">
      <c r="A4438" t="s">
        <v>6332</v>
      </c>
      <c r="B4438" s="1" t="s">
        <v>128</v>
      </c>
      <c r="C4438" t="s">
        <v>129</v>
      </c>
      <c r="D4438" t="s">
        <v>25</v>
      </c>
      <c r="E4438" t="s">
        <v>26</v>
      </c>
      <c r="F4438" t="s">
        <v>34</v>
      </c>
      <c r="G4438">
        <v>0.5</v>
      </c>
      <c r="H4438" t="s">
        <v>28</v>
      </c>
      <c r="J4438">
        <v>2022</v>
      </c>
      <c r="K4438" t="s">
        <v>35</v>
      </c>
      <c r="L4438" t="s">
        <v>35</v>
      </c>
      <c r="M4438" t="s">
        <v>30</v>
      </c>
      <c r="N4438">
        <v>1</v>
      </c>
      <c r="O4438">
        <v>0</v>
      </c>
      <c r="P4438">
        <f>IF(Table_Table9_2[[#This Row],[Product Line Group Code]]="CTX", 1, 0)</f>
        <v>0</v>
      </c>
      <c r="Q4438" t="str">
        <f>_xlfn.IFNA(VLOOKUP(Table_Table9_2[[#This Row],[Parent SKU '#1]], [1]!Table23[[Item]:[Packaging]], 5, 0), "")</f>
        <v/>
      </c>
      <c r="R4438" t="str">
        <f>_xlfn.IFNA(VLOOKUP(Table_Table9_2[[#This Row],[Parent SKU '#1]], [1]Sheet15!$G$14:$G$20, 1, 0), "")</f>
        <v/>
      </c>
      <c r="U4438">
        <v>2386</v>
      </c>
      <c r="V4438">
        <v>0</v>
      </c>
    </row>
    <row r="4439" spans="1:22" x14ac:dyDescent="0.3">
      <c r="A4439" t="s">
        <v>6333</v>
      </c>
      <c r="B4439" s="1" t="s">
        <v>282</v>
      </c>
      <c r="C4439" t="s">
        <v>117</v>
      </c>
      <c r="D4439" t="s">
        <v>25</v>
      </c>
      <c r="E4439" t="s">
        <v>26</v>
      </c>
      <c r="F4439" t="s">
        <v>34</v>
      </c>
      <c r="G4439">
        <v>0.5</v>
      </c>
      <c r="H4439" t="s">
        <v>28</v>
      </c>
      <c r="J4439">
        <v>2022</v>
      </c>
      <c r="K4439" t="s">
        <v>35</v>
      </c>
      <c r="L4439" t="s">
        <v>35</v>
      </c>
      <c r="M4439" t="s">
        <v>30</v>
      </c>
      <c r="N4439">
        <v>1</v>
      </c>
      <c r="O4439">
        <v>0</v>
      </c>
      <c r="P4439">
        <f>IF(Table_Table9_2[[#This Row],[Product Line Group Code]]="CTX", 1, 0)</f>
        <v>0</v>
      </c>
      <c r="Q4439" t="str">
        <f>_xlfn.IFNA(VLOOKUP(Table_Table9_2[[#This Row],[Parent SKU '#1]], [1]!Table23[[Item]:[Packaging]], 5, 0), "")</f>
        <v/>
      </c>
      <c r="R4439" t="str">
        <f>_xlfn.IFNA(VLOOKUP(Table_Table9_2[[#This Row],[Parent SKU '#1]], [1]Sheet15!$G$14:$G$20, 1, 0), "")</f>
        <v/>
      </c>
      <c r="U4439">
        <v>9609</v>
      </c>
      <c r="V4439">
        <v>0</v>
      </c>
    </row>
    <row r="4440" spans="1:22" x14ac:dyDescent="0.3">
      <c r="A4440" t="s">
        <v>6334</v>
      </c>
      <c r="B4440" s="1" t="s">
        <v>225</v>
      </c>
      <c r="C4440" t="s">
        <v>226</v>
      </c>
      <c r="D4440" t="s">
        <v>199</v>
      </c>
      <c r="E4440" t="s">
        <v>26</v>
      </c>
      <c r="F4440" t="s">
        <v>34</v>
      </c>
      <c r="G4440">
        <v>0.1</v>
      </c>
      <c r="H4440" t="s">
        <v>28</v>
      </c>
      <c r="J4440">
        <v>2022</v>
      </c>
      <c r="K4440" t="s">
        <v>35</v>
      </c>
      <c r="L4440" t="s">
        <v>35</v>
      </c>
      <c r="M4440" t="s">
        <v>30</v>
      </c>
      <c r="N4440">
        <v>1</v>
      </c>
      <c r="O4440">
        <v>0</v>
      </c>
      <c r="P4440">
        <f>IF(Table_Table9_2[[#This Row],[Product Line Group Code]]="CTX", 1, 0)</f>
        <v>0</v>
      </c>
      <c r="Q4440" t="str">
        <f>_xlfn.IFNA(VLOOKUP(Table_Table9_2[[#This Row],[Parent SKU '#1]], [1]!Table23[[Item]:[Packaging]], 5, 0), "")</f>
        <v/>
      </c>
      <c r="R4440" t="str">
        <f>_xlfn.IFNA(VLOOKUP(Table_Table9_2[[#This Row],[Parent SKU '#1]], [1]Sheet15!$G$14:$G$20, 1, 0), "")</f>
        <v/>
      </c>
      <c r="U4440">
        <v>2302</v>
      </c>
      <c r="V4440">
        <v>0</v>
      </c>
    </row>
    <row r="4441" spans="1:22" x14ac:dyDescent="0.3">
      <c r="A4441" t="s">
        <v>6335</v>
      </c>
      <c r="B4441" s="1" t="s">
        <v>3780</v>
      </c>
      <c r="C4441" t="s">
        <v>3781</v>
      </c>
      <c r="D4441" t="s">
        <v>188</v>
      </c>
      <c r="E4441" t="s">
        <v>26</v>
      </c>
      <c r="F4441" t="s">
        <v>34</v>
      </c>
      <c r="G4441">
        <v>0.5</v>
      </c>
      <c r="H4441" t="s">
        <v>28</v>
      </c>
      <c r="J4441">
        <v>2022</v>
      </c>
      <c r="K4441" t="s">
        <v>35</v>
      </c>
      <c r="L4441" t="s">
        <v>35</v>
      </c>
      <c r="M4441" t="s">
        <v>30</v>
      </c>
      <c r="N4441">
        <v>1</v>
      </c>
      <c r="O4441">
        <v>0</v>
      </c>
      <c r="P4441">
        <f>IF(Table_Table9_2[[#This Row],[Product Line Group Code]]="CTX", 1, 0)</f>
        <v>0</v>
      </c>
      <c r="Q4441" t="str">
        <f>_xlfn.IFNA(VLOOKUP(Table_Table9_2[[#This Row],[Parent SKU '#1]], [1]!Table23[[Item]:[Packaging]], 5, 0), "")</f>
        <v/>
      </c>
      <c r="R4441" t="str">
        <f>_xlfn.IFNA(VLOOKUP(Table_Table9_2[[#This Row],[Parent SKU '#1]], [1]Sheet15!$G$14:$G$20, 1, 0), "")</f>
        <v/>
      </c>
      <c r="U4441">
        <v>9382</v>
      </c>
      <c r="V4441">
        <v>0</v>
      </c>
    </row>
    <row r="4442" spans="1:22" x14ac:dyDescent="0.3">
      <c r="A4442" t="s">
        <v>6336</v>
      </c>
      <c r="B4442" s="1" t="s">
        <v>2458</v>
      </c>
      <c r="C4442" t="s">
        <v>2459</v>
      </c>
      <c r="D4442" t="s">
        <v>250</v>
      </c>
      <c r="E4442" t="s">
        <v>26</v>
      </c>
      <c r="F4442" t="s">
        <v>27</v>
      </c>
      <c r="G4442">
        <v>0.1</v>
      </c>
      <c r="H4442" t="s">
        <v>28</v>
      </c>
      <c r="J4442">
        <v>2022</v>
      </c>
      <c r="K4442" t="s">
        <v>35</v>
      </c>
      <c r="L4442" t="s">
        <v>35</v>
      </c>
      <c r="M4442" t="s">
        <v>30</v>
      </c>
      <c r="N4442">
        <v>1</v>
      </c>
      <c r="O4442">
        <v>0</v>
      </c>
      <c r="P4442">
        <f>IF(Table_Table9_2[[#This Row],[Product Line Group Code]]="CTX", 1, 0)</f>
        <v>0</v>
      </c>
      <c r="Q4442" t="str">
        <f>_xlfn.IFNA(VLOOKUP(Table_Table9_2[[#This Row],[Parent SKU '#1]], [1]!Table23[[Item]:[Packaging]], 5, 0), "")</f>
        <v/>
      </c>
      <c r="R4442" t="str">
        <f>_xlfn.IFNA(VLOOKUP(Table_Table9_2[[#This Row],[Parent SKU '#1]], [1]Sheet15!$G$14:$G$20, 1, 0), "")</f>
        <v/>
      </c>
      <c r="U4442">
        <v>2276</v>
      </c>
      <c r="V4442">
        <v>0</v>
      </c>
    </row>
    <row r="4443" spans="1:22" x14ac:dyDescent="0.3">
      <c r="A4443" t="s">
        <v>6337</v>
      </c>
      <c r="B4443" s="1" t="s">
        <v>2458</v>
      </c>
      <c r="C4443" t="s">
        <v>2459</v>
      </c>
      <c r="D4443" t="s">
        <v>250</v>
      </c>
      <c r="E4443" t="s">
        <v>26</v>
      </c>
      <c r="F4443" t="s">
        <v>27</v>
      </c>
      <c r="G4443">
        <v>0.1</v>
      </c>
      <c r="H4443" t="s">
        <v>28</v>
      </c>
      <c r="J4443">
        <v>2022</v>
      </c>
      <c r="K4443" t="s">
        <v>35</v>
      </c>
      <c r="L4443" t="s">
        <v>35</v>
      </c>
      <c r="M4443" t="s">
        <v>30</v>
      </c>
      <c r="N4443">
        <v>1</v>
      </c>
      <c r="O4443">
        <v>0</v>
      </c>
      <c r="P4443">
        <f>IF(Table_Table9_2[[#This Row],[Product Line Group Code]]="CTX", 1, 0)</f>
        <v>0</v>
      </c>
      <c r="Q4443" t="str">
        <f>_xlfn.IFNA(VLOOKUP(Table_Table9_2[[#This Row],[Parent SKU '#1]], [1]!Table23[[Item]:[Packaging]], 5, 0), "")</f>
        <v/>
      </c>
      <c r="R4443" t="str">
        <f>_xlfn.IFNA(VLOOKUP(Table_Table9_2[[#This Row],[Parent SKU '#1]], [1]Sheet15!$G$14:$G$20, 1, 0), "")</f>
        <v/>
      </c>
      <c r="U4443">
        <v>2292</v>
      </c>
      <c r="V4443">
        <v>0</v>
      </c>
    </row>
    <row r="4444" spans="1:22" x14ac:dyDescent="0.3">
      <c r="A4444" t="s">
        <v>6338</v>
      </c>
      <c r="B4444" s="1" t="s">
        <v>354</v>
      </c>
      <c r="C4444" t="s">
        <v>355</v>
      </c>
      <c r="D4444" t="s">
        <v>70</v>
      </c>
      <c r="E4444" t="s">
        <v>26</v>
      </c>
      <c r="F4444" t="s">
        <v>104</v>
      </c>
      <c r="G4444">
        <v>1</v>
      </c>
      <c r="H4444" t="s">
        <v>28</v>
      </c>
      <c r="J4444">
        <v>2022</v>
      </c>
      <c r="K4444" t="s">
        <v>35</v>
      </c>
      <c r="L4444" t="s">
        <v>35</v>
      </c>
      <c r="M4444" t="s">
        <v>30</v>
      </c>
      <c r="N4444">
        <v>1</v>
      </c>
      <c r="O4444">
        <v>0</v>
      </c>
      <c r="P4444">
        <f>IF(Table_Table9_2[[#This Row],[Product Line Group Code]]="CTX", 1, 0)</f>
        <v>0</v>
      </c>
      <c r="Q4444" t="str">
        <f>_xlfn.IFNA(VLOOKUP(Table_Table9_2[[#This Row],[Parent SKU '#1]], [1]!Table23[[Item]:[Packaging]], 5, 0), "")</f>
        <v/>
      </c>
      <c r="R4444" t="str">
        <f>_xlfn.IFNA(VLOOKUP(Table_Table9_2[[#This Row],[Parent SKU '#1]], [1]Sheet15!$G$14:$G$20, 1, 0), "")</f>
        <v/>
      </c>
      <c r="U4444">
        <v>2301</v>
      </c>
      <c r="V4444">
        <v>0</v>
      </c>
    </row>
    <row r="4445" spans="1:22" x14ac:dyDescent="0.3">
      <c r="A4445" t="s">
        <v>6339</v>
      </c>
      <c r="B4445" s="1" t="s">
        <v>354</v>
      </c>
      <c r="C4445" t="s">
        <v>355</v>
      </c>
      <c r="D4445" t="s">
        <v>70</v>
      </c>
      <c r="E4445" t="s">
        <v>26</v>
      </c>
      <c r="F4445" t="s">
        <v>104</v>
      </c>
      <c r="G4445">
        <v>1</v>
      </c>
      <c r="H4445" t="s">
        <v>28</v>
      </c>
      <c r="J4445">
        <v>2022</v>
      </c>
      <c r="K4445" t="s">
        <v>35</v>
      </c>
      <c r="L4445" t="s">
        <v>35</v>
      </c>
      <c r="M4445" t="s">
        <v>30</v>
      </c>
      <c r="N4445">
        <v>1</v>
      </c>
      <c r="O4445">
        <v>0</v>
      </c>
      <c r="P4445">
        <f>IF(Table_Table9_2[[#This Row],[Product Line Group Code]]="CTX", 1, 0)</f>
        <v>0</v>
      </c>
      <c r="Q4445" t="str">
        <f>_xlfn.IFNA(VLOOKUP(Table_Table9_2[[#This Row],[Parent SKU '#1]], [1]!Table23[[Item]:[Packaging]], 5, 0), "")</f>
        <v/>
      </c>
      <c r="R4445" t="str">
        <f>_xlfn.IFNA(VLOOKUP(Table_Table9_2[[#This Row],[Parent SKU '#1]], [1]Sheet15!$G$14:$G$20, 1, 0), "")</f>
        <v/>
      </c>
      <c r="U4445">
        <v>2387</v>
      </c>
      <c r="V4445">
        <v>0</v>
      </c>
    </row>
    <row r="4446" spans="1:22" x14ac:dyDescent="0.3">
      <c r="A4446" t="s">
        <v>6340</v>
      </c>
      <c r="B4446" s="1" t="s">
        <v>354</v>
      </c>
      <c r="C4446" t="s">
        <v>355</v>
      </c>
      <c r="D4446" t="s">
        <v>70</v>
      </c>
      <c r="E4446" t="s">
        <v>26</v>
      </c>
      <c r="F4446" t="s">
        <v>104</v>
      </c>
      <c r="G4446">
        <v>1</v>
      </c>
      <c r="H4446" t="s">
        <v>28</v>
      </c>
      <c r="J4446">
        <v>2022</v>
      </c>
      <c r="K4446" t="s">
        <v>35</v>
      </c>
      <c r="L4446" t="s">
        <v>35</v>
      </c>
      <c r="M4446" t="s">
        <v>30</v>
      </c>
      <c r="N4446">
        <v>1</v>
      </c>
      <c r="O4446">
        <v>0</v>
      </c>
      <c r="P4446">
        <f>IF(Table_Table9_2[[#This Row],[Product Line Group Code]]="CTX", 1, 0)</f>
        <v>0</v>
      </c>
      <c r="Q4446" t="str">
        <f>_xlfn.IFNA(VLOOKUP(Table_Table9_2[[#This Row],[Parent SKU '#1]], [1]!Table23[[Item]:[Packaging]], 5, 0), "")</f>
        <v/>
      </c>
      <c r="R4446" t="str">
        <f>_xlfn.IFNA(VLOOKUP(Table_Table9_2[[#This Row],[Parent SKU '#1]], [1]Sheet15!$G$14:$G$20, 1, 0), "")</f>
        <v/>
      </c>
      <c r="U4446">
        <v>2357</v>
      </c>
      <c r="V4446">
        <v>0</v>
      </c>
    </row>
    <row r="4447" spans="1:22" x14ac:dyDescent="0.3">
      <c r="A4447" t="s">
        <v>6341</v>
      </c>
      <c r="B4447" s="1" t="s">
        <v>354</v>
      </c>
      <c r="C4447" t="s">
        <v>355</v>
      </c>
      <c r="D4447" t="s">
        <v>70</v>
      </c>
      <c r="E4447" t="s">
        <v>26</v>
      </c>
      <c r="F4447" t="s">
        <v>104</v>
      </c>
      <c r="G4447">
        <v>1</v>
      </c>
      <c r="H4447" t="s">
        <v>28</v>
      </c>
      <c r="J4447">
        <v>2022</v>
      </c>
      <c r="K4447" t="s">
        <v>35</v>
      </c>
      <c r="L4447" t="s">
        <v>35</v>
      </c>
      <c r="M4447" t="s">
        <v>30</v>
      </c>
      <c r="N4447">
        <v>1</v>
      </c>
      <c r="O4447">
        <v>0</v>
      </c>
      <c r="P4447">
        <f>IF(Table_Table9_2[[#This Row],[Product Line Group Code]]="CTX", 1, 0)</f>
        <v>0</v>
      </c>
      <c r="Q4447" t="str">
        <f>_xlfn.IFNA(VLOOKUP(Table_Table9_2[[#This Row],[Parent SKU '#1]], [1]!Table23[[Item]:[Packaging]], 5, 0), "")</f>
        <v/>
      </c>
      <c r="R4447" t="str">
        <f>_xlfn.IFNA(VLOOKUP(Table_Table9_2[[#This Row],[Parent SKU '#1]], [1]Sheet15!$G$14:$G$20, 1, 0), "")</f>
        <v/>
      </c>
      <c r="U4447">
        <v>2344</v>
      </c>
      <c r="V4447">
        <v>0</v>
      </c>
    </row>
    <row r="4448" spans="1:22" x14ac:dyDescent="0.3">
      <c r="A4448" t="s">
        <v>6342</v>
      </c>
      <c r="B4448" s="1" t="s">
        <v>354</v>
      </c>
      <c r="C4448" t="s">
        <v>355</v>
      </c>
      <c r="D4448" t="s">
        <v>70</v>
      </c>
      <c r="E4448" t="s">
        <v>26</v>
      </c>
      <c r="F4448" t="s">
        <v>104</v>
      </c>
      <c r="G4448">
        <v>1</v>
      </c>
      <c r="H4448" t="s">
        <v>28</v>
      </c>
      <c r="J4448">
        <v>2022</v>
      </c>
      <c r="K4448" t="s">
        <v>35</v>
      </c>
      <c r="L4448" t="s">
        <v>35</v>
      </c>
      <c r="M4448" t="s">
        <v>30</v>
      </c>
      <c r="N4448">
        <v>1</v>
      </c>
      <c r="O4448">
        <v>0</v>
      </c>
      <c r="P4448">
        <f>IF(Table_Table9_2[[#This Row],[Product Line Group Code]]="CTX", 1, 0)</f>
        <v>0</v>
      </c>
      <c r="Q4448" t="str">
        <f>_xlfn.IFNA(VLOOKUP(Table_Table9_2[[#This Row],[Parent SKU '#1]], [1]!Table23[[Item]:[Packaging]], 5, 0), "")</f>
        <v/>
      </c>
      <c r="R4448" t="str">
        <f>_xlfn.IFNA(VLOOKUP(Table_Table9_2[[#This Row],[Parent SKU '#1]], [1]Sheet15!$G$14:$G$20, 1, 0), "")</f>
        <v/>
      </c>
      <c r="U4448">
        <v>2364</v>
      </c>
      <c r="V4448">
        <v>0</v>
      </c>
    </row>
    <row r="4449" spans="1:22" x14ac:dyDescent="0.3">
      <c r="A4449" t="s">
        <v>6343</v>
      </c>
      <c r="B4449" s="1" t="s">
        <v>354</v>
      </c>
      <c r="C4449" t="s">
        <v>355</v>
      </c>
      <c r="D4449" t="s">
        <v>70</v>
      </c>
      <c r="E4449" t="s">
        <v>26</v>
      </c>
      <c r="F4449" t="s">
        <v>104</v>
      </c>
      <c r="G4449">
        <v>1</v>
      </c>
      <c r="H4449" t="s">
        <v>28</v>
      </c>
      <c r="J4449">
        <v>2022</v>
      </c>
      <c r="K4449" t="s">
        <v>35</v>
      </c>
      <c r="L4449" t="s">
        <v>35</v>
      </c>
      <c r="M4449" t="s">
        <v>30</v>
      </c>
      <c r="N4449">
        <v>1</v>
      </c>
      <c r="O4449">
        <v>0</v>
      </c>
      <c r="P4449">
        <f>IF(Table_Table9_2[[#This Row],[Product Line Group Code]]="CTX", 1, 0)</f>
        <v>0</v>
      </c>
      <c r="Q4449" t="str">
        <f>_xlfn.IFNA(VLOOKUP(Table_Table9_2[[#This Row],[Parent SKU '#1]], [1]!Table23[[Item]:[Packaging]], 5, 0), "")</f>
        <v/>
      </c>
      <c r="R4449" t="str">
        <f>_xlfn.IFNA(VLOOKUP(Table_Table9_2[[#This Row],[Parent SKU '#1]], [1]Sheet15!$G$14:$G$20, 1, 0), "")</f>
        <v/>
      </c>
      <c r="U4449">
        <v>2395</v>
      </c>
      <c r="V4449">
        <v>0</v>
      </c>
    </row>
    <row r="4450" spans="1:22" x14ac:dyDescent="0.3">
      <c r="A4450" t="s">
        <v>6344</v>
      </c>
      <c r="B4450" s="1" t="s">
        <v>354</v>
      </c>
      <c r="C4450" t="s">
        <v>355</v>
      </c>
      <c r="D4450" t="s">
        <v>70</v>
      </c>
      <c r="E4450" t="s">
        <v>26</v>
      </c>
      <c r="F4450" t="s">
        <v>104</v>
      </c>
      <c r="G4450">
        <v>1</v>
      </c>
      <c r="H4450" t="s">
        <v>28</v>
      </c>
      <c r="J4450">
        <v>2022</v>
      </c>
      <c r="K4450" t="s">
        <v>35</v>
      </c>
      <c r="L4450" t="s">
        <v>35</v>
      </c>
      <c r="M4450" t="s">
        <v>30</v>
      </c>
      <c r="N4450">
        <v>1</v>
      </c>
      <c r="O4450">
        <v>0</v>
      </c>
      <c r="P4450">
        <f>IF(Table_Table9_2[[#This Row],[Product Line Group Code]]="CTX", 1, 0)</f>
        <v>0</v>
      </c>
      <c r="Q4450" t="str">
        <f>_xlfn.IFNA(VLOOKUP(Table_Table9_2[[#This Row],[Parent SKU '#1]], [1]!Table23[[Item]:[Packaging]], 5, 0), "")</f>
        <v/>
      </c>
      <c r="R4450" t="str">
        <f>_xlfn.IFNA(VLOOKUP(Table_Table9_2[[#This Row],[Parent SKU '#1]], [1]Sheet15!$G$14:$G$20, 1, 0), "")</f>
        <v/>
      </c>
      <c r="U4450">
        <v>2373</v>
      </c>
      <c r="V4450">
        <v>0</v>
      </c>
    </row>
    <row r="4451" spans="1:22" x14ac:dyDescent="0.3">
      <c r="A4451" t="s">
        <v>6345</v>
      </c>
      <c r="B4451" s="1" t="s">
        <v>354</v>
      </c>
      <c r="C4451" t="s">
        <v>355</v>
      </c>
      <c r="D4451" t="s">
        <v>70</v>
      </c>
      <c r="E4451" t="s">
        <v>26</v>
      </c>
      <c r="F4451" t="s">
        <v>104</v>
      </c>
      <c r="G4451">
        <v>1</v>
      </c>
      <c r="H4451" t="s">
        <v>28</v>
      </c>
      <c r="J4451">
        <v>2022</v>
      </c>
      <c r="K4451" t="s">
        <v>35</v>
      </c>
      <c r="L4451" t="s">
        <v>35</v>
      </c>
      <c r="M4451" t="s">
        <v>30</v>
      </c>
      <c r="N4451">
        <v>1</v>
      </c>
      <c r="O4451">
        <v>0</v>
      </c>
      <c r="P4451">
        <f>IF(Table_Table9_2[[#This Row],[Product Line Group Code]]="CTX", 1, 0)</f>
        <v>0</v>
      </c>
      <c r="Q4451" t="str">
        <f>_xlfn.IFNA(VLOOKUP(Table_Table9_2[[#This Row],[Parent SKU '#1]], [1]!Table23[[Item]:[Packaging]], 5, 0), "")</f>
        <v/>
      </c>
      <c r="R4451" t="str">
        <f>_xlfn.IFNA(VLOOKUP(Table_Table9_2[[#This Row],[Parent SKU '#1]], [1]Sheet15!$G$14:$G$20, 1, 0), "")</f>
        <v/>
      </c>
      <c r="U4451">
        <v>2382</v>
      </c>
      <c r="V4451">
        <v>0</v>
      </c>
    </row>
    <row r="4452" spans="1:22" x14ac:dyDescent="0.3">
      <c r="A4452" t="s">
        <v>6346</v>
      </c>
      <c r="B4452" s="1" t="s">
        <v>354</v>
      </c>
      <c r="C4452" t="s">
        <v>355</v>
      </c>
      <c r="D4452" t="s">
        <v>70</v>
      </c>
      <c r="E4452" t="s">
        <v>26</v>
      </c>
      <c r="F4452" t="s">
        <v>104</v>
      </c>
      <c r="G4452">
        <v>1</v>
      </c>
      <c r="H4452" t="s">
        <v>28</v>
      </c>
      <c r="J4452">
        <v>2022</v>
      </c>
      <c r="K4452" t="s">
        <v>35</v>
      </c>
      <c r="L4452" t="s">
        <v>35</v>
      </c>
      <c r="M4452" t="s">
        <v>30</v>
      </c>
      <c r="N4452">
        <v>1</v>
      </c>
      <c r="O4452">
        <v>0</v>
      </c>
      <c r="P4452">
        <f>IF(Table_Table9_2[[#This Row],[Product Line Group Code]]="CTX", 1, 0)</f>
        <v>0</v>
      </c>
      <c r="Q4452" t="str">
        <f>_xlfn.IFNA(VLOOKUP(Table_Table9_2[[#This Row],[Parent SKU '#1]], [1]!Table23[[Item]:[Packaging]], 5, 0), "")</f>
        <v/>
      </c>
      <c r="R4452" t="str">
        <f>_xlfn.IFNA(VLOOKUP(Table_Table9_2[[#This Row],[Parent SKU '#1]], [1]Sheet15!$G$14:$G$20, 1, 0), "")</f>
        <v/>
      </c>
      <c r="U4452">
        <v>2317</v>
      </c>
      <c r="V4452">
        <v>0</v>
      </c>
    </row>
    <row r="4453" spans="1:22" x14ac:dyDescent="0.3">
      <c r="A4453" t="s">
        <v>6347</v>
      </c>
      <c r="B4453" s="1" t="s">
        <v>232</v>
      </c>
      <c r="C4453" t="s">
        <v>233</v>
      </c>
      <c r="D4453" t="s">
        <v>70</v>
      </c>
      <c r="E4453" t="s">
        <v>26</v>
      </c>
      <c r="F4453" t="s">
        <v>34</v>
      </c>
      <c r="G4453">
        <v>1</v>
      </c>
      <c r="H4453" t="s">
        <v>28</v>
      </c>
      <c r="J4453">
        <v>2022</v>
      </c>
      <c r="K4453" t="s">
        <v>35</v>
      </c>
      <c r="L4453" t="s">
        <v>35</v>
      </c>
      <c r="M4453" t="s">
        <v>30</v>
      </c>
      <c r="N4453">
        <v>1</v>
      </c>
      <c r="O4453">
        <v>0</v>
      </c>
      <c r="P4453">
        <f>IF(Table_Table9_2[[#This Row],[Product Line Group Code]]="CTX", 1, 0)</f>
        <v>0</v>
      </c>
      <c r="Q4453" t="str">
        <f>_xlfn.IFNA(VLOOKUP(Table_Table9_2[[#This Row],[Parent SKU '#1]], [1]!Table23[[Item]:[Packaging]], 5, 0), "")</f>
        <v/>
      </c>
      <c r="R4453" t="str">
        <f>_xlfn.IFNA(VLOOKUP(Table_Table9_2[[#This Row],[Parent SKU '#1]], [1]Sheet15!$G$14:$G$20, 1, 0), "")</f>
        <v/>
      </c>
      <c r="U4453">
        <v>9575</v>
      </c>
      <c r="V4453">
        <v>0</v>
      </c>
    </row>
    <row r="4454" spans="1:22" x14ac:dyDescent="0.3">
      <c r="A4454" t="s">
        <v>6348</v>
      </c>
      <c r="B4454" s="1" t="s">
        <v>232</v>
      </c>
      <c r="C4454" t="s">
        <v>233</v>
      </c>
      <c r="D4454" t="s">
        <v>70</v>
      </c>
      <c r="E4454" t="s">
        <v>26</v>
      </c>
      <c r="F4454" t="s">
        <v>34</v>
      </c>
      <c r="G4454">
        <v>1</v>
      </c>
      <c r="H4454" t="s">
        <v>28</v>
      </c>
      <c r="J4454">
        <v>2022</v>
      </c>
      <c r="K4454" t="s">
        <v>35</v>
      </c>
      <c r="L4454" t="s">
        <v>35</v>
      </c>
      <c r="M4454" t="s">
        <v>30</v>
      </c>
      <c r="N4454">
        <v>1</v>
      </c>
      <c r="O4454">
        <v>0</v>
      </c>
      <c r="P4454">
        <f>IF(Table_Table9_2[[#This Row],[Product Line Group Code]]="CTX", 1, 0)</f>
        <v>0</v>
      </c>
      <c r="Q4454" t="str">
        <f>_xlfn.IFNA(VLOOKUP(Table_Table9_2[[#This Row],[Parent SKU '#1]], [1]!Table23[[Item]:[Packaging]], 5, 0), "")</f>
        <v/>
      </c>
      <c r="R4454" t="str">
        <f>_xlfn.IFNA(VLOOKUP(Table_Table9_2[[#This Row],[Parent SKU '#1]], [1]Sheet15!$G$14:$G$20, 1, 0), "")</f>
        <v/>
      </c>
      <c r="U4454">
        <v>9342</v>
      </c>
      <c r="V4454">
        <v>0</v>
      </c>
    </row>
    <row r="4455" spans="1:22" x14ac:dyDescent="0.3">
      <c r="A4455" t="s">
        <v>6349</v>
      </c>
      <c r="B4455" s="1" t="s">
        <v>232</v>
      </c>
      <c r="C4455" t="s">
        <v>233</v>
      </c>
      <c r="D4455" t="s">
        <v>70</v>
      </c>
      <c r="E4455" t="s">
        <v>26</v>
      </c>
      <c r="F4455" t="s">
        <v>34</v>
      </c>
      <c r="G4455">
        <v>1</v>
      </c>
      <c r="H4455" t="s">
        <v>28</v>
      </c>
      <c r="J4455">
        <v>2022</v>
      </c>
      <c r="K4455" t="s">
        <v>35</v>
      </c>
      <c r="L4455" t="s">
        <v>35</v>
      </c>
      <c r="M4455" t="s">
        <v>30</v>
      </c>
      <c r="N4455">
        <v>1</v>
      </c>
      <c r="O4455">
        <v>0</v>
      </c>
      <c r="P4455">
        <f>IF(Table_Table9_2[[#This Row],[Product Line Group Code]]="CTX", 1, 0)</f>
        <v>0</v>
      </c>
      <c r="Q4455" t="str">
        <f>_xlfn.IFNA(VLOOKUP(Table_Table9_2[[#This Row],[Parent SKU '#1]], [1]!Table23[[Item]:[Packaging]], 5, 0), "")</f>
        <v/>
      </c>
      <c r="R4455" t="str">
        <f>_xlfn.IFNA(VLOOKUP(Table_Table9_2[[#This Row],[Parent SKU '#1]], [1]Sheet15!$G$14:$G$20, 1, 0), "")</f>
        <v/>
      </c>
      <c r="U4455">
        <v>9589</v>
      </c>
      <c r="V4455">
        <v>0</v>
      </c>
    </row>
    <row r="4456" spans="1:22" x14ac:dyDescent="0.3">
      <c r="A4456" t="s">
        <v>6350</v>
      </c>
      <c r="B4456" s="1" t="s">
        <v>499</v>
      </c>
      <c r="C4456" t="s">
        <v>500</v>
      </c>
      <c r="D4456" t="s">
        <v>188</v>
      </c>
      <c r="E4456" t="s">
        <v>26</v>
      </c>
      <c r="F4456" t="s">
        <v>34</v>
      </c>
      <c r="G4456">
        <v>0.5</v>
      </c>
      <c r="H4456" t="s">
        <v>28</v>
      </c>
      <c r="J4456">
        <v>2022</v>
      </c>
      <c r="K4456" t="s">
        <v>35</v>
      </c>
      <c r="L4456" t="s">
        <v>35</v>
      </c>
      <c r="M4456" t="s">
        <v>30</v>
      </c>
      <c r="N4456">
        <v>1</v>
      </c>
      <c r="O4456">
        <v>0</v>
      </c>
      <c r="P4456">
        <f>IF(Table_Table9_2[[#This Row],[Product Line Group Code]]="CTX", 1, 0)</f>
        <v>0</v>
      </c>
      <c r="Q4456" t="str">
        <f>_xlfn.IFNA(VLOOKUP(Table_Table9_2[[#This Row],[Parent SKU '#1]], [1]!Table23[[Item]:[Packaging]], 5, 0), "")</f>
        <v/>
      </c>
      <c r="R4456" t="str">
        <f>_xlfn.IFNA(VLOOKUP(Table_Table9_2[[#This Row],[Parent SKU '#1]], [1]Sheet15!$G$14:$G$20, 1, 0), "")</f>
        <v/>
      </c>
      <c r="U4456">
        <v>2317</v>
      </c>
      <c r="V4456">
        <v>0</v>
      </c>
    </row>
    <row r="4457" spans="1:22" x14ac:dyDescent="0.3">
      <c r="A4457" t="s">
        <v>6351</v>
      </c>
      <c r="B4457" s="1" t="s">
        <v>499</v>
      </c>
      <c r="C4457" t="s">
        <v>500</v>
      </c>
      <c r="D4457" t="s">
        <v>188</v>
      </c>
      <c r="E4457" t="s">
        <v>26</v>
      </c>
      <c r="F4457" t="s">
        <v>34</v>
      </c>
      <c r="G4457">
        <v>0.5</v>
      </c>
      <c r="H4457" t="s">
        <v>28</v>
      </c>
      <c r="J4457">
        <v>2022</v>
      </c>
      <c r="K4457" t="s">
        <v>35</v>
      </c>
      <c r="L4457" t="s">
        <v>35</v>
      </c>
      <c r="M4457" t="s">
        <v>30</v>
      </c>
      <c r="N4457">
        <v>1</v>
      </c>
      <c r="O4457">
        <v>0</v>
      </c>
      <c r="P4457">
        <f>IF(Table_Table9_2[[#This Row],[Product Line Group Code]]="CTX", 1, 0)</f>
        <v>0</v>
      </c>
      <c r="Q4457" t="str">
        <f>_xlfn.IFNA(VLOOKUP(Table_Table9_2[[#This Row],[Parent SKU '#1]], [1]!Table23[[Item]:[Packaging]], 5, 0), "")</f>
        <v/>
      </c>
      <c r="R4457" t="str">
        <f>_xlfn.IFNA(VLOOKUP(Table_Table9_2[[#This Row],[Parent SKU '#1]], [1]Sheet15!$G$14:$G$20, 1, 0), "")</f>
        <v/>
      </c>
      <c r="U4457">
        <v>2380</v>
      </c>
      <c r="V4457">
        <v>0</v>
      </c>
    </row>
    <row r="4458" spans="1:22" x14ac:dyDescent="0.3">
      <c r="A4458" t="s">
        <v>6352</v>
      </c>
      <c r="B4458" s="1" t="s">
        <v>1803</v>
      </c>
      <c r="C4458" t="s">
        <v>1804</v>
      </c>
      <c r="D4458" t="s">
        <v>56</v>
      </c>
      <c r="E4458" t="s">
        <v>26</v>
      </c>
      <c r="F4458" t="s">
        <v>34</v>
      </c>
      <c r="G4458">
        <v>10</v>
      </c>
      <c r="H4458" t="s">
        <v>28</v>
      </c>
      <c r="J4458">
        <v>2022</v>
      </c>
      <c r="K4458" t="s">
        <v>136</v>
      </c>
      <c r="L4458" t="s">
        <v>136</v>
      </c>
      <c r="M4458" t="s">
        <v>30</v>
      </c>
      <c r="N4458">
        <v>1</v>
      </c>
      <c r="O4458">
        <v>0</v>
      </c>
      <c r="P4458">
        <f>IF(Table_Table9_2[[#This Row],[Product Line Group Code]]="CTX", 1, 0)</f>
        <v>0</v>
      </c>
      <c r="Q4458" t="str">
        <f>_xlfn.IFNA(VLOOKUP(Table_Table9_2[[#This Row],[Parent SKU '#1]], [1]!Table23[[Item]:[Packaging]], 5, 0), "")</f>
        <v/>
      </c>
      <c r="R4458" t="str">
        <f>_xlfn.IFNA(VLOOKUP(Table_Table9_2[[#This Row],[Parent SKU '#1]], [1]Sheet15!$G$14:$G$20, 1, 0), "")</f>
        <v/>
      </c>
      <c r="U4458">
        <v>370</v>
      </c>
      <c r="V4458">
        <v>0</v>
      </c>
    </row>
    <row r="4459" spans="1:22" x14ac:dyDescent="0.3">
      <c r="A4459" t="s">
        <v>6353</v>
      </c>
      <c r="B4459" s="1" t="s">
        <v>2090</v>
      </c>
      <c r="C4459" t="s">
        <v>1818</v>
      </c>
      <c r="D4459" t="s">
        <v>25</v>
      </c>
      <c r="E4459" t="s">
        <v>26</v>
      </c>
      <c r="F4459" t="s">
        <v>34</v>
      </c>
      <c r="G4459">
        <v>10</v>
      </c>
      <c r="H4459" t="s">
        <v>28</v>
      </c>
      <c r="J4459">
        <v>2022</v>
      </c>
      <c r="K4459" t="s">
        <v>136</v>
      </c>
      <c r="L4459" t="s">
        <v>136</v>
      </c>
      <c r="M4459" t="s">
        <v>30</v>
      </c>
      <c r="N4459">
        <v>1</v>
      </c>
      <c r="O4459">
        <v>0</v>
      </c>
      <c r="P4459">
        <f>IF(Table_Table9_2[[#This Row],[Product Line Group Code]]="CTX", 1, 0)</f>
        <v>0</v>
      </c>
      <c r="Q4459" t="str">
        <f>_xlfn.IFNA(VLOOKUP(Table_Table9_2[[#This Row],[Parent SKU '#1]], [1]!Table23[[Item]:[Packaging]], 5, 0), "")</f>
        <v/>
      </c>
      <c r="R4459" t="str">
        <f>_xlfn.IFNA(VLOOKUP(Table_Table9_2[[#This Row],[Parent SKU '#1]], [1]Sheet15!$G$14:$G$20, 1, 0), "")</f>
        <v/>
      </c>
      <c r="U4459">
        <v>370</v>
      </c>
      <c r="V4459">
        <v>0</v>
      </c>
    </row>
    <row r="4460" spans="1:22" x14ac:dyDescent="0.3">
      <c r="A4460" t="s">
        <v>6354</v>
      </c>
      <c r="B4460" s="1" t="s">
        <v>1817</v>
      </c>
      <c r="C4460" t="s">
        <v>1818</v>
      </c>
      <c r="D4460" t="s">
        <v>25</v>
      </c>
      <c r="E4460" t="s">
        <v>26</v>
      </c>
      <c r="F4460" t="s">
        <v>34</v>
      </c>
      <c r="G4460">
        <v>10</v>
      </c>
      <c r="H4460" t="s">
        <v>28</v>
      </c>
      <c r="J4460">
        <v>2022</v>
      </c>
      <c r="K4460" t="s">
        <v>136</v>
      </c>
      <c r="L4460" t="s">
        <v>136</v>
      </c>
      <c r="M4460" t="s">
        <v>30</v>
      </c>
      <c r="N4460">
        <v>1</v>
      </c>
      <c r="O4460">
        <v>0</v>
      </c>
      <c r="P4460">
        <f>IF(Table_Table9_2[[#This Row],[Product Line Group Code]]="CTX", 1, 0)</f>
        <v>0</v>
      </c>
      <c r="Q4460" t="str">
        <f>_xlfn.IFNA(VLOOKUP(Table_Table9_2[[#This Row],[Parent SKU '#1]], [1]!Table23[[Item]:[Packaging]], 5, 0), "")</f>
        <v/>
      </c>
      <c r="R4460" t="str">
        <f>_xlfn.IFNA(VLOOKUP(Table_Table9_2[[#This Row],[Parent SKU '#1]], [1]Sheet15!$G$14:$G$20, 1, 0), "")</f>
        <v/>
      </c>
      <c r="U4460">
        <v>370</v>
      </c>
      <c r="V4460">
        <v>0</v>
      </c>
    </row>
    <row r="4461" spans="1:22" x14ac:dyDescent="0.3">
      <c r="A4461" t="s">
        <v>6355</v>
      </c>
      <c r="B4461" s="1" t="s">
        <v>2090</v>
      </c>
      <c r="C4461" t="s">
        <v>1818</v>
      </c>
      <c r="D4461" t="s">
        <v>25</v>
      </c>
      <c r="E4461" t="s">
        <v>26</v>
      </c>
      <c r="F4461" t="s">
        <v>34</v>
      </c>
      <c r="G4461">
        <v>10</v>
      </c>
      <c r="H4461" t="s">
        <v>28</v>
      </c>
      <c r="J4461">
        <v>2022</v>
      </c>
      <c r="K4461" t="s">
        <v>136</v>
      </c>
      <c r="L4461" t="s">
        <v>136</v>
      </c>
      <c r="M4461" t="s">
        <v>30</v>
      </c>
      <c r="N4461">
        <v>1</v>
      </c>
      <c r="O4461">
        <v>0</v>
      </c>
      <c r="P4461">
        <f>IF(Table_Table9_2[[#This Row],[Product Line Group Code]]="CTX", 1, 0)</f>
        <v>0</v>
      </c>
      <c r="Q4461" t="str">
        <f>_xlfn.IFNA(VLOOKUP(Table_Table9_2[[#This Row],[Parent SKU '#1]], [1]!Table23[[Item]:[Packaging]], 5, 0), "")</f>
        <v/>
      </c>
      <c r="R4461" t="str">
        <f>_xlfn.IFNA(VLOOKUP(Table_Table9_2[[#This Row],[Parent SKU '#1]], [1]Sheet15!$G$14:$G$20, 1, 0), "")</f>
        <v/>
      </c>
      <c r="U4461">
        <v>390</v>
      </c>
      <c r="V4461">
        <v>0</v>
      </c>
    </row>
    <row r="4462" spans="1:22" x14ac:dyDescent="0.3">
      <c r="A4462" t="s">
        <v>6356</v>
      </c>
      <c r="B4462" s="1" t="s">
        <v>1817</v>
      </c>
      <c r="C4462" t="s">
        <v>1818</v>
      </c>
      <c r="D4462" t="s">
        <v>25</v>
      </c>
      <c r="E4462" t="s">
        <v>26</v>
      </c>
      <c r="F4462" t="s">
        <v>34</v>
      </c>
      <c r="G4462">
        <v>10</v>
      </c>
      <c r="H4462" t="s">
        <v>28</v>
      </c>
      <c r="J4462">
        <v>2022</v>
      </c>
      <c r="K4462" t="s">
        <v>136</v>
      </c>
      <c r="L4462" t="s">
        <v>136</v>
      </c>
      <c r="M4462" t="s">
        <v>30</v>
      </c>
      <c r="N4462">
        <v>1</v>
      </c>
      <c r="O4462">
        <v>0</v>
      </c>
      <c r="P4462">
        <f>IF(Table_Table9_2[[#This Row],[Product Line Group Code]]="CTX", 1, 0)</f>
        <v>0</v>
      </c>
      <c r="Q4462" t="str">
        <f>_xlfn.IFNA(VLOOKUP(Table_Table9_2[[#This Row],[Parent SKU '#1]], [1]!Table23[[Item]:[Packaging]], 5, 0), "")</f>
        <v/>
      </c>
      <c r="R4462" t="str">
        <f>_xlfn.IFNA(VLOOKUP(Table_Table9_2[[#This Row],[Parent SKU '#1]], [1]Sheet15!$G$14:$G$20, 1, 0), "")</f>
        <v/>
      </c>
      <c r="U4462">
        <v>380</v>
      </c>
      <c r="V4462">
        <v>0</v>
      </c>
    </row>
    <row r="4463" spans="1:22" x14ac:dyDescent="0.3">
      <c r="A4463" t="s">
        <v>6357</v>
      </c>
      <c r="B4463" s="1" t="s">
        <v>1817</v>
      </c>
      <c r="C4463" t="s">
        <v>1818</v>
      </c>
      <c r="D4463" t="s">
        <v>25</v>
      </c>
      <c r="E4463" t="s">
        <v>26</v>
      </c>
      <c r="F4463" t="s">
        <v>34</v>
      </c>
      <c r="G4463">
        <v>10</v>
      </c>
      <c r="H4463" t="s">
        <v>28</v>
      </c>
      <c r="J4463">
        <v>2022</v>
      </c>
      <c r="K4463" t="s">
        <v>136</v>
      </c>
      <c r="L4463" t="s">
        <v>136</v>
      </c>
      <c r="M4463" t="s">
        <v>30</v>
      </c>
      <c r="N4463">
        <v>1</v>
      </c>
      <c r="O4463">
        <v>0</v>
      </c>
      <c r="P4463">
        <f>IF(Table_Table9_2[[#This Row],[Product Line Group Code]]="CTX", 1, 0)</f>
        <v>0</v>
      </c>
      <c r="Q4463" t="str">
        <f>_xlfn.IFNA(VLOOKUP(Table_Table9_2[[#This Row],[Parent SKU '#1]], [1]!Table23[[Item]:[Packaging]], 5, 0), "")</f>
        <v/>
      </c>
      <c r="R4463" t="str">
        <f>_xlfn.IFNA(VLOOKUP(Table_Table9_2[[#This Row],[Parent SKU '#1]], [1]Sheet15!$G$14:$G$20, 1, 0), "")</f>
        <v/>
      </c>
      <c r="U4463">
        <v>330</v>
      </c>
      <c r="V4463">
        <v>0</v>
      </c>
    </row>
    <row r="4464" spans="1:22" x14ac:dyDescent="0.3">
      <c r="A4464" t="s">
        <v>6358</v>
      </c>
      <c r="B4464" s="1" t="s">
        <v>1817</v>
      </c>
      <c r="C4464" t="s">
        <v>1818</v>
      </c>
      <c r="D4464" t="s">
        <v>25</v>
      </c>
      <c r="E4464" t="s">
        <v>26</v>
      </c>
      <c r="F4464" t="s">
        <v>34</v>
      </c>
      <c r="G4464">
        <v>10</v>
      </c>
      <c r="H4464" t="s">
        <v>28</v>
      </c>
      <c r="J4464">
        <v>2022</v>
      </c>
      <c r="K4464" t="s">
        <v>136</v>
      </c>
      <c r="L4464" t="s">
        <v>136</v>
      </c>
      <c r="M4464" t="s">
        <v>30</v>
      </c>
      <c r="N4464">
        <v>1</v>
      </c>
      <c r="O4464">
        <v>0</v>
      </c>
      <c r="P4464">
        <f>IF(Table_Table9_2[[#This Row],[Product Line Group Code]]="CTX", 1, 0)</f>
        <v>0</v>
      </c>
      <c r="Q4464" t="str">
        <f>_xlfn.IFNA(VLOOKUP(Table_Table9_2[[#This Row],[Parent SKU '#1]], [1]!Table23[[Item]:[Packaging]], 5, 0), "")</f>
        <v/>
      </c>
      <c r="R4464" t="str">
        <f>_xlfn.IFNA(VLOOKUP(Table_Table9_2[[#This Row],[Parent SKU '#1]], [1]Sheet15!$G$14:$G$20, 1, 0), "")</f>
        <v/>
      </c>
      <c r="U4464">
        <v>370</v>
      </c>
      <c r="V4464">
        <v>0</v>
      </c>
    </row>
    <row r="4465" spans="1:22" x14ac:dyDescent="0.3">
      <c r="A4465" t="s">
        <v>6359</v>
      </c>
      <c r="B4465" s="1" t="s">
        <v>1817</v>
      </c>
      <c r="C4465" t="s">
        <v>1818</v>
      </c>
      <c r="D4465" t="s">
        <v>25</v>
      </c>
      <c r="E4465" t="s">
        <v>26</v>
      </c>
      <c r="F4465" t="s">
        <v>34</v>
      </c>
      <c r="G4465">
        <v>10</v>
      </c>
      <c r="H4465" t="s">
        <v>28</v>
      </c>
      <c r="J4465">
        <v>2022</v>
      </c>
      <c r="K4465" t="s">
        <v>136</v>
      </c>
      <c r="L4465" t="s">
        <v>136</v>
      </c>
      <c r="M4465" t="s">
        <v>30</v>
      </c>
      <c r="N4465">
        <v>1</v>
      </c>
      <c r="O4465">
        <v>0</v>
      </c>
      <c r="P4465">
        <f>IF(Table_Table9_2[[#This Row],[Product Line Group Code]]="CTX", 1, 0)</f>
        <v>0</v>
      </c>
      <c r="Q4465" t="str">
        <f>_xlfn.IFNA(VLOOKUP(Table_Table9_2[[#This Row],[Parent SKU '#1]], [1]!Table23[[Item]:[Packaging]], 5, 0), "")</f>
        <v/>
      </c>
      <c r="R4465" t="str">
        <f>_xlfn.IFNA(VLOOKUP(Table_Table9_2[[#This Row],[Parent SKU '#1]], [1]Sheet15!$G$14:$G$20, 1, 0), "")</f>
        <v/>
      </c>
      <c r="U4465">
        <v>360</v>
      </c>
      <c r="V4465">
        <v>0</v>
      </c>
    </row>
    <row r="4466" spans="1:22" x14ac:dyDescent="0.3">
      <c r="A4466" t="s">
        <v>6360</v>
      </c>
      <c r="B4466" s="1" t="s">
        <v>5481</v>
      </c>
      <c r="C4466" t="s">
        <v>1142</v>
      </c>
      <c r="D4466" t="s">
        <v>25</v>
      </c>
      <c r="E4466" t="s">
        <v>26</v>
      </c>
      <c r="F4466" t="s">
        <v>34</v>
      </c>
      <c r="G4466">
        <v>5</v>
      </c>
      <c r="H4466" t="s">
        <v>28</v>
      </c>
      <c r="J4466">
        <v>2022</v>
      </c>
      <c r="K4466" t="s">
        <v>136</v>
      </c>
      <c r="L4466" t="s">
        <v>136</v>
      </c>
      <c r="M4466" t="s">
        <v>30</v>
      </c>
      <c r="N4466">
        <v>1</v>
      </c>
      <c r="O4466">
        <v>0</v>
      </c>
      <c r="P4466">
        <f>IF(Table_Table9_2[[#This Row],[Product Line Group Code]]="CTX", 1, 0)</f>
        <v>0</v>
      </c>
      <c r="Q4466" t="str">
        <f>_xlfn.IFNA(VLOOKUP(Table_Table9_2[[#This Row],[Parent SKU '#1]], [1]!Table23[[Item]:[Packaging]], 5, 0), "")</f>
        <v/>
      </c>
      <c r="R4466" t="str">
        <f>_xlfn.IFNA(VLOOKUP(Table_Table9_2[[#This Row],[Parent SKU '#1]], [1]Sheet15!$G$14:$G$20, 1, 0), "")</f>
        <v/>
      </c>
      <c r="U4466">
        <v>350</v>
      </c>
      <c r="V4466">
        <v>0</v>
      </c>
    </row>
    <row r="4467" spans="1:22" x14ac:dyDescent="0.3">
      <c r="A4467" t="s">
        <v>6361</v>
      </c>
      <c r="B4467" s="1" t="s">
        <v>5481</v>
      </c>
      <c r="C4467" t="s">
        <v>1142</v>
      </c>
      <c r="D4467" t="s">
        <v>25</v>
      </c>
      <c r="E4467" t="s">
        <v>26</v>
      </c>
      <c r="F4467" t="s">
        <v>34</v>
      </c>
      <c r="G4467">
        <v>5</v>
      </c>
      <c r="H4467" t="s">
        <v>28</v>
      </c>
      <c r="J4467">
        <v>2022</v>
      </c>
      <c r="K4467" t="s">
        <v>136</v>
      </c>
      <c r="L4467" t="s">
        <v>136</v>
      </c>
      <c r="M4467" t="s">
        <v>30</v>
      </c>
      <c r="N4467">
        <v>1</v>
      </c>
      <c r="O4467">
        <v>0</v>
      </c>
      <c r="P4467">
        <f>IF(Table_Table9_2[[#This Row],[Product Line Group Code]]="CTX", 1, 0)</f>
        <v>0</v>
      </c>
      <c r="Q4467" t="str">
        <f>_xlfn.IFNA(VLOOKUP(Table_Table9_2[[#This Row],[Parent SKU '#1]], [1]!Table23[[Item]:[Packaging]], 5, 0), "")</f>
        <v/>
      </c>
      <c r="R4467" t="str">
        <f>_xlfn.IFNA(VLOOKUP(Table_Table9_2[[#This Row],[Parent SKU '#1]], [1]Sheet15!$G$14:$G$20, 1, 0), "")</f>
        <v/>
      </c>
      <c r="U4467">
        <v>330</v>
      </c>
      <c r="V4467">
        <v>0</v>
      </c>
    </row>
    <row r="4468" spans="1:22" x14ac:dyDescent="0.3">
      <c r="A4468" t="s">
        <v>6362</v>
      </c>
      <c r="B4468" s="1" t="s">
        <v>1803</v>
      </c>
      <c r="C4468" t="s">
        <v>1804</v>
      </c>
      <c r="D4468" t="s">
        <v>56</v>
      </c>
      <c r="E4468" t="s">
        <v>26</v>
      </c>
      <c r="F4468" t="s">
        <v>34</v>
      </c>
      <c r="G4468">
        <v>10</v>
      </c>
      <c r="H4468" t="s">
        <v>28</v>
      </c>
      <c r="J4468">
        <v>2022</v>
      </c>
      <c r="K4468" t="s">
        <v>136</v>
      </c>
      <c r="L4468" t="s">
        <v>136</v>
      </c>
      <c r="M4468" t="s">
        <v>30</v>
      </c>
      <c r="N4468">
        <v>1</v>
      </c>
      <c r="O4468">
        <v>0</v>
      </c>
      <c r="P4468">
        <f>IF(Table_Table9_2[[#This Row],[Product Line Group Code]]="CTX", 1, 0)</f>
        <v>0</v>
      </c>
      <c r="Q4468" t="str">
        <f>_xlfn.IFNA(VLOOKUP(Table_Table9_2[[#This Row],[Parent SKU '#1]], [1]!Table23[[Item]:[Packaging]], 5, 0), "")</f>
        <v/>
      </c>
      <c r="R4468" t="str">
        <f>_xlfn.IFNA(VLOOKUP(Table_Table9_2[[#This Row],[Parent SKU '#1]], [1]Sheet15!$G$14:$G$20, 1, 0), "")</f>
        <v/>
      </c>
      <c r="U4468">
        <v>360</v>
      </c>
      <c r="V4468">
        <v>0</v>
      </c>
    </row>
    <row r="4469" spans="1:22" x14ac:dyDescent="0.3">
      <c r="A4469" t="s">
        <v>6363</v>
      </c>
      <c r="B4469" s="1" t="s">
        <v>1803</v>
      </c>
      <c r="C4469" t="s">
        <v>1804</v>
      </c>
      <c r="D4469" t="s">
        <v>56</v>
      </c>
      <c r="E4469" t="s">
        <v>26</v>
      </c>
      <c r="F4469" t="s">
        <v>34</v>
      </c>
      <c r="G4469">
        <v>10</v>
      </c>
      <c r="H4469" t="s">
        <v>28</v>
      </c>
      <c r="J4469">
        <v>2022</v>
      </c>
      <c r="K4469" t="s">
        <v>136</v>
      </c>
      <c r="L4469" t="s">
        <v>136</v>
      </c>
      <c r="M4469" t="s">
        <v>30</v>
      </c>
      <c r="N4469">
        <v>1</v>
      </c>
      <c r="O4469">
        <v>0</v>
      </c>
      <c r="P4469">
        <f>IF(Table_Table9_2[[#This Row],[Product Line Group Code]]="CTX", 1, 0)</f>
        <v>0</v>
      </c>
      <c r="Q4469" t="str">
        <f>_xlfn.IFNA(VLOOKUP(Table_Table9_2[[#This Row],[Parent SKU '#1]], [1]!Table23[[Item]:[Packaging]], 5, 0), "")</f>
        <v/>
      </c>
      <c r="R4469" t="str">
        <f>_xlfn.IFNA(VLOOKUP(Table_Table9_2[[#This Row],[Parent SKU '#1]], [1]Sheet15!$G$14:$G$20, 1, 0), "")</f>
        <v/>
      </c>
      <c r="U4469">
        <v>370</v>
      </c>
      <c r="V4469">
        <v>0</v>
      </c>
    </row>
    <row r="4470" spans="1:22" x14ac:dyDescent="0.3">
      <c r="A4470" t="s">
        <v>6364</v>
      </c>
      <c r="B4470" s="1" t="s">
        <v>1803</v>
      </c>
      <c r="C4470" t="s">
        <v>1804</v>
      </c>
      <c r="D4470" t="s">
        <v>56</v>
      </c>
      <c r="E4470" t="s">
        <v>26</v>
      </c>
      <c r="F4470" t="s">
        <v>34</v>
      </c>
      <c r="G4470">
        <v>10</v>
      </c>
      <c r="H4470" t="s">
        <v>28</v>
      </c>
      <c r="J4470">
        <v>2022</v>
      </c>
      <c r="K4470" t="s">
        <v>136</v>
      </c>
      <c r="L4470" t="s">
        <v>136</v>
      </c>
      <c r="M4470" t="s">
        <v>30</v>
      </c>
      <c r="N4470">
        <v>1</v>
      </c>
      <c r="O4470">
        <v>0</v>
      </c>
      <c r="P4470">
        <f>IF(Table_Table9_2[[#This Row],[Product Line Group Code]]="CTX", 1, 0)</f>
        <v>0</v>
      </c>
      <c r="Q4470" t="str">
        <f>_xlfn.IFNA(VLOOKUP(Table_Table9_2[[#This Row],[Parent SKU '#1]], [1]!Table23[[Item]:[Packaging]], 5, 0), "")</f>
        <v/>
      </c>
      <c r="R4470" t="str">
        <f>_xlfn.IFNA(VLOOKUP(Table_Table9_2[[#This Row],[Parent SKU '#1]], [1]Sheet15!$G$14:$G$20, 1, 0), "")</f>
        <v/>
      </c>
      <c r="U4470">
        <v>360</v>
      </c>
      <c r="V4470">
        <v>0</v>
      </c>
    </row>
    <row r="4471" spans="1:22" x14ac:dyDescent="0.3">
      <c r="A4471" t="s">
        <v>6365</v>
      </c>
      <c r="B4471" s="1" t="s">
        <v>1817</v>
      </c>
      <c r="C4471" t="s">
        <v>1818</v>
      </c>
      <c r="D4471" t="s">
        <v>25</v>
      </c>
      <c r="E4471" t="s">
        <v>26</v>
      </c>
      <c r="F4471" t="s">
        <v>34</v>
      </c>
      <c r="G4471">
        <v>10</v>
      </c>
      <c r="H4471" t="s">
        <v>28</v>
      </c>
      <c r="J4471">
        <v>2022</v>
      </c>
      <c r="K4471" t="s">
        <v>136</v>
      </c>
      <c r="L4471" t="s">
        <v>136</v>
      </c>
      <c r="M4471" t="s">
        <v>30</v>
      </c>
      <c r="N4471">
        <v>1</v>
      </c>
      <c r="O4471">
        <v>0</v>
      </c>
      <c r="P4471">
        <f>IF(Table_Table9_2[[#This Row],[Product Line Group Code]]="CTX", 1, 0)</f>
        <v>0</v>
      </c>
      <c r="Q4471" t="str">
        <f>_xlfn.IFNA(VLOOKUP(Table_Table9_2[[#This Row],[Parent SKU '#1]], [1]!Table23[[Item]:[Packaging]], 5, 0), "")</f>
        <v/>
      </c>
      <c r="R4471" t="str">
        <f>_xlfn.IFNA(VLOOKUP(Table_Table9_2[[#This Row],[Parent SKU '#1]], [1]Sheet15!$G$14:$G$20, 1, 0), "")</f>
        <v/>
      </c>
      <c r="U4471">
        <v>1400</v>
      </c>
      <c r="V4471">
        <v>0</v>
      </c>
    </row>
    <row r="4472" spans="1:22" x14ac:dyDescent="0.3">
      <c r="A4472" t="s">
        <v>6366</v>
      </c>
      <c r="B4472" s="1" t="s">
        <v>1817</v>
      </c>
      <c r="C4472" t="s">
        <v>1818</v>
      </c>
      <c r="D4472" t="s">
        <v>25</v>
      </c>
      <c r="E4472" t="s">
        <v>26</v>
      </c>
      <c r="F4472" t="s">
        <v>34</v>
      </c>
      <c r="G4472">
        <v>10</v>
      </c>
      <c r="H4472" t="s">
        <v>28</v>
      </c>
      <c r="J4472">
        <v>2022</v>
      </c>
      <c r="K4472" t="s">
        <v>136</v>
      </c>
      <c r="L4472" t="s">
        <v>136</v>
      </c>
      <c r="M4472" t="s">
        <v>30</v>
      </c>
      <c r="N4472">
        <v>1</v>
      </c>
      <c r="O4472">
        <v>0</v>
      </c>
      <c r="P4472">
        <f>IF(Table_Table9_2[[#This Row],[Product Line Group Code]]="CTX", 1, 0)</f>
        <v>0</v>
      </c>
      <c r="Q4472" t="str">
        <f>_xlfn.IFNA(VLOOKUP(Table_Table9_2[[#This Row],[Parent SKU '#1]], [1]!Table23[[Item]:[Packaging]], 5, 0), "")</f>
        <v/>
      </c>
      <c r="R4472" t="str">
        <f>_xlfn.IFNA(VLOOKUP(Table_Table9_2[[#This Row],[Parent SKU '#1]], [1]Sheet15!$G$14:$G$20, 1, 0), "")</f>
        <v/>
      </c>
      <c r="U4472">
        <v>1390</v>
      </c>
      <c r="V4472">
        <v>0</v>
      </c>
    </row>
    <row r="4473" spans="1:22" x14ac:dyDescent="0.3">
      <c r="A4473" t="s">
        <v>6367</v>
      </c>
      <c r="B4473" s="1" t="s">
        <v>1817</v>
      </c>
      <c r="C4473" t="s">
        <v>1818</v>
      </c>
      <c r="D4473" t="s">
        <v>25</v>
      </c>
      <c r="E4473" t="s">
        <v>26</v>
      </c>
      <c r="F4473" t="s">
        <v>34</v>
      </c>
      <c r="G4473">
        <v>10</v>
      </c>
      <c r="H4473" t="s">
        <v>28</v>
      </c>
      <c r="J4473">
        <v>2022</v>
      </c>
      <c r="K4473" t="s">
        <v>136</v>
      </c>
      <c r="L4473" t="s">
        <v>136</v>
      </c>
      <c r="M4473" t="s">
        <v>30</v>
      </c>
      <c r="N4473">
        <v>1</v>
      </c>
      <c r="O4473">
        <v>0</v>
      </c>
      <c r="P4473">
        <f>IF(Table_Table9_2[[#This Row],[Product Line Group Code]]="CTX", 1, 0)</f>
        <v>0</v>
      </c>
      <c r="Q4473" t="str">
        <f>_xlfn.IFNA(VLOOKUP(Table_Table9_2[[#This Row],[Parent SKU '#1]], [1]!Table23[[Item]:[Packaging]], 5, 0), "")</f>
        <v/>
      </c>
      <c r="R4473" t="str">
        <f>_xlfn.IFNA(VLOOKUP(Table_Table9_2[[#This Row],[Parent SKU '#1]], [1]Sheet15!$G$14:$G$20, 1, 0), "")</f>
        <v/>
      </c>
      <c r="U4473">
        <v>1400</v>
      </c>
      <c r="V4473">
        <v>0</v>
      </c>
    </row>
    <row r="4474" spans="1:22" x14ac:dyDescent="0.3">
      <c r="A4474" t="s">
        <v>6368</v>
      </c>
      <c r="B4474" s="1" t="s">
        <v>1817</v>
      </c>
      <c r="C4474" t="s">
        <v>1818</v>
      </c>
      <c r="D4474" t="s">
        <v>25</v>
      </c>
      <c r="E4474" t="s">
        <v>26</v>
      </c>
      <c r="F4474" t="s">
        <v>34</v>
      </c>
      <c r="G4474">
        <v>10</v>
      </c>
      <c r="H4474" t="s">
        <v>28</v>
      </c>
      <c r="J4474">
        <v>2022</v>
      </c>
      <c r="K4474" t="s">
        <v>136</v>
      </c>
      <c r="L4474" t="s">
        <v>136</v>
      </c>
      <c r="M4474" t="s">
        <v>30</v>
      </c>
      <c r="N4474">
        <v>1</v>
      </c>
      <c r="O4474">
        <v>0</v>
      </c>
      <c r="P4474">
        <f>IF(Table_Table9_2[[#This Row],[Product Line Group Code]]="CTX", 1, 0)</f>
        <v>0</v>
      </c>
      <c r="Q4474" t="str">
        <f>_xlfn.IFNA(VLOOKUP(Table_Table9_2[[#This Row],[Parent SKU '#1]], [1]!Table23[[Item]:[Packaging]], 5, 0), "")</f>
        <v/>
      </c>
      <c r="R4474" t="str">
        <f>_xlfn.IFNA(VLOOKUP(Table_Table9_2[[#This Row],[Parent SKU '#1]], [1]Sheet15!$G$14:$G$20, 1, 0), "")</f>
        <v/>
      </c>
      <c r="U4474">
        <v>1430</v>
      </c>
      <c r="V4474">
        <v>0</v>
      </c>
    </row>
    <row r="4475" spans="1:22" x14ac:dyDescent="0.3">
      <c r="A4475" t="s">
        <v>6369</v>
      </c>
      <c r="B4475" s="1" t="s">
        <v>1803</v>
      </c>
      <c r="C4475" t="s">
        <v>1804</v>
      </c>
      <c r="D4475" t="s">
        <v>56</v>
      </c>
      <c r="E4475" t="s">
        <v>26</v>
      </c>
      <c r="F4475" t="s">
        <v>34</v>
      </c>
      <c r="G4475">
        <v>10</v>
      </c>
      <c r="H4475" t="s">
        <v>28</v>
      </c>
      <c r="J4475">
        <v>2022</v>
      </c>
      <c r="K4475" t="s">
        <v>136</v>
      </c>
      <c r="L4475" t="s">
        <v>136</v>
      </c>
      <c r="M4475" t="s">
        <v>30</v>
      </c>
      <c r="N4475">
        <v>1</v>
      </c>
      <c r="O4475">
        <v>0</v>
      </c>
      <c r="P4475">
        <f>IF(Table_Table9_2[[#This Row],[Product Line Group Code]]="CTX", 1, 0)</f>
        <v>0</v>
      </c>
      <c r="Q4475" t="str">
        <f>_xlfn.IFNA(VLOOKUP(Table_Table9_2[[#This Row],[Parent SKU '#1]], [1]!Table23[[Item]:[Packaging]], 5, 0), "")</f>
        <v/>
      </c>
      <c r="R4475" t="str">
        <f>_xlfn.IFNA(VLOOKUP(Table_Table9_2[[#This Row],[Parent SKU '#1]], [1]Sheet15!$G$14:$G$20, 1, 0), "")</f>
        <v/>
      </c>
      <c r="U4475">
        <v>360</v>
      </c>
      <c r="V4475">
        <v>0</v>
      </c>
    </row>
    <row r="4476" spans="1:22" x14ac:dyDescent="0.3">
      <c r="A4476" t="s">
        <v>6370</v>
      </c>
      <c r="B4476" s="1" t="s">
        <v>1803</v>
      </c>
      <c r="C4476" t="s">
        <v>1804</v>
      </c>
      <c r="D4476" t="s">
        <v>56</v>
      </c>
      <c r="E4476" t="s">
        <v>26</v>
      </c>
      <c r="F4476" t="s">
        <v>34</v>
      </c>
      <c r="G4476">
        <v>10</v>
      </c>
      <c r="H4476" t="s">
        <v>28</v>
      </c>
      <c r="J4476">
        <v>2022</v>
      </c>
      <c r="K4476" t="s">
        <v>136</v>
      </c>
      <c r="L4476" t="s">
        <v>136</v>
      </c>
      <c r="M4476" t="s">
        <v>30</v>
      </c>
      <c r="N4476">
        <v>1</v>
      </c>
      <c r="O4476">
        <v>0</v>
      </c>
      <c r="P4476">
        <f>IF(Table_Table9_2[[#This Row],[Product Line Group Code]]="CTX", 1, 0)</f>
        <v>0</v>
      </c>
      <c r="Q4476" t="str">
        <f>_xlfn.IFNA(VLOOKUP(Table_Table9_2[[#This Row],[Parent SKU '#1]], [1]!Table23[[Item]:[Packaging]], 5, 0), "")</f>
        <v/>
      </c>
      <c r="R4476" t="str">
        <f>_xlfn.IFNA(VLOOKUP(Table_Table9_2[[#This Row],[Parent SKU '#1]], [1]Sheet15!$G$14:$G$20, 1, 0), "")</f>
        <v/>
      </c>
      <c r="U4476">
        <v>370</v>
      </c>
      <c r="V4476">
        <v>0</v>
      </c>
    </row>
    <row r="4477" spans="1:22" x14ac:dyDescent="0.3">
      <c r="A4477" t="s">
        <v>6371</v>
      </c>
      <c r="B4477" s="1" t="s">
        <v>1803</v>
      </c>
      <c r="C4477" t="s">
        <v>1804</v>
      </c>
      <c r="D4477" t="s">
        <v>56</v>
      </c>
      <c r="E4477" t="s">
        <v>26</v>
      </c>
      <c r="F4477" t="s">
        <v>34</v>
      </c>
      <c r="G4477">
        <v>10</v>
      </c>
      <c r="H4477" t="s">
        <v>28</v>
      </c>
      <c r="J4477">
        <v>2022</v>
      </c>
      <c r="K4477" t="s">
        <v>136</v>
      </c>
      <c r="L4477" t="s">
        <v>136</v>
      </c>
      <c r="M4477" t="s">
        <v>30</v>
      </c>
      <c r="N4477">
        <v>1</v>
      </c>
      <c r="O4477">
        <v>0</v>
      </c>
      <c r="P4477">
        <f>IF(Table_Table9_2[[#This Row],[Product Line Group Code]]="CTX", 1, 0)</f>
        <v>0</v>
      </c>
      <c r="Q4477" t="str">
        <f>_xlfn.IFNA(VLOOKUP(Table_Table9_2[[#This Row],[Parent SKU '#1]], [1]!Table23[[Item]:[Packaging]], 5, 0), "")</f>
        <v/>
      </c>
      <c r="R4477" t="str">
        <f>_xlfn.IFNA(VLOOKUP(Table_Table9_2[[#This Row],[Parent SKU '#1]], [1]Sheet15!$G$14:$G$20, 1, 0), "")</f>
        <v/>
      </c>
      <c r="U4477">
        <v>340</v>
      </c>
      <c r="V4477">
        <v>0</v>
      </c>
    </row>
    <row r="4478" spans="1:22" x14ac:dyDescent="0.3">
      <c r="A4478" t="s">
        <v>6372</v>
      </c>
      <c r="B4478" s="1" t="s">
        <v>1803</v>
      </c>
      <c r="C4478" t="s">
        <v>1804</v>
      </c>
      <c r="D4478" t="s">
        <v>56</v>
      </c>
      <c r="E4478" t="s">
        <v>26</v>
      </c>
      <c r="F4478" t="s">
        <v>34</v>
      </c>
      <c r="G4478">
        <v>10</v>
      </c>
      <c r="H4478" t="s">
        <v>28</v>
      </c>
      <c r="J4478">
        <v>2022</v>
      </c>
      <c r="K4478" t="s">
        <v>136</v>
      </c>
      <c r="L4478" t="s">
        <v>136</v>
      </c>
      <c r="M4478" t="s">
        <v>30</v>
      </c>
      <c r="N4478">
        <v>1</v>
      </c>
      <c r="O4478">
        <v>0</v>
      </c>
      <c r="P4478">
        <f>IF(Table_Table9_2[[#This Row],[Product Line Group Code]]="CTX", 1, 0)</f>
        <v>0</v>
      </c>
      <c r="Q4478" t="str">
        <f>_xlfn.IFNA(VLOOKUP(Table_Table9_2[[#This Row],[Parent SKU '#1]], [1]!Table23[[Item]:[Packaging]], 5, 0), "")</f>
        <v/>
      </c>
      <c r="R4478" t="str">
        <f>_xlfn.IFNA(VLOOKUP(Table_Table9_2[[#This Row],[Parent SKU '#1]], [1]Sheet15!$G$14:$G$20, 1, 0), "")</f>
        <v/>
      </c>
      <c r="U4478">
        <v>360</v>
      </c>
      <c r="V4478">
        <v>0</v>
      </c>
    </row>
    <row r="4479" spans="1:22" x14ac:dyDescent="0.3">
      <c r="A4479" t="s">
        <v>6373</v>
      </c>
      <c r="B4479" s="1" t="s">
        <v>2090</v>
      </c>
      <c r="C4479" t="s">
        <v>1818</v>
      </c>
      <c r="D4479" t="s">
        <v>25</v>
      </c>
      <c r="E4479" t="s">
        <v>26</v>
      </c>
      <c r="F4479" t="s">
        <v>34</v>
      </c>
      <c r="G4479">
        <v>10</v>
      </c>
      <c r="H4479" t="s">
        <v>28</v>
      </c>
      <c r="J4479">
        <v>2022</v>
      </c>
      <c r="K4479" t="s">
        <v>136</v>
      </c>
      <c r="L4479" t="s">
        <v>136</v>
      </c>
      <c r="M4479" t="s">
        <v>30</v>
      </c>
      <c r="N4479">
        <v>1</v>
      </c>
      <c r="O4479">
        <v>0</v>
      </c>
      <c r="P4479">
        <f>IF(Table_Table9_2[[#This Row],[Product Line Group Code]]="CTX", 1, 0)</f>
        <v>0</v>
      </c>
      <c r="Q4479" t="str">
        <f>_xlfn.IFNA(VLOOKUP(Table_Table9_2[[#This Row],[Parent SKU '#1]], [1]!Table23[[Item]:[Packaging]], 5, 0), "")</f>
        <v/>
      </c>
      <c r="R4479" t="str">
        <f>_xlfn.IFNA(VLOOKUP(Table_Table9_2[[#This Row],[Parent SKU '#1]], [1]Sheet15!$G$14:$G$20, 1, 0), "")</f>
        <v/>
      </c>
      <c r="U4479">
        <v>360</v>
      </c>
      <c r="V4479">
        <v>0</v>
      </c>
    </row>
    <row r="4480" spans="1:22" x14ac:dyDescent="0.3">
      <c r="A4480" t="s">
        <v>6374</v>
      </c>
      <c r="B4480" s="1" t="s">
        <v>2090</v>
      </c>
      <c r="C4480" t="s">
        <v>1818</v>
      </c>
      <c r="D4480" t="s">
        <v>25</v>
      </c>
      <c r="E4480" t="s">
        <v>26</v>
      </c>
      <c r="F4480" t="s">
        <v>34</v>
      </c>
      <c r="G4480">
        <v>10</v>
      </c>
      <c r="H4480" t="s">
        <v>28</v>
      </c>
      <c r="J4480">
        <v>2022</v>
      </c>
      <c r="K4480" t="s">
        <v>136</v>
      </c>
      <c r="L4480" t="s">
        <v>136</v>
      </c>
      <c r="M4480" t="s">
        <v>30</v>
      </c>
      <c r="N4480">
        <v>1</v>
      </c>
      <c r="O4480">
        <v>0</v>
      </c>
      <c r="P4480">
        <f>IF(Table_Table9_2[[#This Row],[Product Line Group Code]]="CTX", 1, 0)</f>
        <v>0</v>
      </c>
      <c r="Q4480" t="str">
        <f>_xlfn.IFNA(VLOOKUP(Table_Table9_2[[#This Row],[Parent SKU '#1]], [1]!Table23[[Item]:[Packaging]], 5, 0), "")</f>
        <v/>
      </c>
      <c r="R4480" t="str">
        <f>_xlfn.IFNA(VLOOKUP(Table_Table9_2[[#This Row],[Parent SKU '#1]], [1]Sheet15!$G$14:$G$20, 1, 0), "")</f>
        <v/>
      </c>
      <c r="U4480">
        <v>370</v>
      </c>
      <c r="V4480">
        <v>0</v>
      </c>
    </row>
    <row r="4481" spans="1:22" x14ac:dyDescent="0.3">
      <c r="A4481" t="s">
        <v>6375</v>
      </c>
      <c r="B4481" s="1" t="s">
        <v>2090</v>
      </c>
      <c r="C4481" t="s">
        <v>1818</v>
      </c>
      <c r="D4481" t="s">
        <v>25</v>
      </c>
      <c r="E4481" t="s">
        <v>26</v>
      </c>
      <c r="F4481" t="s">
        <v>34</v>
      </c>
      <c r="G4481">
        <v>10</v>
      </c>
      <c r="H4481" t="s">
        <v>28</v>
      </c>
      <c r="J4481">
        <v>2022</v>
      </c>
      <c r="K4481" t="s">
        <v>136</v>
      </c>
      <c r="L4481" t="s">
        <v>136</v>
      </c>
      <c r="M4481" t="s">
        <v>30</v>
      </c>
      <c r="N4481">
        <v>1</v>
      </c>
      <c r="O4481">
        <v>0</v>
      </c>
      <c r="P4481">
        <f>IF(Table_Table9_2[[#This Row],[Product Line Group Code]]="CTX", 1, 0)</f>
        <v>0</v>
      </c>
      <c r="Q4481" t="str">
        <f>_xlfn.IFNA(VLOOKUP(Table_Table9_2[[#This Row],[Parent SKU '#1]], [1]!Table23[[Item]:[Packaging]], 5, 0), "")</f>
        <v/>
      </c>
      <c r="R4481" t="str">
        <f>_xlfn.IFNA(VLOOKUP(Table_Table9_2[[#This Row],[Parent SKU '#1]], [1]Sheet15!$G$14:$G$20, 1, 0), "")</f>
        <v/>
      </c>
      <c r="U4481">
        <v>360</v>
      </c>
      <c r="V4481">
        <v>0</v>
      </c>
    </row>
    <row r="4482" spans="1:22" x14ac:dyDescent="0.3">
      <c r="A4482" t="s">
        <v>6376</v>
      </c>
      <c r="B4482" s="1" t="s">
        <v>2090</v>
      </c>
      <c r="C4482" t="s">
        <v>1818</v>
      </c>
      <c r="D4482" t="s">
        <v>25</v>
      </c>
      <c r="E4482" t="s">
        <v>26</v>
      </c>
      <c r="F4482" t="s">
        <v>34</v>
      </c>
      <c r="G4482">
        <v>10</v>
      </c>
      <c r="H4482" t="s">
        <v>28</v>
      </c>
      <c r="J4482">
        <v>2022</v>
      </c>
      <c r="K4482" t="s">
        <v>136</v>
      </c>
      <c r="L4482" t="s">
        <v>136</v>
      </c>
      <c r="M4482" t="s">
        <v>30</v>
      </c>
      <c r="N4482">
        <v>1</v>
      </c>
      <c r="O4482">
        <v>0</v>
      </c>
      <c r="P4482">
        <f>IF(Table_Table9_2[[#This Row],[Product Line Group Code]]="CTX", 1, 0)</f>
        <v>0</v>
      </c>
      <c r="Q4482" t="str">
        <f>_xlfn.IFNA(VLOOKUP(Table_Table9_2[[#This Row],[Parent SKU '#1]], [1]!Table23[[Item]:[Packaging]], 5, 0), "")</f>
        <v/>
      </c>
      <c r="R4482" t="str">
        <f>_xlfn.IFNA(VLOOKUP(Table_Table9_2[[#This Row],[Parent SKU '#1]], [1]Sheet15!$G$14:$G$20, 1, 0), "")</f>
        <v/>
      </c>
      <c r="U4482">
        <v>360</v>
      </c>
      <c r="V4482">
        <v>0</v>
      </c>
    </row>
    <row r="4483" spans="1:22" x14ac:dyDescent="0.3">
      <c r="A4483" t="s">
        <v>6377</v>
      </c>
      <c r="B4483" s="1" t="s">
        <v>2090</v>
      </c>
      <c r="C4483" t="s">
        <v>1818</v>
      </c>
      <c r="D4483" t="s">
        <v>25</v>
      </c>
      <c r="E4483" t="s">
        <v>26</v>
      </c>
      <c r="F4483" t="s">
        <v>34</v>
      </c>
      <c r="G4483">
        <v>10</v>
      </c>
      <c r="H4483" t="s">
        <v>28</v>
      </c>
      <c r="J4483">
        <v>2022</v>
      </c>
      <c r="K4483" t="s">
        <v>136</v>
      </c>
      <c r="L4483" t="s">
        <v>136</v>
      </c>
      <c r="M4483" t="s">
        <v>30</v>
      </c>
      <c r="N4483">
        <v>1</v>
      </c>
      <c r="O4483">
        <v>0</v>
      </c>
      <c r="P4483">
        <f>IF(Table_Table9_2[[#This Row],[Product Line Group Code]]="CTX", 1, 0)</f>
        <v>0</v>
      </c>
      <c r="Q4483" t="str">
        <f>_xlfn.IFNA(VLOOKUP(Table_Table9_2[[#This Row],[Parent SKU '#1]], [1]!Table23[[Item]:[Packaging]], 5, 0), "")</f>
        <v/>
      </c>
      <c r="R4483" t="str">
        <f>_xlfn.IFNA(VLOOKUP(Table_Table9_2[[#This Row],[Parent SKU '#1]], [1]Sheet15!$G$14:$G$20, 1, 0), "")</f>
        <v/>
      </c>
      <c r="U4483">
        <v>360</v>
      </c>
      <c r="V4483">
        <v>0</v>
      </c>
    </row>
    <row r="4484" spans="1:22" x14ac:dyDescent="0.3">
      <c r="A4484" t="s">
        <v>6378</v>
      </c>
      <c r="B4484" s="1" t="s">
        <v>1809</v>
      </c>
      <c r="C4484" t="s">
        <v>1142</v>
      </c>
      <c r="D4484" t="s">
        <v>25</v>
      </c>
      <c r="E4484" t="s">
        <v>26</v>
      </c>
      <c r="F4484" t="s">
        <v>34</v>
      </c>
      <c r="G4484">
        <v>5</v>
      </c>
      <c r="H4484" t="s">
        <v>28</v>
      </c>
      <c r="J4484">
        <v>2022</v>
      </c>
      <c r="K4484" t="s">
        <v>136</v>
      </c>
      <c r="L4484" t="s">
        <v>136</v>
      </c>
      <c r="M4484" t="s">
        <v>30</v>
      </c>
      <c r="N4484">
        <v>1</v>
      </c>
      <c r="O4484">
        <v>0</v>
      </c>
      <c r="P4484">
        <f>IF(Table_Table9_2[[#This Row],[Product Line Group Code]]="CTX", 1, 0)</f>
        <v>0</v>
      </c>
      <c r="Q4484" t="str">
        <f>_xlfn.IFNA(VLOOKUP(Table_Table9_2[[#This Row],[Parent SKU '#1]], [1]!Table23[[Item]:[Packaging]], 5, 0), "")</f>
        <v/>
      </c>
      <c r="R4484" t="str">
        <f>_xlfn.IFNA(VLOOKUP(Table_Table9_2[[#This Row],[Parent SKU '#1]], [1]Sheet15!$G$14:$G$20, 1, 0), "")</f>
        <v/>
      </c>
      <c r="U4484">
        <v>340</v>
      </c>
      <c r="V4484">
        <v>0</v>
      </c>
    </row>
    <row r="4485" spans="1:22" x14ac:dyDescent="0.3">
      <c r="A4485" t="s">
        <v>6379</v>
      </c>
      <c r="B4485" s="1" t="s">
        <v>2074</v>
      </c>
      <c r="C4485" t="s">
        <v>2075</v>
      </c>
      <c r="D4485" t="s">
        <v>56</v>
      </c>
      <c r="E4485" t="s">
        <v>26</v>
      </c>
      <c r="F4485" t="s">
        <v>34</v>
      </c>
      <c r="G4485">
        <v>5</v>
      </c>
      <c r="H4485" t="s">
        <v>28</v>
      </c>
      <c r="J4485">
        <v>2022</v>
      </c>
      <c r="K4485" t="s">
        <v>136</v>
      </c>
      <c r="L4485" t="s">
        <v>136</v>
      </c>
      <c r="M4485" t="s">
        <v>30</v>
      </c>
      <c r="N4485">
        <v>1</v>
      </c>
      <c r="O4485">
        <v>0</v>
      </c>
      <c r="P4485">
        <f>IF(Table_Table9_2[[#This Row],[Product Line Group Code]]="CTX", 1, 0)</f>
        <v>0</v>
      </c>
      <c r="Q4485" t="str">
        <f>_xlfn.IFNA(VLOOKUP(Table_Table9_2[[#This Row],[Parent SKU '#1]], [1]!Table23[[Item]:[Packaging]], 5, 0), "")</f>
        <v/>
      </c>
      <c r="R4485" t="str">
        <f>_xlfn.IFNA(VLOOKUP(Table_Table9_2[[#This Row],[Parent SKU '#1]], [1]Sheet15!$G$14:$G$20, 1, 0), "")</f>
        <v/>
      </c>
      <c r="U4485">
        <v>375</v>
      </c>
      <c r="V4485">
        <v>0</v>
      </c>
    </row>
    <row r="4486" spans="1:22" x14ac:dyDescent="0.3">
      <c r="A4486" t="s">
        <v>6380</v>
      </c>
      <c r="B4486" s="1" t="s">
        <v>2074</v>
      </c>
      <c r="C4486" t="s">
        <v>2075</v>
      </c>
      <c r="D4486" t="s">
        <v>56</v>
      </c>
      <c r="E4486" t="s">
        <v>26</v>
      </c>
      <c r="F4486" t="s">
        <v>34</v>
      </c>
      <c r="G4486">
        <v>5</v>
      </c>
      <c r="H4486" t="s">
        <v>28</v>
      </c>
      <c r="J4486">
        <v>2022</v>
      </c>
      <c r="K4486" t="s">
        <v>136</v>
      </c>
      <c r="L4486" t="s">
        <v>136</v>
      </c>
      <c r="M4486" t="s">
        <v>30</v>
      </c>
      <c r="N4486">
        <v>1</v>
      </c>
      <c r="O4486">
        <v>0</v>
      </c>
      <c r="P4486">
        <f>IF(Table_Table9_2[[#This Row],[Product Line Group Code]]="CTX", 1, 0)</f>
        <v>0</v>
      </c>
      <c r="Q4486" t="str">
        <f>_xlfn.IFNA(VLOOKUP(Table_Table9_2[[#This Row],[Parent SKU '#1]], [1]!Table23[[Item]:[Packaging]], 5, 0), "")</f>
        <v/>
      </c>
      <c r="R4486" t="str">
        <f>_xlfn.IFNA(VLOOKUP(Table_Table9_2[[#This Row],[Parent SKU '#1]], [1]Sheet15!$G$14:$G$20, 1, 0), "")</f>
        <v/>
      </c>
      <c r="U4486">
        <v>360</v>
      </c>
      <c r="V4486">
        <v>0</v>
      </c>
    </row>
    <row r="4487" spans="1:22" x14ac:dyDescent="0.3">
      <c r="A4487" t="s">
        <v>6381</v>
      </c>
      <c r="B4487" s="1" t="s">
        <v>1803</v>
      </c>
      <c r="C4487" t="s">
        <v>1804</v>
      </c>
      <c r="D4487" t="s">
        <v>56</v>
      </c>
      <c r="E4487" t="s">
        <v>26</v>
      </c>
      <c r="F4487" t="s">
        <v>34</v>
      </c>
      <c r="G4487">
        <v>10</v>
      </c>
      <c r="H4487" t="s">
        <v>28</v>
      </c>
      <c r="J4487">
        <v>2022</v>
      </c>
      <c r="K4487" t="s">
        <v>136</v>
      </c>
      <c r="L4487" t="s">
        <v>136</v>
      </c>
      <c r="M4487" t="s">
        <v>30</v>
      </c>
      <c r="N4487">
        <v>1</v>
      </c>
      <c r="O4487">
        <v>0</v>
      </c>
      <c r="P4487">
        <f>IF(Table_Table9_2[[#This Row],[Product Line Group Code]]="CTX", 1, 0)</f>
        <v>0</v>
      </c>
      <c r="Q4487" t="str">
        <f>_xlfn.IFNA(VLOOKUP(Table_Table9_2[[#This Row],[Parent SKU '#1]], [1]!Table23[[Item]:[Packaging]], 5, 0), "")</f>
        <v/>
      </c>
      <c r="R4487" t="str">
        <f>_xlfn.IFNA(VLOOKUP(Table_Table9_2[[#This Row],[Parent SKU '#1]], [1]Sheet15!$G$14:$G$20, 1, 0), "")</f>
        <v/>
      </c>
      <c r="U4487">
        <v>370</v>
      </c>
      <c r="V4487">
        <v>0</v>
      </c>
    </row>
    <row r="4488" spans="1:22" x14ac:dyDescent="0.3">
      <c r="A4488" t="s">
        <v>6382</v>
      </c>
      <c r="B4488" s="1" t="s">
        <v>1803</v>
      </c>
      <c r="C4488" t="s">
        <v>1804</v>
      </c>
      <c r="D4488" t="s">
        <v>56</v>
      </c>
      <c r="E4488" t="s">
        <v>26</v>
      </c>
      <c r="F4488" t="s">
        <v>34</v>
      </c>
      <c r="G4488">
        <v>10</v>
      </c>
      <c r="H4488" t="s">
        <v>28</v>
      </c>
      <c r="J4488">
        <v>2022</v>
      </c>
      <c r="K4488" t="s">
        <v>136</v>
      </c>
      <c r="L4488" t="s">
        <v>136</v>
      </c>
      <c r="M4488" t="s">
        <v>30</v>
      </c>
      <c r="N4488">
        <v>1</v>
      </c>
      <c r="O4488">
        <v>0</v>
      </c>
      <c r="P4488">
        <f>IF(Table_Table9_2[[#This Row],[Product Line Group Code]]="CTX", 1, 0)</f>
        <v>0</v>
      </c>
      <c r="Q4488" t="str">
        <f>_xlfn.IFNA(VLOOKUP(Table_Table9_2[[#This Row],[Parent SKU '#1]], [1]!Table23[[Item]:[Packaging]], 5, 0), "")</f>
        <v/>
      </c>
      <c r="R4488" t="str">
        <f>_xlfn.IFNA(VLOOKUP(Table_Table9_2[[#This Row],[Parent SKU '#1]], [1]Sheet15!$G$14:$G$20, 1, 0), "")</f>
        <v/>
      </c>
      <c r="U4488">
        <v>470</v>
      </c>
      <c r="V4488">
        <v>0</v>
      </c>
    </row>
    <row r="4489" spans="1:22" x14ac:dyDescent="0.3">
      <c r="A4489" t="s">
        <v>6383</v>
      </c>
      <c r="B4489" s="1" t="s">
        <v>1803</v>
      </c>
      <c r="C4489" t="s">
        <v>1804</v>
      </c>
      <c r="D4489" t="s">
        <v>56</v>
      </c>
      <c r="E4489" t="s">
        <v>26</v>
      </c>
      <c r="F4489" t="s">
        <v>34</v>
      </c>
      <c r="G4489">
        <v>10</v>
      </c>
      <c r="H4489" t="s">
        <v>28</v>
      </c>
      <c r="J4489">
        <v>2022</v>
      </c>
      <c r="K4489" t="s">
        <v>136</v>
      </c>
      <c r="L4489" t="s">
        <v>136</v>
      </c>
      <c r="M4489" t="s">
        <v>30</v>
      </c>
      <c r="N4489">
        <v>1</v>
      </c>
      <c r="O4489">
        <v>0</v>
      </c>
      <c r="P4489">
        <f>IF(Table_Table9_2[[#This Row],[Product Line Group Code]]="CTX", 1, 0)</f>
        <v>0</v>
      </c>
      <c r="Q4489" t="str">
        <f>_xlfn.IFNA(VLOOKUP(Table_Table9_2[[#This Row],[Parent SKU '#1]], [1]!Table23[[Item]:[Packaging]], 5, 0), "")</f>
        <v/>
      </c>
      <c r="R4489" t="str">
        <f>_xlfn.IFNA(VLOOKUP(Table_Table9_2[[#This Row],[Parent SKU '#1]], [1]Sheet15!$G$14:$G$20, 1, 0), "")</f>
        <v/>
      </c>
      <c r="U4489">
        <v>480</v>
      </c>
      <c r="V4489">
        <v>0</v>
      </c>
    </row>
    <row r="4490" spans="1:22" x14ac:dyDescent="0.3">
      <c r="A4490" t="s">
        <v>6384</v>
      </c>
      <c r="B4490" s="1" t="s">
        <v>3411</v>
      </c>
      <c r="C4490" t="s">
        <v>3412</v>
      </c>
      <c r="D4490" t="s">
        <v>56</v>
      </c>
      <c r="E4490" t="s">
        <v>26</v>
      </c>
      <c r="F4490" t="s">
        <v>34</v>
      </c>
      <c r="G4490">
        <v>20</v>
      </c>
      <c r="H4490" t="s">
        <v>28</v>
      </c>
      <c r="J4490">
        <v>2022</v>
      </c>
      <c r="K4490" t="s">
        <v>136</v>
      </c>
      <c r="L4490" t="s">
        <v>136</v>
      </c>
      <c r="M4490" t="s">
        <v>30</v>
      </c>
      <c r="N4490">
        <v>1</v>
      </c>
      <c r="O4490">
        <v>0</v>
      </c>
      <c r="P4490">
        <f>IF(Table_Table9_2[[#This Row],[Product Line Group Code]]="CTX", 1, 0)</f>
        <v>0</v>
      </c>
      <c r="Q4490" t="str">
        <f>_xlfn.IFNA(VLOOKUP(Table_Table9_2[[#This Row],[Parent SKU '#1]], [1]!Table23[[Item]:[Packaging]], 5, 0), "")</f>
        <v/>
      </c>
      <c r="R4490" t="str">
        <f>_xlfn.IFNA(VLOOKUP(Table_Table9_2[[#This Row],[Parent SKU '#1]], [1]Sheet15!$G$14:$G$20, 1, 0), "")</f>
        <v/>
      </c>
      <c r="U4490">
        <v>380</v>
      </c>
      <c r="V4490">
        <v>0</v>
      </c>
    </row>
    <row r="4491" spans="1:22" x14ac:dyDescent="0.3">
      <c r="A4491" t="s">
        <v>6385</v>
      </c>
      <c r="B4491" s="1" t="s">
        <v>3411</v>
      </c>
      <c r="C4491" t="s">
        <v>3412</v>
      </c>
      <c r="D4491" t="s">
        <v>56</v>
      </c>
      <c r="E4491" t="s">
        <v>26</v>
      </c>
      <c r="F4491" t="s">
        <v>34</v>
      </c>
      <c r="G4491">
        <v>20</v>
      </c>
      <c r="H4491" t="s">
        <v>28</v>
      </c>
      <c r="J4491">
        <v>2022</v>
      </c>
      <c r="K4491" t="s">
        <v>136</v>
      </c>
      <c r="L4491" t="s">
        <v>136</v>
      </c>
      <c r="M4491" t="s">
        <v>30</v>
      </c>
      <c r="N4491">
        <v>1</v>
      </c>
      <c r="O4491">
        <v>0</v>
      </c>
      <c r="P4491">
        <f>IF(Table_Table9_2[[#This Row],[Product Line Group Code]]="CTX", 1, 0)</f>
        <v>0</v>
      </c>
      <c r="Q4491" t="str">
        <f>_xlfn.IFNA(VLOOKUP(Table_Table9_2[[#This Row],[Parent SKU '#1]], [1]!Table23[[Item]:[Packaging]], 5, 0), "")</f>
        <v/>
      </c>
      <c r="R4491" t="str">
        <f>_xlfn.IFNA(VLOOKUP(Table_Table9_2[[#This Row],[Parent SKU '#1]], [1]Sheet15!$G$14:$G$20, 1, 0), "")</f>
        <v/>
      </c>
      <c r="U4491">
        <v>360</v>
      </c>
      <c r="V4491">
        <v>0</v>
      </c>
    </row>
    <row r="4492" spans="1:22" x14ac:dyDescent="0.3">
      <c r="A4492" t="s">
        <v>6386</v>
      </c>
      <c r="B4492" s="1" t="s">
        <v>2245</v>
      </c>
      <c r="C4492" t="s">
        <v>1142</v>
      </c>
      <c r="D4492" t="s">
        <v>25</v>
      </c>
      <c r="E4492" t="s">
        <v>26</v>
      </c>
      <c r="F4492" t="s">
        <v>34</v>
      </c>
      <c r="G4492">
        <v>5</v>
      </c>
      <c r="H4492" t="s">
        <v>28</v>
      </c>
      <c r="J4492">
        <v>2022</v>
      </c>
      <c r="K4492" t="s">
        <v>136</v>
      </c>
      <c r="L4492" t="s">
        <v>136</v>
      </c>
      <c r="M4492" t="s">
        <v>30</v>
      </c>
      <c r="N4492">
        <v>1</v>
      </c>
      <c r="O4492">
        <v>0</v>
      </c>
      <c r="P4492">
        <f>IF(Table_Table9_2[[#This Row],[Product Line Group Code]]="CTX", 1, 0)</f>
        <v>0</v>
      </c>
      <c r="Q4492" t="str">
        <f>_xlfn.IFNA(VLOOKUP(Table_Table9_2[[#This Row],[Parent SKU '#1]], [1]!Table23[[Item]:[Packaging]], 5, 0), "")</f>
        <v/>
      </c>
      <c r="R4492" t="str">
        <f>_xlfn.IFNA(VLOOKUP(Table_Table9_2[[#This Row],[Parent SKU '#1]], [1]Sheet15!$G$14:$G$20, 1, 0), "")</f>
        <v/>
      </c>
      <c r="U4492">
        <v>355</v>
      </c>
      <c r="V4492">
        <v>0</v>
      </c>
    </row>
    <row r="4493" spans="1:22" x14ac:dyDescent="0.3">
      <c r="A4493" t="s">
        <v>6387</v>
      </c>
      <c r="B4493" s="1" t="s">
        <v>3128</v>
      </c>
      <c r="C4493" t="s">
        <v>3129</v>
      </c>
      <c r="D4493" t="s">
        <v>199</v>
      </c>
      <c r="E4493" t="s">
        <v>26</v>
      </c>
      <c r="F4493" t="s">
        <v>34</v>
      </c>
      <c r="G4493">
        <v>5</v>
      </c>
      <c r="H4493" t="s">
        <v>28</v>
      </c>
      <c r="J4493">
        <v>2022</v>
      </c>
      <c r="K4493" t="s">
        <v>136</v>
      </c>
      <c r="L4493" t="s">
        <v>136</v>
      </c>
      <c r="M4493" t="s">
        <v>30</v>
      </c>
      <c r="N4493">
        <v>0</v>
      </c>
      <c r="O4493">
        <v>0</v>
      </c>
      <c r="P4493">
        <f>IF(Table_Table9_2[[#This Row],[Product Line Group Code]]="CTX", 1, 0)</f>
        <v>0</v>
      </c>
      <c r="Q4493" t="str">
        <f>_xlfn.IFNA(VLOOKUP(Table_Table9_2[[#This Row],[Parent SKU '#1]], [1]!Table23[[Item]:[Packaging]], 5, 0), "")</f>
        <v/>
      </c>
      <c r="R4493" t="str">
        <f>_xlfn.IFNA(VLOOKUP(Table_Table9_2[[#This Row],[Parent SKU '#1]], [1]Sheet15!$G$14:$G$20, 1, 0), "")</f>
        <v/>
      </c>
      <c r="U4493">
        <v>170</v>
      </c>
      <c r="V4493">
        <v>0</v>
      </c>
    </row>
    <row r="4494" spans="1:22" x14ac:dyDescent="0.3">
      <c r="A4494" t="s">
        <v>6388</v>
      </c>
      <c r="B4494" s="1" t="s">
        <v>3118</v>
      </c>
      <c r="C4494" t="s">
        <v>3119</v>
      </c>
      <c r="D4494" t="s">
        <v>199</v>
      </c>
      <c r="E4494" t="s">
        <v>26</v>
      </c>
      <c r="F4494" t="s">
        <v>34</v>
      </c>
      <c r="G4494">
        <v>10</v>
      </c>
      <c r="H4494" t="s">
        <v>28</v>
      </c>
      <c r="J4494">
        <v>2022</v>
      </c>
      <c r="K4494" t="s">
        <v>136</v>
      </c>
      <c r="L4494" t="s">
        <v>136</v>
      </c>
      <c r="M4494" t="s">
        <v>30</v>
      </c>
      <c r="N4494">
        <v>0</v>
      </c>
      <c r="O4494">
        <v>0</v>
      </c>
      <c r="P4494">
        <f>IF(Table_Table9_2[[#This Row],[Product Line Group Code]]="CTX", 1, 0)</f>
        <v>0</v>
      </c>
      <c r="Q4494" t="str">
        <f>_xlfn.IFNA(VLOOKUP(Table_Table9_2[[#This Row],[Parent SKU '#1]], [1]!Table23[[Item]:[Packaging]], 5, 0), "")</f>
        <v/>
      </c>
      <c r="R4494" t="str">
        <f>_xlfn.IFNA(VLOOKUP(Table_Table9_2[[#This Row],[Parent SKU '#1]], [1]Sheet15!$G$14:$G$20, 1, 0), "")</f>
        <v/>
      </c>
      <c r="U4494">
        <v>340</v>
      </c>
      <c r="V4494">
        <v>0</v>
      </c>
    </row>
    <row r="4495" spans="1:22" x14ac:dyDescent="0.3">
      <c r="A4495" t="s">
        <v>6389</v>
      </c>
      <c r="B4495" s="1" t="s">
        <v>3118</v>
      </c>
      <c r="C4495" t="s">
        <v>3119</v>
      </c>
      <c r="D4495" t="s">
        <v>199</v>
      </c>
      <c r="E4495" t="s">
        <v>26</v>
      </c>
      <c r="F4495" t="s">
        <v>34</v>
      </c>
      <c r="G4495">
        <v>10</v>
      </c>
      <c r="H4495" t="s">
        <v>28</v>
      </c>
      <c r="J4495">
        <v>2022</v>
      </c>
      <c r="K4495" t="s">
        <v>136</v>
      </c>
      <c r="L4495" t="s">
        <v>136</v>
      </c>
      <c r="M4495" t="s">
        <v>30</v>
      </c>
      <c r="N4495">
        <v>0</v>
      </c>
      <c r="O4495">
        <v>0</v>
      </c>
      <c r="P4495">
        <f>IF(Table_Table9_2[[#This Row],[Product Line Group Code]]="CTX", 1, 0)</f>
        <v>0</v>
      </c>
      <c r="Q4495" t="str">
        <f>_xlfn.IFNA(VLOOKUP(Table_Table9_2[[#This Row],[Parent SKU '#1]], [1]!Table23[[Item]:[Packaging]], 5, 0), "")</f>
        <v/>
      </c>
      <c r="R4495" t="str">
        <f>_xlfn.IFNA(VLOOKUP(Table_Table9_2[[#This Row],[Parent SKU '#1]], [1]Sheet15!$G$14:$G$20, 1, 0), "")</f>
        <v/>
      </c>
      <c r="U4495">
        <v>360</v>
      </c>
      <c r="V4495">
        <v>0</v>
      </c>
    </row>
    <row r="4496" spans="1:22" x14ac:dyDescent="0.3">
      <c r="A4496" t="s">
        <v>6390</v>
      </c>
      <c r="B4496" s="1" t="s">
        <v>3118</v>
      </c>
      <c r="C4496" t="s">
        <v>3119</v>
      </c>
      <c r="D4496" t="s">
        <v>199</v>
      </c>
      <c r="E4496" t="s">
        <v>26</v>
      </c>
      <c r="F4496" t="s">
        <v>34</v>
      </c>
      <c r="G4496">
        <v>10</v>
      </c>
      <c r="H4496" t="s">
        <v>28</v>
      </c>
      <c r="J4496">
        <v>2022</v>
      </c>
      <c r="K4496" t="s">
        <v>136</v>
      </c>
      <c r="L4496" t="s">
        <v>136</v>
      </c>
      <c r="M4496" t="s">
        <v>30</v>
      </c>
      <c r="N4496">
        <v>0</v>
      </c>
      <c r="O4496">
        <v>0</v>
      </c>
      <c r="P4496">
        <f>IF(Table_Table9_2[[#This Row],[Product Line Group Code]]="CTX", 1, 0)</f>
        <v>0</v>
      </c>
      <c r="Q4496" t="str">
        <f>_xlfn.IFNA(VLOOKUP(Table_Table9_2[[#This Row],[Parent SKU '#1]], [1]!Table23[[Item]:[Packaging]], 5, 0), "")</f>
        <v/>
      </c>
      <c r="R4496" t="str">
        <f>_xlfn.IFNA(VLOOKUP(Table_Table9_2[[#This Row],[Parent SKU '#1]], [1]Sheet15!$G$14:$G$20, 1, 0), "")</f>
        <v/>
      </c>
      <c r="U4496">
        <v>380</v>
      </c>
      <c r="V4496">
        <v>0</v>
      </c>
    </row>
    <row r="4497" spans="1:22" x14ac:dyDescent="0.3">
      <c r="A4497" t="s">
        <v>6391</v>
      </c>
      <c r="B4497" s="1" t="s">
        <v>3118</v>
      </c>
      <c r="C4497" t="s">
        <v>3119</v>
      </c>
      <c r="D4497" t="s">
        <v>199</v>
      </c>
      <c r="E4497" t="s">
        <v>26</v>
      </c>
      <c r="F4497" t="s">
        <v>34</v>
      </c>
      <c r="G4497">
        <v>10</v>
      </c>
      <c r="H4497" t="s">
        <v>28</v>
      </c>
      <c r="J4497">
        <v>2022</v>
      </c>
      <c r="K4497" t="s">
        <v>136</v>
      </c>
      <c r="L4497" t="s">
        <v>136</v>
      </c>
      <c r="M4497" t="s">
        <v>30</v>
      </c>
      <c r="N4497">
        <v>0</v>
      </c>
      <c r="O4497">
        <v>0</v>
      </c>
      <c r="P4497">
        <f>IF(Table_Table9_2[[#This Row],[Product Line Group Code]]="CTX", 1, 0)</f>
        <v>0</v>
      </c>
      <c r="Q4497" t="str">
        <f>_xlfn.IFNA(VLOOKUP(Table_Table9_2[[#This Row],[Parent SKU '#1]], [1]!Table23[[Item]:[Packaging]], 5, 0), "")</f>
        <v/>
      </c>
      <c r="R4497" t="str">
        <f>_xlfn.IFNA(VLOOKUP(Table_Table9_2[[#This Row],[Parent SKU '#1]], [1]Sheet15!$G$14:$G$20, 1, 0), "")</f>
        <v/>
      </c>
      <c r="U4497">
        <v>2300</v>
      </c>
      <c r="V4497">
        <v>0</v>
      </c>
    </row>
    <row r="4498" spans="1:22" x14ac:dyDescent="0.3">
      <c r="A4498" t="s">
        <v>6392</v>
      </c>
      <c r="B4498" s="1" t="s">
        <v>3118</v>
      </c>
      <c r="C4498" t="s">
        <v>3119</v>
      </c>
      <c r="D4498" t="s">
        <v>199</v>
      </c>
      <c r="E4498" t="s">
        <v>26</v>
      </c>
      <c r="F4498" t="s">
        <v>34</v>
      </c>
      <c r="G4498">
        <v>10</v>
      </c>
      <c r="H4498" t="s">
        <v>28</v>
      </c>
      <c r="J4498">
        <v>2022</v>
      </c>
      <c r="K4498" t="s">
        <v>136</v>
      </c>
      <c r="L4498" t="s">
        <v>136</v>
      </c>
      <c r="M4498" t="s">
        <v>30</v>
      </c>
      <c r="N4498">
        <v>0</v>
      </c>
      <c r="O4498">
        <v>0</v>
      </c>
      <c r="P4498">
        <f>IF(Table_Table9_2[[#This Row],[Product Line Group Code]]="CTX", 1, 0)</f>
        <v>0</v>
      </c>
      <c r="Q4498" t="str">
        <f>_xlfn.IFNA(VLOOKUP(Table_Table9_2[[#This Row],[Parent SKU '#1]], [1]!Table23[[Item]:[Packaging]], 5, 0), "")</f>
        <v/>
      </c>
      <c r="R4498" t="str">
        <f>_xlfn.IFNA(VLOOKUP(Table_Table9_2[[#This Row],[Parent SKU '#1]], [1]Sheet15!$G$14:$G$20, 1, 0), "")</f>
        <v/>
      </c>
      <c r="U4498">
        <v>380</v>
      </c>
      <c r="V4498">
        <v>0</v>
      </c>
    </row>
    <row r="4499" spans="1:22" x14ac:dyDescent="0.3">
      <c r="A4499" t="s">
        <v>6393</v>
      </c>
      <c r="B4499" s="1" t="s">
        <v>3125</v>
      </c>
      <c r="C4499" t="s">
        <v>3126</v>
      </c>
      <c r="D4499" t="s">
        <v>56</v>
      </c>
      <c r="E4499" t="s">
        <v>26</v>
      </c>
      <c r="F4499" t="s">
        <v>34</v>
      </c>
      <c r="G4499">
        <v>20</v>
      </c>
      <c r="H4499" t="s">
        <v>28</v>
      </c>
      <c r="J4499">
        <v>2022</v>
      </c>
      <c r="K4499" t="s">
        <v>136</v>
      </c>
      <c r="L4499" t="s">
        <v>136</v>
      </c>
      <c r="M4499" t="s">
        <v>30</v>
      </c>
      <c r="N4499">
        <v>0</v>
      </c>
      <c r="O4499">
        <v>0</v>
      </c>
      <c r="P4499">
        <f>IF(Table_Table9_2[[#This Row],[Product Line Group Code]]="CTX", 1, 0)</f>
        <v>0</v>
      </c>
      <c r="Q4499" t="str">
        <f>_xlfn.IFNA(VLOOKUP(Table_Table9_2[[#This Row],[Parent SKU '#1]], [1]!Table23[[Item]:[Packaging]], 5, 0), "")</f>
        <v/>
      </c>
      <c r="R4499" t="str">
        <f>_xlfn.IFNA(VLOOKUP(Table_Table9_2[[#This Row],[Parent SKU '#1]], [1]Sheet15!$G$14:$G$20, 1, 0), "")</f>
        <v/>
      </c>
      <c r="U4499">
        <v>360</v>
      </c>
      <c r="V4499">
        <v>0</v>
      </c>
    </row>
    <row r="4500" spans="1:22" x14ac:dyDescent="0.3">
      <c r="A4500" t="s">
        <v>6394</v>
      </c>
      <c r="B4500" s="1" t="s">
        <v>3125</v>
      </c>
      <c r="C4500" t="s">
        <v>3126</v>
      </c>
      <c r="D4500" t="s">
        <v>56</v>
      </c>
      <c r="E4500" t="s">
        <v>26</v>
      </c>
      <c r="F4500" t="s">
        <v>34</v>
      </c>
      <c r="G4500">
        <v>20</v>
      </c>
      <c r="H4500" t="s">
        <v>28</v>
      </c>
      <c r="J4500">
        <v>2022</v>
      </c>
      <c r="K4500" t="s">
        <v>136</v>
      </c>
      <c r="L4500" t="s">
        <v>136</v>
      </c>
      <c r="M4500" t="s">
        <v>30</v>
      </c>
      <c r="N4500">
        <v>0</v>
      </c>
      <c r="O4500">
        <v>0</v>
      </c>
      <c r="P4500">
        <f>IF(Table_Table9_2[[#This Row],[Product Line Group Code]]="CTX", 1, 0)</f>
        <v>0</v>
      </c>
      <c r="Q4500" t="str">
        <f>_xlfn.IFNA(VLOOKUP(Table_Table9_2[[#This Row],[Parent SKU '#1]], [1]!Table23[[Item]:[Packaging]], 5, 0), "")</f>
        <v/>
      </c>
      <c r="R4500" t="str">
        <f>_xlfn.IFNA(VLOOKUP(Table_Table9_2[[#This Row],[Parent SKU '#1]], [1]Sheet15!$G$14:$G$20, 1, 0), "")</f>
        <v/>
      </c>
      <c r="U4500">
        <v>360</v>
      </c>
      <c r="V4500">
        <v>0</v>
      </c>
    </row>
    <row r="4501" spans="1:22" x14ac:dyDescent="0.3">
      <c r="A4501" t="s">
        <v>6395</v>
      </c>
      <c r="B4501" s="1" t="s">
        <v>1813</v>
      </c>
      <c r="C4501" t="s">
        <v>1814</v>
      </c>
      <c r="D4501" t="s">
        <v>70</v>
      </c>
      <c r="E4501" t="s">
        <v>26</v>
      </c>
      <c r="F4501" t="s">
        <v>104</v>
      </c>
      <c r="G4501">
        <v>10</v>
      </c>
      <c r="H4501" t="s">
        <v>28</v>
      </c>
      <c r="J4501">
        <v>2022</v>
      </c>
      <c r="K4501" t="s">
        <v>136</v>
      </c>
      <c r="L4501" t="s">
        <v>136</v>
      </c>
      <c r="M4501" t="s">
        <v>30</v>
      </c>
      <c r="N4501">
        <v>1</v>
      </c>
      <c r="O4501">
        <v>0</v>
      </c>
      <c r="P4501">
        <f>IF(Table_Table9_2[[#This Row],[Product Line Group Code]]="CTX", 1, 0)</f>
        <v>0</v>
      </c>
      <c r="Q4501" t="str">
        <f>_xlfn.IFNA(VLOOKUP(Table_Table9_2[[#This Row],[Parent SKU '#1]], [1]!Table23[[Item]:[Packaging]], 5, 0), "")</f>
        <v/>
      </c>
      <c r="R4501" t="str">
        <f>_xlfn.IFNA(VLOOKUP(Table_Table9_2[[#This Row],[Parent SKU '#1]], [1]Sheet15!$G$14:$G$20, 1, 0), "")</f>
        <v/>
      </c>
      <c r="U4501">
        <v>360</v>
      </c>
      <c r="V4501">
        <v>0</v>
      </c>
    </row>
    <row r="4502" spans="1:22" x14ac:dyDescent="0.3">
      <c r="A4502" t="s">
        <v>6396</v>
      </c>
      <c r="B4502" s="1" t="s">
        <v>1813</v>
      </c>
      <c r="C4502" t="s">
        <v>1814</v>
      </c>
      <c r="D4502" t="s">
        <v>70</v>
      </c>
      <c r="E4502" t="s">
        <v>26</v>
      </c>
      <c r="F4502" t="s">
        <v>104</v>
      </c>
      <c r="G4502">
        <v>10</v>
      </c>
      <c r="H4502" t="s">
        <v>28</v>
      </c>
      <c r="J4502">
        <v>2022</v>
      </c>
      <c r="K4502" t="s">
        <v>136</v>
      </c>
      <c r="L4502" t="s">
        <v>136</v>
      </c>
      <c r="M4502" t="s">
        <v>30</v>
      </c>
      <c r="N4502">
        <v>1</v>
      </c>
      <c r="O4502">
        <v>0</v>
      </c>
      <c r="P4502">
        <f>IF(Table_Table9_2[[#This Row],[Product Line Group Code]]="CTX", 1, 0)</f>
        <v>0</v>
      </c>
      <c r="Q4502" t="str">
        <f>_xlfn.IFNA(VLOOKUP(Table_Table9_2[[#This Row],[Parent SKU '#1]], [1]!Table23[[Item]:[Packaging]], 5, 0), "")</f>
        <v/>
      </c>
      <c r="R4502" t="str">
        <f>_xlfn.IFNA(VLOOKUP(Table_Table9_2[[#This Row],[Parent SKU '#1]], [1]Sheet15!$G$14:$G$20, 1, 0), "")</f>
        <v/>
      </c>
      <c r="U4502">
        <v>360</v>
      </c>
      <c r="V4502">
        <v>0</v>
      </c>
    </row>
    <row r="4503" spans="1:22" x14ac:dyDescent="0.3">
      <c r="A4503" t="s">
        <v>6397</v>
      </c>
      <c r="B4503" s="1" t="s">
        <v>1813</v>
      </c>
      <c r="C4503" t="s">
        <v>1814</v>
      </c>
      <c r="D4503" t="s">
        <v>70</v>
      </c>
      <c r="E4503" t="s">
        <v>26</v>
      </c>
      <c r="F4503" t="s">
        <v>104</v>
      </c>
      <c r="G4503">
        <v>10</v>
      </c>
      <c r="H4503" t="s">
        <v>28</v>
      </c>
      <c r="J4503">
        <v>2022</v>
      </c>
      <c r="K4503" t="s">
        <v>136</v>
      </c>
      <c r="L4503" t="s">
        <v>136</v>
      </c>
      <c r="M4503" t="s">
        <v>30</v>
      </c>
      <c r="N4503">
        <v>1</v>
      </c>
      <c r="O4503">
        <v>0</v>
      </c>
      <c r="P4503">
        <f>IF(Table_Table9_2[[#This Row],[Product Line Group Code]]="CTX", 1, 0)</f>
        <v>0</v>
      </c>
      <c r="Q4503" t="str">
        <f>_xlfn.IFNA(VLOOKUP(Table_Table9_2[[#This Row],[Parent SKU '#1]], [1]!Table23[[Item]:[Packaging]], 5, 0), "")</f>
        <v/>
      </c>
      <c r="R4503" t="str">
        <f>_xlfn.IFNA(VLOOKUP(Table_Table9_2[[#This Row],[Parent SKU '#1]], [1]Sheet15!$G$14:$G$20, 1, 0), "")</f>
        <v/>
      </c>
      <c r="U4503">
        <v>490</v>
      </c>
      <c r="V4503">
        <v>0</v>
      </c>
    </row>
    <row r="4504" spans="1:22" x14ac:dyDescent="0.3">
      <c r="A4504" t="s">
        <v>6398</v>
      </c>
      <c r="B4504" s="1" t="s">
        <v>5481</v>
      </c>
      <c r="C4504" t="s">
        <v>1142</v>
      </c>
      <c r="D4504" t="s">
        <v>25</v>
      </c>
      <c r="E4504" t="s">
        <v>26</v>
      </c>
      <c r="F4504" t="s">
        <v>34</v>
      </c>
      <c r="G4504">
        <v>5</v>
      </c>
      <c r="H4504" t="s">
        <v>28</v>
      </c>
      <c r="J4504">
        <v>2022</v>
      </c>
      <c r="K4504" t="s">
        <v>136</v>
      </c>
      <c r="L4504" t="s">
        <v>136</v>
      </c>
      <c r="M4504" t="s">
        <v>30</v>
      </c>
      <c r="N4504">
        <v>1</v>
      </c>
      <c r="O4504">
        <v>0</v>
      </c>
      <c r="P4504">
        <f>IF(Table_Table9_2[[#This Row],[Product Line Group Code]]="CTX", 1, 0)</f>
        <v>0</v>
      </c>
      <c r="Q4504" t="str">
        <f>_xlfn.IFNA(VLOOKUP(Table_Table9_2[[#This Row],[Parent SKU '#1]], [1]!Table23[[Item]:[Packaging]], 5, 0), "")</f>
        <v/>
      </c>
      <c r="R4504" t="str">
        <f>_xlfn.IFNA(VLOOKUP(Table_Table9_2[[#This Row],[Parent SKU '#1]], [1]Sheet15!$G$14:$G$20, 1, 0), "")</f>
        <v/>
      </c>
      <c r="U4504">
        <v>265</v>
      </c>
      <c r="V4504">
        <v>0</v>
      </c>
    </row>
    <row r="4505" spans="1:22" x14ac:dyDescent="0.3">
      <c r="A4505" t="s">
        <v>6399</v>
      </c>
      <c r="B4505" s="1" t="s">
        <v>835</v>
      </c>
      <c r="C4505" t="s">
        <v>836</v>
      </c>
      <c r="D4505" t="s">
        <v>25</v>
      </c>
      <c r="E4505" t="s">
        <v>26</v>
      </c>
      <c r="F4505" t="s">
        <v>34</v>
      </c>
      <c r="G4505">
        <v>10</v>
      </c>
      <c r="H4505" t="s">
        <v>28</v>
      </c>
      <c r="J4505">
        <v>2022</v>
      </c>
      <c r="K4505" t="s">
        <v>136</v>
      </c>
      <c r="L4505" t="s">
        <v>136</v>
      </c>
      <c r="M4505" t="s">
        <v>30</v>
      </c>
      <c r="N4505">
        <v>1</v>
      </c>
      <c r="O4505">
        <v>0</v>
      </c>
      <c r="P4505">
        <f>IF(Table_Table9_2[[#This Row],[Product Line Group Code]]="CTX", 1, 0)</f>
        <v>0</v>
      </c>
      <c r="Q4505" t="str">
        <f>_xlfn.IFNA(VLOOKUP(Table_Table9_2[[#This Row],[Parent SKU '#1]], [1]!Table23[[Item]:[Packaging]], 5, 0), "")</f>
        <v/>
      </c>
      <c r="R4505" t="str">
        <f>_xlfn.IFNA(VLOOKUP(Table_Table9_2[[#This Row],[Parent SKU '#1]], [1]Sheet15!$G$14:$G$20, 1, 0), "")</f>
        <v/>
      </c>
      <c r="U4505">
        <v>360</v>
      </c>
      <c r="V4505">
        <v>0</v>
      </c>
    </row>
    <row r="4506" spans="1:22" x14ac:dyDescent="0.3">
      <c r="A4506" t="s">
        <v>6400</v>
      </c>
      <c r="B4506" s="1" t="s">
        <v>5261</v>
      </c>
      <c r="C4506" t="s">
        <v>5262</v>
      </c>
      <c r="D4506" t="s">
        <v>25</v>
      </c>
      <c r="E4506" t="s">
        <v>26</v>
      </c>
      <c r="F4506" t="s">
        <v>34</v>
      </c>
      <c r="G4506">
        <v>5</v>
      </c>
      <c r="H4506" t="s">
        <v>28</v>
      </c>
      <c r="J4506">
        <v>2022</v>
      </c>
      <c r="K4506" t="s">
        <v>136</v>
      </c>
      <c r="L4506" t="s">
        <v>136</v>
      </c>
      <c r="M4506" t="s">
        <v>30</v>
      </c>
      <c r="N4506">
        <v>1</v>
      </c>
      <c r="O4506">
        <v>0</v>
      </c>
      <c r="P4506">
        <f>IF(Table_Table9_2[[#This Row],[Product Line Group Code]]="CTX", 1, 0)</f>
        <v>0</v>
      </c>
      <c r="Q4506" t="str">
        <f>_xlfn.IFNA(VLOOKUP(Table_Table9_2[[#This Row],[Parent SKU '#1]], [1]!Table23[[Item]:[Packaging]], 5, 0), "")</f>
        <v/>
      </c>
      <c r="R4506" t="str">
        <f>_xlfn.IFNA(VLOOKUP(Table_Table9_2[[#This Row],[Parent SKU '#1]], [1]Sheet15!$G$14:$G$20, 1, 0), "")</f>
        <v/>
      </c>
      <c r="U4506">
        <v>340</v>
      </c>
      <c r="V4506">
        <v>0</v>
      </c>
    </row>
    <row r="4507" spans="1:22" x14ac:dyDescent="0.3">
      <c r="A4507" t="s">
        <v>6401</v>
      </c>
      <c r="B4507" s="1" t="s">
        <v>5336</v>
      </c>
      <c r="C4507" t="s">
        <v>836</v>
      </c>
      <c r="D4507" t="s">
        <v>25</v>
      </c>
      <c r="E4507" t="s">
        <v>26</v>
      </c>
      <c r="F4507" t="s">
        <v>34</v>
      </c>
      <c r="G4507">
        <v>10</v>
      </c>
      <c r="H4507" t="s">
        <v>28</v>
      </c>
      <c r="J4507">
        <v>2022</v>
      </c>
      <c r="K4507" t="s">
        <v>136</v>
      </c>
      <c r="L4507" t="s">
        <v>136</v>
      </c>
      <c r="M4507" t="s">
        <v>30</v>
      </c>
      <c r="N4507">
        <v>1</v>
      </c>
      <c r="O4507">
        <v>0</v>
      </c>
      <c r="P4507">
        <f>IF(Table_Table9_2[[#This Row],[Product Line Group Code]]="CTX", 1, 0)</f>
        <v>0</v>
      </c>
      <c r="Q4507" t="str">
        <f>_xlfn.IFNA(VLOOKUP(Table_Table9_2[[#This Row],[Parent SKU '#1]], [1]!Table23[[Item]:[Packaging]], 5, 0), "")</f>
        <v/>
      </c>
      <c r="R4507" t="str">
        <f>_xlfn.IFNA(VLOOKUP(Table_Table9_2[[#This Row],[Parent SKU '#1]], [1]Sheet15!$G$14:$G$20, 1, 0), "")</f>
        <v/>
      </c>
      <c r="U4507">
        <v>350</v>
      </c>
      <c r="V4507">
        <v>0</v>
      </c>
    </row>
    <row r="4508" spans="1:22" x14ac:dyDescent="0.3">
      <c r="A4508" t="s">
        <v>6402</v>
      </c>
      <c r="B4508" s="1" t="s">
        <v>5264</v>
      </c>
      <c r="C4508" t="s">
        <v>5265</v>
      </c>
      <c r="D4508" t="s">
        <v>25</v>
      </c>
      <c r="E4508" t="s">
        <v>26</v>
      </c>
      <c r="F4508" t="s">
        <v>34</v>
      </c>
      <c r="G4508">
        <v>5</v>
      </c>
      <c r="H4508" t="s">
        <v>28</v>
      </c>
      <c r="J4508">
        <v>2022</v>
      </c>
      <c r="K4508" t="s">
        <v>136</v>
      </c>
      <c r="L4508" t="s">
        <v>136</v>
      </c>
      <c r="M4508" t="s">
        <v>30</v>
      </c>
      <c r="N4508">
        <v>1</v>
      </c>
      <c r="O4508">
        <v>0</v>
      </c>
      <c r="P4508">
        <f>IF(Table_Table9_2[[#This Row],[Product Line Group Code]]="CTX", 1, 0)</f>
        <v>0</v>
      </c>
      <c r="Q4508" t="str">
        <f>_xlfn.IFNA(VLOOKUP(Table_Table9_2[[#This Row],[Parent SKU '#1]], [1]!Table23[[Item]:[Packaging]], 5, 0), "")</f>
        <v/>
      </c>
      <c r="R4508" t="str">
        <f>_xlfn.IFNA(VLOOKUP(Table_Table9_2[[#This Row],[Parent SKU '#1]], [1]Sheet15!$G$14:$G$20, 1, 0), "")</f>
        <v/>
      </c>
      <c r="U4508">
        <v>350</v>
      </c>
      <c r="V4508">
        <v>0</v>
      </c>
    </row>
    <row r="4509" spans="1:22" x14ac:dyDescent="0.3">
      <c r="A4509" t="s">
        <v>6403</v>
      </c>
      <c r="B4509" s="1" t="s">
        <v>4999</v>
      </c>
      <c r="C4509" t="s">
        <v>5000</v>
      </c>
      <c r="D4509" t="s">
        <v>25</v>
      </c>
      <c r="E4509" t="s">
        <v>26</v>
      </c>
      <c r="F4509" t="s">
        <v>34</v>
      </c>
      <c r="G4509">
        <v>10</v>
      </c>
      <c r="H4509" t="s">
        <v>28</v>
      </c>
      <c r="J4509">
        <v>2022</v>
      </c>
      <c r="K4509" t="s">
        <v>136</v>
      </c>
      <c r="L4509" t="s">
        <v>136</v>
      </c>
      <c r="M4509" t="s">
        <v>30</v>
      </c>
      <c r="N4509">
        <v>1</v>
      </c>
      <c r="O4509">
        <v>0</v>
      </c>
      <c r="P4509">
        <f>IF(Table_Table9_2[[#This Row],[Product Line Group Code]]="CTX", 1, 0)</f>
        <v>0</v>
      </c>
      <c r="Q4509" t="str">
        <f>_xlfn.IFNA(VLOOKUP(Table_Table9_2[[#This Row],[Parent SKU '#1]], [1]!Table23[[Item]:[Packaging]], 5, 0), "")</f>
        <v/>
      </c>
      <c r="R4509" t="str">
        <f>_xlfn.IFNA(VLOOKUP(Table_Table9_2[[#This Row],[Parent SKU '#1]], [1]Sheet15!$G$14:$G$20, 1, 0), "")</f>
        <v/>
      </c>
      <c r="U4509">
        <v>370</v>
      </c>
      <c r="V4509">
        <v>0</v>
      </c>
    </row>
    <row r="4510" spans="1:22" x14ac:dyDescent="0.3">
      <c r="A4510" t="s">
        <v>6404</v>
      </c>
      <c r="B4510" s="1" t="s">
        <v>4999</v>
      </c>
      <c r="C4510" t="s">
        <v>5000</v>
      </c>
      <c r="D4510" t="s">
        <v>25</v>
      </c>
      <c r="E4510" t="s">
        <v>26</v>
      </c>
      <c r="F4510" t="s">
        <v>34</v>
      </c>
      <c r="G4510">
        <v>10</v>
      </c>
      <c r="H4510" t="s">
        <v>28</v>
      </c>
      <c r="J4510">
        <v>2022</v>
      </c>
      <c r="K4510" t="s">
        <v>136</v>
      </c>
      <c r="L4510" t="s">
        <v>136</v>
      </c>
      <c r="M4510" t="s">
        <v>30</v>
      </c>
      <c r="N4510">
        <v>1</v>
      </c>
      <c r="O4510">
        <v>0</v>
      </c>
      <c r="P4510">
        <f>IF(Table_Table9_2[[#This Row],[Product Line Group Code]]="CTX", 1, 0)</f>
        <v>0</v>
      </c>
      <c r="Q4510" t="str">
        <f>_xlfn.IFNA(VLOOKUP(Table_Table9_2[[#This Row],[Parent SKU '#1]], [1]!Table23[[Item]:[Packaging]], 5, 0), "")</f>
        <v/>
      </c>
      <c r="R4510" t="str">
        <f>_xlfn.IFNA(VLOOKUP(Table_Table9_2[[#This Row],[Parent SKU '#1]], [1]Sheet15!$G$14:$G$20, 1, 0), "")</f>
        <v/>
      </c>
      <c r="U4510">
        <v>360</v>
      </c>
      <c r="V4510">
        <v>0</v>
      </c>
    </row>
    <row r="4511" spans="1:22" x14ac:dyDescent="0.3">
      <c r="A4511" t="s">
        <v>6405</v>
      </c>
      <c r="B4511" s="1" t="s">
        <v>1861</v>
      </c>
      <c r="C4511" t="s">
        <v>1862</v>
      </c>
      <c r="D4511" t="s">
        <v>250</v>
      </c>
      <c r="E4511" t="s">
        <v>26</v>
      </c>
      <c r="F4511" t="s">
        <v>34</v>
      </c>
      <c r="G4511">
        <v>5</v>
      </c>
      <c r="H4511" t="s">
        <v>28</v>
      </c>
      <c r="J4511">
        <v>2022</v>
      </c>
      <c r="K4511" t="s">
        <v>136</v>
      </c>
      <c r="L4511" t="s">
        <v>136</v>
      </c>
      <c r="M4511" t="s">
        <v>30</v>
      </c>
      <c r="N4511">
        <v>1</v>
      </c>
      <c r="O4511">
        <v>0</v>
      </c>
      <c r="P4511">
        <f>IF(Table_Table9_2[[#This Row],[Product Line Group Code]]="CTX", 1, 0)</f>
        <v>0</v>
      </c>
      <c r="Q4511" t="str">
        <f>_xlfn.IFNA(VLOOKUP(Table_Table9_2[[#This Row],[Parent SKU '#1]], [1]!Table23[[Item]:[Packaging]], 5, 0), "")</f>
        <v/>
      </c>
      <c r="R4511" t="str">
        <f>_xlfn.IFNA(VLOOKUP(Table_Table9_2[[#This Row],[Parent SKU '#1]], [1]Sheet15!$G$14:$G$20, 1, 0), "")</f>
        <v/>
      </c>
      <c r="U4511">
        <v>360</v>
      </c>
      <c r="V4511">
        <v>0</v>
      </c>
    </row>
    <row r="4512" spans="1:22" x14ac:dyDescent="0.3">
      <c r="A4512" t="s">
        <v>6406</v>
      </c>
      <c r="B4512" s="1" t="s">
        <v>6407</v>
      </c>
      <c r="C4512" t="s">
        <v>5262</v>
      </c>
      <c r="D4512" t="s">
        <v>25</v>
      </c>
      <c r="E4512" t="s">
        <v>26</v>
      </c>
      <c r="F4512" t="s">
        <v>34</v>
      </c>
      <c r="G4512">
        <v>5</v>
      </c>
      <c r="H4512" t="s">
        <v>28</v>
      </c>
      <c r="J4512">
        <v>2022</v>
      </c>
      <c r="K4512" t="s">
        <v>136</v>
      </c>
      <c r="L4512" t="s">
        <v>136</v>
      </c>
      <c r="M4512" t="s">
        <v>30</v>
      </c>
      <c r="N4512">
        <v>1</v>
      </c>
      <c r="O4512">
        <v>0</v>
      </c>
      <c r="P4512">
        <f>IF(Table_Table9_2[[#This Row],[Product Line Group Code]]="CTX", 1, 0)</f>
        <v>0</v>
      </c>
      <c r="Q4512" t="str">
        <f>_xlfn.IFNA(VLOOKUP(Table_Table9_2[[#This Row],[Parent SKU '#1]], [1]!Table23[[Item]:[Packaging]], 5, 0), "")</f>
        <v/>
      </c>
      <c r="R4512" t="str">
        <f>_xlfn.IFNA(VLOOKUP(Table_Table9_2[[#This Row],[Parent SKU '#1]], [1]Sheet15!$G$14:$G$20, 1, 0), "")</f>
        <v/>
      </c>
      <c r="U4512">
        <v>350</v>
      </c>
      <c r="V4512">
        <v>0</v>
      </c>
    </row>
    <row r="4513" spans="1:22" x14ac:dyDescent="0.3">
      <c r="A4513" t="s">
        <v>6408</v>
      </c>
      <c r="B4513" s="1" t="s">
        <v>4823</v>
      </c>
      <c r="C4513" t="s">
        <v>4824</v>
      </c>
      <c r="D4513" t="s">
        <v>176</v>
      </c>
      <c r="E4513" t="s">
        <v>43</v>
      </c>
      <c r="F4513" t="s">
        <v>34</v>
      </c>
      <c r="G4513">
        <v>10</v>
      </c>
      <c r="H4513" t="s">
        <v>44</v>
      </c>
      <c r="J4513">
        <v>2022</v>
      </c>
      <c r="K4513" t="s">
        <v>136</v>
      </c>
      <c r="L4513" t="s">
        <v>136</v>
      </c>
      <c r="M4513" t="s">
        <v>30</v>
      </c>
      <c r="N4513">
        <v>1</v>
      </c>
      <c r="O4513">
        <v>0</v>
      </c>
      <c r="P4513">
        <f>IF(Table_Table9_2[[#This Row],[Product Line Group Code]]="CTX", 1, 0)</f>
        <v>0</v>
      </c>
      <c r="Q4513" t="str">
        <f>_xlfn.IFNA(VLOOKUP(Table_Table9_2[[#This Row],[Parent SKU '#1]], [1]!Table23[[Item]:[Packaging]], 5, 0), "")</f>
        <v/>
      </c>
      <c r="R4513" t="str">
        <f>_xlfn.IFNA(VLOOKUP(Table_Table9_2[[#This Row],[Parent SKU '#1]], [1]Sheet15!$G$14:$G$20, 1, 0), "")</f>
        <v/>
      </c>
      <c r="U4513">
        <v>370</v>
      </c>
      <c r="V4513">
        <v>0</v>
      </c>
    </row>
    <row r="4514" spans="1:22" x14ac:dyDescent="0.3">
      <c r="A4514" t="s">
        <v>6409</v>
      </c>
      <c r="B4514" s="1" t="s">
        <v>1866</v>
      </c>
      <c r="C4514" t="s">
        <v>1867</v>
      </c>
      <c r="D4514" t="s">
        <v>56</v>
      </c>
      <c r="E4514" t="s">
        <v>26</v>
      </c>
      <c r="F4514" t="s">
        <v>34</v>
      </c>
      <c r="G4514">
        <v>10</v>
      </c>
      <c r="H4514" t="s">
        <v>28</v>
      </c>
      <c r="J4514">
        <v>2022</v>
      </c>
      <c r="K4514" t="s">
        <v>136</v>
      </c>
      <c r="L4514" t="s">
        <v>136</v>
      </c>
      <c r="M4514" t="s">
        <v>30</v>
      </c>
      <c r="N4514">
        <v>1</v>
      </c>
      <c r="O4514">
        <v>0</v>
      </c>
      <c r="P4514">
        <f>IF(Table_Table9_2[[#This Row],[Product Line Group Code]]="CTX", 1, 0)</f>
        <v>0</v>
      </c>
      <c r="Q4514" t="str">
        <f>_xlfn.IFNA(VLOOKUP(Table_Table9_2[[#This Row],[Parent SKU '#1]], [1]!Table23[[Item]:[Packaging]], 5, 0), "")</f>
        <v/>
      </c>
      <c r="R4514" t="str">
        <f>_xlfn.IFNA(VLOOKUP(Table_Table9_2[[#This Row],[Parent SKU '#1]], [1]Sheet15!$G$14:$G$20, 1, 0), "")</f>
        <v/>
      </c>
      <c r="U4514">
        <v>360</v>
      </c>
      <c r="V4514">
        <v>0</v>
      </c>
    </row>
    <row r="4515" spans="1:22" x14ac:dyDescent="0.3">
      <c r="A4515" t="s">
        <v>6410</v>
      </c>
      <c r="B4515" s="1" t="s">
        <v>1866</v>
      </c>
      <c r="C4515" t="s">
        <v>1867</v>
      </c>
      <c r="D4515" t="s">
        <v>56</v>
      </c>
      <c r="E4515" t="s">
        <v>26</v>
      </c>
      <c r="F4515" t="s">
        <v>34</v>
      </c>
      <c r="G4515">
        <v>10</v>
      </c>
      <c r="H4515" t="s">
        <v>28</v>
      </c>
      <c r="J4515">
        <v>2022</v>
      </c>
      <c r="K4515" t="s">
        <v>136</v>
      </c>
      <c r="L4515" t="s">
        <v>136</v>
      </c>
      <c r="M4515" t="s">
        <v>30</v>
      </c>
      <c r="N4515">
        <v>1</v>
      </c>
      <c r="O4515">
        <v>0</v>
      </c>
      <c r="P4515">
        <f>IF(Table_Table9_2[[#This Row],[Product Line Group Code]]="CTX", 1, 0)</f>
        <v>0</v>
      </c>
      <c r="Q4515" t="str">
        <f>_xlfn.IFNA(VLOOKUP(Table_Table9_2[[#This Row],[Parent SKU '#1]], [1]!Table23[[Item]:[Packaging]], 5, 0), "")</f>
        <v/>
      </c>
      <c r="R4515" t="str">
        <f>_xlfn.IFNA(VLOOKUP(Table_Table9_2[[#This Row],[Parent SKU '#1]], [1]Sheet15!$G$14:$G$20, 1, 0), "")</f>
        <v/>
      </c>
      <c r="U4515">
        <v>360</v>
      </c>
      <c r="V4515">
        <v>0</v>
      </c>
    </row>
    <row r="4516" spans="1:22" x14ac:dyDescent="0.3">
      <c r="A4516" t="s">
        <v>6411</v>
      </c>
      <c r="B4516" s="1" t="s">
        <v>1866</v>
      </c>
      <c r="C4516" t="s">
        <v>1867</v>
      </c>
      <c r="D4516" t="s">
        <v>56</v>
      </c>
      <c r="E4516" t="s">
        <v>26</v>
      </c>
      <c r="F4516" t="s">
        <v>34</v>
      </c>
      <c r="G4516">
        <v>10</v>
      </c>
      <c r="H4516" t="s">
        <v>28</v>
      </c>
      <c r="J4516">
        <v>2022</v>
      </c>
      <c r="K4516" t="s">
        <v>136</v>
      </c>
      <c r="L4516" t="s">
        <v>136</v>
      </c>
      <c r="M4516" t="s">
        <v>30</v>
      </c>
      <c r="N4516">
        <v>1</v>
      </c>
      <c r="O4516">
        <v>0</v>
      </c>
      <c r="P4516">
        <f>IF(Table_Table9_2[[#This Row],[Product Line Group Code]]="CTX", 1, 0)</f>
        <v>0</v>
      </c>
      <c r="Q4516" t="str">
        <f>_xlfn.IFNA(VLOOKUP(Table_Table9_2[[#This Row],[Parent SKU '#1]], [1]!Table23[[Item]:[Packaging]], 5, 0), "")</f>
        <v/>
      </c>
      <c r="R4516" t="str">
        <f>_xlfn.IFNA(VLOOKUP(Table_Table9_2[[#This Row],[Parent SKU '#1]], [1]Sheet15!$G$14:$G$20, 1, 0), "")</f>
        <v/>
      </c>
      <c r="U4516">
        <v>360</v>
      </c>
      <c r="V4516">
        <v>0</v>
      </c>
    </row>
    <row r="4517" spans="1:22" x14ac:dyDescent="0.3">
      <c r="A4517" t="s">
        <v>6412</v>
      </c>
      <c r="B4517" s="1" t="s">
        <v>1866</v>
      </c>
      <c r="C4517" t="s">
        <v>1867</v>
      </c>
      <c r="D4517" t="s">
        <v>56</v>
      </c>
      <c r="E4517" t="s">
        <v>26</v>
      </c>
      <c r="F4517" t="s">
        <v>34</v>
      </c>
      <c r="G4517">
        <v>10</v>
      </c>
      <c r="H4517" t="s">
        <v>28</v>
      </c>
      <c r="J4517">
        <v>2022</v>
      </c>
      <c r="K4517" t="s">
        <v>136</v>
      </c>
      <c r="L4517" t="s">
        <v>136</v>
      </c>
      <c r="M4517" t="s">
        <v>30</v>
      </c>
      <c r="N4517">
        <v>1</v>
      </c>
      <c r="O4517">
        <v>0</v>
      </c>
      <c r="P4517">
        <f>IF(Table_Table9_2[[#This Row],[Product Line Group Code]]="CTX", 1, 0)</f>
        <v>0</v>
      </c>
      <c r="Q4517" t="str">
        <f>_xlfn.IFNA(VLOOKUP(Table_Table9_2[[#This Row],[Parent SKU '#1]], [1]!Table23[[Item]:[Packaging]], 5, 0), "")</f>
        <v/>
      </c>
      <c r="R4517" t="str">
        <f>_xlfn.IFNA(VLOOKUP(Table_Table9_2[[#This Row],[Parent SKU '#1]], [1]Sheet15!$G$14:$G$20, 1, 0), "")</f>
        <v/>
      </c>
      <c r="U4517">
        <v>360</v>
      </c>
      <c r="V4517">
        <v>0</v>
      </c>
    </row>
    <row r="4518" spans="1:22" x14ac:dyDescent="0.3">
      <c r="A4518" t="s">
        <v>6413</v>
      </c>
      <c r="B4518" s="1" t="s">
        <v>2039</v>
      </c>
      <c r="C4518" t="s">
        <v>2040</v>
      </c>
      <c r="D4518" t="s">
        <v>1149</v>
      </c>
      <c r="E4518" t="s">
        <v>43</v>
      </c>
      <c r="F4518" t="s">
        <v>34</v>
      </c>
      <c r="G4518">
        <v>1</v>
      </c>
      <c r="H4518" t="s">
        <v>44</v>
      </c>
      <c r="J4518">
        <v>2022</v>
      </c>
      <c r="K4518" t="s">
        <v>136</v>
      </c>
      <c r="L4518" t="s">
        <v>136</v>
      </c>
      <c r="M4518" t="s">
        <v>30</v>
      </c>
      <c r="N4518">
        <v>1</v>
      </c>
      <c r="O4518">
        <v>0</v>
      </c>
      <c r="P4518">
        <f>IF(Table_Table9_2[[#This Row],[Product Line Group Code]]="CTX", 1, 0)</f>
        <v>0</v>
      </c>
      <c r="Q4518" t="str">
        <f>_xlfn.IFNA(VLOOKUP(Table_Table9_2[[#This Row],[Parent SKU '#1]], [1]!Table23[[Item]:[Packaging]], 5, 0), "")</f>
        <v/>
      </c>
      <c r="R4518" t="str">
        <f>_xlfn.IFNA(VLOOKUP(Table_Table9_2[[#This Row],[Parent SKU '#1]], [1]Sheet15!$G$14:$G$20, 1, 0), "")</f>
        <v/>
      </c>
      <c r="U4518">
        <v>1098</v>
      </c>
      <c r="V4518">
        <v>0</v>
      </c>
    </row>
    <row r="4519" spans="1:22" x14ac:dyDescent="0.3">
      <c r="A4519" t="s">
        <v>6414</v>
      </c>
      <c r="B4519" s="1" t="s">
        <v>2039</v>
      </c>
      <c r="C4519" t="s">
        <v>2040</v>
      </c>
      <c r="D4519" t="s">
        <v>1149</v>
      </c>
      <c r="E4519" t="s">
        <v>43</v>
      </c>
      <c r="F4519" t="s">
        <v>34</v>
      </c>
      <c r="G4519">
        <v>1</v>
      </c>
      <c r="H4519" t="s">
        <v>44</v>
      </c>
      <c r="J4519">
        <v>2022</v>
      </c>
      <c r="K4519" t="s">
        <v>136</v>
      </c>
      <c r="L4519" t="s">
        <v>136</v>
      </c>
      <c r="M4519" t="s">
        <v>30</v>
      </c>
      <c r="N4519">
        <v>1</v>
      </c>
      <c r="O4519">
        <v>0</v>
      </c>
      <c r="P4519">
        <f>IF(Table_Table9_2[[#This Row],[Product Line Group Code]]="CTX", 1, 0)</f>
        <v>0</v>
      </c>
      <c r="Q4519" t="str">
        <f>_xlfn.IFNA(VLOOKUP(Table_Table9_2[[#This Row],[Parent SKU '#1]], [1]!Table23[[Item]:[Packaging]], 5, 0), "")</f>
        <v/>
      </c>
      <c r="R4519" t="str">
        <f>_xlfn.IFNA(VLOOKUP(Table_Table9_2[[#This Row],[Parent SKU '#1]], [1]Sheet15!$G$14:$G$20, 1, 0), "")</f>
        <v/>
      </c>
      <c r="U4519">
        <v>821</v>
      </c>
      <c r="V4519">
        <v>0</v>
      </c>
    </row>
    <row r="4520" spans="1:22" x14ac:dyDescent="0.3">
      <c r="A4520" t="s">
        <v>6415</v>
      </c>
      <c r="B4520" s="1" t="s">
        <v>2039</v>
      </c>
      <c r="C4520" t="s">
        <v>2040</v>
      </c>
      <c r="D4520" t="s">
        <v>1149</v>
      </c>
      <c r="E4520" t="s">
        <v>43</v>
      </c>
      <c r="F4520" t="s">
        <v>34</v>
      </c>
      <c r="G4520">
        <v>1</v>
      </c>
      <c r="H4520" t="s">
        <v>44</v>
      </c>
      <c r="J4520">
        <v>2022</v>
      </c>
      <c r="K4520" t="s">
        <v>136</v>
      </c>
      <c r="L4520" t="s">
        <v>136</v>
      </c>
      <c r="M4520" t="s">
        <v>30</v>
      </c>
      <c r="N4520">
        <v>1</v>
      </c>
      <c r="O4520">
        <v>0</v>
      </c>
      <c r="P4520">
        <f>IF(Table_Table9_2[[#This Row],[Product Line Group Code]]="CTX", 1, 0)</f>
        <v>0</v>
      </c>
      <c r="Q4520" t="str">
        <f>_xlfn.IFNA(VLOOKUP(Table_Table9_2[[#This Row],[Parent SKU '#1]], [1]!Table23[[Item]:[Packaging]], 5, 0), "")</f>
        <v/>
      </c>
      <c r="R4520" t="str">
        <f>_xlfn.IFNA(VLOOKUP(Table_Table9_2[[#This Row],[Parent SKU '#1]], [1]Sheet15!$G$14:$G$20, 1, 0), "")</f>
        <v/>
      </c>
      <c r="U4520">
        <v>1158</v>
      </c>
      <c r="V4520">
        <v>0</v>
      </c>
    </row>
    <row r="4521" spans="1:22" x14ac:dyDescent="0.3">
      <c r="A4521" t="s">
        <v>6416</v>
      </c>
      <c r="B4521" s="1" t="s">
        <v>2039</v>
      </c>
      <c r="C4521" t="s">
        <v>2040</v>
      </c>
      <c r="D4521" t="s">
        <v>1149</v>
      </c>
      <c r="E4521" t="s">
        <v>43</v>
      </c>
      <c r="F4521" t="s">
        <v>34</v>
      </c>
      <c r="G4521">
        <v>1</v>
      </c>
      <c r="H4521" t="s">
        <v>44</v>
      </c>
      <c r="J4521">
        <v>2022</v>
      </c>
      <c r="K4521" t="s">
        <v>136</v>
      </c>
      <c r="L4521" t="s">
        <v>136</v>
      </c>
      <c r="M4521" t="s">
        <v>30</v>
      </c>
      <c r="N4521">
        <v>1</v>
      </c>
      <c r="O4521">
        <v>0</v>
      </c>
      <c r="P4521">
        <f>IF(Table_Table9_2[[#This Row],[Product Line Group Code]]="CTX", 1, 0)</f>
        <v>0</v>
      </c>
      <c r="Q4521" t="str">
        <f>_xlfn.IFNA(VLOOKUP(Table_Table9_2[[#This Row],[Parent SKU '#1]], [1]!Table23[[Item]:[Packaging]], 5, 0), "")</f>
        <v/>
      </c>
      <c r="R4521" t="str">
        <f>_xlfn.IFNA(VLOOKUP(Table_Table9_2[[#This Row],[Parent SKU '#1]], [1]Sheet15!$G$14:$G$20, 1, 0), "")</f>
        <v/>
      </c>
      <c r="U4521">
        <v>1196</v>
      </c>
      <c r="V4521">
        <v>0</v>
      </c>
    </row>
    <row r="4522" spans="1:22" x14ac:dyDescent="0.3">
      <c r="A4522" t="s">
        <v>6417</v>
      </c>
      <c r="B4522" s="1" t="s">
        <v>2039</v>
      </c>
      <c r="C4522" t="s">
        <v>2040</v>
      </c>
      <c r="D4522" t="s">
        <v>1149</v>
      </c>
      <c r="E4522" t="s">
        <v>43</v>
      </c>
      <c r="F4522" t="s">
        <v>34</v>
      </c>
      <c r="G4522">
        <v>1</v>
      </c>
      <c r="H4522" t="s">
        <v>44</v>
      </c>
      <c r="J4522">
        <v>2022</v>
      </c>
      <c r="K4522" t="s">
        <v>136</v>
      </c>
      <c r="L4522" t="s">
        <v>136</v>
      </c>
      <c r="M4522" t="s">
        <v>30</v>
      </c>
      <c r="N4522">
        <v>1</v>
      </c>
      <c r="O4522">
        <v>0</v>
      </c>
      <c r="P4522">
        <f>IF(Table_Table9_2[[#This Row],[Product Line Group Code]]="CTX", 1, 0)</f>
        <v>0</v>
      </c>
      <c r="Q4522" t="str">
        <f>_xlfn.IFNA(VLOOKUP(Table_Table9_2[[#This Row],[Parent SKU '#1]], [1]!Table23[[Item]:[Packaging]], 5, 0), "")</f>
        <v/>
      </c>
      <c r="R4522" t="str">
        <f>_xlfn.IFNA(VLOOKUP(Table_Table9_2[[#This Row],[Parent SKU '#1]], [1]Sheet15!$G$14:$G$20, 1, 0), "")</f>
        <v/>
      </c>
      <c r="U4522">
        <v>1029</v>
      </c>
      <c r="V4522">
        <v>0</v>
      </c>
    </row>
    <row r="4523" spans="1:22" x14ac:dyDescent="0.3">
      <c r="A4523" t="s">
        <v>6418</v>
      </c>
      <c r="B4523" s="1" t="s">
        <v>2039</v>
      </c>
      <c r="C4523" t="s">
        <v>2040</v>
      </c>
      <c r="D4523" t="s">
        <v>1149</v>
      </c>
      <c r="E4523" t="s">
        <v>43</v>
      </c>
      <c r="F4523" t="s">
        <v>34</v>
      </c>
      <c r="G4523">
        <v>1</v>
      </c>
      <c r="H4523" t="s">
        <v>44</v>
      </c>
      <c r="J4523">
        <v>2022</v>
      </c>
      <c r="K4523" t="s">
        <v>136</v>
      </c>
      <c r="L4523" t="s">
        <v>136</v>
      </c>
      <c r="M4523" t="s">
        <v>30</v>
      </c>
      <c r="N4523">
        <v>1</v>
      </c>
      <c r="O4523">
        <v>0</v>
      </c>
      <c r="P4523">
        <f>IF(Table_Table9_2[[#This Row],[Product Line Group Code]]="CTX", 1, 0)</f>
        <v>0</v>
      </c>
      <c r="Q4523" t="str">
        <f>_xlfn.IFNA(VLOOKUP(Table_Table9_2[[#This Row],[Parent SKU '#1]], [1]!Table23[[Item]:[Packaging]], 5, 0), "")</f>
        <v/>
      </c>
      <c r="R4523" t="str">
        <f>_xlfn.IFNA(VLOOKUP(Table_Table9_2[[#This Row],[Parent SKU '#1]], [1]Sheet15!$G$14:$G$20, 1, 0), "")</f>
        <v/>
      </c>
      <c r="U4523">
        <v>1135</v>
      </c>
      <c r="V4523">
        <v>0</v>
      </c>
    </row>
    <row r="4524" spans="1:22" x14ac:dyDescent="0.3">
      <c r="A4524" t="s">
        <v>6419</v>
      </c>
      <c r="B4524" s="1" t="s">
        <v>2039</v>
      </c>
      <c r="C4524" t="s">
        <v>2040</v>
      </c>
      <c r="D4524" t="s">
        <v>1149</v>
      </c>
      <c r="E4524" t="s">
        <v>43</v>
      </c>
      <c r="F4524" t="s">
        <v>34</v>
      </c>
      <c r="G4524">
        <v>1</v>
      </c>
      <c r="H4524" t="s">
        <v>44</v>
      </c>
      <c r="J4524">
        <v>2022</v>
      </c>
      <c r="K4524" t="s">
        <v>136</v>
      </c>
      <c r="L4524" t="s">
        <v>136</v>
      </c>
      <c r="M4524" t="s">
        <v>30</v>
      </c>
      <c r="N4524">
        <v>1</v>
      </c>
      <c r="O4524">
        <v>0</v>
      </c>
      <c r="P4524">
        <f>IF(Table_Table9_2[[#This Row],[Product Line Group Code]]="CTX", 1, 0)</f>
        <v>0</v>
      </c>
      <c r="Q4524" t="str">
        <f>_xlfn.IFNA(VLOOKUP(Table_Table9_2[[#This Row],[Parent SKU '#1]], [1]!Table23[[Item]:[Packaging]], 5, 0), "")</f>
        <v/>
      </c>
      <c r="R4524" t="str">
        <f>_xlfn.IFNA(VLOOKUP(Table_Table9_2[[#This Row],[Parent SKU '#1]], [1]Sheet15!$G$14:$G$20, 1, 0), "")</f>
        <v/>
      </c>
      <c r="U4524">
        <v>1175</v>
      </c>
      <c r="V4524">
        <v>0</v>
      </c>
    </row>
    <row r="4525" spans="1:22" x14ac:dyDescent="0.3">
      <c r="A4525" t="s">
        <v>6420</v>
      </c>
      <c r="B4525" s="1" t="s">
        <v>2039</v>
      </c>
      <c r="C4525" t="s">
        <v>2040</v>
      </c>
      <c r="D4525" t="s">
        <v>1149</v>
      </c>
      <c r="E4525" t="s">
        <v>43</v>
      </c>
      <c r="F4525" t="s">
        <v>34</v>
      </c>
      <c r="G4525">
        <v>1</v>
      </c>
      <c r="H4525" t="s">
        <v>44</v>
      </c>
      <c r="J4525">
        <v>2022</v>
      </c>
      <c r="K4525" t="s">
        <v>136</v>
      </c>
      <c r="L4525" t="s">
        <v>136</v>
      </c>
      <c r="M4525" t="s">
        <v>30</v>
      </c>
      <c r="N4525">
        <v>1</v>
      </c>
      <c r="O4525">
        <v>0</v>
      </c>
      <c r="P4525">
        <f>IF(Table_Table9_2[[#This Row],[Product Line Group Code]]="CTX", 1, 0)</f>
        <v>0</v>
      </c>
      <c r="Q4525" t="str">
        <f>_xlfn.IFNA(VLOOKUP(Table_Table9_2[[#This Row],[Parent SKU '#1]], [1]!Table23[[Item]:[Packaging]], 5, 0), "")</f>
        <v/>
      </c>
      <c r="R4525" t="str">
        <f>_xlfn.IFNA(VLOOKUP(Table_Table9_2[[#This Row],[Parent SKU '#1]], [1]Sheet15!$G$14:$G$20, 1, 0), "")</f>
        <v/>
      </c>
      <c r="U4525">
        <v>1118</v>
      </c>
      <c r="V4525">
        <v>0</v>
      </c>
    </row>
    <row r="4526" spans="1:22" x14ac:dyDescent="0.3">
      <c r="A4526" t="s">
        <v>6421</v>
      </c>
      <c r="B4526" s="1" t="s">
        <v>2039</v>
      </c>
      <c r="C4526" t="s">
        <v>2040</v>
      </c>
      <c r="D4526" t="s">
        <v>1149</v>
      </c>
      <c r="E4526" t="s">
        <v>43</v>
      </c>
      <c r="F4526" t="s">
        <v>34</v>
      </c>
      <c r="G4526">
        <v>1</v>
      </c>
      <c r="H4526" t="s">
        <v>44</v>
      </c>
      <c r="J4526">
        <v>2022</v>
      </c>
      <c r="K4526" t="s">
        <v>136</v>
      </c>
      <c r="L4526" t="s">
        <v>136</v>
      </c>
      <c r="M4526" t="s">
        <v>30</v>
      </c>
      <c r="N4526">
        <v>1</v>
      </c>
      <c r="O4526">
        <v>0</v>
      </c>
      <c r="P4526">
        <f>IF(Table_Table9_2[[#This Row],[Product Line Group Code]]="CTX", 1, 0)</f>
        <v>0</v>
      </c>
      <c r="Q4526" t="str">
        <f>_xlfn.IFNA(VLOOKUP(Table_Table9_2[[#This Row],[Parent SKU '#1]], [1]!Table23[[Item]:[Packaging]], 5, 0), "")</f>
        <v/>
      </c>
      <c r="R4526" t="str">
        <f>_xlfn.IFNA(VLOOKUP(Table_Table9_2[[#This Row],[Parent SKU '#1]], [1]Sheet15!$G$14:$G$20, 1, 0), "")</f>
        <v/>
      </c>
      <c r="U4526">
        <v>1133</v>
      </c>
      <c r="V4526">
        <v>0</v>
      </c>
    </row>
    <row r="4527" spans="1:22" x14ac:dyDescent="0.3">
      <c r="A4527" t="s">
        <v>6422</v>
      </c>
      <c r="B4527" s="1" t="s">
        <v>2039</v>
      </c>
      <c r="C4527" t="s">
        <v>2040</v>
      </c>
      <c r="D4527" t="s">
        <v>1149</v>
      </c>
      <c r="E4527" t="s">
        <v>43</v>
      </c>
      <c r="F4527" t="s">
        <v>34</v>
      </c>
      <c r="G4527">
        <v>1</v>
      </c>
      <c r="H4527" t="s">
        <v>44</v>
      </c>
      <c r="J4527">
        <v>2022</v>
      </c>
      <c r="K4527" t="s">
        <v>136</v>
      </c>
      <c r="L4527" t="s">
        <v>136</v>
      </c>
      <c r="M4527" t="s">
        <v>30</v>
      </c>
      <c r="N4527">
        <v>1</v>
      </c>
      <c r="O4527">
        <v>0</v>
      </c>
      <c r="P4527">
        <f>IF(Table_Table9_2[[#This Row],[Product Line Group Code]]="CTX", 1, 0)</f>
        <v>0</v>
      </c>
      <c r="Q4527" t="str">
        <f>_xlfn.IFNA(VLOOKUP(Table_Table9_2[[#This Row],[Parent SKU '#1]], [1]!Table23[[Item]:[Packaging]], 5, 0), "")</f>
        <v/>
      </c>
      <c r="R4527" t="str">
        <f>_xlfn.IFNA(VLOOKUP(Table_Table9_2[[#This Row],[Parent SKU '#1]], [1]Sheet15!$G$14:$G$20, 1, 0), "")</f>
        <v/>
      </c>
      <c r="U4527">
        <v>998</v>
      </c>
      <c r="V4527">
        <v>0</v>
      </c>
    </row>
    <row r="4528" spans="1:22" x14ac:dyDescent="0.3">
      <c r="A4528" t="s">
        <v>6423</v>
      </c>
      <c r="B4528" s="1" t="s">
        <v>2039</v>
      </c>
      <c r="C4528" t="s">
        <v>2040</v>
      </c>
      <c r="D4528" t="s">
        <v>1149</v>
      </c>
      <c r="E4528" t="s">
        <v>43</v>
      </c>
      <c r="F4528" t="s">
        <v>34</v>
      </c>
      <c r="G4528">
        <v>1</v>
      </c>
      <c r="H4528" t="s">
        <v>44</v>
      </c>
      <c r="J4528">
        <v>2022</v>
      </c>
      <c r="K4528" t="s">
        <v>136</v>
      </c>
      <c r="L4528" t="s">
        <v>136</v>
      </c>
      <c r="M4528" t="s">
        <v>30</v>
      </c>
      <c r="N4528">
        <v>1</v>
      </c>
      <c r="O4528">
        <v>0</v>
      </c>
      <c r="P4528">
        <f>IF(Table_Table9_2[[#This Row],[Product Line Group Code]]="CTX", 1, 0)</f>
        <v>0</v>
      </c>
      <c r="Q4528" t="str">
        <f>_xlfn.IFNA(VLOOKUP(Table_Table9_2[[#This Row],[Parent SKU '#1]], [1]!Table23[[Item]:[Packaging]], 5, 0), "")</f>
        <v/>
      </c>
      <c r="R4528" t="str">
        <f>_xlfn.IFNA(VLOOKUP(Table_Table9_2[[#This Row],[Parent SKU '#1]], [1]Sheet15!$G$14:$G$20, 1, 0), "")</f>
        <v/>
      </c>
      <c r="U4528">
        <v>1010</v>
      </c>
      <c r="V4528">
        <v>0</v>
      </c>
    </row>
    <row r="4529" spans="1:22" x14ac:dyDescent="0.3">
      <c r="A4529" t="s">
        <v>6424</v>
      </c>
      <c r="B4529" s="1" t="s">
        <v>2039</v>
      </c>
      <c r="C4529" t="s">
        <v>2040</v>
      </c>
      <c r="D4529" t="s">
        <v>1149</v>
      </c>
      <c r="E4529" t="s">
        <v>43</v>
      </c>
      <c r="F4529" t="s">
        <v>34</v>
      </c>
      <c r="G4529">
        <v>1</v>
      </c>
      <c r="H4529" t="s">
        <v>44</v>
      </c>
      <c r="J4529">
        <v>2022</v>
      </c>
      <c r="K4529" t="s">
        <v>136</v>
      </c>
      <c r="L4529" t="s">
        <v>136</v>
      </c>
      <c r="M4529" t="s">
        <v>30</v>
      </c>
      <c r="N4529">
        <v>1</v>
      </c>
      <c r="O4529">
        <v>0</v>
      </c>
      <c r="P4529">
        <f>IF(Table_Table9_2[[#This Row],[Product Line Group Code]]="CTX", 1, 0)</f>
        <v>0</v>
      </c>
      <c r="Q4529" t="str">
        <f>_xlfn.IFNA(VLOOKUP(Table_Table9_2[[#This Row],[Parent SKU '#1]], [1]!Table23[[Item]:[Packaging]], 5, 0), "")</f>
        <v/>
      </c>
      <c r="R4529" t="str">
        <f>_xlfn.IFNA(VLOOKUP(Table_Table9_2[[#This Row],[Parent SKU '#1]], [1]Sheet15!$G$14:$G$20, 1, 0), "")</f>
        <v/>
      </c>
      <c r="U4529">
        <v>1054</v>
      </c>
      <c r="V4529">
        <v>0</v>
      </c>
    </row>
    <row r="4530" spans="1:22" x14ac:dyDescent="0.3">
      <c r="A4530" t="s">
        <v>6425</v>
      </c>
      <c r="B4530" s="1" t="s">
        <v>2039</v>
      </c>
      <c r="C4530" t="s">
        <v>2040</v>
      </c>
      <c r="D4530" t="s">
        <v>1149</v>
      </c>
      <c r="E4530" t="s">
        <v>43</v>
      </c>
      <c r="F4530" t="s">
        <v>34</v>
      </c>
      <c r="G4530">
        <v>1</v>
      </c>
      <c r="H4530" t="s">
        <v>44</v>
      </c>
      <c r="J4530">
        <v>2022</v>
      </c>
      <c r="K4530" t="s">
        <v>136</v>
      </c>
      <c r="L4530" t="s">
        <v>136</v>
      </c>
      <c r="M4530" t="s">
        <v>30</v>
      </c>
      <c r="N4530">
        <v>1</v>
      </c>
      <c r="O4530">
        <v>0</v>
      </c>
      <c r="P4530">
        <f>IF(Table_Table9_2[[#This Row],[Product Line Group Code]]="CTX", 1, 0)</f>
        <v>0</v>
      </c>
      <c r="Q4530" t="str">
        <f>_xlfn.IFNA(VLOOKUP(Table_Table9_2[[#This Row],[Parent SKU '#1]], [1]!Table23[[Item]:[Packaging]], 5, 0), "")</f>
        <v/>
      </c>
      <c r="R4530" t="str">
        <f>_xlfn.IFNA(VLOOKUP(Table_Table9_2[[#This Row],[Parent SKU '#1]], [1]Sheet15!$G$14:$G$20, 1, 0), "")</f>
        <v/>
      </c>
      <c r="U4530">
        <v>1006</v>
      </c>
      <c r="V4530">
        <v>0</v>
      </c>
    </row>
    <row r="4531" spans="1:22" x14ac:dyDescent="0.3">
      <c r="A4531" t="s">
        <v>6426</v>
      </c>
      <c r="B4531" s="1" t="s">
        <v>1340</v>
      </c>
      <c r="C4531" t="s">
        <v>1341</v>
      </c>
      <c r="D4531" t="s">
        <v>70</v>
      </c>
      <c r="E4531" t="s">
        <v>26</v>
      </c>
      <c r="F4531" t="s">
        <v>34</v>
      </c>
      <c r="G4531">
        <v>20</v>
      </c>
      <c r="H4531" t="s">
        <v>28</v>
      </c>
      <c r="J4531">
        <v>2022</v>
      </c>
      <c r="K4531" t="s">
        <v>136</v>
      </c>
      <c r="L4531" t="s">
        <v>136</v>
      </c>
      <c r="M4531" t="s">
        <v>30</v>
      </c>
      <c r="N4531">
        <v>1</v>
      </c>
      <c r="O4531">
        <v>0</v>
      </c>
      <c r="P4531">
        <f>IF(Table_Table9_2[[#This Row],[Product Line Group Code]]="CTX", 1, 0)</f>
        <v>0</v>
      </c>
      <c r="Q4531" t="str">
        <f>_xlfn.IFNA(VLOOKUP(Table_Table9_2[[#This Row],[Parent SKU '#1]], [1]!Table23[[Item]:[Packaging]], 5, 0), "")</f>
        <v/>
      </c>
      <c r="R4531" t="str">
        <f>_xlfn.IFNA(VLOOKUP(Table_Table9_2[[#This Row],[Parent SKU '#1]], [1]Sheet15!$G$14:$G$20, 1, 0), "")</f>
        <v/>
      </c>
      <c r="U4531">
        <v>1920</v>
      </c>
      <c r="V4531">
        <v>0</v>
      </c>
    </row>
    <row r="4532" spans="1:22" x14ac:dyDescent="0.3">
      <c r="A4532" t="s">
        <v>6427</v>
      </c>
      <c r="B4532" s="1" t="s">
        <v>1340</v>
      </c>
      <c r="C4532" t="s">
        <v>1341</v>
      </c>
      <c r="D4532" t="s">
        <v>70</v>
      </c>
      <c r="E4532" t="s">
        <v>26</v>
      </c>
      <c r="F4532" t="s">
        <v>34</v>
      </c>
      <c r="G4532">
        <v>20</v>
      </c>
      <c r="H4532" t="s">
        <v>28</v>
      </c>
      <c r="J4532">
        <v>2022</v>
      </c>
      <c r="K4532" t="s">
        <v>136</v>
      </c>
      <c r="L4532" t="s">
        <v>136</v>
      </c>
      <c r="M4532" t="s">
        <v>30</v>
      </c>
      <c r="N4532">
        <v>1</v>
      </c>
      <c r="O4532">
        <v>0</v>
      </c>
      <c r="P4532">
        <f>IF(Table_Table9_2[[#This Row],[Product Line Group Code]]="CTX", 1, 0)</f>
        <v>0</v>
      </c>
      <c r="Q4532" t="str">
        <f>_xlfn.IFNA(VLOOKUP(Table_Table9_2[[#This Row],[Parent SKU '#1]], [1]!Table23[[Item]:[Packaging]], 5, 0), "")</f>
        <v/>
      </c>
      <c r="R4532" t="str">
        <f>_xlfn.IFNA(VLOOKUP(Table_Table9_2[[#This Row],[Parent SKU '#1]], [1]Sheet15!$G$14:$G$20, 1, 0), "")</f>
        <v/>
      </c>
      <c r="U4532">
        <v>1380</v>
      </c>
      <c r="V4532">
        <v>0</v>
      </c>
    </row>
    <row r="4533" spans="1:22" x14ac:dyDescent="0.3">
      <c r="A4533" t="s">
        <v>6428</v>
      </c>
      <c r="B4533" s="1" t="s">
        <v>1340</v>
      </c>
      <c r="C4533" t="s">
        <v>1341</v>
      </c>
      <c r="D4533" t="s">
        <v>70</v>
      </c>
      <c r="E4533" t="s">
        <v>26</v>
      </c>
      <c r="F4533" t="s">
        <v>34</v>
      </c>
      <c r="G4533">
        <v>20</v>
      </c>
      <c r="H4533" t="s">
        <v>28</v>
      </c>
      <c r="J4533">
        <v>2022</v>
      </c>
      <c r="K4533" t="s">
        <v>136</v>
      </c>
      <c r="L4533" t="s">
        <v>136</v>
      </c>
      <c r="M4533" t="s">
        <v>30</v>
      </c>
      <c r="N4533">
        <v>1</v>
      </c>
      <c r="O4533">
        <v>0</v>
      </c>
      <c r="P4533">
        <f>IF(Table_Table9_2[[#This Row],[Product Line Group Code]]="CTX", 1, 0)</f>
        <v>0</v>
      </c>
      <c r="Q4533" t="str">
        <f>_xlfn.IFNA(VLOOKUP(Table_Table9_2[[#This Row],[Parent SKU '#1]], [1]!Table23[[Item]:[Packaging]], 5, 0), "")</f>
        <v/>
      </c>
      <c r="R4533" t="str">
        <f>_xlfn.IFNA(VLOOKUP(Table_Table9_2[[#This Row],[Parent SKU '#1]], [1]Sheet15!$G$14:$G$20, 1, 0), "")</f>
        <v/>
      </c>
      <c r="U4533">
        <v>1360</v>
      </c>
      <c r="V4533">
        <v>0</v>
      </c>
    </row>
    <row r="4534" spans="1:22" x14ac:dyDescent="0.3">
      <c r="A4534" t="s">
        <v>6429</v>
      </c>
      <c r="B4534" s="1" t="s">
        <v>1340</v>
      </c>
      <c r="C4534" t="s">
        <v>1341</v>
      </c>
      <c r="D4534" t="s">
        <v>70</v>
      </c>
      <c r="E4534" t="s">
        <v>26</v>
      </c>
      <c r="F4534" t="s">
        <v>34</v>
      </c>
      <c r="G4534">
        <v>20</v>
      </c>
      <c r="H4534" t="s">
        <v>28</v>
      </c>
      <c r="J4534">
        <v>2022</v>
      </c>
      <c r="K4534" t="s">
        <v>136</v>
      </c>
      <c r="L4534" t="s">
        <v>136</v>
      </c>
      <c r="M4534" t="s">
        <v>30</v>
      </c>
      <c r="N4534">
        <v>1</v>
      </c>
      <c r="O4534">
        <v>0</v>
      </c>
      <c r="P4534">
        <f>IF(Table_Table9_2[[#This Row],[Product Line Group Code]]="CTX", 1, 0)</f>
        <v>0</v>
      </c>
      <c r="Q4534" t="str">
        <f>_xlfn.IFNA(VLOOKUP(Table_Table9_2[[#This Row],[Parent SKU '#1]], [1]!Table23[[Item]:[Packaging]], 5, 0), "")</f>
        <v/>
      </c>
      <c r="R4534" t="str">
        <f>_xlfn.IFNA(VLOOKUP(Table_Table9_2[[#This Row],[Parent SKU '#1]], [1]Sheet15!$G$14:$G$20, 1, 0), "")</f>
        <v/>
      </c>
      <c r="U4534">
        <v>2380</v>
      </c>
      <c r="V4534">
        <v>0</v>
      </c>
    </row>
    <row r="4535" spans="1:22" x14ac:dyDescent="0.3">
      <c r="A4535" t="s">
        <v>6430</v>
      </c>
      <c r="B4535" s="1" t="s">
        <v>1340</v>
      </c>
      <c r="C4535" t="s">
        <v>1341</v>
      </c>
      <c r="D4535" t="s">
        <v>70</v>
      </c>
      <c r="E4535" t="s">
        <v>26</v>
      </c>
      <c r="F4535" t="s">
        <v>34</v>
      </c>
      <c r="G4535">
        <v>20</v>
      </c>
      <c r="H4535" t="s">
        <v>28</v>
      </c>
      <c r="J4535">
        <v>2022</v>
      </c>
      <c r="K4535" t="s">
        <v>136</v>
      </c>
      <c r="L4535" t="s">
        <v>136</v>
      </c>
      <c r="M4535" t="s">
        <v>30</v>
      </c>
      <c r="N4535">
        <v>1</v>
      </c>
      <c r="O4535">
        <v>0</v>
      </c>
      <c r="P4535">
        <f>IF(Table_Table9_2[[#This Row],[Product Line Group Code]]="CTX", 1, 0)</f>
        <v>0</v>
      </c>
      <c r="Q4535" t="str">
        <f>_xlfn.IFNA(VLOOKUP(Table_Table9_2[[#This Row],[Parent SKU '#1]], [1]!Table23[[Item]:[Packaging]], 5, 0), "")</f>
        <v/>
      </c>
      <c r="R4535" t="str">
        <f>_xlfn.IFNA(VLOOKUP(Table_Table9_2[[#This Row],[Parent SKU '#1]], [1]Sheet15!$G$14:$G$20, 1, 0), "")</f>
        <v/>
      </c>
      <c r="U4535">
        <v>1920</v>
      </c>
      <c r="V4535">
        <v>0</v>
      </c>
    </row>
    <row r="4536" spans="1:22" x14ac:dyDescent="0.3">
      <c r="A4536" t="s">
        <v>6431</v>
      </c>
      <c r="B4536" s="1" t="s">
        <v>1340</v>
      </c>
      <c r="C4536" t="s">
        <v>1341</v>
      </c>
      <c r="D4536" t="s">
        <v>70</v>
      </c>
      <c r="E4536" t="s">
        <v>26</v>
      </c>
      <c r="F4536" t="s">
        <v>34</v>
      </c>
      <c r="G4536">
        <v>20</v>
      </c>
      <c r="H4536" t="s">
        <v>28</v>
      </c>
      <c r="J4536">
        <v>2022</v>
      </c>
      <c r="K4536" t="s">
        <v>136</v>
      </c>
      <c r="L4536" t="s">
        <v>136</v>
      </c>
      <c r="M4536" t="s">
        <v>30</v>
      </c>
      <c r="N4536">
        <v>1</v>
      </c>
      <c r="O4536">
        <v>0</v>
      </c>
      <c r="P4536">
        <f>IF(Table_Table9_2[[#This Row],[Product Line Group Code]]="CTX", 1, 0)</f>
        <v>0</v>
      </c>
      <c r="Q4536" t="str">
        <f>_xlfn.IFNA(VLOOKUP(Table_Table9_2[[#This Row],[Parent SKU '#1]], [1]!Table23[[Item]:[Packaging]], 5, 0), "")</f>
        <v/>
      </c>
      <c r="R4536" t="str">
        <f>_xlfn.IFNA(VLOOKUP(Table_Table9_2[[#This Row],[Parent SKU '#1]], [1]Sheet15!$G$14:$G$20, 1, 0), "")</f>
        <v/>
      </c>
      <c r="U4536">
        <v>1920</v>
      </c>
      <c r="V4536">
        <v>0</v>
      </c>
    </row>
    <row r="4537" spans="1:22" x14ac:dyDescent="0.3">
      <c r="A4537" t="s">
        <v>6432</v>
      </c>
      <c r="B4537" s="1" t="s">
        <v>3020</v>
      </c>
      <c r="C4537" t="s">
        <v>3021</v>
      </c>
      <c r="D4537" t="s">
        <v>1149</v>
      </c>
      <c r="E4537" t="s">
        <v>43</v>
      </c>
      <c r="F4537" t="s">
        <v>34</v>
      </c>
      <c r="G4537">
        <v>1</v>
      </c>
      <c r="H4537" t="s">
        <v>44</v>
      </c>
      <c r="J4537">
        <v>2022</v>
      </c>
      <c r="K4537" t="s">
        <v>136</v>
      </c>
      <c r="L4537" t="s">
        <v>136</v>
      </c>
      <c r="M4537" t="s">
        <v>30</v>
      </c>
      <c r="N4537">
        <v>1</v>
      </c>
      <c r="O4537">
        <v>0</v>
      </c>
      <c r="P4537">
        <f>IF(Table_Table9_2[[#This Row],[Product Line Group Code]]="CTX", 1, 0)</f>
        <v>0</v>
      </c>
      <c r="Q4537" t="str">
        <f>_xlfn.IFNA(VLOOKUP(Table_Table9_2[[#This Row],[Parent SKU '#1]], [1]!Table23[[Item]:[Packaging]], 5, 0), "")</f>
        <v/>
      </c>
      <c r="R4537" t="str">
        <f>_xlfn.IFNA(VLOOKUP(Table_Table9_2[[#This Row],[Parent SKU '#1]], [1]Sheet15!$G$14:$G$20, 1, 0), "")</f>
        <v/>
      </c>
      <c r="U4537">
        <v>349</v>
      </c>
      <c r="V4537">
        <v>0</v>
      </c>
    </row>
    <row r="4538" spans="1:22" x14ac:dyDescent="0.3">
      <c r="A4538" t="s">
        <v>6433</v>
      </c>
      <c r="B4538" s="1" t="s">
        <v>128</v>
      </c>
      <c r="C4538" t="s">
        <v>129</v>
      </c>
      <c r="D4538" t="s">
        <v>25</v>
      </c>
      <c r="E4538" t="s">
        <v>26</v>
      </c>
      <c r="F4538" t="s">
        <v>34</v>
      </c>
      <c r="G4538">
        <v>0.5</v>
      </c>
      <c r="H4538" t="s">
        <v>28</v>
      </c>
      <c r="J4538">
        <v>2022</v>
      </c>
      <c r="K4538" t="s">
        <v>35</v>
      </c>
      <c r="L4538" t="s">
        <v>35</v>
      </c>
      <c r="M4538" t="s">
        <v>30</v>
      </c>
      <c r="N4538">
        <v>1</v>
      </c>
      <c r="O4538">
        <v>0</v>
      </c>
      <c r="P4538">
        <f>IF(Table_Table9_2[[#This Row],[Product Line Group Code]]="CTX", 1, 0)</f>
        <v>0</v>
      </c>
      <c r="Q4538" t="str">
        <f>_xlfn.IFNA(VLOOKUP(Table_Table9_2[[#This Row],[Parent SKU '#1]], [1]!Table23[[Item]:[Packaging]], 5, 0), "")</f>
        <v/>
      </c>
      <c r="R4538" t="str">
        <f>_xlfn.IFNA(VLOOKUP(Table_Table9_2[[#This Row],[Parent SKU '#1]], [1]Sheet15!$G$14:$G$20, 1, 0), "")</f>
        <v/>
      </c>
      <c r="U4538">
        <v>1425</v>
      </c>
      <c r="V4538">
        <v>0</v>
      </c>
    </row>
    <row r="4539" spans="1:22" x14ac:dyDescent="0.3">
      <c r="A4539" t="s">
        <v>6434</v>
      </c>
      <c r="B4539" s="1" t="s">
        <v>194</v>
      </c>
      <c r="C4539" t="s">
        <v>195</v>
      </c>
      <c r="D4539" t="s">
        <v>56</v>
      </c>
      <c r="E4539" t="s">
        <v>26</v>
      </c>
      <c r="F4539" t="s">
        <v>34</v>
      </c>
      <c r="G4539">
        <v>1</v>
      </c>
      <c r="H4539" t="s">
        <v>28</v>
      </c>
      <c r="J4539">
        <v>2022</v>
      </c>
      <c r="K4539" t="s">
        <v>35</v>
      </c>
      <c r="L4539" t="s">
        <v>35</v>
      </c>
      <c r="M4539" t="s">
        <v>30</v>
      </c>
      <c r="N4539">
        <v>1</v>
      </c>
      <c r="O4539">
        <v>0</v>
      </c>
      <c r="P4539">
        <f>IF(Table_Table9_2[[#This Row],[Product Line Group Code]]="CTX", 1, 0)</f>
        <v>0</v>
      </c>
      <c r="Q4539" t="str">
        <f>_xlfn.IFNA(VLOOKUP(Table_Table9_2[[#This Row],[Parent SKU '#1]], [1]!Table23[[Item]:[Packaging]], 5, 0), "")</f>
        <v/>
      </c>
      <c r="R4539" t="str">
        <f>_xlfn.IFNA(VLOOKUP(Table_Table9_2[[#This Row],[Parent SKU '#1]], [1]Sheet15!$G$14:$G$20, 1, 0), "")</f>
        <v/>
      </c>
      <c r="U4539">
        <v>2283</v>
      </c>
      <c r="V4539">
        <v>0</v>
      </c>
    </row>
    <row r="4540" spans="1:22" x14ac:dyDescent="0.3">
      <c r="A4540" t="s">
        <v>6435</v>
      </c>
      <c r="B4540" s="1" t="s">
        <v>279</v>
      </c>
      <c r="C4540" t="s">
        <v>280</v>
      </c>
      <c r="D4540" t="s">
        <v>25</v>
      </c>
      <c r="E4540" t="s">
        <v>26</v>
      </c>
      <c r="F4540" t="s">
        <v>34</v>
      </c>
      <c r="G4540">
        <v>1</v>
      </c>
      <c r="H4540" t="s">
        <v>28</v>
      </c>
      <c r="J4540">
        <v>2022</v>
      </c>
      <c r="K4540" t="s">
        <v>35</v>
      </c>
      <c r="L4540" t="s">
        <v>35</v>
      </c>
      <c r="M4540" t="s">
        <v>30</v>
      </c>
      <c r="N4540">
        <v>1</v>
      </c>
      <c r="O4540">
        <v>0</v>
      </c>
      <c r="P4540">
        <f>IF(Table_Table9_2[[#This Row],[Product Line Group Code]]="CTX", 1, 0)</f>
        <v>0</v>
      </c>
      <c r="Q4540" t="str">
        <f>_xlfn.IFNA(VLOOKUP(Table_Table9_2[[#This Row],[Parent SKU '#1]], [1]!Table23[[Item]:[Packaging]], 5, 0), "")</f>
        <v/>
      </c>
      <c r="R4540" t="str">
        <f>_xlfn.IFNA(VLOOKUP(Table_Table9_2[[#This Row],[Parent SKU '#1]], [1]Sheet15!$G$14:$G$20, 1, 0), "")</f>
        <v/>
      </c>
      <c r="U4540">
        <v>2376</v>
      </c>
      <c r="V4540">
        <v>0</v>
      </c>
    </row>
    <row r="4541" spans="1:22" x14ac:dyDescent="0.3">
      <c r="A4541" t="s">
        <v>6436</v>
      </c>
      <c r="B4541" s="1" t="s">
        <v>2512</v>
      </c>
      <c r="C4541" t="s">
        <v>2513</v>
      </c>
      <c r="D4541" t="s">
        <v>290</v>
      </c>
      <c r="E4541" t="s">
        <v>291</v>
      </c>
      <c r="F4541" t="s">
        <v>27</v>
      </c>
      <c r="G4541">
        <v>0.1</v>
      </c>
      <c r="H4541" t="s">
        <v>292</v>
      </c>
      <c r="J4541">
        <v>2022</v>
      </c>
      <c r="K4541" t="s">
        <v>29</v>
      </c>
      <c r="L4541" t="s">
        <v>29</v>
      </c>
      <c r="M4541" t="s">
        <v>137</v>
      </c>
      <c r="N4541">
        <v>1</v>
      </c>
      <c r="O4541">
        <v>0</v>
      </c>
      <c r="P4541">
        <f>IF(Table_Table9_2[[#This Row],[Product Line Group Code]]="CTX", 1, 0)</f>
        <v>0</v>
      </c>
      <c r="Q4541" t="str">
        <f>_xlfn.IFNA(VLOOKUP(Table_Table9_2[[#This Row],[Parent SKU '#1]], [1]!Table23[[Item]:[Packaging]], 5, 0), "")</f>
        <v/>
      </c>
      <c r="R4541" t="str">
        <f>_xlfn.IFNA(VLOOKUP(Table_Table9_2[[#This Row],[Parent SKU '#1]], [1]Sheet15!$G$14:$G$20, 1, 0), "")</f>
        <v/>
      </c>
      <c r="U4541">
        <v>102</v>
      </c>
      <c r="V4541">
        <v>0</v>
      </c>
    </row>
    <row r="4542" spans="1:22" x14ac:dyDescent="0.3">
      <c r="A4542" t="s">
        <v>6437</v>
      </c>
      <c r="B4542" s="1" t="s">
        <v>294</v>
      </c>
      <c r="C4542" t="s">
        <v>295</v>
      </c>
      <c r="D4542" t="s">
        <v>25</v>
      </c>
      <c r="E4542" t="s">
        <v>26</v>
      </c>
      <c r="F4542" t="s">
        <v>27</v>
      </c>
      <c r="G4542">
        <v>3</v>
      </c>
      <c r="H4542" t="s">
        <v>28</v>
      </c>
      <c r="J4542">
        <v>2022</v>
      </c>
      <c r="K4542" t="s">
        <v>136</v>
      </c>
      <c r="L4542" t="s">
        <v>136</v>
      </c>
      <c r="M4542" t="s">
        <v>137</v>
      </c>
      <c r="N4542">
        <v>1</v>
      </c>
      <c r="O4542">
        <v>0</v>
      </c>
      <c r="P4542">
        <f>IF(Table_Table9_2[[#This Row],[Product Line Group Code]]="CTX", 1, 0)</f>
        <v>0</v>
      </c>
      <c r="Q4542" t="str">
        <f>_xlfn.IFNA(VLOOKUP(Table_Table9_2[[#This Row],[Parent SKU '#1]], [1]!Table23[[Item]:[Packaging]], 5, 0), "")</f>
        <v/>
      </c>
      <c r="R4542" t="str">
        <f>_xlfn.IFNA(VLOOKUP(Table_Table9_2[[#This Row],[Parent SKU '#1]], [1]Sheet15!$G$14:$G$20, 1, 0), "")</f>
        <v/>
      </c>
      <c r="U4542">
        <v>186</v>
      </c>
      <c r="V4542">
        <v>0</v>
      </c>
    </row>
    <row r="4543" spans="1:22" x14ac:dyDescent="0.3">
      <c r="A4543" t="s">
        <v>6438</v>
      </c>
      <c r="B4543" s="1" t="s">
        <v>1603</v>
      </c>
      <c r="C4543" t="s">
        <v>1604</v>
      </c>
      <c r="D4543" t="s">
        <v>135</v>
      </c>
      <c r="E4543" t="s">
        <v>43</v>
      </c>
      <c r="F4543" t="s">
        <v>34</v>
      </c>
      <c r="G4543">
        <v>1</v>
      </c>
      <c r="H4543" t="s">
        <v>44</v>
      </c>
      <c r="J4543">
        <v>2022</v>
      </c>
      <c r="K4543" t="s">
        <v>29</v>
      </c>
      <c r="L4543" t="s">
        <v>29</v>
      </c>
      <c r="M4543" t="s">
        <v>137</v>
      </c>
      <c r="N4543">
        <v>1</v>
      </c>
      <c r="O4543">
        <v>0</v>
      </c>
      <c r="P4543">
        <f>IF(Table_Table9_2[[#This Row],[Product Line Group Code]]="CTX", 1, 0)</f>
        <v>0</v>
      </c>
      <c r="Q4543" t="str">
        <f>_xlfn.IFNA(VLOOKUP(Table_Table9_2[[#This Row],[Parent SKU '#1]], [1]!Table23[[Item]:[Packaging]], 5, 0), "")</f>
        <v/>
      </c>
      <c r="R4543" t="str">
        <f>_xlfn.IFNA(VLOOKUP(Table_Table9_2[[#This Row],[Parent SKU '#1]], [1]Sheet15!$G$14:$G$20, 1, 0), "")</f>
        <v/>
      </c>
      <c r="U4543">
        <v>15</v>
      </c>
      <c r="V4543">
        <v>0</v>
      </c>
    </row>
    <row r="4544" spans="1:22" x14ac:dyDescent="0.3">
      <c r="A4544" t="s">
        <v>6439</v>
      </c>
      <c r="B4544" s="1" t="s">
        <v>1666</v>
      </c>
      <c r="C4544" t="s">
        <v>1667</v>
      </c>
      <c r="D4544" t="s">
        <v>259</v>
      </c>
      <c r="E4544" t="s">
        <v>43</v>
      </c>
      <c r="F4544" t="s">
        <v>27</v>
      </c>
      <c r="G4544">
        <v>20</v>
      </c>
      <c r="H4544" t="s">
        <v>44</v>
      </c>
      <c r="J4544">
        <v>2022</v>
      </c>
      <c r="K4544" t="s">
        <v>136</v>
      </c>
      <c r="L4544" t="s">
        <v>136</v>
      </c>
      <c r="M4544" t="s">
        <v>137</v>
      </c>
      <c r="N4544">
        <v>1</v>
      </c>
      <c r="O4544">
        <v>0</v>
      </c>
      <c r="P4544">
        <f>IF(Table_Table9_2[[#This Row],[Product Line Group Code]]="CTX", 1, 0)</f>
        <v>0</v>
      </c>
      <c r="Q4544" t="str">
        <f>_xlfn.IFNA(VLOOKUP(Table_Table9_2[[#This Row],[Parent SKU '#1]], [1]!Table23[[Item]:[Packaging]], 5, 0), "")</f>
        <v/>
      </c>
      <c r="R4544" t="str">
        <f>_xlfn.IFNA(VLOOKUP(Table_Table9_2[[#This Row],[Parent SKU '#1]], [1]Sheet15!$G$14:$G$20, 1, 0), "")</f>
        <v/>
      </c>
      <c r="U4544">
        <v>220</v>
      </c>
      <c r="V4544">
        <v>0</v>
      </c>
    </row>
    <row r="4545" spans="1:22" x14ac:dyDescent="0.3">
      <c r="A4545" t="s">
        <v>6440</v>
      </c>
      <c r="B4545" s="1" t="s">
        <v>1171</v>
      </c>
      <c r="C4545" t="s">
        <v>1172</v>
      </c>
      <c r="D4545" t="s">
        <v>135</v>
      </c>
      <c r="E4545" t="s">
        <v>43</v>
      </c>
      <c r="F4545" t="s">
        <v>27</v>
      </c>
      <c r="G4545">
        <v>2.5</v>
      </c>
      <c r="H4545" t="s">
        <v>44</v>
      </c>
      <c r="J4545">
        <v>2022</v>
      </c>
      <c r="K4545" t="s">
        <v>136</v>
      </c>
      <c r="L4545" t="s">
        <v>136</v>
      </c>
      <c r="M4545" t="s">
        <v>137</v>
      </c>
      <c r="N4545">
        <v>1</v>
      </c>
      <c r="O4545">
        <v>0</v>
      </c>
      <c r="P4545">
        <f>IF(Table_Table9_2[[#This Row],[Product Line Group Code]]="CTX", 1, 0)</f>
        <v>0</v>
      </c>
      <c r="Q4545" t="str">
        <f>_xlfn.IFNA(VLOOKUP(Table_Table9_2[[#This Row],[Parent SKU '#1]], [1]!Table23[[Item]:[Packaging]], 5, 0), "")</f>
        <v/>
      </c>
      <c r="R4545" t="str">
        <f>_xlfn.IFNA(VLOOKUP(Table_Table9_2[[#This Row],[Parent SKU '#1]], [1]Sheet15!$G$14:$G$20, 1, 0), "")</f>
        <v/>
      </c>
      <c r="U4545">
        <v>362</v>
      </c>
      <c r="V4545">
        <v>0</v>
      </c>
    </row>
    <row r="4546" spans="1:22" x14ac:dyDescent="0.3">
      <c r="A4546" t="s">
        <v>6441</v>
      </c>
      <c r="B4546" s="1" t="s">
        <v>327</v>
      </c>
      <c r="C4546" t="s">
        <v>328</v>
      </c>
      <c r="D4546" t="s">
        <v>135</v>
      </c>
      <c r="E4546" t="s">
        <v>43</v>
      </c>
      <c r="F4546" t="s">
        <v>27</v>
      </c>
      <c r="G4546">
        <v>5</v>
      </c>
      <c r="H4546" t="s">
        <v>44</v>
      </c>
      <c r="J4546">
        <v>2022</v>
      </c>
      <c r="K4546" t="s">
        <v>136</v>
      </c>
      <c r="L4546" t="s">
        <v>136</v>
      </c>
      <c r="M4546" t="s">
        <v>137</v>
      </c>
      <c r="N4546">
        <v>1</v>
      </c>
      <c r="O4546">
        <v>0</v>
      </c>
      <c r="P4546">
        <f>IF(Table_Table9_2[[#This Row],[Product Line Group Code]]="CTX", 1, 0)</f>
        <v>0</v>
      </c>
      <c r="Q4546" t="str">
        <f>_xlfn.IFNA(VLOOKUP(Table_Table9_2[[#This Row],[Parent SKU '#1]], [1]!Table23[[Item]:[Packaging]], 5, 0), "")</f>
        <v/>
      </c>
      <c r="R4546" t="str">
        <f>_xlfn.IFNA(VLOOKUP(Table_Table9_2[[#This Row],[Parent SKU '#1]], [1]Sheet15!$G$14:$G$20, 1, 0), "")</f>
        <v/>
      </c>
      <c r="U4546">
        <v>325</v>
      </c>
      <c r="V4546">
        <v>0</v>
      </c>
    </row>
    <row r="4547" spans="1:22" x14ac:dyDescent="0.3">
      <c r="A4547" t="s">
        <v>6442</v>
      </c>
      <c r="B4547" s="1" t="s">
        <v>1870</v>
      </c>
      <c r="C4547" t="s">
        <v>1871</v>
      </c>
      <c r="D4547" t="s">
        <v>176</v>
      </c>
      <c r="E4547" t="s">
        <v>43</v>
      </c>
      <c r="F4547" t="s">
        <v>34</v>
      </c>
      <c r="G4547">
        <v>20</v>
      </c>
      <c r="H4547" t="s">
        <v>44</v>
      </c>
      <c r="J4547">
        <v>2022</v>
      </c>
      <c r="K4547" t="s">
        <v>136</v>
      </c>
      <c r="L4547" t="s">
        <v>136</v>
      </c>
      <c r="M4547" t="s">
        <v>30</v>
      </c>
      <c r="N4547">
        <v>1</v>
      </c>
      <c r="O4547">
        <v>0</v>
      </c>
      <c r="P4547">
        <f>IF(Table_Table9_2[[#This Row],[Product Line Group Code]]="CTX", 1, 0)</f>
        <v>0</v>
      </c>
      <c r="Q4547" t="str">
        <f>_xlfn.IFNA(VLOOKUP(Table_Table9_2[[#This Row],[Parent SKU '#1]], [1]!Table23[[Item]:[Packaging]], 5, 0), "")</f>
        <v/>
      </c>
      <c r="R4547" t="str">
        <f>_xlfn.IFNA(VLOOKUP(Table_Table9_2[[#This Row],[Parent SKU '#1]], [1]Sheet15!$G$14:$G$20, 1, 0), "")</f>
        <v/>
      </c>
      <c r="U4547">
        <v>360</v>
      </c>
      <c r="V4547">
        <v>0</v>
      </c>
    </row>
    <row r="4548" spans="1:22" x14ac:dyDescent="0.3">
      <c r="A4548" t="s">
        <v>6443</v>
      </c>
      <c r="B4548" s="1" t="s">
        <v>963</v>
      </c>
      <c r="C4548" t="s">
        <v>964</v>
      </c>
      <c r="D4548" t="s">
        <v>135</v>
      </c>
      <c r="E4548" t="s">
        <v>43</v>
      </c>
      <c r="F4548" t="s">
        <v>27</v>
      </c>
      <c r="G4548">
        <v>10</v>
      </c>
      <c r="H4548" t="s">
        <v>44</v>
      </c>
      <c r="J4548">
        <v>2022</v>
      </c>
      <c r="K4548" t="s">
        <v>136</v>
      </c>
      <c r="L4548" t="s">
        <v>136</v>
      </c>
      <c r="M4548" t="s">
        <v>137</v>
      </c>
      <c r="N4548">
        <v>1</v>
      </c>
      <c r="O4548">
        <v>0</v>
      </c>
      <c r="P4548">
        <f>IF(Table_Table9_2[[#This Row],[Product Line Group Code]]="CTX", 1, 0)</f>
        <v>0</v>
      </c>
      <c r="Q4548" t="str">
        <f>_xlfn.IFNA(VLOOKUP(Table_Table9_2[[#This Row],[Parent SKU '#1]], [1]!Table23[[Item]:[Packaging]], 5, 0), "")</f>
        <v/>
      </c>
      <c r="R4548" t="str">
        <f>_xlfn.IFNA(VLOOKUP(Table_Table9_2[[#This Row],[Parent SKU '#1]], [1]Sheet15!$G$14:$G$20, 1, 0), "")</f>
        <v/>
      </c>
      <c r="U4548">
        <v>357</v>
      </c>
      <c r="V4548">
        <v>0</v>
      </c>
    </row>
    <row r="4549" spans="1:22" x14ac:dyDescent="0.3">
      <c r="A4549" t="s">
        <v>6444</v>
      </c>
      <c r="B4549" s="1" t="s">
        <v>6407</v>
      </c>
      <c r="C4549" t="s">
        <v>5262</v>
      </c>
      <c r="D4549" t="s">
        <v>25</v>
      </c>
      <c r="E4549" t="s">
        <v>26</v>
      </c>
      <c r="F4549" t="s">
        <v>34</v>
      </c>
      <c r="G4549">
        <v>5</v>
      </c>
      <c r="H4549" t="s">
        <v>28</v>
      </c>
      <c r="J4549">
        <v>2022</v>
      </c>
      <c r="K4549" t="s">
        <v>136</v>
      </c>
      <c r="L4549" t="s">
        <v>136</v>
      </c>
      <c r="M4549" t="s">
        <v>30</v>
      </c>
      <c r="N4549">
        <v>1</v>
      </c>
      <c r="O4549">
        <v>0</v>
      </c>
      <c r="P4549">
        <f>IF(Table_Table9_2[[#This Row],[Product Line Group Code]]="CTX", 1, 0)</f>
        <v>0</v>
      </c>
      <c r="Q4549" t="str">
        <f>_xlfn.IFNA(VLOOKUP(Table_Table9_2[[#This Row],[Parent SKU '#1]], [1]!Table23[[Item]:[Packaging]], 5, 0), "")</f>
        <v/>
      </c>
      <c r="R4549" t="str">
        <f>_xlfn.IFNA(VLOOKUP(Table_Table9_2[[#This Row],[Parent SKU '#1]], [1]Sheet15!$G$14:$G$20, 1, 0), "")</f>
        <v/>
      </c>
      <c r="U4549">
        <v>360</v>
      </c>
      <c r="V4549">
        <v>0</v>
      </c>
    </row>
    <row r="4550" spans="1:22" x14ac:dyDescent="0.3">
      <c r="A4550" t="s">
        <v>6445</v>
      </c>
      <c r="B4550" s="1" t="s">
        <v>3905</v>
      </c>
      <c r="C4550" t="s">
        <v>3906</v>
      </c>
      <c r="D4550" t="s">
        <v>135</v>
      </c>
      <c r="E4550" t="s">
        <v>43</v>
      </c>
      <c r="F4550" t="s">
        <v>27</v>
      </c>
      <c r="G4550">
        <v>0.16500000000000001</v>
      </c>
      <c r="H4550" t="s">
        <v>44</v>
      </c>
      <c r="J4550">
        <v>2022</v>
      </c>
      <c r="K4550" t="s">
        <v>29</v>
      </c>
      <c r="L4550" t="s">
        <v>29</v>
      </c>
      <c r="M4550" t="s">
        <v>137</v>
      </c>
      <c r="N4550">
        <v>1</v>
      </c>
      <c r="O4550">
        <v>0</v>
      </c>
      <c r="P4550">
        <f>IF(Table_Table9_2[[#This Row],[Product Line Group Code]]="CTX", 1, 0)</f>
        <v>0</v>
      </c>
      <c r="Q4550" t="str">
        <f>_xlfn.IFNA(VLOOKUP(Table_Table9_2[[#This Row],[Parent SKU '#1]], [1]!Table23[[Item]:[Packaging]], 5, 0), "")</f>
        <v/>
      </c>
      <c r="R4550" t="str">
        <f>_xlfn.IFNA(VLOOKUP(Table_Table9_2[[#This Row],[Parent SKU '#1]], [1]Sheet15!$G$14:$G$20, 1, 0), "")</f>
        <v/>
      </c>
      <c r="U4550">
        <v>3</v>
      </c>
      <c r="V4550">
        <v>0</v>
      </c>
    </row>
    <row r="4551" spans="1:22" x14ac:dyDescent="0.3">
      <c r="A4551" t="s">
        <v>6446</v>
      </c>
      <c r="B4551" s="1" t="s">
        <v>6447</v>
      </c>
      <c r="C4551" t="s">
        <v>6448</v>
      </c>
      <c r="D4551" t="s">
        <v>188</v>
      </c>
      <c r="E4551" t="s">
        <v>26</v>
      </c>
      <c r="F4551" t="s">
        <v>27</v>
      </c>
      <c r="G4551">
        <v>1</v>
      </c>
      <c r="H4551" t="s">
        <v>28</v>
      </c>
      <c r="J4551">
        <v>2022</v>
      </c>
      <c r="K4551" t="s">
        <v>29</v>
      </c>
      <c r="L4551" t="s">
        <v>29</v>
      </c>
      <c r="M4551" t="s">
        <v>137</v>
      </c>
      <c r="N4551">
        <v>1</v>
      </c>
      <c r="O4551">
        <v>0</v>
      </c>
      <c r="P4551">
        <f>IF(Table_Table9_2[[#This Row],[Product Line Group Code]]="CTX", 1, 0)</f>
        <v>0</v>
      </c>
      <c r="Q4551" t="str">
        <f>_xlfn.IFNA(VLOOKUP(Table_Table9_2[[#This Row],[Parent SKU '#1]], [1]!Table23[[Item]:[Packaging]], 5, 0), "")</f>
        <v/>
      </c>
      <c r="R4551" t="str">
        <f>_xlfn.IFNA(VLOOKUP(Table_Table9_2[[#This Row],[Parent SKU '#1]], [1]Sheet15!$G$14:$G$20, 1, 0), "")</f>
        <v/>
      </c>
      <c r="U4551">
        <v>2</v>
      </c>
      <c r="V4551">
        <v>0</v>
      </c>
    </row>
    <row r="4552" spans="1:22" x14ac:dyDescent="0.3">
      <c r="A4552" t="s">
        <v>6449</v>
      </c>
      <c r="B4552" s="1" t="s">
        <v>3886</v>
      </c>
      <c r="C4552" t="s">
        <v>3303</v>
      </c>
      <c r="D4552" t="s">
        <v>25</v>
      </c>
      <c r="E4552" t="s">
        <v>26</v>
      </c>
      <c r="F4552" t="s">
        <v>34</v>
      </c>
      <c r="G4552">
        <v>0.5</v>
      </c>
      <c r="H4552" t="s">
        <v>28</v>
      </c>
      <c r="J4552">
        <v>2022</v>
      </c>
      <c r="K4552" t="s">
        <v>29</v>
      </c>
      <c r="L4552" t="s">
        <v>29</v>
      </c>
      <c r="M4552" t="s">
        <v>137</v>
      </c>
      <c r="N4552">
        <v>1</v>
      </c>
      <c r="O4552">
        <v>0</v>
      </c>
      <c r="P4552">
        <f>IF(Table_Table9_2[[#This Row],[Product Line Group Code]]="CTX", 1, 0)</f>
        <v>0</v>
      </c>
      <c r="Q4552" t="str">
        <f>_xlfn.IFNA(VLOOKUP(Table_Table9_2[[#This Row],[Parent SKU '#1]], [1]!Table23[[Item]:[Packaging]], 5, 0), "")</f>
        <v/>
      </c>
      <c r="R4552" t="str">
        <f>_xlfn.IFNA(VLOOKUP(Table_Table9_2[[#This Row],[Parent SKU '#1]], [1]Sheet15!$G$14:$G$20, 1, 0), "")</f>
        <v/>
      </c>
      <c r="U4552">
        <v>1876</v>
      </c>
      <c r="V4552">
        <v>0</v>
      </c>
    </row>
    <row r="4553" spans="1:22" x14ac:dyDescent="0.3">
      <c r="A4553" t="s">
        <v>6450</v>
      </c>
      <c r="B4553" s="1" t="s">
        <v>1472</v>
      </c>
      <c r="C4553" t="s">
        <v>1473</v>
      </c>
      <c r="D4553" t="s">
        <v>42</v>
      </c>
      <c r="E4553" t="s">
        <v>43</v>
      </c>
      <c r="F4553" t="s">
        <v>34</v>
      </c>
      <c r="G4553">
        <v>82</v>
      </c>
      <c r="H4553" t="s">
        <v>44</v>
      </c>
      <c r="J4553">
        <v>2022</v>
      </c>
      <c r="K4553" t="s">
        <v>136</v>
      </c>
      <c r="L4553" t="s">
        <v>136</v>
      </c>
      <c r="M4553" t="s">
        <v>137</v>
      </c>
      <c r="N4553">
        <v>1</v>
      </c>
      <c r="O4553">
        <v>0</v>
      </c>
      <c r="P4553">
        <f>IF(Table_Table9_2[[#This Row],[Product Line Group Code]]="CTX", 1, 0)</f>
        <v>0</v>
      </c>
      <c r="Q4553" t="str">
        <f>_xlfn.IFNA(VLOOKUP(Table_Table9_2[[#This Row],[Parent SKU '#1]], [1]!Table23[[Item]:[Packaging]], 5, 0), "")</f>
        <v/>
      </c>
      <c r="R4553" t="str">
        <f>_xlfn.IFNA(VLOOKUP(Table_Table9_2[[#This Row],[Parent SKU '#1]], [1]Sheet15!$G$14:$G$20, 1, 0), "")</f>
        <v/>
      </c>
      <c r="U4553">
        <v>5002</v>
      </c>
      <c r="V4553">
        <v>0</v>
      </c>
    </row>
    <row r="4554" spans="1:22" x14ac:dyDescent="0.3">
      <c r="A4554" t="s">
        <v>6451</v>
      </c>
      <c r="B4554" s="1" t="s">
        <v>3873</v>
      </c>
      <c r="C4554" t="s">
        <v>3874</v>
      </c>
      <c r="D4554" t="s">
        <v>135</v>
      </c>
      <c r="E4554" t="s">
        <v>43</v>
      </c>
      <c r="F4554" t="s">
        <v>27</v>
      </c>
      <c r="G4554">
        <v>0.09</v>
      </c>
      <c r="H4554" t="s">
        <v>44</v>
      </c>
      <c r="J4554">
        <v>2022</v>
      </c>
      <c r="K4554" t="s">
        <v>29</v>
      </c>
      <c r="L4554" t="s">
        <v>29</v>
      </c>
      <c r="M4554" t="s">
        <v>137</v>
      </c>
      <c r="N4554">
        <v>1</v>
      </c>
      <c r="O4554">
        <v>0</v>
      </c>
      <c r="P4554">
        <f>IF(Table_Table9_2[[#This Row],[Product Line Group Code]]="CTX", 1, 0)</f>
        <v>0</v>
      </c>
      <c r="Q4554" t="str">
        <f>_xlfn.IFNA(VLOOKUP(Table_Table9_2[[#This Row],[Parent SKU '#1]], [1]!Table23[[Item]:[Packaging]], 5, 0), "")</f>
        <v/>
      </c>
      <c r="R4554" t="str">
        <f>_xlfn.IFNA(VLOOKUP(Table_Table9_2[[#This Row],[Parent SKU '#1]], [1]Sheet15!$G$14:$G$20, 1, 0), "")</f>
        <v/>
      </c>
      <c r="U4554">
        <v>452</v>
      </c>
      <c r="V4554">
        <v>0</v>
      </c>
    </row>
    <row r="4555" spans="1:22" x14ac:dyDescent="0.3">
      <c r="A4555" t="s">
        <v>6452</v>
      </c>
      <c r="B4555" s="1" t="s">
        <v>1870</v>
      </c>
      <c r="C4555" t="s">
        <v>1871</v>
      </c>
      <c r="D4555" t="s">
        <v>176</v>
      </c>
      <c r="E4555" t="s">
        <v>43</v>
      </c>
      <c r="F4555" t="s">
        <v>34</v>
      </c>
      <c r="G4555">
        <v>20</v>
      </c>
      <c r="H4555" t="s">
        <v>44</v>
      </c>
      <c r="J4555">
        <v>2022</v>
      </c>
      <c r="K4555" t="s">
        <v>136</v>
      </c>
      <c r="L4555" t="s">
        <v>136</v>
      </c>
      <c r="M4555" t="s">
        <v>30</v>
      </c>
      <c r="N4555">
        <v>1</v>
      </c>
      <c r="O4555">
        <v>0</v>
      </c>
      <c r="P4555">
        <f>IF(Table_Table9_2[[#This Row],[Product Line Group Code]]="CTX", 1, 0)</f>
        <v>0</v>
      </c>
      <c r="Q4555" t="str">
        <f>_xlfn.IFNA(VLOOKUP(Table_Table9_2[[#This Row],[Parent SKU '#1]], [1]!Table23[[Item]:[Packaging]], 5, 0), "")</f>
        <v/>
      </c>
      <c r="R4555" t="str">
        <f>_xlfn.IFNA(VLOOKUP(Table_Table9_2[[#This Row],[Parent SKU '#1]], [1]Sheet15!$G$14:$G$20, 1, 0), "")</f>
        <v/>
      </c>
      <c r="U4555">
        <v>500</v>
      </c>
      <c r="V4555">
        <v>0</v>
      </c>
    </row>
    <row r="4556" spans="1:22" x14ac:dyDescent="0.3">
      <c r="A4556" t="s">
        <v>6453</v>
      </c>
      <c r="B4556" s="1" t="s">
        <v>2515</v>
      </c>
      <c r="C4556" t="s">
        <v>2516</v>
      </c>
      <c r="D4556" t="s">
        <v>290</v>
      </c>
      <c r="E4556" t="s">
        <v>291</v>
      </c>
      <c r="F4556" t="s">
        <v>34</v>
      </c>
      <c r="G4556">
        <v>0.5</v>
      </c>
      <c r="H4556" t="s">
        <v>292</v>
      </c>
      <c r="J4556">
        <v>2022</v>
      </c>
      <c r="K4556" t="s">
        <v>35</v>
      </c>
      <c r="L4556" t="s">
        <v>35</v>
      </c>
      <c r="M4556" t="s">
        <v>137</v>
      </c>
      <c r="N4556">
        <v>1</v>
      </c>
      <c r="O4556">
        <v>0</v>
      </c>
      <c r="P4556">
        <f>IF(Table_Table9_2[[#This Row],[Product Line Group Code]]="CTX", 1, 0)</f>
        <v>0</v>
      </c>
      <c r="Q4556" t="str">
        <f>_xlfn.IFNA(VLOOKUP(Table_Table9_2[[#This Row],[Parent SKU '#1]], [1]!Table23[[Item]:[Packaging]], 5, 0), "")</f>
        <v/>
      </c>
      <c r="R4556" t="str">
        <f>_xlfn.IFNA(VLOOKUP(Table_Table9_2[[#This Row],[Parent SKU '#1]], [1]Sheet15!$G$14:$G$20, 1, 0), "")</f>
        <v/>
      </c>
      <c r="U4556">
        <v>589</v>
      </c>
      <c r="V4556">
        <v>0</v>
      </c>
    </row>
    <row r="4557" spans="1:22" x14ac:dyDescent="0.3">
      <c r="A4557" t="s">
        <v>6454</v>
      </c>
      <c r="B4557" s="1" t="s">
        <v>6455</v>
      </c>
      <c r="C4557" t="s">
        <v>6456</v>
      </c>
      <c r="D4557" t="s">
        <v>290</v>
      </c>
      <c r="E4557" t="s">
        <v>291</v>
      </c>
      <c r="F4557" t="s">
        <v>27</v>
      </c>
      <c r="G4557">
        <v>0.1</v>
      </c>
      <c r="H4557" t="s">
        <v>292</v>
      </c>
      <c r="J4557">
        <v>2022</v>
      </c>
      <c r="K4557" t="s">
        <v>29</v>
      </c>
      <c r="L4557" t="s">
        <v>29</v>
      </c>
      <c r="M4557" t="s">
        <v>137</v>
      </c>
      <c r="N4557">
        <v>1</v>
      </c>
      <c r="O4557">
        <v>0</v>
      </c>
      <c r="P4557">
        <f>IF(Table_Table9_2[[#This Row],[Product Line Group Code]]="CTX", 1, 0)</f>
        <v>0</v>
      </c>
      <c r="Q4557" t="str">
        <f>_xlfn.IFNA(VLOOKUP(Table_Table9_2[[#This Row],[Parent SKU '#1]], [1]!Table23[[Item]:[Packaging]], 5, 0), "")</f>
        <v/>
      </c>
      <c r="R4557" t="str">
        <f>_xlfn.IFNA(VLOOKUP(Table_Table9_2[[#This Row],[Parent SKU '#1]], [1]Sheet15!$G$14:$G$20, 1, 0), "")</f>
        <v/>
      </c>
      <c r="U4557">
        <v>148</v>
      </c>
      <c r="V4557">
        <v>0</v>
      </c>
    </row>
    <row r="4558" spans="1:22" x14ac:dyDescent="0.3">
      <c r="A4558" t="s">
        <v>6457</v>
      </c>
      <c r="B4558" s="1" t="s">
        <v>6458</v>
      </c>
      <c r="C4558" t="s">
        <v>4393</v>
      </c>
      <c r="D4558" t="s">
        <v>89</v>
      </c>
      <c r="E4558" t="s">
        <v>26</v>
      </c>
      <c r="F4558" t="s">
        <v>27</v>
      </c>
      <c r="G4558">
        <v>2.2999999999999998</v>
      </c>
      <c r="H4558" t="s">
        <v>28</v>
      </c>
      <c r="J4558">
        <v>2022</v>
      </c>
      <c r="K4558" t="s">
        <v>136</v>
      </c>
      <c r="L4558" t="s">
        <v>136</v>
      </c>
      <c r="M4558" t="s">
        <v>137</v>
      </c>
      <c r="N4558">
        <v>1</v>
      </c>
      <c r="O4558">
        <v>0</v>
      </c>
      <c r="P4558">
        <f>IF(Table_Table9_2[[#This Row],[Product Line Group Code]]="CTX", 1, 0)</f>
        <v>0</v>
      </c>
      <c r="Q4558" t="str">
        <f>_xlfn.IFNA(VLOOKUP(Table_Table9_2[[#This Row],[Parent SKU '#1]], [1]!Table23[[Item]:[Packaging]], 5, 0), "")</f>
        <v/>
      </c>
      <c r="R4558" t="str">
        <f>_xlfn.IFNA(VLOOKUP(Table_Table9_2[[#This Row],[Parent SKU '#1]], [1]Sheet15!$G$14:$G$20, 1, 0), "")</f>
        <v/>
      </c>
      <c r="U4558">
        <v>332</v>
      </c>
      <c r="V4558">
        <v>0</v>
      </c>
    </row>
    <row r="4559" spans="1:22" x14ac:dyDescent="0.3">
      <c r="A4559" t="s">
        <v>6459</v>
      </c>
      <c r="B4559" s="1" t="s">
        <v>6460</v>
      </c>
      <c r="C4559" t="s">
        <v>4396</v>
      </c>
      <c r="D4559" t="s">
        <v>89</v>
      </c>
      <c r="E4559" t="s">
        <v>26</v>
      </c>
      <c r="F4559" t="s">
        <v>27</v>
      </c>
      <c r="G4559">
        <v>2.2999999999999998</v>
      </c>
      <c r="H4559" t="s">
        <v>28</v>
      </c>
      <c r="J4559">
        <v>2022</v>
      </c>
      <c r="K4559" t="s">
        <v>136</v>
      </c>
      <c r="L4559" t="s">
        <v>136</v>
      </c>
      <c r="M4559" t="s">
        <v>137</v>
      </c>
      <c r="N4559">
        <v>1</v>
      </c>
      <c r="O4559">
        <v>0</v>
      </c>
      <c r="P4559">
        <f>IF(Table_Table9_2[[#This Row],[Product Line Group Code]]="CTX", 1, 0)</f>
        <v>0</v>
      </c>
      <c r="Q4559" t="str">
        <f>_xlfn.IFNA(VLOOKUP(Table_Table9_2[[#This Row],[Parent SKU '#1]], [1]!Table23[[Item]:[Packaging]], 5, 0), "")</f>
        <v/>
      </c>
      <c r="R4559" t="str">
        <f>_xlfn.IFNA(VLOOKUP(Table_Table9_2[[#This Row],[Parent SKU '#1]], [1]Sheet15!$G$14:$G$20, 1, 0), "")</f>
        <v/>
      </c>
      <c r="U4559">
        <v>341</v>
      </c>
      <c r="V4559">
        <v>0</v>
      </c>
    </row>
    <row r="4560" spans="1:22" x14ac:dyDescent="0.3">
      <c r="A4560" t="s">
        <v>6461</v>
      </c>
      <c r="B4560" s="1" t="s">
        <v>6462</v>
      </c>
      <c r="C4560" t="s">
        <v>4399</v>
      </c>
      <c r="D4560" t="s">
        <v>89</v>
      </c>
      <c r="E4560" t="s">
        <v>26</v>
      </c>
      <c r="F4560" t="s">
        <v>27</v>
      </c>
      <c r="G4560">
        <v>2.2999999999999998</v>
      </c>
      <c r="H4560" t="s">
        <v>28</v>
      </c>
      <c r="J4560">
        <v>2022</v>
      </c>
      <c r="K4560" t="s">
        <v>136</v>
      </c>
      <c r="L4560" t="s">
        <v>136</v>
      </c>
      <c r="M4560" t="s">
        <v>137</v>
      </c>
      <c r="N4560">
        <v>1</v>
      </c>
      <c r="O4560">
        <v>0</v>
      </c>
      <c r="P4560">
        <f>IF(Table_Table9_2[[#This Row],[Product Line Group Code]]="CTX", 1, 0)</f>
        <v>0</v>
      </c>
      <c r="Q4560" t="str">
        <f>_xlfn.IFNA(VLOOKUP(Table_Table9_2[[#This Row],[Parent SKU '#1]], [1]!Table23[[Item]:[Packaging]], 5, 0), "")</f>
        <v/>
      </c>
      <c r="R4560" t="str">
        <f>_xlfn.IFNA(VLOOKUP(Table_Table9_2[[#This Row],[Parent SKU '#1]], [1]Sheet15!$G$14:$G$20, 1, 0), "")</f>
        <v/>
      </c>
      <c r="U4560">
        <v>330</v>
      </c>
      <c r="V4560">
        <v>0</v>
      </c>
    </row>
    <row r="4561" spans="1:22" x14ac:dyDescent="0.3">
      <c r="A4561" t="s">
        <v>6463</v>
      </c>
      <c r="B4561" s="1" t="s">
        <v>6464</v>
      </c>
      <c r="C4561" t="s">
        <v>4402</v>
      </c>
      <c r="D4561" t="s">
        <v>89</v>
      </c>
      <c r="E4561" t="s">
        <v>26</v>
      </c>
      <c r="F4561" t="s">
        <v>120</v>
      </c>
      <c r="G4561">
        <v>2.2999999999999998</v>
      </c>
      <c r="H4561" t="s">
        <v>28</v>
      </c>
      <c r="J4561">
        <v>2022</v>
      </c>
      <c r="K4561" t="s">
        <v>136</v>
      </c>
      <c r="L4561" t="s">
        <v>136</v>
      </c>
      <c r="M4561" t="s">
        <v>137</v>
      </c>
      <c r="N4561">
        <v>1</v>
      </c>
      <c r="O4561">
        <v>0</v>
      </c>
      <c r="P4561">
        <f>IF(Table_Table9_2[[#This Row],[Product Line Group Code]]="CTX", 1, 0)</f>
        <v>0</v>
      </c>
      <c r="Q4561" t="str">
        <f>_xlfn.IFNA(VLOOKUP(Table_Table9_2[[#This Row],[Parent SKU '#1]], [1]!Table23[[Item]:[Packaging]], 5, 0), "")</f>
        <v/>
      </c>
      <c r="R4561" t="str">
        <f>_xlfn.IFNA(VLOOKUP(Table_Table9_2[[#This Row],[Parent SKU '#1]], [1]Sheet15!$G$14:$G$20, 1, 0), "")</f>
        <v/>
      </c>
      <c r="U4561">
        <v>351</v>
      </c>
      <c r="V4561">
        <v>0</v>
      </c>
    </row>
    <row r="4562" spans="1:22" x14ac:dyDescent="0.3">
      <c r="A4562" t="s">
        <v>6465</v>
      </c>
      <c r="B4562" s="1" t="s">
        <v>6466</v>
      </c>
      <c r="C4562" t="s">
        <v>6467</v>
      </c>
      <c r="D4562" t="s">
        <v>763</v>
      </c>
      <c r="E4562" t="s">
        <v>43</v>
      </c>
      <c r="F4562" t="s">
        <v>34</v>
      </c>
      <c r="G4562">
        <v>50</v>
      </c>
      <c r="H4562" t="s">
        <v>44</v>
      </c>
      <c r="J4562">
        <v>2022</v>
      </c>
      <c r="K4562" t="s">
        <v>136</v>
      </c>
      <c r="L4562" t="s">
        <v>136</v>
      </c>
      <c r="M4562" t="s">
        <v>137</v>
      </c>
      <c r="N4562">
        <v>1</v>
      </c>
      <c r="O4562">
        <v>0</v>
      </c>
      <c r="P4562">
        <f>IF(Table_Table9_2[[#This Row],[Product Line Group Code]]="CTX", 1, 0)</f>
        <v>0</v>
      </c>
      <c r="Q4562" t="str">
        <f>_xlfn.IFNA(VLOOKUP(Table_Table9_2[[#This Row],[Parent SKU '#1]], [1]!Table23[[Item]:[Packaging]], 5, 0), "")</f>
        <v/>
      </c>
      <c r="R4562" t="str">
        <f>_xlfn.IFNA(VLOOKUP(Table_Table9_2[[#This Row],[Parent SKU '#1]], [1]Sheet15!$G$14:$G$20, 1, 0), "")</f>
        <v/>
      </c>
      <c r="U4562">
        <v>303</v>
      </c>
      <c r="V4562">
        <v>0</v>
      </c>
    </row>
    <row r="4563" spans="1:22" x14ac:dyDescent="0.3">
      <c r="A4563" t="s">
        <v>6468</v>
      </c>
      <c r="B4563" s="1" t="s">
        <v>6469</v>
      </c>
      <c r="C4563" t="s">
        <v>6470</v>
      </c>
      <c r="D4563" t="s">
        <v>763</v>
      </c>
      <c r="E4563" t="s">
        <v>43</v>
      </c>
      <c r="F4563" t="s">
        <v>34</v>
      </c>
      <c r="G4563">
        <v>50</v>
      </c>
      <c r="H4563" t="s">
        <v>44</v>
      </c>
      <c r="J4563">
        <v>2022</v>
      </c>
      <c r="K4563" t="s">
        <v>136</v>
      </c>
      <c r="L4563" t="s">
        <v>136</v>
      </c>
      <c r="M4563" t="s">
        <v>137</v>
      </c>
      <c r="N4563">
        <v>1</v>
      </c>
      <c r="O4563">
        <v>0</v>
      </c>
      <c r="P4563">
        <f>IF(Table_Table9_2[[#This Row],[Product Line Group Code]]="CTX", 1, 0)</f>
        <v>0</v>
      </c>
      <c r="Q4563" t="str">
        <f>_xlfn.IFNA(VLOOKUP(Table_Table9_2[[#This Row],[Parent SKU '#1]], [1]!Table23[[Item]:[Packaging]], 5, 0), "")</f>
        <v/>
      </c>
      <c r="R4563" t="str">
        <f>_xlfn.IFNA(VLOOKUP(Table_Table9_2[[#This Row],[Parent SKU '#1]], [1]Sheet15!$G$14:$G$20, 1, 0), "")</f>
        <v/>
      </c>
      <c r="U4563">
        <v>303</v>
      </c>
      <c r="V4563">
        <v>0</v>
      </c>
    </row>
    <row r="4564" spans="1:22" x14ac:dyDescent="0.3">
      <c r="A4564" t="s">
        <v>6471</v>
      </c>
      <c r="B4564" s="1" t="s">
        <v>2680</v>
      </c>
      <c r="C4564" t="s">
        <v>2681</v>
      </c>
      <c r="D4564" t="s">
        <v>1149</v>
      </c>
      <c r="E4564" t="s">
        <v>43</v>
      </c>
      <c r="F4564" t="s">
        <v>27</v>
      </c>
      <c r="G4564">
        <v>4</v>
      </c>
      <c r="H4564" t="s">
        <v>44</v>
      </c>
      <c r="J4564">
        <v>2022</v>
      </c>
      <c r="K4564" t="s">
        <v>136</v>
      </c>
      <c r="L4564" t="s">
        <v>136</v>
      </c>
      <c r="M4564" t="s">
        <v>137</v>
      </c>
      <c r="N4564">
        <v>1</v>
      </c>
      <c r="O4564">
        <v>0</v>
      </c>
      <c r="P4564">
        <f>IF(Table_Table9_2[[#This Row],[Product Line Group Code]]="CTX", 1, 0)</f>
        <v>0</v>
      </c>
      <c r="Q4564" t="str">
        <f>_xlfn.IFNA(VLOOKUP(Table_Table9_2[[#This Row],[Parent SKU '#1]], [1]!Table23[[Item]:[Packaging]], 5, 0), "")</f>
        <v/>
      </c>
      <c r="R4564" t="str">
        <f>_xlfn.IFNA(VLOOKUP(Table_Table9_2[[#This Row],[Parent SKU '#1]], [1]Sheet15!$G$14:$G$20, 1, 0), "")</f>
        <v/>
      </c>
      <c r="U4564">
        <v>60</v>
      </c>
      <c r="V4564">
        <v>0</v>
      </c>
    </row>
    <row r="4565" spans="1:22" x14ac:dyDescent="0.3">
      <c r="A4565" t="s">
        <v>6472</v>
      </c>
      <c r="B4565" s="1" t="s">
        <v>2778</v>
      </c>
      <c r="C4565" t="s">
        <v>2779</v>
      </c>
      <c r="D4565" t="s">
        <v>259</v>
      </c>
      <c r="E4565" t="s">
        <v>43</v>
      </c>
      <c r="F4565" t="s">
        <v>27</v>
      </c>
      <c r="G4565">
        <v>2</v>
      </c>
      <c r="H4565" t="s">
        <v>44</v>
      </c>
      <c r="J4565">
        <v>2022</v>
      </c>
      <c r="K4565" t="s">
        <v>29</v>
      </c>
      <c r="L4565" t="s">
        <v>29</v>
      </c>
      <c r="M4565" t="s">
        <v>137</v>
      </c>
      <c r="N4565">
        <v>1</v>
      </c>
      <c r="O4565">
        <v>0</v>
      </c>
      <c r="P4565">
        <f>IF(Table_Table9_2[[#This Row],[Product Line Group Code]]="CTX", 1, 0)</f>
        <v>0</v>
      </c>
      <c r="Q4565" t="str">
        <f>_xlfn.IFNA(VLOOKUP(Table_Table9_2[[#This Row],[Parent SKU '#1]], [1]!Table23[[Item]:[Packaging]], 5, 0), "")</f>
        <v/>
      </c>
      <c r="R4565" t="str">
        <f>_xlfn.IFNA(VLOOKUP(Table_Table9_2[[#This Row],[Parent SKU '#1]], [1]Sheet15!$G$14:$G$20, 1, 0), "")</f>
        <v/>
      </c>
      <c r="U4565">
        <v>76</v>
      </c>
      <c r="V4565">
        <v>0</v>
      </c>
    </row>
    <row r="4566" spans="1:22" x14ac:dyDescent="0.3">
      <c r="A4566" t="s">
        <v>6473</v>
      </c>
      <c r="B4566" s="1" t="s">
        <v>2683</v>
      </c>
      <c r="C4566" t="s">
        <v>2684</v>
      </c>
      <c r="D4566" t="s">
        <v>1149</v>
      </c>
      <c r="E4566" t="s">
        <v>43</v>
      </c>
      <c r="F4566" t="s">
        <v>34</v>
      </c>
      <c r="G4566">
        <v>4</v>
      </c>
      <c r="H4566" t="s">
        <v>44</v>
      </c>
      <c r="J4566">
        <v>2022</v>
      </c>
      <c r="K4566" t="s">
        <v>136</v>
      </c>
      <c r="L4566" t="s">
        <v>136</v>
      </c>
      <c r="M4566" t="s">
        <v>137</v>
      </c>
      <c r="N4566">
        <v>1</v>
      </c>
      <c r="O4566">
        <v>0</v>
      </c>
      <c r="P4566">
        <f>IF(Table_Table9_2[[#This Row],[Product Line Group Code]]="CTX", 1, 0)</f>
        <v>0</v>
      </c>
      <c r="Q4566" t="str">
        <f>_xlfn.IFNA(VLOOKUP(Table_Table9_2[[#This Row],[Parent SKU '#1]], [1]!Table23[[Item]:[Packaging]], 5, 0), "")</f>
        <v/>
      </c>
      <c r="R4566" t="str">
        <f>_xlfn.IFNA(VLOOKUP(Table_Table9_2[[#This Row],[Parent SKU '#1]], [1]Sheet15!$G$14:$G$20, 1, 0), "")</f>
        <v/>
      </c>
      <c r="U4566">
        <v>60</v>
      </c>
      <c r="V4566">
        <v>0</v>
      </c>
    </row>
    <row r="4567" spans="1:22" x14ac:dyDescent="0.3">
      <c r="A4567" t="s">
        <v>6474</v>
      </c>
      <c r="B4567" s="1" t="s">
        <v>2686</v>
      </c>
      <c r="C4567" t="s">
        <v>2687</v>
      </c>
      <c r="D4567" t="s">
        <v>1149</v>
      </c>
      <c r="E4567" t="s">
        <v>43</v>
      </c>
      <c r="F4567" t="s">
        <v>34</v>
      </c>
      <c r="G4567">
        <v>4</v>
      </c>
      <c r="H4567" t="s">
        <v>44</v>
      </c>
      <c r="J4567">
        <v>2022</v>
      </c>
      <c r="K4567" t="s">
        <v>136</v>
      </c>
      <c r="L4567" t="s">
        <v>136</v>
      </c>
      <c r="M4567" t="s">
        <v>137</v>
      </c>
      <c r="N4567">
        <v>1</v>
      </c>
      <c r="O4567">
        <v>0</v>
      </c>
      <c r="P4567">
        <f>IF(Table_Table9_2[[#This Row],[Product Line Group Code]]="CTX", 1, 0)</f>
        <v>0</v>
      </c>
      <c r="Q4567" t="str">
        <f>_xlfn.IFNA(VLOOKUP(Table_Table9_2[[#This Row],[Parent SKU '#1]], [1]!Table23[[Item]:[Packaging]], 5, 0), "")</f>
        <v/>
      </c>
      <c r="R4567" t="str">
        <f>_xlfn.IFNA(VLOOKUP(Table_Table9_2[[#This Row],[Parent SKU '#1]], [1]Sheet15!$G$14:$G$20, 1, 0), "")</f>
        <v/>
      </c>
      <c r="U4567">
        <v>100</v>
      </c>
      <c r="V4567">
        <v>0</v>
      </c>
    </row>
    <row r="4568" spans="1:22" x14ac:dyDescent="0.3">
      <c r="A4568" t="s">
        <v>6475</v>
      </c>
      <c r="B4568" s="1" t="s">
        <v>1435</v>
      </c>
      <c r="C4568" t="s">
        <v>1436</v>
      </c>
      <c r="D4568" t="s">
        <v>299</v>
      </c>
      <c r="E4568" t="s">
        <v>148</v>
      </c>
      <c r="F4568" t="s">
        <v>34</v>
      </c>
      <c r="G4568">
        <v>5</v>
      </c>
      <c r="H4568" t="s">
        <v>44</v>
      </c>
      <c r="J4568">
        <v>2022</v>
      </c>
      <c r="K4568" t="s">
        <v>136</v>
      </c>
      <c r="L4568" t="s">
        <v>136</v>
      </c>
      <c r="M4568" t="s">
        <v>137</v>
      </c>
      <c r="N4568">
        <v>1</v>
      </c>
      <c r="O4568">
        <v>0</v>
      </c>
      <c r="P4568">
        <f>IF(Table_Table9_2[[#This Row],[Product Line Group Code]]="CTX", 1, 0)</f>
        <v>0</v>
      </c>
      <c r="Q4568" t="str">
        <f>_xlfn.IFNA(VLOOKUP(Table_Table9_2[[#This Row],[Parent SKU '#1]], [1]!Table23[[Item]:[Packaging]], 5, 0), "")</f>
        <v/>
      </c>
      <c r="R4568" t="str">
        <f>_xlfn.IFNA(VLOOKUP(Table_Table9_2[[#This Row],[Parent SKU '#1]], [1]Sheet15!$G$14:$G$20, 1, 0), "")</f>
        <v/>
      </c>
      <c r="U4568">
        <v>295</v>
      </c>
      <c r="V4568">
        <v>0</v>
      </c>
    </row>
    <row r="4569" spans="1:22" x14ac:dyDescent="0.3">
      <c r="A4569" t="s">
        <v>6476</v>
      </c>
      <c r="B4569" s="1" t="s">
        <v>1696</v>
      </c>
      <c r="C4569" t="s">
        <v>1697</v>
      </c>
      <c r="D4569" t="s">
        <v>299</v>
      </c>
      <c r="E4569" t="s">
        <v>148</v>
      </c>
      <c r="F4569" t="s">
        <v>34</v>
      </c>
      <c r="G4569">
        <v>20</v>
      </c>
      <c r="H4569" t="s">
        <v>44</v>
      </c>
      <c r="J4569">
        <v>2022</v>
      </c>
      <c r="K4569" t="s">
        <v>136</v>
      </c>
      <c r="L4569" t="s">
        <v>136</v>
      </c>
      <c r="M4569" t="s">
        <v>137</v>
      </c>
      <c r="N4569">
        <v>1</v>
      </c>
      <c r="O4569">
        <v>0</v>
      </c>
      <c r="P4569">
        <f>IF(Table_Table9_2[[#This Row],[Product Line Group Code]]="CTX", 1, 0)</f>
        <v>0</v>
      </c>
      <c r="Q4569" t="str">
        <f>_xlfn.IFNA(VLOOKUP(Table_Table9_2[[#This Row],[Parent SKU '#1]], [1]!Table23[[Item]:[Packaging]], 5, 0), "")</f>
        <v/>
      </c>
      <c r="R4569" t="str">
        <f>_xlfn.IFNA(VLOOKUP(Table_Table9_2[[#This Row],[Parent SKU '#1]], [1]Sheet15!$G$14:$G$20, 1, 0), "")</f>
        <v/>
      </c>
      <c r="U4569">
        <v>2366</v>
      </c>
      <c r="V4569">
        <v>0</v>
      </c>
    </row>
    <row r="4570" spans="1:22" x14ac:dyDescent="0.3">
      <c r="A4570" t="s">
        <v>6477</v>
      </c>
      <c r="B4570" s="1" t="s">
        <v>6478</v>
      </c>
      <c r="C4570" t="s">
        <v>6479</v>
      </c>
      <c r="D4570" t="s">
        <v>5895</v>
      </c>
      <c r="E4570" t="s">
        <v>26</v>
      </c>
      <c r="F4570" t="s">
        <v>34</v>
      </c>
      <c r="G4570">
        <v>1</v>
      </c>
      <c r="H4570" t="s">
        <v>28</v>
      </c>
      <c r="J4570">
        <v>2022</v>
      </c>
      <c r="K4570" t="s">
        <v>29</v>
      </c>
      <c r="L4570" t="s">
        <v>29</v>
      </c>
      <c r="M4570" t="s">
        <v>30</v>
      </c>
      <c r="N4570">
        <v>1</v>
      </c>
      <c r="O4570">
        <v>0</v>
      </c>
      <c r="P4570">
        <f>IF(Table_Table9_2[[#This Row],[Product Line Group Code]]="CTX", 1, 0)</f>
        <v>0</v>
      </c>
      <c r="Q4570" t="str">
        <f>_xlfn.IFNA(VLOOKUP(Table_Table9_2[[#This Row],[Parent SKU '#1]], [1]!Table23[[Item]:[Packaging]], 5, 0), "")</f>
        <v/>
      </c>
      <c r="R4570" t="str">
        <f>_xlfn.IFNA(VLOOKUP(Table_Table9_2[[#This Row],[Parent SKU '#1]], [1]Sheet15!$G$14:$G$20, 1, 0), "")</f>
        <v/>
      </c>
      <c r="U4570">
        <v>202</v>
      </c>
      <c r="V4570">
        <v>0</v>
      </c>
    </row>
    <row r="4571" spans="1:22" x14ac:dyDescent="0.3">
      <c r="A4571" t="s">
        <v>6480</v>
      </c>
      <c r="B4571" s="1" t="s">
        <v>6478</v>
      </c>
      <c r="C4571" t="s">
        <v>6479</v>
      </c>
      <c r="D4571" t="s">
        <v>5895</v>
      </c>
      <c r="E4571" t="s">
        <v>26</v>
      </c>
      <c r="F4571" t="s">
        <v>34</v>
      </c>
      <c r="G4571">
        <v>1</v>
      </c>
      <c r="H4571" t="s">
        <v>28</v>
      </c>
      <c r="J4571">
        <v>2022</v>
      </c>
      <c r="K4571" t="s">
        <v>29</v>
      </c>
      <c r="L4571" t="s">
        <v>29</v>
      </c>
      <c r="M4571" t="s">
        <v>30</v>
      </c>
      <c r="N4571">
        <v>1</v>
      </c>
      <c r="O4571">
        <v>0</v>
      </c>
      <c r="P4571">
        <f>IF(Table_Table9_2[[#This Row],[Product Line Group Code]]="CTX", 1, 0)</f>
        <v>0</v>
      </c>
      <c r="Q4571" t="str">
        <f>_xlfn.IFNA(VLOOKUP(Table_Table9_2[[#This Row],[Parent SKU '#1]], [1]!Table23[[Item]:[Packaging]], 5, 0), "")</f>
        <v/>
      </c>
      <c r="R4571" t="str">
        <f>_xlfn.IFNA(VLOOKUP(Table_Table9_2[[#This Row],[Parent SKU '#1]], [1]Sheet15!$G$14:$G$20, 1, 0), "")</f>
        <v/>
      </c>
      <c r="U4571">
        <v>206</v>
      </c>
      <c r="V4571">
        <v>0</v>
      </c>
    </row>
    <row r="4572" spans="1:22" x14ac:dyDescent="0.3">
      <c r="A4572" t="s">
        <v>6481</v>
      </c>
      <c r="B4572" s="1" t="s">
        <v>6482</v>
      </c>
      <c r="C4572" t="s">
        <v>6483</v>
      </c>
      <c r="D4572" t="s">
        <v>89</v>
      </c>
      <c r="E4572" t="s">
        <v>26</v>
      </c>
      <c r="F4572" t="s">
        <v>34</v>
      </c>
      <c r="G4572">
        <v>0.5</v>
      </c>
      <c r="H4572" t="s">
        <v>28</v>
      </c>
      <c r="J4572">
        <v>2022</v>
      </c>
      <c r="K4572" t="s">
        <v>29</v>
      </c>
      <c r="L4572" t="s">
        <v>29</v>
      </c>
      <c r="M4572" t="s">
        <v>30</v>
      </c>
      <c r="N4572">
        <v>1</v>
      </c>
      <c r="O4572">
        <v>0</v>
      </c>
      <c r="P4572">
        <f>IF(Table_Table9_2[[#This Row],[Product Line Group Code]]="CTX", 1, 0)</f>
        <v>0</v>
      </c>
      <c r="Q4572" t="str">
        <f>_xlfn.IFNA(VLOOKUP(Table_Table9_2[[#This Row],[Parent SKU '#1]], [1]!Table23[[Item]:[Packaging]], 5, 0), "")</f>
        <v/>
      </c>
      <c r="R4572" t="str">
        <f>_xlfn.IFNA(VLOOKUP(Table_Table9_2[[#This Row],[Parent SKU '#1]], [1]Sheet15!$G$14:$G$20, 1, 0), "")</f>
        <v/>
      </c>
      <c r="U4572">
        <v>280</v>
      </c>
      <c r="V4572">
        <v>0</v>
      </c>
    </row>
    <row r="4573" spans="1:22" x14ac:dyDescent="0.3">
      <c r="A4573" t="s">
        <v>6484</v>
      </c>
      <c r="B4573" s="1" t="s">
        <v>6482</v>
      </c>
      <c r="C4573" t="s">
        <v>6483</v>
      </c>
      <c r="D4573" t="s">
        <v>89</v>
      </c>
      <c r="E4573" t="s">
        <v>26</v>
      </c>
      <c r="F4573" t="s">
        <v>34</v>
      </c>
      <c r="G4573">
        <v>0.5</v>
      </c>
      <c r="H4573" t="s">
        <v>28</v>
      </c>
      <c r="J4573">
        <v>2022</v>
      </c>
      <c r="K4573" t="s">
        <v>29</v>
      </c>
      <c r="L4573" t="s">
        <v>29</v>
      </c>
      <c r="M4573" t="s">
        <v>30</v>
      </c>
      <c r="N4573">
        <v>1</v>
      </c>
      <c r="O4573">
        <v>0</v>
      </c>
      <c r="P4573">
        <f>IF(Table_Table9_2[[#This Row],[Product Line Group Code]]="CTX", 1, 0)</f>
        <v>0</v>
      </c>
      <c r="Q4573" t="str">
        <f>_xlfn.IFNA(VLOOKUP(Table_Table9_2[[#This Row],[Parent SKU '#1]], [1]!Table23[[Item]:[Packaging]], 5, 0), "")</f>
        <v/>
      </c>
      <c r="R4573" t="str">
        <f>_xlfn.IFNA(VLOOKUP(Table_Table9_2[[#This Row],[Parent SKU '#1]], [1]Sheet15!$G$14:$G$20, 1, 0), "")</f>
        <v/>
      </c>
      <c r="U4573">
        <v>382</v>
      </c>
      <c r="V4573">
        <v>0</v>
      </c>
    </row>
    <row r="4574" spans="1:22" x14ac:dyDescent="0.3">
      <c r="A4574" t="s">
        <v>6485</v>
      </c>
      <c r="B4574" s="1" t="s">
        <v>2512</v>
      </c>
      <c r="C4574" t="s">
        <v>2513</v>
      </c>
      <c r="D4574" t="s">
        <v>290</v>
      </c>
      <c r="E4574" t="s">
        <v>291</v>
      </c>
      <c r="F4574" t="s">
        <v>27</v>
      </c>
      <c r="G4574">
        <v>0.1</v>
      </c>
      <c r="H4574" t="s">
        <v>292</v>
      </c>
      <c r="J4574">
        <v>2022</v>
      </c>
      <c r="K4574" t="s">
        <v>29</v>
      </c>
      <c r="L4574" t="s">
        <v>29</v>
      </c>
      <c r="M4574" t="s">
        <v>137</v>
      </c>
      <c r="N4574">
        <v>1</v>
      </c>
      <c r="O4574">
        <v>0</v>
      </c>
      <c r="P4574">
        <f>IF(Table_Table9_2[[#This Row],[Product Line Group Code]]="CTX", 1, 0)</f>
        <v>0</v>
      </c>
      <c r="Q4574" t="str">
        <f>_xlfn.IFNA(VLOOKUP(Table_Table9_2[[#This Row],[Parent SKU '#1]], [1]!Table23[[Item]:[Packaging]], 5, 0), "")</f>
        <v/>
      </c>
      <c r="R4574" t="str">
        <f>_xlfn.IFNA(VLOOKUP(Table_Table9_2[[#This Row],[Parent SKU '#1]], [1]Sheet15!$G$14:$G$20, 1, 0), "")</f>
        <v/>
      </c>
      <c r="U4574">
        <v>101</v>
      </c>
      <c r="V4574">
        <v>0</v>
      </c>
    </row>
    <row r="4575" spans="1:22" x14ac:dyDescent="0.3">
      <c r="A4575" t="s">
        <v>6486</v>
      </c>
      <c r="B4575" s="1" t="s">
        <v>294</v>
      </c>
      <c r="C4575" t="s">
        <v>295</v>
      </c>
      <c r="D4575" t="s">
        <v>25</v>
      </c>
      <c r="E4575" t="s">
        <v>26</v>
      </c>
      <c r="F4575" t="s">
        <v>27</v>
      </c>
      <c r="G4575">
        <v>3</v>
      </c>
      <c r="H4575" t="s">
        <v>28</v>
      </c>
      <c r="J4575">
        <v>2022</v>
      </c>
      <c r="K4575" t="s">
        <v>136</v>
      </c>
      <c r="L4575" t="s">
        <v>136</v>
      </c>
      <c r="M4575" t="s">
        <v>137</v>
      </c>
      <c r="N4575">
        <v>1</v>
      </c>
      <c r="O4575">
        <v>0</v>
      </c>
      <c r="P4575">
        <f>IF(Table_Table9_2[[#This Row],[Product Line Group Code]]="CTX", 1, 0)</f>
        <v>0</v>
      </c>
      <c r="Q4575" t="str">
        <f>_xlfn.IFNA(VLOOKUP(Table_Table9_2[[#This Row],[Parent SKU '#1]], [1]!Table23[[Item]:[Packaging]], 5, 0), "")</f>
        <v/>
      </c>
      <c r="R4575" t="str">
        <f>_xlfn.IFNA(VLOOKUP(Table_Table9_2[[#This Row],[Parent SKU '#1]], [1]Sheet15!$G$14:$G$20, 1, 0), "")</f>
        <v/>
      </c>
      <c r="U4575">
        <v>186</v>
      </c>
      <c r="V4575">
        <v>0</v>
      </c>
    </row>
    <row r="4576" spans="1:22" x14ac:dyDescent="0.3">
      <c r="A4576" t="s">
        <v>6487</v>
      </c>
      <c r="B4576" s="1" t="s">
        <v>3676</v>
      </c>
      <c r="C4576" t="s">
        <v>3033</v>
      </c>
      <c r="D4576" t="s">
        <v>199</v>
      </c>
      <c r="E4576" t="s">
        <v>26</v>
      </c>
      <c r="F4576" t="s">
        <v>120</v>
      </c>
      <c r="G4576">
        <v>0.1</v>
      </c>
      <c r="H4576" t="s">
        <v>28</v>
      </c>
      <c r="J4576">
        <v>2022</v>
      </c>
      <c r="K4576" t="s">
        <v>29</v>
      </c>
      <c r="L4576" t="s">
        <v>29</v>
      </c>
      <c r="M4576" t="s">
        <v>137</v>
      </c>
      <c r="N4576">
        <v>1</v>
      </c>
      <c r="O4576">
        <v>0</v>
      </c>
      <c r="P4576">
        <f>IF(Table_Table9_2[[#This Row],[Product Line Group Code]]="CTX", 1, 0)</f>
        <v>0</v>
      </c>
      <c r="Q4576" t="str">
        <f>_xlfn.IFNA(VLOOKUP(Table_Table9_2[[#This Row],[Parent SKU '#1]], [1]!Table23[[Item]:[Packaging]], 5, 0), "")</f>
        <v/>
      </c>
      <c r="R4576" t="str">
        <f>_xlfn.IFNA(VLOOKUP(Table_Table9_2[[#This Row],[Parent SKU '#1]], [1]Sheet15!$G$14:$G$20, 1, 0), "")</f>
        <v/>
      </c>
      <c r="U4576">
        <v>1</v>
      </c>
      <c r="V4576">
        <v>0</v>
      </c>
    </row>
    <row r="4577" spans="1:22" x14ac:dyDescent="0.3">
      <c r="A4577" t="s">
        <v>6488</v>
      </c>
      <c r="B4577" s="1" t="s">
        <v>2009</v>
      </c>
      <c r="C4577" t="s">
        <v>2010</v>
      </c>
      <c r="D4577" t="s">
        <v>25</v>
      </c>
      <c r="E4577" t="s">
        <v>26</v>
      </c>
      <c r="F4577" t="s">
        <v>120</v>
      </c>
      <c r="G4577">
        <v>0.5</v>
      </c>
      <c r="H4577" t="s">
        <v>28</v>
      </c>
      <c r="J4577">
        <v>2022</v>
      </c>
      <c r="K4577" t="s">
        <v>29</v>
      </c>
      <c r="L4577" t="s">
        <v>29</v>
      </c>
      <c r="M4577" t="s">
        <v>137</v>
      </c>
      <c r="N4577">
        <v>1</v>
      </c>
      <c r="O4577">
        <v>0</v>
      </c>
      <c r="P4577">
        <f>IF(Table_Table9_2[[#This Row],[Product Line Group Code]]="CTX", 1, 0)</f>
        <v>0</v>
      </c>
      <c r="Q4577" t="str">
        <f>_xlfn.IFNA(VLOOKUP(Table_Table9_2[[#This Row],[Parent SKU '#1]], [1]!Table23[[Item]:[Packaging]], 5, 0), "")</f>
        <v/>
      </c>
      <c r="R4577" t="str">
        <f>_xlfn.IFNA(VLOOKUP(Table_Table9_2[[#This Row],[Parent SKU '#1]], [1]Sheet15!$G$14:$G$20, 1, 0), "")</f>
        <v/>
      </c>
      <c r="U4577">
        <v>100</v>
      </c>
      <c r="V4577">
        <v>0</v>
      </c>
    </row>
    <row r="4578" spans="1:22" x14ac:dyDescent="0.3">
      <c r="A4578" t="s">
        <v>6489</v>
      </c>
      <c r="B4578" s="1" t="s">
        <v>1932</v>
      </c>
      <c r="C4578" t="s">
        <v>1933</v>
      </c>
      <c r="D4578" t="s">
        <v>299</v>
      </c>
      <c r="E4578" t="s">
        <v>148</v>
      </c>
      <c r="F4578" t="s">
        <v>27</v>
      </c>
      <c r="G4578">
        <v>10</v>
      </c>
      <c r="H4578" t="s">
        <v>44</v>
      </c>
      <c r="J4578">
        <v>2022</v>
      </c>
      <c r="K4578" t="s">
        <v>136</v>
      </c>
      <c r="L4578" t="s">
        <v>136</v>
      </c>
      <c r="M4578" t="s">
        <v>137</v>
      </c>
      <c r="N4578">
        <v>1</v>
      </c>
      <c r="O4578">
        <v>0</v>
      </c>
      <c r="P4578">
        <f>IF(Table_Table9_2[[#This Row],[Product Line Group Code]]="CTX", 1, 0)</f>
        <v>0</v>
      </c>
      <c r="Q4578" t="str">
        <f>_xlfn.IFNA(VLOOKUP(Table_Table9_2[[#This Row],[Parent SKU '#1]], [1]!Table23[[Item]:[Packaging]], 5, 0), "")</f>
        <v/>
      </c>
      <c r="R4578" t="str">
        <f>_xlfn.IFNA(VLOOKUP(Table_Table9_2[[#This Row],[Parent SKU '#1]], [1]Sheet15!$G$14:$G$20, 1, 0), "")</f>
        <v/>
      </c>
      <c r="U4578">
        <v>94</v>
      </c>
      <c r="V4578">
        <v>0</v>
      </c>
    </row>
    <row r="4579" spans="1:22" x14ac:dyDescent="0.3">
      <c r="A4579" t="s">
        <v>6490</v>
      </c>
      <c r="B4579" s="1" t="s">
        <v>2677</v>
      </c>
      <c r="C4579" t="s">
        <v>2678</v>
      </c>
      <c r="D4579" t="s">
        <v>1149</v>
      </c>
      <c r="E4579" t="s">
        <v>43</v>
      </c>
      <c r="F4579" t="s">
        <v>34</v>
      </c>
      <c r="G4579">
        <v>4</v>
      </c>
      <c r="H4579" t="s">
        <v>44</v>
      </c>
      <c r="J4579">
        <v>2022</v>
      </c>
      <c r="K4579" t="s">
        <v>136</v>
      </c>
      <c r="L4579" t="s">
        <v>136</v>
      </c>
      <c r="M4579" t="s">
        <v>137</v>
      </c>
      <c r="N4579">
        <v>1</v>
      </c>
      <c r="O4579">
        <v>0</v>
      </c>
      <c r="P4579">
        <f>IF(Table_Table9_2[[#This Row],[Product Line Group Code]]="CTX", 1, 0)</f>
        <v>0</v>
      </c>
      <c r="Q4579" t="str">
        <f>_xlfn.IFNA(VLOOKUP(Table_Table9_2[[#This Row],[Parent SKU '#1]], [1]!Table23[[Item]:[Packaging]], 5, 0), "")</f>
        <v/>
      </c>
      <c r="R4579" t="str">
        <f>_xlfn.IFNA(VLOOKUP(Table_Table9_2[[#This Row],[Parent SKU '#1]], [1]Sheet15!$G$14:$G$20, 1, 0), "")</f>
        <v/>
      </c>
      <c r="U4579">
        <v>60</v>
      </c>
      <c r="V4579">
        <v>0</v>
      </c>
    </row>
    <row r="4580" spans="1:22" x14ac:dyDescent="0.3">
      <c r="A4580" t="s">
        <v>6491</v>
      </c>
      <c r="B4580" s="1" t="s">
        <v>6492</v>
      </c>
      <c r="C4580" t="s">
        <v>6493</v>
      </c>
      <c r="D4580" t="s">
        <v>89</v>
      </c>
      <c r="E4580" t="s">
        <v>26</v>
      </c>
      <c r="F4580" t="s">
        <v>34</v>
      </c>
      <c r="G4580">
        <v>1</v>
      </c>
      <c r="H4580" t="s">
        <v>28</v>
      </c>
      <c r="J4580">
        <v>2022</v>
      </c>
      <c r="K4580" t="s">
        <v>136</v>
      </c>
      <c r="L4580" t="s">
        <v>136</v>
      </c>
      <c r="M4580" t="s">
        <v>137</v>
      </c>
      <c r="N4580">
        <v>1</v>
      </c>
      <c r="O4580">
        <v>0</v>
      </c>
      <c r="P4580">
        <f>IF(Table_Table9_2[[#This Row],[Product Line Group Code]]="CTX", 1, 0)</f>
        <v>0</v>
      </c>
      <c r="Q4580" t="str">
        <f>_xlfn.IFNA(VLOOKUP(Table_Table9_2[[#This Row],[Parent SKU '#1]], [1]!Table23[[Item]:[Packaging]], 5, 0), "")</f>
        <v/>
      </c>
      <c r="R4580" t="str">
        <f>_xlfn.IFNA(VLOOKUP(Table_Table9_2[[#This Row],[Parent SKU '#1]], [1]Sheet15!$G$14:$G$20, 1, 0), "")</f>
        <v/>
      </c>
      <c r="U4580">
        <v>8</v>
      </c>
      <c r="V4580">
        <v>0</v>
      </c>
    </row>
    <row r="4581" spans="1:22" x14ac:dyDescent="0.3">
      <c r="A4581" t="s">
        <v>6494</v>
      </c>
      <c r="B4581" s="1" t="s">
        <v>6495</v>
      </c>
      <c r="C4581" t="s">
        <v>6496</v>
      </c>
      <c r="D4581" t="s">
        <v>176</v>
      </c>
      <c r="E4581" t="s">
        <v>43</v>
      </c>
      <c r="F4581" t="s">
        <v>34</v>
      </c>
      <c r="G4581">
        <v>200</v>
      </c>
      <c r="H4581" t="s">
        <v>44</v>
      </c>
      <c r="J4581">
        <v>2022</v>
      </c>
      <c r="K4581" t="s">
        <v>136</v>
      </c>
      <c r="L4581" t="s">
        <v>136</v>
      </c>
      <c r="M4581" t="s">
        <v>137</v>
      </c>
      <c r="N4581">
        <v>1</v>
      </c>
      <c r="O4581">
        <v>0</v>
      </c>
      <c r="P4581">
        <f>IF(Table_Table9_2[[#This Row],[Product Line Group Code]]="CTX", 1, 0)</f>
        <v>0</v>
      </c>
      <c r="Q4581" t="str">
        <f>_xlfn.IFNA(VLOOKUP(Table_Table9_2[[#This Row],[Parent SKU '#1]], [1]!Table23[[Item]:[Packaging]], 5, 0), "")</f>
        <v/>
      </c>
      <c r="R4581" t="str">
        <f>_xlfn.IFNA(VLOOKUP(Table_Table9_2[[#This Row],[Parent SKU '#1]], [1]Sheet15!$G$14:$G$20, 1, 0), "")</f>
        <v/>
      </c>
      <c r="U4581">
        <v>803</v>
      </c>
      <c r="V4581">
        <v>0</v>
      </c>
    </row>
    <row r="4582" spans="1:22" x14ac:dyDescent="0.3">
      <c r="A4582" t="s">
        <v>6497</v>
      </c>
      <c r="B4582" s="1" t="s">
        <v>6498</v>
      </c>
      <c r="C4582" t="s">
        <v>6499</v>
      </c>
      <c r="D4582" t="s">
        <v>176</v>
      </c>
      <c r="E4582" t="s">
        <v>43</v>
      </c>
      <c r="F4582" t="s">
        <v>34</v>
      </c>
      <c r="G4582">
        <v>200</v>
      </c>
      <c r="H4582" t="s">
        <v>44</v>
      </c>
      <c r="J4582">
        <v>2022</v>
      </c>
      <c r="K4582" t="s">
        <v>136</v>
      </c>
      <c r="L4582" t="s">
        <v>136</v>
      </c>
      <c r="M4582" t="s">
        <v>137</v>
      </c>
      <c r="N4582">
        <v>1</v>
      </c>
      <c r="O4582">
        <v>0</v>
      </c>
      <c r="P4582">
        <f>IF(Table_Table9_2[[#This Row],[Product Line Group Code]]="CTX", 1, 0)</f>
        <v>0</v>
      </c>
      <c r="Q4582" t="str">
        <f>_xlfn.IFNA(VLOOKUP(Table_Table9_2[[#This Row],[Parent SKU '#1]], [1]!Table23[[Item]:[Packaging]], 5, 0), "")</f>
        <v/>
      </c>
      <c r="R4582" t="str">
        <f>_xlfn.IFNA(VLOOKUP(Table_Table9_2[[#This Row],[Parent SKU '#1]], [1]Sheet15!$G$14:$G$20, 1, 0), "")</f>
        <v/>
      </c>
      <c r="U4582">
        <v>803</v>
      </c>
      <c r="V4582">
        <v>0</v>
      </c>
    </row>
    <row r="4583" spans="1:22" x14ac:dyDescent="0.3">
      <c r="A4583" t="s">
        <v>6500</v>
      </c>
      <c r="B4583" s="1" t="s">
        <v>6501</v>
      </c>
      <c r="C4583" t="s">
        <v>6502</v>
      </c>
      <c r="D4583" t="s">
        <v>89</v>
      </c>
      <c r="E4583" t="s">
        <v>26</v>
      </c>
      <c r="F4583" t="s">
        <v>34</v>
      </c>
      <c r="G4583">
        <v>0.5</v>
      </c>
      <c r="H4583" t="s">
        <v>28</v>
      </c>
      <c r="J4583">
        <v>2022</v>
      </c>
      <c r="K4583" t="s">
        <v>29</v>
      </c>
      <c r="L4583" t="s">
        <v>29</v>
      </c>
      <c r="M4583" t="s">
        <v>137</v>
      </c>
      <c r="N4583">
        <v>1</v>
      </c>
      <c r="O4583">
        <v>0</v>
      </c>
      <c r="P4583">
        <f>IF(Table_Table9_2[[#This Row],[Product Line Group Code]]="CTX", 1, 0)</f>
        <v>0</v>
      </c>
      <c r="Q4583" t="str">
        <f>_xlfn.IFNA(VLOOKUP(Table_Table9_2[[#This Row],[Parent SKU '#1]], [1]!Table23[[Item]:[Packaging]], 5, 0), "")</f>
        <v/>
      </c>
      <c r="R4583" t="str">
        <f>_xlfn.IFNA(VLOOKUP(Table_Table9_2[[#This Row],[Parent SKU '#1]], [1]Sheet15!$G$14:$G$20, 1, 0), "")</f>
        <v/>
      </c>
      <c r="U4583">
        <v>4</v>
      </c>
      <c r="V4583">
        <v>0</v>
      </c>
    </row>
    <row r="4584" spans="1:22" x14ac:dyDescent="0.3">
      <c r="A4584" t="s">
        <v>6503</v>
      </c>
      <c r="B4584" s="1" t="s">
        <v>5686</v>
      </c>
      <c r="C4584" t="s">
        <v>5687</v>
      </c>
      <c r="D4584" t="s">
        <v>25</v>
      </c>
      <c r="E4584" t="s">
        <v>26</v>
      </c>
      <c r="F4584" t="s">
        <v>34</v>
      </c>
      <c r="G4584">
        <v>0.5</v>
      </c>
      <c r="H4584" t="s">
        <v>28</v>
      </c>
      <c r="J4584">
        <v>2022</v>
      </c>
      <c r="K4584" t="s">
        <v>29</v>
      </c>
      <c r="L4584" t="s">
        <v>29</v>
      </c>
      <c r="M4584" t="s">
        <v>137</v>
      </c>
      <c r="N4584">
        <v>1</v>
      </c>
      <c r="O4584">
        <v>0</v>
      </c>
      <c r="P4584">
        <f>IF(Table_Table9_2[[#This Row],[Product Line Group Code]]="CTX", 1, 0)</f>
        <v>0</v>
      </c>
      <c r="Q4584" t="str">
        <f>_xlfn.IFNA(VLOOKUP(Table_Table9_2[[#This Row],[Parent SKU '#1]], [1]!Table23[[Item]:[Packaging]], 5, 0), "")</f>
        <v/>
      </c>
      <c r="R4584" t="str">
        <f>_xlfn.IFNA(VLOOKUP(Table_Table9_2[[#This Row],[Parent SKU '#1]], [1]Sheet15!$G$14:$G$20, 1, 0), "")</f>
        <v/>
      </c>
      <c r="U4584">
        <v>500</v>
      </c>
      <c r="V4584">
        <v>0</v>
      </c>
    </row>
    <row r="4585" spans="1:22" x14ac:dyDescent="0.3">
      <c r="A4585" t="s">
        <v>6504</v>
      </c>
      <c r="B4585" s="1" t="s">
        <v>6505</v>
      </c>
      <c r="C4585" t="s">
        <v>6506</v>
      </c>
      <c r="D4585" t="s">
        <v>25</v>
      </c>
      <c r="E4585" t="s">
        <v>26</v>
      </c>
      <c r="F4585" t="s">
        <v>34</v>
      </c>
      <c r="G4585">
        <v>0.5</v>
      </c>
      <c r="H4585" t="s">
        <v>28</v>
      </c>
      <c r="J4585">
        <v>2022</v>
      </c>
      <c r="K4585" t="s">
        <v>29</v>
      </c>
      <c r="L4585" t="s">
        <v>29</v>
      </c>
      <c r="M4585" t="s">
        <v>137</v>
      </c>
      <c r="N4585">
        <v>1</v>
      </c>
      <c r="O4585">
        <v>0</v>
      </c>
      <c r="P4585">
        <f>IF(Table_Table9_2[[#This Row],[Product Line Group Code]]="CTX", 1, 0)</f>
        <v>0</v>
      </c>
      <c r="Q4585" t="str">
        <f>_xlfn.IFNA(VLOOKUP(Table_Table9_2[[#This Row],[Parent SKU '#1]], [1]!Table23[[Item]:[Packaging]], 5, 0), "")</f>
        <v/>
      </c>
      <c r="R4585" t="str">
        <f>_xlfn.IFNA(VLOOKUP(Table_Table9_2[[#This Row],[Parent SKU '#1]], [1]Sheet15!$G$14:$G$20, 1, 0), "")</f>
        <v/>
      </c>
      <c r="U4585">
        <v>60</v>
      </c>
      <c r="V4585">
        <v>0</v>
      </c>
    </row>
    <row r="4586" spans="1:22" x14ac:dyDescent="0.3">
      <c r="A4586" t="s">
        <v>6507</v>
      </c>
      <c r="B4586" s="1" t="s">
        <v>40</v>
      </c>
      <c r="C4586" t="s">
        <v>41</v>
      </c>
      <c r="D4586" t="s">
        <v>42</v>
      </c>
      <c r="E4586" t="s">
        <v>43</v>
      </c>
      <c r="F4586" t="s">
        <v>34</v>
      </c>
      <c r="G4586">
        <v>1</v>
      </c>
      <c r="H4586" t="s">
        <v>44</v>
      </c>
      <c r="J4586">
        <v>2022</v>
      </c>
      <c r="K4586" t="s">
        <v>35</v>
      </c>
      <c r="L4586" t="s">
        <v>35</v>
      </c>
      <c r="M4586" t="s">
        <v>30</v>
      </c>
      <c r="N4586">
        <v>1</v>
      </c>
      <c r="O4586">
        <v>0</v>
      </c>
      <c r="P4586">
        <f>IF(Table_Table9_2[[#This Row],[Product Line Group Code]]="CTX", 1, 0)</f>
        <v>0</v>
      </c>
      <c r="Q4586" t="str">
        <f>_xlfn.IFNA(VLOOKUP(Table_Table9_2[[#This Row],[Parent SKU '#1]], [1]!Table23[[Item]:[Packaging]], 5, 0), "")</f>
        <v/>
      </c>
      <c r="R4586" t="str">
        <f>_xlfn.IFNA(VLOOKUP(Table_Table9_2[[#This Row],[Parent SKU '#1]], [1]Sheet15!$G$14:$G$20, 1, 0), "")</f>
        <v/>
      </c>
      <c r="U4586">
        <v>2358</v>
      </c>
      <c r="V4586">
        <v>0</v>
      </c>
    </row>
    <row r="4587" spans="1:22" x14ac:dyDescent="0.3">
      <c r="A4587" t="s">
        <v>6508</v>
      </c>
      <c r="B4587" s="1" t="s">
        <v>197</v>
      </c>
      <c r="C4587" t="s">
        <v>198</v>
      </c>
      <c r="D4587" t="s">
        <v>199</v>
      </c>
      <c r="E4587" t="s">
        <v>26</v>
      </c>
      <c r="F4587" t="s">
        <v>34</v>
      </c>
      <c r="G4587">
        <v>0.5</v>
      </c>
      <c r="H4587" t="s">
        <v>28</v>
      </c>
      <c r="J4587">
        <v>2022</v>
      </c>
      <c r="K4587" t="s">
        <v>35</v>
      </c>
      <c r="L4587" t="s">
        <v>35</v>
      </c>
      <c r="M4587" t="s">
        <v>30</v>
      </c>
      <c r="N4587">
        <v>0</v>
      </c>
      <c r="O4587">
        <v>0</v>
      </c>
      <c r="P4587">
        <f>IF(Table_Table9_2[[#This Row],[Product Line Group Code]]="CTX", 1, 0)</f>
        <v>0</v>
      </c>
      <c r="Q4587" t="str">
        <f>_xlfn.IFNA(VLOOKUP(Table_Table9_2[[#This Row],[Parent SKU '#1]], [1]!Table23[[Item]:[Packaging]], 5, 0), "")</f>
        <v/>
      </c>
      <c r="R4587" t="str">
        <f>_xlfn.IFNA(VLOOKUP(Table_Table9_2[[#This Row],[Parent SKU '#1]], [1]Sheet15!$G$14:$G$20, 1, 0), "")</f>
        <v/>
      </c>
      <c r="U4587">
        <v>4710</v>
      </c>
      <c r="V4587">
        <v>0</v>
      </c>
    </row>
    <row r="4588" spans="1:22" x14ac:dyDescent="0.3">
      <c r="A4588" t="s">
        <v>6509</v>
      </c>
      <c r="B4588" s="1" t="s">
        <v>2043</v>
      </c>
      <c r="C4588" t="s">
        <v>2044</v>
      </c>
      <c r="D4588" t="s">
        <v>70</v>
      </c>
      <c r="E4588" t="s">
        <v>26</v>
      </c>
      <c r="F4588" t="s">
        <v>104</v>
      </c>
      <c r="G4588">
        <v>20</v>
      </c>
      <c r="H4588" t="s">
        <v>28</v>
      </c>
      <c r="J4588">
        <v>2022</v>
      </c>
      <c r="K4588" t="s">
        <v>136</v>
      </c>
      <c r="L4588" t="s">
        <v>136</v>
      </c>
      <c r="M4588" t="s">
        <v>30</v>
      </c>
      <c r="N4588">
        <v>1</v>
      </c>
      <c r="O4588">
        <v>0</v>
      </c>
      <c r="P4588">
        <f>IF(Table_Table9_2[[#This Row],[Product Line Group Code]]="CTX", 1, 0)</f>
        <v>0</v>
      </c>
      <c r="Q4588" t="str">
        <f>_xlfn.IFNA(VLOOKUP(Table_Table9_2[[#This Row],[Parent SKU '#1]], [1]!Table23[[Item]:[Packaging]], 5, 0), "")</f>
        <v/>
      </c>
      <c r="R4588" t="str">
        <f>_xlfn.IFNA(VLOOKUP(Table_Table9_2[[#This Row],[Parent SKU '#1]], [1]Sheet15!$G$14:$G$20, 1, 0), "")</f>
        <v/>
      </c>
      <c r="U4588">
        <v>1720</v>
      </c>
      <c r="V4588">
        <v>0</v>
      </c>
    </row>
    <row r="4589" spans="1:22" x14ac:dyDescent="0.3">
      <c r="A4589" t="s">
        <v>6510</v>
      </c>
      <c r="B4589" s="1" t="s">
        <v>1340</v>
      </c>
      <c r="C4589" t="s">
        <v>1341</v>
      </c>
      <c r="D4589" t="s">
        <v>70</v>
      </c>
      <c r="E4589" t="s">
        <v>26</v>
      </c>
      <c r="F4589" t="s">
        <v>34</v>
      </c>
      <c r="G4589">
        <v>20</v>
      </c>
      <c r="H4589" t="s">
        <v>28</v>
      </c>
      <c r="J4589">
        <v>2022</v>
      </c>
      <c r="K4589" t="s">
        <v>136</v>
      </c>
      <c r="L4589" t="s">
        <v>136</v>
      </c>
      <c r="M4589" t="s">
        <v>30</v>
      </c>
      <c r="N4589">
        <v>1</v>
      </c>
      <c r="O4589">
        <v>0</v>
      </c>
      <c r="P4589">
        <f>IF(Table_Table9_2[[#This Row],[Product Line Group Code]]="CTX", 1, 0)</f>
        <v>0</v>
      </c>
      <c r="Q4589" t="str">
        <f>_xlfn.IFNA(VLOOKUP(Table_Table9_2[[#This Row],[Parent SKU '#1]], [1]!Table23[[Item]:[Packaging]], 5, 0), "")</f>
        <v/>
      </c>
      <c r="R4589" t="str">
        <f>_xlfn.IFNA(VLOOKUP(Table_Table9_2[[#This Row],[Parent SKU '#1]], [1]Sheet15!$G$14:$G$20, 1, 0), "")</f>
        <v/>
      </c>
      <c r="U4589">
        <v>1400</v>
      </c>
      <c r="V4589">
        <v>0</v>
      </c>
    </row>
    <row r="4590" spans="1:22" x14ac:dyDescent="0.3">
      <c r="A4590" t="s">
        <v>6511</v>
      </c>
      <c r="B4590" s="1" t="s">
        <v>2043</v>
      </c>
      <c r="C4590" t="s">
        <v>2044</v>
      </c>
      <c r="D4590" t="s">
        <v>70</v>
      </c>
      <c r="E4590" t="s">
        <v>26</v>
      </c>
      <c r="F4590" t="s">
        <v>104</v>
      </c>
      <c r="G4590">
        <v>20</v>
      </c>
      <c r="H4590" t="s">
        <v>28</v>
      </c>
      <c r="J4590">
        <v>2022</v>
      </c>
      <c r="K4590" t="s">
        <v>136</v>
      </c>
      <c r="L4590" t="s">
        <v>136</v>
      </c>
      <c r="M4590" t="s">
        <v>30</v>
      </c>
      <c r="N4590">
        <v>1</v>
      </c>
      <c r="O4590">
        <v>0</v>
      </c>
      <c r="P4590">
        <f>IF(Table_Table9_2[[#This Row],[Product Line Group Code]]="CTX", 1, 0)</f>
        <v>0</v>
      </c>
      <c r="Q4590" t="str">
        <f>_xlfn.IFNA(VLOOKUP(Table_Table9_2[[#This Row],[Parent SKU '#1]], [1]!Table23[[Item]:[Packaging]], 5, 0), "")</f>
        <v/>
      </c>
      <c r="R4590" t="str">
        <f>_xlfn.IFNA(VLOOKUP(Table_Table9_2[[#This Row],[Parent SKU '#1]], [1]Sheet15!$G$14:$G$20, 1, 0), "")</f>
        <v/>
      </c>
      <c r="U4590">
        <v>1360</v>
      </c>
      <c r="V4590">
        <v>0</v>
      </c>
    </row>
    <row r="4591" spans="1:22" x14ac:dyDescent="0.3">
      <c r="A4591" t="s">
        <v>6512</v>
      </c>
      <c r="B4591" s="1" t="s">
        <v>363</v>
      </c>
      <c r="C4591" t="s">
        <v>364</v>
      </c>
      <c r="D4591" t="s">
        <v>237</v>
      </c>
      <c r="E4591" t="s">
        <v>209</v>
      </c>
      <c r="F4591" t="s">
        <v>27</v>
      </c>
      <c r="G4591">
        <v>1</v>
      </c>
      <c r="H4591" t="s">
        <v>28</v>
      </c>
      <c r="J4591">
        <v>2022</v>
      </c>
      <c r="K4591" t="s">
        <v>35</v>
      </c>
      <c r="L4591" t="s">
        <v>35</v>
      </c>
      <c r="M4591" t="s">
        <v>30</v>
      </c>
      <c r="N4591">
        <v>1</v>
      </c>
      <c r="O4591">
        <v>0</v>
      </c>
      <c r="P4591">
        <f>IF(Table_Table9_2[[#This Row],[Product Line Group Code]]="CTX", 1, 0)</f>
        <v>0</v>
      </c>
      <c r="Q4591" t="str">
        <f>_xlfn.IFNA(VLOOKUP(Table_Table9_2[[#This Row],[Parent SKU '#1]], [1]!Table23[[Item]:[Packaging]], 5, 0), "")</f>
        <v/>
      </c>
      <c r="R4591" t="str">
        <f>_xlfn.IFNA(VLOOKUP(Table_Table9_2[[#This Row],[Parent SKU '#1]], [1]Sheet15!$G$14:$G$20, 1, 0), "")</f>
        <v/>
      </c>
      <c r="U4591">
        <v>2383</v>
      </c>
      <c r="V4591">
        <v>0</v>
      </c>
    </row>
    <row r="4592" spans="1:22" x14ac:dyDescent="0.3">
      <c r="A4592" t="s">
        <v>6513</v>
      </c>
      <c r="B4592" s="1" t="s">
        <v>6514</v>
      </c>
      <c r="C4592" t="s">
        <v>59</v>
      </c>
      <c r="D4592" t="s">
        <v>25</v>
      </c>
      <c r="E4592" t="s">
        <v>26</v>
      </c>
      <c r="F4592" t="s">
        <v>34</v>
      </c>
      <c r="G4592">
        <v>0.5</v>
      </c>
      <c r="H4592" t="s">
        <v>28</v>
      </c>
      <c r="J4592">
        <v>2022</v>
      </c>
      <c r="K4592" t="s">
        <v>29</v>
      </c>
      <c r="L4592" t="s">
        <v>29</v>
      </c>
      <c r="M4592" t="s">
        <v>30</v>
      </c>
      <c r="N4592">
        <v>1</v>
      </c>
      <c r="O4592">
        <v>0</v>
      </c>
      <c r="P4592">
        <f>IF(Table_Table9_2[[#This Row],[Product Line Group Code]]="CTX", 1, 0)</f>
        <v>0</v>
      </c>
      <c r="Q4592" t="str">
        <f>_xlfn.IFNA(VLOOKUP(Table_Table9_2[[#This Row],[Parent SKU '#1]], [1]!Table23[[Item]:[Packaging]], 5, 0), "")</f>
        <v/>
      </c>
      <c r="R4592" t="str">
        <f>_xlfn.IFNA(VLOOKUP(Table_Table9_2[[#This Row],[Parent SKU '#1]], [1]Sheet15!$G$14:$G$20, 1, 0), "")</f>
        <v/>
      </c>
      <c r="U4592">
        <v>17</v>
      </c>
      <c r="V4592">
        <v>0</v>
      </c>
    </row>
    <row r="4593" spans="1:22" x14ac:dyDescent="0.3">
      <c r="A4593" t="s">
        <v>6515</v>
      </c>
      <c r="B4593" s="1" t="s">
        <v>1119</v>
      </c>
      <c r="C4593" t="s">
        <v>1120</v>
      </c>
      <c r="D4593" t="s">
        <v>135</v>
      </c>
      <c r="E4593" t="s">
        <v>43</v>
      </c>
      <c r="F4593" t="s">
        <v>34</v>
      </c>
      <c r="G4593">
        <v>2.5</v>
      </c>
      <c r="H4593" t="s">
        <v>44</v>
      </c>
      <c r="J4593">
        <v>2022</v>
      </c>
      <c r="K4593" t="s">
        <v>136</v>
      </c>
      <c r="L4593" t="s">
        <v>136</v>
      </c>
      <c r="M4593" t="s">
        <v>137</v>
      </c>
      <c r="N4593">
        <v>1</v>
      </c>
      <c r="O4593">
        <v>1</v>
      </c>
      <c r="P4593">
        <f>IF(Table_Table9_2[[#This Row],[Product Line Group Code]]="CTX", 1, 0)</f>
        <v>0</v>
      </c>
      <c r="Q4593" t="str">
        <f>_xlfn.IFNA(VLOOKUP(Table_Table9_2[[#This Row],[Parent SKU '#1]], [1]!Table23[[Item]:[Packaging]], 5, 0), "")</f>
        <v/>
      </c>
      <c r="R4593" t="str">
        <f>_xlfn.IFNA(VLOOKUP(Table_Table9_2[[#This Row],[Parent SKU '#1]], [1]Sheet15!$G$14:$G$20, 1, 0), "")</f>
        <v/>
      </c>
      <c r="U4593">
        <v>142</v>
      </c>
      <c r="V4593">
        <v>0</v>
      </c>
    </row>
    <row r="4594" spans="1:22" x14ac:dyDescent="0.3">
      <c r="A4594" t="s">
        <v>6516</v>
      </c>
      <c r="B4594" s="1" t="s">
        <v>3411</v>
      </c>
      <c r="C4594" t="s">
        <v>3412</v>
      </c>
      <c r="D4594" t="s">
        <v>56</v>
      </c>
      <c r="E4594" t="s">
        <v>26</v>
      </c>
      <c r="F4594" t="s">
        <v>34</v>
      </c>
      <c r="G4594">
        <v>20</v>
      </c>
      <c r="H4594" t="s">
        <v>28</v>
      </c>
      <c r="J4594">
        <v>2022</v>
      </c>
      <c r="K4594" t="s">
        <v>136</v>
      </c>
      <c r="L4594" t="s">
        <v>136</v>
      </c>
      <c r="M4594" t="s">
        <v>30</v>
      </c>
      <c r="N4594">
        <v>1</v>
      </c>
      <c r="O4594">
        <v>0</v>
      </c>
      <c r="P4594">
        <f>IF(Table_Table9_2[[#This Row],[Product Line Group Code]]="CTX", 1, 0)</f>
        <v>0</v>
      </c>
      <c r="Q4594" t="str">
        <f>_xlfn.IFNA(VLOOKUP(Table_Table9_2[[#This Row],[Parent SKU '#1]], [1]!Table23[[Item]:[Packaging]], 5, 0), "")</f>
        <v/>
      </c>
      <c r="R4594" t="str">
        <f>_xlfn.IFNA(VLOOKUP(Table_Table9_2[[#This Row],[Parent SKU '#1]], [1]Sheet15!$G$14:$G$20, 1, 0), "")</f>
        <v/>
      </c>
      <c r="U4594">
        <v>500</v>
      </c>
      <c r="V4594">
        <v>0</v>
      </c>
    </row>
    <row r="4595" spans="1:22" x14ac:dyDescent="0.3">
      <c r="A4595" t="s">
        <v>6517</v>
      </c>
      <c r="B4595" s="1" t="s">
        <v>3411</v>
      </c>
      <c r="C4595" t="s">
        <v>3412</v>
      </c>
      <c r="D4595" t="s">
        <v>56</v>
      </c>
      <c r="E4595" t="s">
        <v>26</v>
      </c>
      <c r="F4595" t="s">
        <v>34</v>
      </c>
      <c r="G4595">
        <v>20</v>
      </c>
      <c r="H4595" t="s">
        <v>28</v>
      </c>
      <c r="J4595">
        <v>2022</v>
      </c>
      <c r="K4595" t="s">
        <v>136</v>
      </c>
      <c r="L4595" t="s">
        <v>136</v>
      </c>
      <c r="M4595" t="s">
        <v>30</v>
      </c>
      <c r="N4595">
        <v>1</v>
      </c>
      <c r="O4595">
        <v>0</v>
      </c>
      <c r="P4595">
        <f>IF(Table_Table9_2[[#This Row],[Product Line Group Code]]="CTX", 1, 0)</f>
        <v>0</v>
      </c>
      <c r="Q4595" t="str">
        <f>_xlfn.IFNA(VLOOKUP(Table_Table9_2[[#This Row],[Parent SKU '#1]], [1]!Table23[[Item]:[Packaging]], 5, 0), "")</f>
        <v/>
      </c>
      <c r="R4595" t="str">
        <f>_xlfn.IFNA(VLOOKUP(Table_Table9_2[[#This Row],[Parent SKU '#1]], [1]Sheet15!$G$14:$G$20, 1, 0), "")</f>
        <v/>
      </c>
      <c r="U4595">
        <v>460</v>
      </c>
      <c r="V4595">
        <v>0</v>
      </c>
    </row>
    <row r="4596" spans="1:22" x14ac:dyDescent="0.3">
      <c r="A4596" t="s">
        <v>6518</v>
      </c>
      <c r="B4596" s="1" t="s">
        <v>3411</v>
      </c>
      <c r="C4596" t="s">
        <v>3412</v>
      </c>
      <c r="D4596" t="s">
        <v>56</v>
      </c>
      <c r="E4596" t="s">
        <v>26</v>
      </c>
      <c r="F4596" t="s">
        <v>34</v>
      </c>
      <c r="G4596">
        <v>20</v>
      </c>
      <c r="H4596" t="s">
        <v>28</v>
      </c>
      <c r="J4596">
        <v>2022</v>
      </c>
      <c r="K4596" t="s">
        <v>136</v>
      </c>
      <c r="L4596" t="s">
        <v>136</v>
      </c>
      <c r="M4596" t="s">
        <v>30</v>
      </c>
      <c r="N4596">
        <v>1</v>
      </c>
      <c r="O4596">
        <v>0</v>
      </c>
      <c r="P4596">
        <f>IF(Table_Table9_2[[#This Row],[Product Line Group Code]]="CTX", 1, 0)</f>
        <v>0</v>
      </c>
      <c r="Q4596" t="str">
        <f>_xlfn.IFNA(VLOOKUP(Table_Table9_2[[#This Row],[Parent SKU '#1]], [1]!Table23[[Item]:[Packaging]], 5, 0), "")</f>
        <v/>
      </c>
      <c r="R4596" t="str">
        <f>_xlfn.IFNA(VLOOKUP(Table_Table9_2[[#This Row],[Parent SKU '#1]], [1]Sheet15!$G$14:$G$20, 1, 0), "")</f>
        <v/>
      </c>
      <c r="U4596">
        <v>500</v>
      </c>
      <c r="V4596">
        <v>0</v>
      </c>
    </row>
    <row r="4597" spans="1:22" x14ac:dyDescent="0.3">
      <c r="A4597" t="s">
        <v>6519</v>
      </c>
      <c r="B4597" s="1" t="s">
        <v>3411</v>
      </c>
      <c r="C4597" t="s">
        <v>3412</v>
      </c>
      <c r="D4597" t="s">
        <v>56</v>
      </c>
      <c r="E4597" t="s">
        <v>26</v>
      </c>
      <c r="F4597" t="s">
        <v>34</v>
      </c>
      <c r="G4597">
        <v>20</v>
      </c>
      <c r="H4597" t="s">
        <v>28</v>
      </c>
      <c r="J4597">
        <v>2022</v>
      </c>
      <c r="K4597" t="s">
        <v>136</v>
      </c>
      <c r="L4597" t="s">
        <v>136</v>
      </c>
      <c r="M4597" t="s">
        <v>30</v>
      </c>
      <c r="N4597">
        <v>1</v>
      </c>
      <c r="O4597">
        <v>0</v>
      </c>
      <c r="P4597">
        <f>IF(Table_Table9_2[[#This Row],[Product Line Group Code]]="CTX", 1, 0)</f>
        <v>0</v>
      </c>
      <c r="Q4597" t="str">
        <f>_xlfn.IFNA(VLOOKUP(Table_Table9_2[[#This Row],[Parent SKU '#1]], [1]!Table23[[Item]:[Packaging]], 5, 0), "")</f>
        <v/>
      </c>
      <c r="R4597" t="str">
        <f>_xlfn.IFNA(VLOOKUP(Table_Table9_2[[#This Row],[Parent SKU '#1]], [1]Sheet15!$G$14:$G$20, 1, 0), "")</f>
        <v/>
      </c>
      <c r="U4597">
        <v>1400</v>
      </c>
      <c r="V4597">
        <v>0</v>
      </c>
    </row>
    <row r="4598" spans="1:22" x14ac:dyDescent="0.3">
      <c r="A4598" t="s">
        <v>6520</v>
      </c>
      <c r="B4598" s="1" t="s">
        <v>4834</v>
      </c>
      <c r="C4598" t="s">
        <v>4835</v>
      </c>
      <c r="D4598" t="s">
        <v>135</v>
      </c>
      <c r="E4598" t="s">
        <v>148</v>
      </c>
      <c r="F4598" t="s">
        <v>27</v>
      </c>
      <c r="G4598">
        <v>0.5</v>
      </c>
      <c r="H4598" t="s">
        <v>44</v>
      </c>
      <c r="J4598">
        <v>2022</v>
      </c>
      <c r="K4598" t="s">
        <v>29</v>
      </c>
      <c r="L4598" t="s">
        <v>29</v>
      </c>
      <c r="M4598" t="s">
        <v>137</v>
      </c>
      <c r="N4598">
        <v>1</v>
      </c>
      <c r="O4598">
        <v>0</v>
      </c>
      <c r="P4598">
        <f>IF(Table_Table9_2[[#This Row],[Product Line Group Code]]="CTX", 1, 0)</f>
        <v>0</v>
      </c>
      <c r="Q4598" t="str">
        <f>_xlfn.IFNA(VLOOKUP(Table_Table9_2[[#This Row],[Parent SKU '#1]], [1]!Table23[[Item]:[Packaging]], 5, 0), "")</f>
        <v/>
      </c>
      <c r="R4598" t="str">
        <f>_xlfn.IFNA(VLOOKUP(Table_Table9_2[[#This Row],[Parent SKU '#1]], [1]Sheet15!$G$14:$G$20, 1, 0), "")</f>
        <v/>
      </c>
      <c r="U4598">
        <v>360</v>
      </c>
      <c r="V4598">
        <v>0</v>
      </c>
    </row>
    <row r="4599" spans="1:22" x14ac:dyDescent="0.3">
      <c r="A4599" t="s">
        <v>6521</v>
      </c>
      <c r="B4599" s="1" t="s">
        <v>4834</v>
      </c>
      <c r="C4599" t="s">
        <v>4835</v>
      </c>
      <c r="D4599" t="s">
        <v>135</v>
      </c>
      <c r="E4599" t="s">
        <v>148</v>
      </c>
      <c r="F4599" t="s">
        <v>27</v>
      </c>
      <c r="G4599">
        <v>0.5</v>
      </c>
      <c r="H4599" t="s">
        <v>44</v>
      </c>
      <c r="J4599">
        <v>2022</v>
      </c>
      <c r="K4599" t="s">
        <v>29</v>
      </c>
      <c r="L4599" t="s">
        <v>29</v>
      </c>
      <c r="M4599" t="s">
        <v>137</v>
      </c>
      <c r="N4599">
        <v>1</v>
      </c>
      <c r="O4599">
        <v>0</v>
      </c>
      <c r="P4599">
        <f>IF(Table_Table9_2[[#This Row],[Product Line Group Code]]="CTX", 1, 0)</f>
        <v>0</v>
      </c>
      <c r="Q4599" t="str">
        <f>_xlfn.IFNA(VLOOKUP(Table_Table9_2[[#This Row],[Parent SKU '#1]], [1]!Table23[[Item]:[Packaging]], 5, 0), "")</f>
        <v/>
      </c>
      <c r="R4599" t="str">
        <f>_xlfn.IFNA(VLOOKUP(Table_Table9_2[[#This Row],[Parent SKU '#1]], [1]Sheet15!$G$14:$G$20, 1, 0), "")</f>
        <v/>
      </c>
      <c r="U4599">
        <v>350</v>
      </c>
      <c r="V4599">
        <v>0</v>
      </c>
    </row>
    <row r="4600" spans="1:22" x14ac:dyDescent="0.3">
      <c r="A4600" t="s">
        <v>6522</v>
      </c>
      <c r="B4600" s="1" t="s">
        <v>4834</v>
      </c>
      <c r="C4600" t="s">
        <v>4835</v>
      </c>
      <c r="D4600" t="s">
        <v>135</v>
      </c>
      <c r="E4600" t="s">
        <v>148</v>
      </c>
      <c r="F4600" t="s">
        <v>27</v>
      </c>
      <c r="G4600">
        <v>0.5</v>
      </c>
      <c r="H4600" t="s">
        <v>44</v>
      </c>
      <c r="J4600">
        <v>2022</v>
      </c>
      <c r="K4600" t="s">
        <v>29</v>
      </c>
      <c r="L4600" t="s">
        <v>29</v>
      </c>
      <c r="M4600" t="s">
        <v>137</v>
      </c>
      <c r="N4600">
        <v>1</v>
      </c>
      <c r="O4600">
        <v>0</v>
      </c>
      <c r="P4600">
        <f>IF(Table_Table9_2[[#This Row],[Product Line Group Code]]="CTX", 1, 0)</f>
        <v>0</v>
      </c>
      <c r="Q4600" t="str">
        <f>_xlfn.IFNA(VLOOKUP(Table_Table9_2[[#This Row],[Parent SKU '#1]], [1]!Table23[[Item]:[Packaging]], 5, 0), "")</f>
        <v/>
      </c>
      <c r="R4600" t="str">
        <f>_xlfn.IFNA(VLOOKUP(Table_Table9_2[[#This Row],[Parent SKU '#1]], [1]Sheet15!$G$14:$G$20, 1, 0), "")</f>
        <v/>
      </c>
      <c r="U4600">
        <v>287</v>
      </c>
      <c r="V4600">
        <v>0</v>
      </c>
    </row>
    <row r="4601" spans="1:22" x14ac:dyDescent="0.3">
      <c r="A4601" t="s">
        <v>6523</v>
      </c>
      <c r="B4601" s="1" t="s">
        <v>4834</v>
      </c>
      <c r="C4601" t="s">
        <v>4835</v>
      </c>
      <c r="D4601" t="s">
        <v>135</v>
      </c>
      <c r="E4601" t="s">
        <v>148</v>
      </c>
      <c r="F4601" t="s">
        <v>27</v>
      </c>
      <c r="G4601">
        <v>0.5</v>
      </c>
      <c r="H4601" t="s">
        <v>44</v>
      </c>
      <c r="J4601">
        <v>2022</v>
      </c>
      <c r="K4601" t="s">
        <v>29</v>
      </c>
      <c r="L4601" t="s">
        <v>29</v>
      </c>
      <c r="M4601" t="s">
        <v>137</v>
      </c>
      <c r="N4601">
        <v>1</v>
      </c>
      <c r="O4601">
        <v>0</v>
      </c>
      <c r="P4601">
        <f>IF(Table_Table9_2[[#This Row],[Product Line Group Code]]="CTX", 1, 0)</f>
        <v>0</v>
      </c>
      <c r="Q4601" t="str">
        <f>_xlfn.IFNA(VLOOKUP(Table_Table9_2[[#This Row],[Parent SKU '#1]], [1]!Table23[[Item]:[Packaging]], 5, 0), "")</f>
        <v/>
      </c>
      <c r="R4601" t="str">
        <f>_xlfn.IFNA(VLOOKUP(Table_Table9_2[[#This Row],[Parent SKU '#1]], [1]Sheet15!$G$14:$G$20, 1, 0), "")</f>
        <v/>
      </c>
      <c r="U4601">
        <v>360</v>
      </c>
      <c r="V4601">
        <v>0</v>
      </c>
    </row>
    <row r="4602" spans="1:22" x14ac:dyDescent="0.3">
      <c r="A4602" t="s">
        <v>6524</v>
      </c>
      <c r="B4602" s="1" t="s">
        <v>4834</v>
      </c>
      <c r="C4602" t="s">
        <v>4835</v>
      </c>
      <c r="D4602" t="s">
        <v>135</v>
      </c>
      <c r="E4602" t="s">
        <v>148</v>
      </c>
      <c r="F4602" t="s">
        <v>27</v>
      </c>
      <c r="G4602">
        <v>0.5</v>
      </c>
      <c r="H4602" t="s">
        <v>44</v>
      </c>
      <c r="J4602">
        <v>2022</v>
      </c>
      <c r="K4602" t="s">
        <v>29</v>
      </c>
      <c r="L4602" t="s">
        <v>29</v>
      </c>
      <c r="M4602" t="s">
        <v>137</v>
      </c>
      <c r="N4602">
        <v>1</v>
      </c>
      <c r="O4602">
        <v>0</v>
      </c>
      <c r="P4602">
        <f>IF(Table_Table9_2[[#This Row],[Product Line Group Code]]="CTX", 1, 0)</f>
        <v>0</v>
      </c>
      <c r="Q4602" t="str">
        <f>_xlfn.IFNA(VLOOKUP(Table_Table9_2[[#This Row],[Parent SKU '#1]], [1]!Table23[[Item]:[Packaging]], 5, 0), "")</f>
        <v/>
      </c>
      <c r="R4602" t="str">
        <f>_xlfn.IFNA(VLOOKUP(Table_Table9_2[[#This Row],[Parent SKU '#1]], [1]Sheet15!$G$14:$G$20, 1, 0), "")</f>
        <v/>
      </c>
      <c r="U4602">
        <v>360</v>
      </c>
      <c r="V4602">
        <v>0</v>
      </c>
    </row>
    <row r="4603" spans="1:22" x14ac:dyDescent="0.3">
      <c r="A4603" t="s">
        <v>6525</v>
      </c>
      <c r="B4603" s="1" t="s">
        <v>6526</v>
      </c>
      <c r="C4603" t="s">
        <v>6527</v>
      </c>
      <c r="D4603" t="s">
        <v>259</v>
      </c>
      <c r="E4603" t="s">
        <v>43</v>
      </c>
      <c r="F4603" t="s">
        <v>34</v>
      </c>
      <c r="G4603">
        <v>1</v>
      </c>
      <c r="H4603" t="s">
        <v>44</v>
      </c>
      <c r="J4603">
        <v>2022</v>
      </c>
      <c r="K4603" t="s">
        <v>136</v>
      </c>
      <c r="L4603" t="s">
        <v>136</v>
      </c>
      <c r="M4603" t="s">
        <v>137</v>
      </c>
      <c r="N4603">
        <v>1</v>
      </c>
      <c r="O4603">
        <v>0</v>
      </c>
      <c r="P4603">
        <f>IF(Table_Table9_2[[#This Row],[Product Line Group Code]]="CTX", 1, 0)</f>
        <v>0</v>
      </c>
      <c r="Q4603" t="str">
        <f>_xlfn.IFNA(VLOOKUP(Table_Table9_2[[#This Row],[Parent SKU '#1]], [1]!Table23[[Item]:[Packaging]], 5, 0), "")</f>
        <v/>
      </c>
      <c r="R4603" t="str">
        <f>_xlfn.IFNA(VLOOKUP(Table_Table9_2[[#This Row],[Parent SKU '#1]], [1]Sheet15!$G$14:$G$20, 1, 0), "")</f>
        <v/>
      </c>
      <c r="U4603">
        <v>20</v>
      </c>
      <c r="V4603">
        <v>0</v>
      </c>
    </row>
    <row r="4604" spans="1:22" x14ac:dyDescent="0.3">
      <c r="A4604" t="s">
        <v>6528</v>
      </c>
      <c r="B4604" s="1" t="s">
        <v>1551</v>
      </c>
      <c r="C4604" t="s">
        <v>1552</v>
      </c>
      <c r="D4604" t="s">
        <v>299</v>
      </c>
      <c r="E4604" t="s">
        <v>148</v>
      </c>
      <c r="F4604" t="s">
        <v>34</v>
      </c>
      <c r="G4604">
        <v>10</v>
      </c>
      <c r="H4604" t="s">
        <v>44</v>
      </c>
      <c r="J4604">
        <v>2022</v>
      </c>
      <c r="K4604" t="s">
        <v>136</v>
      </c>
      <c r="L4604" t="s">
        <v>136</v>
      </c>
      <c r="M4604" t="s">
        <v>137</v>
      </c>
      <c r="N4604">
        <v>1</v>
      </c>
      <c r="O4604">
        <v>0</v>
      </c>
      <c r="P4604">
        <f>IF(Table_Table9_2[[#This Row],[Product Line Group Code]]="CTX", 1, 0)</f>
        <v>0</v>
      </c>
      <c r="Q4604" t="str">
        <f>_xlfn.IFNA(VLOOKUP(Table_Table9_2[[#This Row],[Parent SKU '#1]], [1]!Table23[[Item]:[Packaging]], 5, 0), "")</f>
        <v/>
      </c>
      <c r="R4604" t="str">
        <f>_xlfn.IFNA(VLOOKUP(Table_Table9_2[[#This Row],[Parent SKU '#1]], [1]Sheet15!$G$14:$G$20, 1, 0), "")</f>
        <v/>
      </c>
      <c r="U4604">
        <v>220</v>
      </c>
      <c r="V4604">
        <v>0</v>
      </c>
    </row>
    <row r="4605" spans="1:22" x14ac:dyDescent="0.3">
      <c r="A4605" t="s">
        <v>6529</v>
      </c>
      <c r="B4605" s="1" t="s">
        <v>6530</v>
      </c>
      <c r="C4605" t="s">
        <v>6531</v>
      </c>
      <c r="D4605" t="s">
        <v>135</v>
      </c>
      <c r="E4605" t="s">
        <v>43</v>
      </c>
      <c r="F4605" t="s">
        <v>27</v>
      </c>
      <c r="G4605">
        <v>5</v>
      </c>
      <c r="H4605" t="s">
        <v>44</v>
      </c>
      <c r="J4605">
        <v>2022</v>
      </c>
      <c r="K4605" t="s">
        <v>136</v>
      </c>
      <c r="L4605" t="s">
        <v>136</v>
      </c>
      <c r="M4605" t="s">
        <v>137</v>
      </c>
      <c r="N4605">
        <v>1</v>
      </c>
      <c r="O4605">
        <v>0</v>
      </c>
      <c r="P4605">
        <f>IF(Table_Table9_2[[#This Row],[Product Line Group Code]]="CTX", 1, 0)</f>
        <v>0</v>
      </c>
      <c r="Q4605" t="str">
        <f>_xlfn.IFNA(VLOOKUP(Table_Table9_2[[#This Row],[Parent SKU '#1]], [1]!Table23[[Item]:[Packaging]], 5, 0), "")</f>
        <v/>
      </c>
      <c r="R4605" t="str">
        <f>_xlfn.IFNA(VLOOKUP(Table_Table9_2[[#This Row],[Parent SKU '#1]], [1]Sheet15!$G$14:$G$20, 1, 0), "")</f>
        <v/>
      </c>
      <c r="U4605">
        <v>202</v>
      </c>
      <c r="V4605">
        <v>0</v>
      </c>
    </row>
    <row r="4606" spans="1:22" x14ac:dyDescent="0.3">
      <c r="A4606" t="s">
        <v>6532</v>
      </c>
      <c r="B4606" s="1" t="s">
        <v>1711</v>
      </c>
      <c r="C4606" t="s">
        <v>1712</v>
      </c>
      <c r="D4606" t="s">
        <v>259</v>
      </c>
      <c r="E4606" t="s">
        <v>43</v>
      </c>
      <c r="F4606" t="s">
        <v>27</v>
      </c>
      <c r="G4606">
        <v>20</v>
      </c>
      <c r="H4606" t="s">
        <v>44</v>
      </c>
      <c r="J4606">
        <v>2022</v>
      </c>
      <c r="K4606" t="s">
        <v>136</v>
      </c>
      <c r="L4606" t="s">
        <v>136</v>
      </c>
      <c r="M4606" t="s">
        <v>137</v>
      </c>
      <c r="N4606">
        <v>1</v>
      </c>
      <c r="O4606">
        <v>0</v>
      </c>
      <c r="P4606">
        <f>IF(Table_Table9_2[[#This Row],[Product Line Group Code]]="CTX", 1, 0)</f>
        <v>0</v>
      </c>
      <c r="Q4606" t="str">
        <f>_xlfn.IFNA(VLOOKUP(Table_Table9_2[[#This Row],[Parent SKU '#1]], [1]!Table23[[Item]:[Packaging]], 5, 0), "")</f>
        <v/>
      </c>
      <c r="R4606" t="str">
        <f>_xlfn.IFNA(VLOOKUP(Table_Table9_2[[#This Row],[Parent SKU '#1]], [1]Sheet15!$G$14:$G$20, 1, 0), "")</f>
        <v/>
      </c>
      <c r="U4606">
        <v>2500</v>
      </c>
      <c r="V4606">
        <v>0</v>
      </c>
    </row>
    <row r="4607" spans="1:22" x14ac:dyDescent="0.3">
      <c r="A4607" t="s">
        <v>6533</v>
      </c>
      <c r="B4607" s="1" t="s">
        <v>1711</v>
      </c>
      <c r="C4607" t="s">
        <v>1712</v>
      </c>
      <c r="D4607" t="s">
        <v>259</v>
      </c>
      <c r="E4607" t="s">
        <v>43</v>
      </c>
      <c r="F4607" t="s">
        <v>27</v>
      </c>
      <c r="G4607">
        <v>20</v>
      </c>
      <c r="H4607" t="s">
        <v>44</v>
      </c>
      <c r="J4607">
        <v>2022</v>
      </c>
      <c r="K4607" t="s">
        <v>136</v>
      </c>
      <c r="L4607" t="s">
        <v>136</v>
      </c>
      <c r="M4607" t="s">
        <v>137</v>
      </c>
      <c r="N4607">
        <v>1</v>
      </c>
      <c r="O4607">
        <v>0</v>
      </c>
      <c r="P4607">
        <f>IF(Table_Table9_2[[#This Row],[Product Line Group Code]]="CTX", 1, 0)</f>
        <v>0</v>
      </c>
      <c r="Q4607" t="str">
        <f>_xlfn.IFNA(VLOOKUP(Table_Table9_2[[#This Row],[Parent SKU '#1]], [1]!Table23[[Item]:[Packaging]], 5, 0), "")</f>
        <v/>
      </c>
      <c r="R4607" t="str">
        <f>_xlfn.IFNA(VLOOKUP(Table_Table9_2[[#This Row],[Parent SKU '#1]], [1]Sheet15!$G$14:$G$20, 1, 0), "")</f>
        <v/>
      </c>
      <c r="U4607">
        <v>2500</v>
      </c>
      <c r="V4607">
        <v>0</v>
      </c>
    </row>
    <row r="4608" spans="1:22" x14ac:dyDescent="0.3">
      <c r="A4608" t="s">
        <v>6534</v>
      </c>
      <c r="B4608" s="1" t="s">
        <v>3676</v>
      </c>
      <c r="C4608" t="s">
        <v>3033</v>
      </c>
      <c r="D4608" t="s">
        <v>199</v>
      </c>
      <c r="E4608" t="s">
        <v>26</v>
      </c>
      <c r="F4608" t="s">
        <v>120</v>
      </c>
      <c r="G4608">
        <v>0.1</v>
      </c>
      <c r="H4608" t="s">
        <v>28</v>
      </c>
      <c r="J4608">
        <v>2022</v>
      </c>
      <c r="K4608" t="s">
        <v>29</v>
      </c>
      <c r="L4608" t="s">
        <v>29</v>
      </c>
      <c r="M4608" t="s">
        <v>137</v>
      </c>
      <c r="N4608">
        <v>1</v>
      </c>
      <c r="O4608">
        <v>0</v>
      </c>
      <c r="P4608">
        <f>IF(Table_Table9_2[[#This Row],[Product Line Group Code]]="CTX", 1, 0)</f>
        <v>0</v>
      </c>
      <c r="Q4608" t="str">
        <f>_xlfn.IFNA(VLOOKUP(Table_Table9_2[[#This Row],[Parent SKU '#1]], [1]!Table23[[Item]:[Packaging]], 5, 0), "")</f>
        <v/>
      </c>
      <c r="R4608" t="str">
        <f>_xlfn.IFNA(VLOOKUP(Table_Table9_2[[#This Row],[Parent SKU '#1]], [1]Sheet15!$G$14:$G$20, 1, 0), "")</f>
        <v/>
      </c>
      <c r="U4608">
        <v>1</v>
      </c>
      <c r="V4608">
        <v>0</v>
      </c>
    </row>
    <row r="4609" spans="1:22" x14ac:dyDescent="0.3">
      <c r="A4609" t="s">
        <v>6535</v>
      </c>
      <c r="B4609" s="1" t="s">
        <v>4085</v>
      </c>
      <c r="C4609" t="s">
        <v>4086</v>
      </c>
      <c r="D4609" t="s">
        <v>70</v>
      </c>
      <c r="E4609" t="s">
        <v>26</v>
      </c>
      <c r="F4609" t="s">
        <v>34</v>
      </c>
      <c r="G4609">
        <v>1</v>
      </c>
      <c r="H4609" t="s">
        <v>28</v>
      </c>
      <c r="J4609">
        <v>2022</v>
      </c>
      <c r="K4609" t="s">
        <v>29</v>
      </c>
      <c r="L4609" t="s">
        <v>29</v>
      </c>
      <c r="M4609" t="s">
        <v>137</v>
      </c>
      <c r="N4609">
        <v>1</v>
      </c>
      <c r="O4609">
        <v>0</v>
      </c>
      <c r="P4609">
        <f>IF(Table_Table9_2[[#This Row],[Product Line Group Code]]="CTX", 1, 0)</f>
        <v>0</v>
      </c>
      <c r="Q4609" t="str">
        <f>_xlfn.IFNA(VLOOKUP(Table_Table9_2[[#This Row],[Parent SKU '#1]], [1]!Table23[[Item]:[Packaging]], 5, 0), "")</f>
        <v/>
      </c>
      <c r="R4609" t="str">
        <f>_xlfn.IFNA(VLOOKUP(Table_Table9_2[[#This Row],[Parent SKU '#1]], [1]Sheet15!$G$14:$G$20, 1, 0), "")</f>
        <v/>
      </c>
      <c r="U4609">
        <v>250</v>
      </c>
      <c r="V4609">
        <v>0</v>
      </c>
    </row>
    <row r="4610" spans="1:22" x14ac:dyDescent="0.3">
      <c r="A4610" t="s">
        <v>6536</v>
      </c>
      <c r="B4610" s="1" t="s">
        <v>3716</v>
      </c>
      <c r="C4610" t="s">
        <v>3717</v>
      </c>
      <c r="D4610" t="s">
        <v>25</v>
      </c>
      <c r="E4610" t="s">
        <v>26</v>
      </c>
      <c r="F4610" t="s">
        <v>34</v>
      </c>
      <c r="G4610">
        <v>1</v>
      </c>
      <c r="H4610" t="s">
        <v>28</v>
      </c>
      <c r="J4610">
        <v>2022</v>
      </c>
      <c r="K4610" t="s">
        <v>29</v>
      </c>
      <c r="L4610" t="s">
        <v>29</v>
      </c>
      <c r="M4610" t="s">
        <v>137</v>
      </c>
      <c r="N4610">
        <v>1</v>
      </c>
      <c r="O4610">
        <v>0</v>
      </c>
      <c r="P4610">
        <f>IF(Table_Table9_2[[#This Row],[Product Line Group Code]]="CTX", 1, 0)</f>
        <v>0</v>
      </c>
      <c r="Q4610" t="str">
        <f>_xlfn.IFNA(VLOOKUP(Table_Table9_2[[#This Row],[Parent SKU '#1]], [1]!Table23[[Item]:[Packaging]], 5, 0), "")</f>
        <v/>
      </c>
      <c r="R4610" t="str">
        <f>_xlfn.IFNA(VLOOKUP(Table_Table9_2[[#This Row],[Parent SKU '#1]], [1]Sheet15!$G$14:$G$20, 1, 0), "")</f>
        <v/>
      </c>
      <c r="U4610">
        <v>270</v>
      </c>
      <c r="V4610">
        <v>0</v>
      </c>
    </row>
    <row r="4611" spans="1:22" x14ac:dyDescent="0.3">
      <c r="A4611" t="s">
        <v>6537</v>
      </c>
      <c r="B4611" s="1" t="s">
        <v>6538</v>
      </c>
      <c r="C4611" t="s">
        <v>6539</v>
      </c>
      <c r="D4611" t="s">
        <v>89</v>
      </c>
      <c r="E4611" t="s">
        <v>26</v>
      </c>
      <c r="F4611" t="s">
        <v>27</v>
      </c>
      <c r="G4611">
        <v>15</v>
      </c>
      <c r="H4611" t="s">
        <v>28</v>
      </c>
      <c r="J4611">
        <v>2022</v>
      </c>
      <c r="K4611" t="s">
        <v>136</v>
      </c>
      <c r="L4611" t="s">
        <v>136</v>
      </c>
      <c r="M4611" t="s">
        <v>137</v>
      </c>
      <c r="N4611">
        <v>1</v>
      </c>
      <c r="O4611">
        <v>0</v>
      </c>
      <c r="P4611">
        <f>IF(Table_Table9_2[[#This Row],[Product Line Group Code]]="CTX", 1, 0)</f>
        <v>0</v>
      </c>
      <c r="Q4611" t="str">
        <f>_xlfn.IFNA(VLOOKUP(Table_Table9_2[[#This Row],[Parent SKU '#1]], [1]!Table23[[Item]:[Packaging]], 5, 0), "")</f>
        <v/>
      </c>
      <c r="R4611" t="str">
        <f>_xlfn.IFNA(VLOOKUP(Table_Table9_2[[#This Row],[Parent SKU '#1]], [1]Sheet15!$G$14:$G$20, 1, 0), "")</f>
        <v/>
      </c>
      <c r="U4611">
        <v>258</v>
      </c>
      <c r="V4611">
        <v>0</v>
      </c>
    </row>
    <row r="4612" spans="1:22" x14ac:dyDescent="0.3">
      <c r="A4612" t="s">
        <v>6540</v>
      </c>
      <c r="B4612" s="1" t="s">
        <v>2963</v>
      </c>
      <c r="C4612" t="s">
        <v>2964</v>
      </c>
      <c r="D4612" t="s">
        <v>135</v>
      </c>
      <c r="E4612" t="s">
        <v>43</v>
      </c>
      <c r="F4612" t="s">
        <v>27</v>
      </c>
      <c r="G4612">
        <v>0.5</v>
      </c>
      <c r="H4612" t="s">
        <v>44</v>
      </c>
      <c r="J4612">
        <v>2022</v>
      </c>
      <c r="K4612" t="s">
        <v>136</v>
      </c>
      <c r="L4612" t="s">
        <v>136</v>
      </c>
      <c r="M4612" t="s">
        <v>137</v>
      </c>
      <c r="N4612">
        <v>1</v>
      </c>
      <c r="O4612">
        <v>1</v>
      </c>
      <c r="P4612">
        <f>IF(Table_Table9_2[[#This Row],[Product Line Group Code]]="CTX", 1, 0)</f>
        <v>0</v>
      </c>
      <c r="Q4612" t="str">
        <f>_xlfn.IFNA(VLOOKUP(Table_Table9_2[[#This Row],[Parent SKU '#1]], [1]!Table23[[Item]:[Packaging]], 5, 0), "")</f>
        <v/>
      </c>
      <c r="R4612" t="str">
        <f>_xlfn.IFNA(VLOOKUP(Table_Table9_2[[#This Row],[Parent SKU '#1]], [1]Sheet15!$G$14:$G$20, 1, 0), "")</f>
        <v/>
      </c>
      <c r="U4612">
        <v>265</v>
      </c>
      <c r="V4612">
        <v>0</v>
      </c>
    </row>
    <row r="4613" spans="1:22" x14ac:dyDescent="0.3">
      <c r="A4613" t="s">
        <v>6541</v>
      </c>
      <c r="B4613" s="1" t="s">
        <v>1770</v>
      </c>
      <c r="C4613" t="s">
        <v>1771</v>
      </c>
      <c r="D4613" t="s">
        <v>299</v>
      </c>
      <c r="E4613" t="s">
        <v>148</v>
      </c>
      <c r="F4613" t="s">
        <v>34</v>
      </c>
      <c r="G4613">
        <v>200</v>
      </c>
      <c r="H4613" t="s">
        <v>44</v>
      </c>
      <c r="J4613">
        <v>2022</v>
      </c>
      <c r="K4613" t="s">
        <v>136</v>
      </c>
      <c r="L4613" t="s">
        <v>136</v>
      </c>
      <c r="M4613" t="s">
        <v>137</v>
      </c>
      <c r="N4613">
        <v>1</v>
      </c>
      <c r="O4613">
        <v>0</v>
      </c>
      <c r="P4613">
        <f>IF(Table_Table9_2[[#This Row],[Product Line Group Code]]="CTX", 1, 0)</f>
        <v>0</v>
      </c>
      <c r="Q4613" t="str">
        <f>_xlfn.IFNA(VLOOKUP(Table_Table9_2[[#This Row],[Parent SKU '#1]], [1]!Table23[[Item]:[Packaging]], 5, 0), "")</f>
        <v/>
      </c>
      <c r="R4613" t="str">
        <f>_xlfn.IFNA(VLOOKUP(Table_Table9_2[[#This Row],[Parent SKU '#1]], [1]Sheet15!$G$14:$G$20, 1, 0), "")</f>
        <v/>
      </c>
      <c r="U4613">
        <v>4800</v>
      </c>
      <c r="V4613">
        <v>0</v>
      </c>
    </row>
    <row r="4614" spans="1:22" x14ac:dyDescent="0.3">
      <c r="A4614" t="s">
        <v>6542</v>
      </c>
      <c r="B4614" s="1" t="s">
        <v>991</v>
      </c>
      <c r="C4614" t="s">
        <v>992</v>
      </c>
      <c r="D4614" t="s">
        <v>299</v>
      </c>
      <c r="E4614" t="s">
        <v>148</v>
      </c>
      <c r="F4614" t="s">
        <v>34</v>
      </c>
      <c r="G4614">
        <v>50</v>
      </c>
      <c r="H4614" t="s">
        <v>44</v>
      </c>
      <c r="J4614">
        <v>2022</v>
      </c>
      <c r="K4614" t="s">
        <v>136</v>
      </c>
      <c r="L4614" t="s">
        <v>136</v>
      </c>
      <c r="M4614" t="s">
        <v>137</v>
      </c>
      <c r="N4614">
        <v>1</v>
      </c>
      <c r="O4614">
        <v>0</v>
      </c>
      <c r="P4614">
        <f>IF(Table_Table9_2[[#This Row],[Product Line Group Code]]="CTX", 1, 0)</f>
        <v>0</v>
      </c>
      <c r="Q4614" t="str">
        <f>_xlfn.IFNA(VLOOKUP(Table_Table9_2[[#This Row],[Parent SKU '#1]], [1]!Table23[[Item]:[Packaging]], 5, 0), "")</f>
        <v/>
      </c>
      <c r="R4614" t="str">
        <f>_xlfn.IFNA(VLOOKUP(Table_Table9_2[[#This Row],[Parent SKU '#1]], [1]Sheet15!$G$14:$G$20, 1, 0), "")</f>
        <v/>
      </c>
      <c r="U4614">
        <v>2805</v>
      </c>
      <c r="V4614">
        <v>0</v>
      </c>
    </row>
    <row r="4615" spans="1:22" x14ac:dyDescent="0.3">
      <c r="A4615" t="s">
        <v>6543</v>
      </c>
      <c r="B4615" s="1" t="s">
        <v>6544</v>
      </c>
      <c r="C4615" t="s">
        <v>6545</v>
      </c>
      <c r="D4615" t="s">
        <v>208</v>
      </c>
      <c r="E4615" t="s">
        <v>209</v>
      </c>
      <c r="F4615" t="s">
        <v>34</v>
      </c>
      <c r="G4615">
        <v>10</v>
      </c>
      <c r="H4615" t="s">
        <v>28</v>
      </c>
      <c r="J4615">
        <v>2022</v>
      </c>
      <c r="K4615" t="s">
        <v>136</v>
      </c>
      <c r="L4615" t="s">
        <v>136</v>
      </c>
      <c r="M4615" t="s">
        <v>137</v>
      </c>
      <c r="N4615">
        <v>1</v>
      </c>
      <c r="O4615">
        <v>0</v>
      </c>
      <c r="P4615">
        <f>IF(Table_Table9_2[[#This Row],[Product Line Group Code]]="CTX", 1, 0)</f>
        <v>0</v>
      </c>
      <c r="Q4615" t="str">
        <f>_xlfn.IFNA(VLOOKUP(Table_Table9_2[[#This Row],[Parent SKU '#1]], [1]!Table23[[Item]:[Packaging]], 5, 0), "")</f>
        <v/>
      </c>
      <c r="R4615" t="str">
        <f>_xlfn.IFNA(VLOOKUP(Table_Table9_2[[#This Row],[Parent SKU '#1]], [1]Sheet15!$G$14:$G$20, 1, 0), "")</f>
        <v/>
      </c>
      <c r="U4615">
        <v>300</v>
      </c>
      <c r="V4615">
        <v>0</v>
      </c>
    </row>
    <row r="4616" spans="1:22" x14ac:dyDescent="0.3">
      <c r="A4616" t="s">
        <v>6546</v>
      </c>
      <c r="B4616" s="1" t="s">
        <v>6544</v>
      </c>
      <c r="C4616" t="s">
        <v>6545</v>
      </c>
      <c r="D4616" t="s">
        <v>208</v>
      </c>
      <c r="E4616" t="s">
        <v>209</v>
      </c>
      <c r="F4616" t="s">
        <v>34</v>
      </c>
      <c r="G4616">
        <v>10</v>
      </c>
      <c r="H4616" t="s">
        <v>28</v>
      </c>
      <c r="J4616">
        <v>2022</v>
      </c>
      <c r="K4616" t="s">
        <v>136</v>
      </c>
      <c r="L4616" t="s">
        <v>136</v>
      </c>
      <c r="M4616" t="s">
        <v>137</v>
      </c>
      <c r="N4616">
        <v>1</v>
      </c>
      <c r="O4616">
        <v>0</v>
      </c>
      <c r="P4616">
        <f>IF(Table_Table9_2[[#This Row],[Product Line Group Code]]="CTX", 1, 0)</f>
        <v>0</v>
      </c>
      <c r="Q4616" t="str">
        <f>_xlfn.IFNA(VLOOKUP(Table_Table9_2[[#This Row],[Parent SKU '#1]], [1]!Table23[[Item]:[Packaging]], 5, 0), "")</f>
        <v/>
      </c>
      <c r="R4616" t="str">
        <f>_xlfn.IFNA(VLOOKUP(Table_Table9_2[[#This Row],[Parent SKU '#1]], [1]Sheet15!$G$14:$G$20, 1, 0), "")</f>
        <v/>
      </c>
      <c r="U4616">
        <v>300</v>
      </c>
      <c r="V4616">
        <v>0</v>
      </c>
    </row>
    <row r="4617" spans="1:22" x14ac:dyDescent="0.3">
      <c r="A4617" t="s">
        <v>6547</v>
      </c>
      <c r="B4617" s="1" t="s">
        <v>6544</v>
      </c>
      <c r="C4617" t="s">
        <v>6545</v>
      </c>
      <c r="D4617" t="s">
        <v>208</v>
      </c>
      <c r="E4617" t="s">
        <v>209</v>
      </c>
      <c r="F4617" t="s">
        <v>34</v>
      </c>
      <c r="G4617">
        <v>10</v>
      </c>
      <c r="H4617" t="s">
        <v>28</v>
      </c>
      <c r="J4617">
        <v>2022</v>
      </c>
      <c r="K4617" t="s">
        <v>136</v>
      </c>
      <c r="L4617" t="s">
        <v>136</v>
      </c>
      <c r="M4617" t="s">
        <v>137</v>
      </c>
      <c r="N4617">
        <v>1</v>
      </c>
      <c r="O4617">
        <v>0</v>
      </c>
      <c r="P4617">
        <f>IF(Table_Table9_2[[#This Row],[Product Line Group Code]]="CTX", 1, 0)</f>
        <v>0</v>
      </c>
      <c r="Q4617" t="str">
        <f>_xlfn.IFNA(VLOOKUP(Table_Table9_2[[#This Row],[Parent SKU '#1]], [1]!Table23[[Item]:[Packaging]], 5, 0), "")</f>
        <v/>
      </c>
      <c r="R4617" t="str">
        <f>_xlfn.IFNA(VLOOKUP(Table_Table9_2[[#This Row],[Parent SKU '#1]], [1]Sheet15!$G$14:$G$20, 1, 0), "")</f>
        <v/>
      </c>
      <c r="U4617">
        <v>300</v>
      </c>
      <c r="V4617">
        <v>0</v>
      </c>
    </row>
    <row r="4618" spans="1:22" x14ac:dyDescent="0.3">
      <c r="A4618" t="s">
        <v>6548</v>
      </c>
      <c r="B4618" s="1" t="s">
        <v>6544</v>
      </c>
      <c r="C4618" t="s">
        <v>6545</v>
      </c>
      <c r="D4618" t="s">
        <v>208</v>
      </c>
      <c r="E4618" t="s">
        <v>209</v>
      </c>
      <c r="F4618" t="s">
        <v>34</v>
      </c>
      <c r="G4618">
        <v>10</v>
      </c>
      <c r="H4618" t="s">
        <v>28</v>
      </c>
      <c r="J4618">
        <v>2022</v>
      </c>
      <c r="K4618" t="s">
        <v>136</v>
      </c>
      <c r="L4618" t="s">
        <v>136</v>
      </c>
      <c r="M4618" t="s">
        <v>137</v>
      </c>
      <c r="N4618">
        <v>1</v>
      </c>
      <c r="O4618">
        <v>0</v>
      </c>
      <c r="P4618">
        <f>IF(Table_Table9_2[[#This Row],[Product Line Group Code]]="CTX", 1, 0)</f>
        <v>0</v>
      </c>
      <c r="Q4618" t="str">
        <f>_xlfn.IFNA(VLOOKUP(Table_Table9_2[[#This Row],[Parent SKU '#1]], [1]!Table23[[Item]:[Packaging]], 5, 0), "")</f>
        <v/>
      </c>
      <c r="R4618" t="str">
        <f>_xlfn.IFNA(VLOOKUP(Table_Table9_2[[#This Row],[Parent SKU '#1]], [1]Sheet15!$G$14:$G$20, 1, 0), "")</f>
        <v/>
      </c>
      <c r="U4618">
        <v>300</v>
      </c>
      <c r="V4618">
        <v>0</v>
      </c>
    </row>
    <row r="4619" spans="1:22" x14ac:dyDescent="0.3">
      <c r="A4619" t="s">
        <v>6549</v>
      </c>
      <c r="B4619" s="1" t="s">
        <v>5398</v>
      </c>
      <c r="C4619" t="s">
        <v>5399</v>
      </c>
      <c r="D4619" t="s">
        <v>840</v>
      </c>
      <c r="E4619" t="s">
        <v>26</v>
      </c>
      <c r="F4619" t="s">
        <v>120</v>
      </c>
      <c r="G4619">
        <v>1</v>
      </c>
      <c r="H4619" t="s">
        <v>28</v>
      </c>
      <c r="J4619">
        <v>2022</v>
      </c>
      <c r="K4619" t="s">
        <v>29</v>
      </c>
      <c r="L4619" t="s">
        <v>29</v>
      </c>
      <c r="M4619" t="s">
        <v>137</v>
      </c>
      <c r="N4619">
        <v>1</v>
      </c>
      <c r="O4619">
        <v>0</v>
      </c>
      <c r="P4619">
        <f>IF(Table_Table9_2[[#This Row],[Product Line Group Code]]="CTX", 1, 0)</f>
        <v>0</v>
      </c>
      <c r="Q4619" t="str">
        <f>_xlfn.IFNA(VLOOKUP(Table_Table9_2[[#This Row],[Parent SKU '#1]], [1]!Table23[[Item]:[Packaging]], 5, 0), "")</f>
        <v/>
      </c>
      <c r="R4619" t="str">
        <f>_xlfn.IFNA(VLOOKUP(Table_Table9_2[[#This Row],[Parent SKU '#1]], [1]Sheet15!$G$14:$G$20, 1, 0), "")</f>
        <v/>
      </c>
      <c r="U4619">
        <v>1500</v>
      </c>
      <c r="V4619">
        <v>0</v>
      </c>
    </row>
    <row r="4620" spans="1:22" x14ac:dyDescent="0.3">
      <c r="A4620" t="s">
        <v>6550</v>
      </c>
      <c r="B4620" s="1" t="s">
        <v>1770</v>
      </c>
      <c r="C4620" t="s">
        <v>1771</v>
      </c>
      <c r="D4620" t="s">
        <v>299</v>
      </c>
      <c r="E4620" t="s">
        <v>148</v>
      </c>
      <c r="F4620" t="s">
        <v>34</v>
      </c>
      <c r="G4620">
        <v>200</v>
      </c>
      <c r="H4620" t="s">
        <v>44</v>
      </c>
      <c r="J4620">
        <v>2022</v>
      </c>
      <c r="K4620" t="s">
        <v>136</v>
      </c>
      <c r="L4620" t="s">
        <v>136</v>
      </c>
      <c r="M4620" t="s">
        <v>137</v>
      </c>
      <c r="N4620">
        <v>1</v>
      </c>
      <c r="O4620">
        <v>0</v>
      </c>
      <c r="P4620">
        <f>IF(Table_Table9_2[[#This Row],[Product Line Group Code]]="CTX", 1, 0)</f>
        <v>0</v>
      </c>
      <c r="Q4620" t="str">
        <f>_xlfn.IFNA(VLOOKUP(Table_Table9_2[[#This Row],[Parent SKU '#1]], [1]!Table23[[Item]:[Packaging]], 5, 0), "")</f>
        <v/>
      </c>
      <c r="R4620" t="str">
        <f>_xlfn.IFNA(VLOOKUP(Table_Table9_2[[#This Row],[Parent SKU '#1]], [1]Sheet15!$G$14:$G$20, 1, 0), "")</f>
        <v/>
      </c>
      <c r="U4620">
        <v>4800</v>
      </c>
      <c r="V4620">
        <v>0</v>
      </c>
    </row>
    <row r="4621" spans="1:22" x14ac:dyDescent="0.3">
      <c r="A4621" t="s">
        <v>6551</v>
      </c>
      <c r="B4621" s="1" t="s">
        <v>6552</v>
      </c>
      <c r="C4621" t="s">
        <v>69</v>
      </c>
      <c r="D4621" t="s">
        <v>70</v>
      </c>
      <c r="E4621" t="s">
        <v>26</v>
      </c>
      <c r="F4621" t="s">
        <v>27</v>
      </c>
      <c r="G4621">
        <v>1</v>
      </c>
      <c r="H4621" t="s">
        <v>28</v>
      </c>
      <c r="J4621">
        <v>2022</v>
      </c>
      <c r="K4621" t="s">
        <v>29</v>
      </c>
      <c r="L4621" t="s">
        <v>29</v>
      </c>
      <c r="M4621" t="s">
        <v>137</v>
      </c>
      <c r="N4621">
        <v>1</v>
      </c>
      <c r="O4621">
        <v>0</v>
      </c>
      <c r="P4621">
        <f>IF(Table_Table9_2[[#This Row],[Product Line Group Code]]="CTX", 1, 0)</f>
        <v>0</v>
      </c>
      <c r="Q4621" t="str">
        <f>_xlfn.IFNA(VLOOKUP(Table_Table9_2[[#This Row],[Parent SKU '#1]], [1]!Table23[[Item]:[Packaging]], 5, 0), "")</f>
        <v/>
      </c>
      <c r="R4621" t="str">
        <f>_xlfn.IFNA(VLOOKUP(Table_Table9_2[[#This Row],[Parent SKU '#1]], [1]Sheet15!$G$14:$G$20, 1, 0), "")</f>
        <v/>
      </c>
      <c r="U4621">
        <v>200</v>
      </c>
      <c r="V4621">
        <v>0</v>
      </c>
    </row>
    <row r="4622" spans="1:22" x14ac:dyDescent="0.3">
      <c r="A4622" t="s">
        <v>6553</v>
      </c>
      <c r="B4622" s="1" t="s">
        <v>2652</v>
      </c>
      <c r="C4622" t="s">
        <v>2653</v>
      </c>
      <c r="D4622" t="s">
        <v>259</v>
      </c>
      <c r="E4622" t="s">
        <v>43</v>
      </c>
      <c r="F4622" t="s">
        <v>34</v>
      </c>
      <c r="G4622">
        <v>0.9</v>
      </c>
      <c r="H4622" t="s">
        <v>44</v>
      </c>
      <c r="J4622">
        <v>2022</v>
      </c>
      <c r="K4622" t="s">
        <v>29</v>
      </c>
      <c r="L4622" t="s">
        <v>29</v>
      </c>
      <c r="M4622" t="s">
        <v>137</v>
      </c>
      <c r="N4622">
        <v>1</v>
      </c>
      <c r="O4622">
        <v>0</v>
      </c>
      <c r="P4622">
        <f>IF(Table_Table9_2[[#This Row],[Product Line Group Code]]="CTX", 1, 0)</f>
        <v>0</v>
      </c>
      <c r="Q4622" t="str">
        <f>_xlfn.IFNA(VLOOKUP(Table_Table9_2[[#This Row],[Parent SKU '#1]], [1]!Table23[[Item]:[Packaging]], 5, 0), "")</f>
        <v/>
      </c>
      <c r="R4622" t="str">
        <f>_xlfn.IFNA(VLOOKUP(Table_Table9_2[[#This Row],[Parent SKU '#1]], [1]Sheet15!$G$14:$G$20, 1, 0), "")</f>
        <v/>
      </c>
      <c r="U4622">
        <v>1368</v>
      </c>
      <c r="V4622">
        <v>0</v>
      </c>
    </row>
    <row r="4623" spans="1:22" x14ac:dyDescent="0.3">
      <c r="A4623" t="s">
        <v>6554</v>
      </c>
      <c r="B4623" s="1" t="s">
        <v>1303</v>
      </c>
      <c r="C4623" t="s">
        <v>1304</v>
      </c>
      <c r="D4623" t="s">
        <v>135</v>
      </c>
      <c r="E4623" t="s">
        <v>43</v>
      </c>
      <c r="F4623" t="s">
        <v>34</v>
      </c>
      <c r="G4623">
        <v>0.1</v>
      </c>
      <c r="H4623" t="s">
        <v>44</v>
      </c>
      <c r="J4623">
        <v>2022</v>
      </c>
      <c r="K4623" t="s">
        <v>29</v>
      </c>
      <c r="L4623" t="s">
        <v>29</v>
      </c>
      <c r="M4623" t="s">
        <v>30</v>
      </c>
      <c r="N4623">
        <v>1</v>
      </c>
      <c r="O4623">
        <v>0</v>
      </c>
      <c r="P4623">
        <f>IF(Table_Table9_2[[#This Row],[Product Line Group Code]]="CTX", 1, 0)</f>
        <v>0</v>
      </c>
      <c r="Q4623" t="str">
        <f>_xlfn.IFNA(VLOOKUP(Table_Table9_2[[#This Row],[Parent SKU '#1]], [1]!Table23[[Item]:[Packaging]], 5, 0), "")</f>
        <v/>
      </c>
      <c r="R4623" t="str">
        <f>_xlfn.IFNA(VLOOKUP(Table_Table9_2[[#This Row],[Parent SKU '#1]], [1]Sheet15!$G$14:$G$20, 1, 0), "")</f>
        <v/>
      </c>
      <c r="U4623">
        <v>354</v>
      </c>
      <c r="V4623">
        <v>0</v>
      </c>
    </row>
    <row r="4624" spans="1:22" x14ac:dyDescent="0.3">
      <c r="A4624" t="s">
        <v>6555</v>
      </c>
      <c r="B4624" s="1" t="s">
        <v>87</v>
      </c>
      <c r="C4624" t="s">
        <v>88</v>
      </c>
      <c r="D4624" t="s">
        <v>89</v>
      </c>
      <c r="E4624" t="s">
        <v>26</v>
      </c>
      <c r="F4624" t="s">
        <v>27</v>
      </c>
      <c r="G4624">
        <v>0.5</v>
      </c>
      <c r="H4624" t="s">
        <v>28</v>
      </c>
      <c r="J4624">
        <v>2022</v>
      </c>
      <c r="K4624" t="s">
        <v>35</v>
      </c>
      <c r="L4624" t="s">
        <v>35</v>
      </c>
      <c r="M4624" t="s">
        <v>30</v>
      </c>
      <c r="N4624">
        <v>1</v>
      </c>
      <c r="O4624">
        <v>0</v>
      </c>
      <c r="P4624">
        <f>IF(Table_Table9_2[[#This Row],[Product Line Group Code]]="CTX", 1, 0)</f>
        <v>0</v>
      </c>
      <c r="Q4624" t="str">
        <f>_xlfn.IFNA(VLOOKUP(Table_Table9_2[[#This Row],[Parent SKU '#1]], [1]!Table23[[Item]:[Packaging]], 5, 0), "")</f>
        <v/>
      </c>
      <c r="R4624" t="str">
        <f>_xlfn.IFNA(VLOOKUP(Table_Table9_2[[#This Row],[Parent SKU '#1]], [1]Sheet15!$G$14:$G$20, 1, 0), "")</f>
        <v/>
      </c>
      <c r="U4624">
        <v>2335</v>
      </c>
      <c r="V4624">
        <v>0</v>
      </c>
    </row>
    <row r="4625" spans="1:22" x14ac:dyDescent="0.3">
      <c r="A4625" t="s">
        <v>6556</v>
      </c>
      <c r="B4625" s="1" t="s">
        <v>87</v>
      </c>
      <c r="C4625" t="s">
        <v>88</v>
      </c>
      <c r="D4625" t="s">
        <v>89</v>
      </c>
      <c r="E4625" t="s">
        <v>26</v>
      </c>
      <c r="F4625" t="s">
        <v>27</v>
      </c>
      <c r="G4625">
        <v>0.5</v>
      </c>
      <c r="H4625" t="s">
        <v>28</v>
      </c>
      <c r="J4625">
        <v>2022</v>
      </c>
      <c r="K4625" t="s">
        <v>35</v>
      </c>
      <c r="L4625" t="s">
        <v>35</v>
      </c>
      <c r="M4625" t="s">
        <v>30</v>
      </c>
      <c r="N4625">
        <v>1</v>
      </c>
      <c r="O4625">
        <v>0</v>
      </c>
      <c r="P4625">
        <f>IF(Table_Table9_2[[#This Row],[Product Line Group Code]]="CTX", 1, 0)</f>
        <v>0</v>
      </c>
      <c r="Q4625" t="str">
        <f>_xlfn.IFNA(VLOOKUP(Table_Table9_2[[#This Row],[Parent SKU '#1]], [1]!Table23[[Item]:[Packaging]], 5, 0), "")</f>
        <v/>
      </c>
      <c r="R4625" t="str">
        <f>_xlfn.IFNA(VLOOKUP(Table_Table9_2[[#This Row],[Parent SKU '#1]], [1]Sheet15!$G$14:$G$20, 1, 0), "")</f>
        <v/>
      </c>
      <c r="U4625">
        <v>2358</v>
      </c>
      <c r="V4625">
        <v>0</v>
      </c>
    </row>
    <row r="4626" spans="1:22" x14ac:dyDescent="0.3">
      <c r="A4626" t="s">
        <v>6557</v>
      </c>
      <c r="B4626" s="1" t="s">
        <v>87</v>
      </c>
      <c r="C4626" t="s">
        <v>88</v>
      </c>
      <c r="D4626" t="s">
        <v>89</v>
      </c>
      <c r="E4626" t="s">
        <v>26</v>
      </c>
      <c r="F4626" t="s">
        <v>27</v>
      </c>
      <c r="G4626">
        <v>0.5</v>
      </c>
      <c r="H4626" t="s">
        <v>28</v>
      </c>
      <c r="J4626">
        <v>2022</v>
      </c>
      <c r="K4626" t="s">
        <v>35</v>
      </c>
      <c r="L4626" t="s">
        <v>35</v>
      </c>
      <c r="M4626" t="s">
        <v>30</v>
      </c>
      <c r="N4626">
        <v>1</v>
      </c>
      <c r="O4626">
        <v>0</v>
      </c>
      <c r="P4626">
        <f>IF(Table_Table9_2[[#This Row],[Product Line Group Code]]="CTX", 1, 0)</f>
        <v>0</v>
      </c>
      <c r="Q4626" t="str">
        <f>_xlfn.IFNA(VLOOKUP(Table_Table9_2[[#This Row],[Parent SKU '#1]], [1]!Table23[[Item]:[Packaging]], 5, 0), "")</f>
        <v/>
      </c>
      <c r="R4626" t="str">
        <f>_xlfn.IFNA(VLOOKUP(Table_Table9_2[[#This Row],[Parent SKU '#1]], [1]Sheet15!$G$14:$G$20, 1, 0), "")</f>
        <v/>
      </c>
      <c r="U4626">
        <v>2396</v>
      </c>
      <c r="V4626">
        <v>0</v>
      </c>
    </row>
    <row r="4627" spans="1:22" x14ac:dyDescent="0.3">
      <c r="A4627" t="s">
        <v>6558</v>
      </c>
      <c r="B4627" s="1" t="s">
        <v>87</v>
      </c>
      <c r="C4627" t="s">
        <v>88</v>
      </c>
      <c r="D4627" t="s">
        <v>89</v>
      </c>
      <c r="E4627" t="s">
        <v>26</v>
      </c>
      <c r="F4627" t="s">
        <v>27</v>
      </c>
      <c r="G4627">
        <v>0.5</v>
      </c>
      <c r="H4627" t="s">
        <v>28</v>
      </c>
      <c r="J4627">
        <v>2022</v>
      </c>
      <c r="K4627" t="s">
        <v>35</v>
      </c>
      <c r="L4627" t="s">
        <v>35</v>
      </c>
      <c r="M4627" t="s">
        <v>30</v>
      </c>
      <c r="N4627">
        <v>1</v>
      </c>
      <c r="O4627">
        <v>0</v>
      </c>
      <c r="P4627">
        <f>IF(Table_Table9_2[[#This Row],[Product Line Group Code]]="CTX", 1, 0)</f>
        <v>0</v>
      </c>
      <c r="Q4627" t="str">
        <f>_xlfn.IFNA(VLOOKUP(Table_Table9_2[[#This Row],[Parent SKU '#1]], [1]!Table23[[Item]:[Packaging]], 5, 0), "")</f>
        <v/>
      </c>
      <c r="R4627" t="str">
        <f>_xlfn.IFNA(VLOOKUP(Table_Table9_2[[#This Row],[Parent SKU '#1]], [1]Sheet15!$G$14:$G$20, 1, 0), "")</f>
        <v/>
      </c>
      <c r="U4627">
        <v>2392</v>
      </c>
      <c r="V4627">
        <v>0</v>
      </c>
    </row>
    <row r="4628" spans="1:22" x14ac:dyDescent="0.3">
      <c r="A4628" t="s">
        <v>6559</v>
      </c>
      <c r="B4628" s="1" t="s">
        <v>6560</v>
      </c>
      <c r="C4628" t="s">
        <v>6561</v>
      </c>
      <c r="D4628" t="s">
        <v>259</v>
      </c>
      <c r="E4628" t="s">
        <v>43</v>
      </c>
      <c r="F4628" t="s">
        <v>34</v>
      </c>
      <c r="G4628">
        <v>1</v>
      </c>
      <c r="H4628" t="s">
        <v>44</v>
      </c>
      <c r="J4628">
        <v>2022</v>
      </c>
      <c r="K4628" t="s">
        <v>29</v>
      </c>
      <c r="L4628" t="s">
        <v>29</v>
      </c>
      <c r="M4628" t="s">
        <v>137</v>
      </c>
      <c r="N4628">
        <v>1</v>
      </c>
      <c r="O4628">
        <v>0</v>
      </c>
      <c r="P4628">
        <f>IF(Table_Table9_2[[#This Row],[Product Line Group Code]]="CTX", 1, 0)</f>
        <v>0</v>
      </c>
      <c r="Q4628" t="str">
        <f>_xlfn.IFNA(VLOOKUP(Table_Table9_2[[#This Row],[Parent SKU '#1]], [1]!Table23[[Item]:[Packaging]], 5, 0), "")</f>
        <v/>
      </c>
      <c r="R4628" t="str">
        <f>_xlfn.IFNA(VLOOKUP(Table_Table9_2[[#This Row],[Parent SKU '#1]], [1]Sheet15!$G$14:$G$20, 1, 0), "")</f>
        <v/>
      </c>
      <c r="U4628">
        <v>75</v>
      </c>
      <c r="V4628">
        <v>0</v>
      </c>
    </row>
    <row r="4629" spans="1:22" x14ac:dyDescent="0.3">
      <c r="A4629" t="s">
        <v>6562</v>
      </c>
      <c r="B4629" s="1" t="s">
        <v>3916</v>
      </c>
      <c r="C4629" t="s">
        <v>280</v>
      </c>
      <c r="D4629" t="s">
        <v>25</v>
      </c>
      <c r="E4629" t="s">
        <v>26</v>
      </c>
      <c r="F4629" t="s">
        <v>34</v>
      </c>
      <c r="G4629">
        <v>1</v>
      </c>
      <c r="H4629" t="s">
        <v>28</v>
      </c>
      <c r="J4629">
        <v>2022</v>
      </c>
      <c r="K4629" t="s">
        <v>29</v>
      </c>
      <c r="L4629" t="s">
        <v>29</v>
      </c>
      <c r="M4629" t="s">
        <v>137</v>
      </c>
      <c r="N4629">
        <v>1</v>
      </c>
      <c r="O4629">
        <v>0</v>
      </c>
      <c r="P4629">
        <f>IF(Table_Table9_2[[#This Row],[Product Line Group Code]]="CTX", 1, 0)</f>
        <v>0</v>
      </c>
      <c r="Q4629" t="str">
        <f>_xlfn.IFNA(VLOOKUP(Table_Table9_2[[#This Row],[Parent SKU '#1]], [1]!Table23[[Item]:[Packaging]], 5, 0), "")</f>
        <v/>
      </c>
      <c r="R4629" t="str">
        <f>_xlfn.IFNA(VLOOKUP(Table_Table9_2[[#This Row],[Parent SKU '#1]], [1]Sheet15!$G$14:$G$20, 1, 0), "")</f>
        <v/>
      </c>
      <c r="U4629">
        <v>450</v>
      </c>
      <c r="V4629">
        <v>0</v>
      </c>
    </row>
    <row r="4630" spans="1:22" x14ac:dyDescent="0.3">
      <c r="A4630" t="s">
        <v>6563</v>
      </c>
      <c r="B4630" s="1" t="s">
        <v>6564</v>
      </c>
      <c r="C4630" t="s">
        <v>4242</v>
      </c>
      <c r="D4630" t="s">
        <v>89</v>
      </c>
      <c r="E4630" t="s">
        <v>26</v>
      </c>
      <c r="F4630" t="s">
        <v>34</v>
      </c>
      <c r="G4630">
        <v>10</v>
      </c>
      <c r="H4630" t="s">
        <v>28</v>
      </c>
      <c r="J4630">
        <v>2022</v>
      </c>
      <c r="K4630" t="s">
        <v>136</v>
      </c>
      <c r="L4630" t="s">
        <v>136</v>
      </c>
      <c r="M4630" t="s">
        <v>137</v>
      </c>
      <c r="N4630">
        <v>1</v>
      </c>
      <c r="O4630">
        <v>0</v>
      </c>
      <c r="P4630">
        <f>IF(Table_Table9_2[[#This Row],[Product Line Group Code]]="CTX", 1, 0)</f>
        <v>0</v>
      </c>
      <c r="Q4630" t="str">
        <f>_xlfn.IFNA(VLOOKUP(Table_Table9_2[[#This Row],[Parent SKU '#1]], [1]!Table23[[Item]:[Packaging]], 5, 0), "")</f>
        <v/>
      </c>
      <c r="R4630" t="str">
        <f>_xlfn.IFNA(VLOOKUP(Table_Table9_2[[#This Row],[Parent SKU '#1]], [1]Sheet15!$G$14:$G$20, 1, 0), "")</f>
        <v/>
      </c>
      <c r="U4630">
        <v>228</v>
      </c>
      <c r="V4630">
        <v>0</v>
      </c>
    </row>
    <row r="4631" spans="1:22" x14ac:dyDescent="0.3">
      <c r="A4631" t="s">
        <v>6565</v>
      </c>
      <c r="B4631" s="1" t="s">
        <v>5577</v>
      </c>
      <c r="C4631" t="s">
        <v>5578</v>
      </c>
      <c r="D4631" t="s">
        <v>56</v>
      </c>
      <c r="E4631" t="s">
        <v>26</v>
      </c>
      <c r="F4631" t="s">
        <v>34</v>
      </c>
      <c r="G4631">
        <v>1</v>
      </c>
      <c r="H4631" t="s">
        <v>28</v>
      </c>
      <c r="J4631">
        <v>2022</v>
      </c>
      <c r="K4631" t="s">
        <v>136</v>
      </c>
      <c r="L4631" t="s">
        <v>136</v>
      </c>
      <c r="M4631" t="s">
        <v>137</v>
      </c>
      <c r="N4631">
        <v>1</v>
      </c>
      <c r="O4631">
        <v>0</v>
      </c>
      <c r="P4631">
        <f>IF(Table_Table9_2[[#This Row],[Product Line Group Code]]="CTX", 1, 0)</f>
        <v>0</v>
      </c>
      <c r="Q4631" t="str">
        <f>_xlfn.IFNA(VLOOKUP(Table_Table9_2[[#This Row],[Parent SKU '#1]], [1]!Table23[[Item]:[Packaging]], 5, 0), "")</f>
        <v/>
      </c>
      <c r="R4631" t="str">
        <f>_xlfn.IFNA(VLOOKUP(Table_Table9_2[[#This Row],[Parent SKU '#1]], [1]Sheet15!$G$14:$G$20, 1, 0), "")</f>
        <v/>
      </c>
      <c r="U4631">
        <v>20</v>
      </c>
      <c r="V4631">
        <v>0</v>
      </c>
    </row>
    <row r="4632" spans="1:22" x14ac:dyDescent="0.3">
      <c r="A4632" t="s">
        <v>6566</v>
      </c>
      <c r="B4632" s="1" t="s">
        <v>1079</v>
      </c>
      <c r="C4632" t="s">
        <v>1080</v>
      </c>
      <c r="D4632" t="s">
        <v>299</v>
      </c>
      <c r="E4632" t="s">
        <v>148</v>
      </c>
      <c r="F4632" t="s">
        <v>34</v>
      </c>
      <c r="G4632">
        <v>200</v>
      </c>
      <c r="H4632" t="s">
        <v>44</v>
      </c>
      <c r="J4632">
        <v>2022</v>
      </c>
      <c r="K4632" t="s">
        <v>136</v>
      </c>
      <c r="L4632" t="s">
        <v>136</v>
      </c>
      <c r="M4632" t="s">
        <v>137</v>
      </c>
      <c r="N4632">
        <v>1</v>
      </c>
      <c r="O4632">
        <v>0</v>
      </c>
      <c r="P4632">
        <f>IF(Table_Table9_2[[#This Row],[Product Line Group Code]]="CTX", 1, 0)</f>
        <v>0</v>
      </c>
      <c r="Q4632" t="str">
        <f>_xlfn.IFNA(VLOOKUP(Table_Table9_2[[#This Row],[Parent SKU '#1]], [1]!Table23[[Item]:[Packaging]], 5, 0), "")</f>
        <v/>
      </c>
      <c r="R4632" t="str">
        <f>_xlfn.IFNA(VLOOKUP(Table_Table9_2[[#This Row],[Parent SKU '#1]], [1]Sheet15!$G$14:$G$20, 1, 0), "")</f>
        <v/>
      </c>
      <c r="U4632">
        <v>2400</v>
      </c>
      <c r="V4632">
        <v>0</v>
      </c>
    </row>
    <row r="4633" spans="1:22" x14ac:dyDescent="0.3">
      <c r="A4633" t="s">
        <v>6567</v>
      </c>
      <c r="B4633" s="1" t="s">
        <v>5686</v>
      </c>
      <c r="C4633" t="s">
        <v>5687</v>
      </c>
      <c r="D4633" t="s">
        <v>25</v>
      </c>
      <c r="E4633" t="s">
        <v>26</v>
      </c>
      <c r="F4633" t="s">
        <v>34</v>
      </c>
      <c r="G4633">
        <v>0.5</v>
      </c>
      <c r="H4633" t="s">
        <v>28</v>
      </c>
      <c r="J4633">
        <v>2022</v>
      </c>
      <c r="K4633" t="s">
        <v>29</v>
      </c>
      <c r="L4633" t="s">
        <v>29</v>
      </c>
      <c r="M4633" t="s">
        <v>137</v>
      </c>
      <c r="N4633">
        <v>1</v>
      </c>
      <c r="O4633">
        <v>0</v>
      </c>
      <c r="P4633">
        <f>IF(Table_Table9_2[[#This Row],[Product Line Group Code]]="CTX", 1, 0)</f>
        <v>0</v>
      </c>
      <c r="Q4633" t="str">
        <f>_xlfn.IFNA(VLOOKUP(Table_Table9_2[[#This Row],[Parent SKU '#1]], [1]!Table23[[Item]:[Packaging]], 5, 0), "")</f>
        <v/>
      </c>
      <c r="R4633" t="str">
        <f>_xlfn.IFNA(VLOOKUP(Table_Table9_2[[#This Row],[Parent SKU '#1]], [1]Sheet15!$G$14:$G$20, 1, 0), "")</f>
        <v/>
      </c>
      <c r="U4633">
        <v>500</v>
      </c>
      <c r="V4633">
        <v>0</v>
      </c>
    </row>
    <row r="4634" spans="1:22" x14ac:dyDescent="0.3">
      <c r="A4634" t="s">
        <v>6568</v>
      </c>
      <c r="B4634" s="1" t="s">
        <v>1932</v>
      </c>
      <c r="C4634" t="s">
        <v>1933</v>
      </c>
      <c r="D4634" t="s">
        <v>299</v>
      </c>
      <c r="E4634" t="s">
        <v>148</v>
      </c>
      <c r="F4634" t="s">
        <v>27</v>
      </c>
      <c r="G4634">
        <v>10</v>
      </c>
      <c r="H4634" t="s">
        <v>44</v>
      </c>
      <c r="J4634">
        <v>2022</v>
      </c>
      <c r="K4634" t="s">
        <v>136</v>
      </c>
      <c r="L4634" t="s">
        <v>136</v>
      </c>
      <c r="M4634" t="s">
        <v>137</v>
      </c>
      <c r="N4634">
        <v>1</v>
      </c>
      <c r="O4634">
        <v>0</v>
      </c>
      <c r="P4634">
        <f>IF(Table_Table9_2[[#This Row],[Product Line Group Code]]="CTX", 1, 0)</f>
        <v>0</v>
      </c>
      <c r="Q4634" t="str">
        <f>_xlfn.IFNA(VLOOKUP(Table_Table9_2[[#This Row],[Parent SKU '#1]], [1]!Table23[[Item]:[Packaging]], 5, 0), "")</f>
        <v/>
      </c>
      <c r="R4634" t="str">
        <f>_xlfn.IFNA(VLOOKUP(Table_Table9_2[[#This Row],[Parent SKU '#1]], [1]Sheet15!$G$14:$G$20, 1, 0), "")</f>
        <v/>
      </c>
      <c r="U4634">
        <v>107</v>
      </c>
      <c r="V4634">
        <v>0</v>
      </c>
    </row>
    <row r="4635" spans="1:22" x14ac:dyDescent="0.3">
      <c r="A4635" t="s">
        <v>6569</v>
      </c>
      <c r="B4635" s="1" t="s">
        <v>6570</v>
      </c>
      <c r="C4635" t="s">
        <v>6571</v>
      </c>
      <c r="D4635" t="s">
        <v>89</v>
      </c>
      <c r="E4635" t="s">
        <v>26</v>
      </c>
      <c r="F4635" t="s">
        <v>34</v>
      </c>
      <c r="G4635">
        <v>0.5</v>
      </c>
      <c r="H4635" t="s">
        <v>28</v>
      </c>
      <c r="J4635">
        <v>2022</v>
      </c>
      <c r="K4635" t="s">
        <v>29</v>
      </c>
      <c r="L4635" t="s">
        <v>29</v>
      </c>
      <c r="M4635" t="s">
        <v>30</v>
      </c>
      <c r="N4635">
        <v>1</v>
      </c>
      <c r="O4635">
        <v>0</v>
      </c>
      <c r="P4635">
        <f>IF(Table_Table9_2[[#This Row],[Product Line Group Code]]="CTX", 1, 0)</f>
        <v>0</v>
      </c>
      <c r="Q4635" t="str">
        <f>_xlfn.IFNA(VLOOKUP(Table_Table9_2[[#This Row],[Parent SKU '#1]], [1]!Table23[[Item]:[Packaging]], 5, 0), "")</f>
        <v/>
      </c>
      <c r="R4635" t="str">
        <f>_xlfn.IFNA(VLOOKUP(Table_Table9_2[[#This Row],[Parent SKU '#1]], [1]Sheet15!$G$14:$G$20, 1, 0), "")</f>
        <v/>
      </c>
      <c r="U4635">
        <v>83</v>
      </c>
      <c r="V4635">
        <v>0</v>
      </c>
    </row>
    <row r="4636" spans="1:22" x14ac:dyDescent="0.3">
      <c r="A4636" t="s">
        <v>6572</v>
      </c>
      <c r="B4636" s="1" t="s">
        <v>6573</v>
      </c>
      <c r="C4636" t="s">
        <v>5311</v>
      </c>
      <c r="D4636" t="s">
        <v>89</v>
      </c>
      <c r="E4636" t="s">
        <v>26</v>
      </c>
      <c r="F4636" t="s">
        <v>27</v>
      </c>
      <c r="G4636">
        <v>0.22</v>
      </c>
      <c r="H4636" t="s">
        <v>28</v>
      </c>
      <c r="J4636">
        <v>2022</v>
      </c>
      <c r="K4636" t="s">
        <v>29</v>
      </c>
      <c r="L4636" t="s">
        <v>29</v>
      </c>
      <c r="M4636" t="s">
        <v>137</v>
      </c>
      <c r="N4636">
        <v>1</v>
      </c>
      <c r="O4636">
        <v>0</v>
      </c>
      <c r="P4636">
        <f>IF(Table_Table9_2[[#This Row],[Product Line Group Code]]="CTX", 1, 0)</f>
        <v>0</v>
      </c>
      <c r="Q4636" t="str">
        <f>_xlfn.IFNA(VLOOKUP(Table_Table9_2[[#This Row],[Parent SKU '#1]], [1]!Table23[[Item]:[Packaging]], 5, 0), "")</f>
        <v/>
      </c>
      <c r="R4636" t="str">
        <f>_xlfn.IFNA(VLOOKUP(Table_Table9_2[[#This Row],[Parent SKU '#1]], [1]Sheet15!$G$14:$G$20, 1, 0), "")</f>
        <v/>
      </c>
      <c r="U4636">
        <v>28</v>
      </c>
      <c r="V4636">
        <v>0</v>
      </c>
    </row>
    <row r="4637" spans="1:22" x14ac:dyDescent="0.3">
      <c r="A4637" t="s">
        <v>6574</v>
      </c>
      <c r="B4637" s="1" t="s">
        <v>6575</v>
      </c>
      <c r="C4637" t="s">
        <v>6576</v>
      </c>
      <c r="D4637" t="s">
        <v>259</v>
      </c>
      <c r="E4637" t="s">
        <v>148</v>
      </c>
      <c r="F4637" t="s">
        <v>34</v>
      </c>
      <c r="G4637">
        <v>20</v>
      </c>
      <c r="H4637" t="s">
        <v>44</v>
      </c>
      <c r="J4637">
        <v>2022</v>
      </c>
      <c r="K4637" t="s">
        <v>136</v>
      </c>
      <c r="L4637" t="s">
        <v>136</v>
      </c>
      <c r="M4637" t="s">
        <v>137</v>
      </c>
      <c r="N4637">
        <v>1</v>
      </c>
      <c r="O4637">
        <v>0</v>
      </c>
      <c r="P4637">
        <f>IF(Table_Table9_2[[#This Row],[Product Line Group Code]]="CTX", 1, 0)</f>
        <v>0</v>
      </c>
      <c r="Q4637" t="str">
        <f>_xlfn.IFNA(VLOOKUP(Table_Table9_2[[#This Row],[Parent SKU '#1]], [1]!Table23[[Item]:[Packaging]], 5, 0), "")</f>
        <v/>
      </c>
      <c r="R4637" t="str">
        <f>_xlfn.IFNA(VLOOKUP(Table_Table9_2[[#This Row],[Parent SKU '#1]], [1]Sheet15!$G$14:$G$20, 1, 0), "")</f>
        <v/>
      </c>
      <c r="U4637">
        <v>301</v>
      </c>
      <c r="V4637">
        <v>0</v>
      </c>
    </row>
    <row r="4638" spans="1:22" x14ac:dyDescent="0.3">
      <c r="A4638" t="s">
        <v>6577</v>
      </c>
      <c r="B4638" s="1" t="s">
        <v>6575</v>
      </c>
      <c r="C4638" t="s">
        <v>6576</v>
      </c>
      <c r="D4638" t="s">
        <v>259</v>
      </c>
      <c r="E4638" t="s">
        <v>148</v>
      </c>
      <c r="F4638" t="s">
        <v>34</v>
      </c>
      <c r="G4638">
        <v>20</v>
      </c>
      <c r="H4638" t="s">
        <v>44</v>
      </c>
      <c r="J4638">
        <v>2022</v>
      </c>
      <c r="K4638" t="s">
        <v>136</v>
      </c>
      <c r="L4638" t="s">
        <v>136</v>
      </c>
      <c r="M4638" t="s">
        <v>137</v>
      </c>
      <c r="N4638">
        <v>1</v>
      </c>
      <c r="O4638">
        <v>0</v>
      </c>
      <c r="P4638">
        <f>IF(Table_Table9_2[[#This Row],[Product Line Group Code]]="CTX", 1, 0)</f>
        <v>0</v>
      </c>
      <c r="Q4638" t="str">
        <f>_xlfn.IFNA(VLOOKUP(Table_Table9_2[[#This Row],[Parent SKU '#1]], [1]!Table23[[Item]:[Packaging]], 5, 0), "")</f>
        <v/>
      </c>
      <c r="R4638" t="str">
        <f>_xlfn.IFNA(VLOOKUP(Table_Table9_2[[#This Row],[Parent SKU '#1]], [1]Sheet15!$G$14:$G$20, 1, 0), "")</f>
        <v/>
      </c>
      <c r="U4638">
        <v>301</v>
      </c>
      <c r="V4638">
        <v>0</v>
      </c>
    </row>
    <row r="4639" spans="1:22" x14ac:dyDescent="0.3">
      <c r="A4639" t="s">
        <v>6578</v>
      </c>
      <c r="B4639" s="1" t="s">
        <v>6575</v>
      </c>
      <c r="C4639" t="s">
        <v>6576</v>
      </c>
      <c r="D4639" t="s">
        <v>259</v>
      </c>
      <c r="E4639" t="s">
        <v>148</v>
      </c>
      <c r="F4639" t="s">
        <v>34</v>
      </c>
      <c r="G4639">
        <v>20</v>
      </c>
      <c r="H4639" t="s">
        <v>44</v>
      </c>
      <c r="J4639">
        <v>2022</v>
      </c>
      <c r="K4639" t="s">
        <v>136</v>
      </c>
      <c r="L4639" t="s">
        <v>136</v>
      </c>
      <c r="M4639" t="s">
        <v>137</v>
      </c>
      <c r="N4639">
        <v>1</v>
      </c>
      <c r="O4639">
        <v>0</v>
      </c>
      <c r="P4639">
        <f>IF(Table_Table9_2[[#This Row],[Product Line Group Code]]="CTX", 1, 0)</f>
        <v>0</v>
      </c>
      <c r="Q4639" t="str">
        <f>_xlfn.IFNA(VLOOKUP(Table_Table9_2[[#This Row],[Parent SKU '#1]], [1]!Table23[[Item]:[Packaging]], 5, 0), "")</f>
        <v/>
      </c>
      <c r="R4639" t="str">
        <f>_xlfn.IFNA(VLOOKUP(Table_Table9_2[[#This Row],[Parent SKU '#1]], [1]Sheet15!$G$14:$G$20, 1, 0), "")</f>
        <v/>
      </c>
      <c r="U4639">
        <v>301</v>
      </c>
      <c r="V4639">
        <v>0</v>
      </c>
    </row>
    <row r="4640" spans="1:22" x14ac:dyDescent="0.3">
      <c r="A4640" t="s">
        <v>6579</v>
      </c>
      <c r="B4640" s="1" t="s">
        <v>6580</v>
      </c>
      <c r="C4640" t="s">
        <v>6581</v>
      </c>
      <c r="D4640" t="s">
        <v>1149</v>
      </c>
      <c r="E4640" t="s">
        <v>43</v>
      </c>
      <c r="F4640" t="s">
        <v>34</v>
      </c>
      <c r="G4640">
        <v>1</v>
      </c>
      <c r="H4640" t="s">
        <v>44</v>
      </c>
      <c r="J4640">
        <v>2022</v>
      </c>
      <c r="K4640" t="s">
        <v>136</v>
      </c>
      <c r="L4640" t="s">
        <v>136</v>
      </c>
      <c r="M4640" t="s">
        <v>137</v>
      </c>
      <c r="N4640">
        <v>1</v>
      </c>
      <c r="O4640">
        <v>0</v>
      </c>
      <c r="P4640">
        <f>IF(Table_Table9_2[[#This Row],[Product Line Group Code]]="CTX", 1, 0)</f>
        <v>0</v>
      </c>
      <c r="Q4640" t="str">
        <f>_xlfn.IFNA(VLOOKUP(Table_Table9_2[[#This Row],[Parent SKU '#1]], [1]!Table23[[Item]:[Packaging]], 5, 0), "")</f>
        <v/>
      </c>
      <c r="R4640" t="str">
        <f>_xlfn.IFNA(VLOOKUP(Table_Table9_2[[#This Row],[Parent SKU '#1]], [1]Sheet15!$G$14:$G$20, 1, 0), "")</f>
        <v/>
      </c>
      <c r="U4640">
        <v>60</v>
      </c>
      <c r="V4640">
        <v>0</v>
      </c>
    </row>
    <row r="4641" spans="1:22" x14ac:dyDescent="0.3">
      <c r="A4641" t="s">
        <v>6582</v>
      </c>
      <c r="B4641" s="1" t="s">
        <v>6583</v>
      </c>
      <c r="C4641" t="s">
        <v>6584</v>
      </c>
      <c r="D4641" t="s">
        <v>188</v>
      </c>
      <c r="E4641" t="s">
        <v>26</v>
      </c>
      <c r="F4641" t="s">
        <v>27</v>
      </c>
      <c r="G4641">
        <v>0.5</v>
      </c>
      <c r="H4641" t="s">
        <v>28</v>
      </c>
      <c r="J4641">
        <v>2022</v>
      </c>
      <c r="K4641" t="s">
        <v>29</v>
      </c>
      <c r="L4641" t="s">
        <v>29</v>
      </c>
      <c r="M4641" t="s">
        <v>137</v>
      </c>
      <c r="N4641">
        <v>1</v>
      </c>
      <c r="O4641">
        <v>0</v>
      </c>
      <c r="P4641">
        <f>IF(Table_Table9_2[[#This Row],[Product Line Group Code]]="CTX", 1, 0)</f>
        <v>0</v>
      </c>
      <c r="Q4641" t="str">
        <f>_xlfn.IFNA(VLOOKUP(Table_Table9_2[[#This Row],[Parent SKU '#1]], [1]!Table23[[Item]:[Packaging]], 5, 0), "")</f>
        <v/>
      </c>
      <c r="R4641" t="str">
        <f>_xlfn.IFNA(VLOOKUP(Table_Table9_2[[#This Row],[Parent SKU '#1]], [1]Sheet15!$G$14:$G$20, 1, 0), "")</f>
        <v/>
      </c>
      <c r="U4641">
        <v>36</v>
      </c>
      <c r="V4641">
        <v>0</v>
      </c>
    </row>
    <row r="4642" spans="1:22" x14ac:dyDescent="0.3">
      <c r="A4642" t="s">
        <v>6585</v>
      </c>
      <c r="B4642" s="1" t="s">
        <v>5347</v>
      </c>
      <c r="C4642" t="s">
        <v>5348</v>
      </c>
      <c r="D4642" t="s">
        <v>25</v>
      </c>
      <c r="E4642" t="s">
        <v>26</v>
      </c>
      <c r="F4642" t="s">
        <v>34</v>
      </c>
      <c r="G4642">
        <v>10</v>
      </c>
      <c r="H4642" t="s">
        <v>28</v>
      </c>
      <c r="J4642">
        <v>2022</v>
      </c>
      <c r="K4642" t="s">
        <v>136</v>
      </c>
      <c r="L4642" t="s">
        <v>136</v>
      </c>
      <c r="M4642" t="s">
        <v>137</v>
      </c>
      <c r="N4642">
        <v>1</v>
      </c>
      <c r="O4642">
        <v>0</v>
      </c>
      <c r="P4642">
        <f>IF(Table_Table9_2[[#This Row],[Product Line Group Code]]="CTX", 1, 0)</f>
        <v>0</v>
      </c>
      <c r="Q4642" t="str">
        <f>_xlfn.IFNA(VLOOKUP(Table_Table9_2[[#This Row],[Parent SKU '#1]], [1]!Table23[[Item]:[Packaging]], 5, 0), "")</f>
        <v/>
      </c>
      <c r="R4642" t="str">
        <f>_xlfn.IFNA(VLOOKUP(Table_Table9_2[[#This Row],[Parent SKU '#1]], [1]Sheet15!$G$14:$G$20, 1, 0), "")</f>
        <v/>
      </c>
      <c r="U4642">
        <v>320</v>
      </c>
      <c r="V4642">
        <v>0</v>
      </c>
    </row>
    <row r="4643" spans="1:22" x14ac:dyDescent="0.3">
      <c r="A4643" t="s">
        <v>6586</v>
      </c>
      <c r="B4643" s="1" t="s">
        <v>6587</v>
      </c>
      <c r="C4643" t="s">
        <v>6588</v>
      </c>
      <c r="D4643" t="s">
        <v>56</v>
      </c>
      <c r="E4643" t="s">
        <v>26</v>
      </c>
      <c r="F4643" t="s">
        <v>34</v>
      </c>
      <c r="G4643">
        <v>0.1</v>
      </c>
      <c r="H4643" t="s">
        <v>28</v>
      </c>
      <c r="J4643">
        <v>2022</v>
      </c>
      <c r="K4643" t="s">
        <v>29</v>
      </c>
      <c r="L4643" t="s">
        <v>29</v>
      </c>
      <c r="M4643" t="s">
        <v>137</v>
      </c>
      <c r="N4643">
        <v>1</v>
      </c>
      <c r="O4643">
        <v>0</v>
      </c>
      <c r="P4643">
        <f>IF(Table_Table9_2[[#This Row],[Product Line Group Code]]="CTX", 1, 0)</f>
        <v>0</v>
      </c>
      <c r="Q4643" t="str">
        <f>_xlfn.IFNA(VLOOKUP(Table_Table9_2[[#This Row],[Parent SKU '#1]], [1]!Table23[[Item]:[Packaging]], 5, 0), "")</f>
        <v/>
      </c>
      <c r="R4643" t="str">
        <f>_xlfn.IFNA(VLOOKUP(Table_Table9_2[[#This Row],[Parent SKU '#1]], [1]Sheet15!$G$14:$G$20, 1, 0), "")</f>
        <v/>
      </c>
      <c r="U4643">
        <v>4</v>
      </c>
      <c r="V4643">
        <v>0</v>
      </c>
    </row>
    <row r="4644" spans="1:22" x14ac:dyDescent="0.3">
      <c r="A4644" t="s">
        <v>6589</v>
      </c>
      <c r="B4644" s="1" t="s">
        <v>1551</v>
      </c>
      <c r="C4644" t="s">
        <v>1552</v>
      </c>
      <c r="D4644" t="s">
        <v>299</v>
      </c>
      <c r="E4644" t="s">
        <v>148</v>
      </c>
      <c r="F4644" t="s">
        <v>34</v>
      </c>
      <c r="G4644">
        <v>10</v>
      </c>
      <c r="H4644" t="s">
        <v>44</v>
      </c>
      <c r="J4644">
        <v>2022</v>
      </c>
      <c r="K4644" t="s">
        <v>136</v>
      </c>
      <c r="L4644" t="s">
        <v>136</v>
      </c>
      <c r="M4644" t="s">
        <v>137</v>
      </c>
      <c r="N4644">
        <v>1</v>
      </c>
      <c r="O4644">
        <v>0</v>
      </c>
      <c r="P4644">
        <f>IF(Table_Table9_2[[#This Row],[Product Line Group Code]]="CTX", 1, 0)</f>
        <v>0</v>
      </c>
      <c r="Q4644" t="str">
        <f>_xlfn.IFNA(VLOOKUP(Table_Table9_2[[#This Row],[Parent SKU '#1]], [1]!Table23[[Item]:[Packaging]], 5, 0), "")</f>
        <v/>
      </c>
      <c r="R4644" t="str">
        <f>_xlfn.IFNA(VLOOKUP(Table_Table9_2[[#This Row],[Parent SKU '#1]], [1]Sheet15!$G$14:$G$20, 1, 0), "")</f>
        <v/>
      </c>
      <c r="U4644">
        <v>220</v>
      </c>
      <c r="V4644">
        <v>0</v>
      </c>
    </row>
    <row r="4645" spans="1:22" x14ac:dyDescent="0.3">
      <c r="A4645" t="s">
        <v>6590</v>
      </c>
      <c r="B4645" s="1" t="s">
        <v>4857</v>
      </c>
      <c r="C4645" t="s">
        <v>4858</v>
      </c>
      <c r="D4645" t="s">
        <v>290</v>
      </c>
      <c r="E4645" t="s">
        <v>291</v>
      </c>
      <c r="F4645" t="s">
        <v>27</v>
      </c>
      <c r="G4645">
        <v>0.05</v>
      </c>
      <c r="H4645" t="s">
        <v>292</v>
      </c>
      <c r="J4645">
        <v>2022</v>
      </c>
      <c r="K4645" t="s">
        <v>29</v>
      </c>
      <c r="L4645" t="s">
        <v>29</v>
      </c>
      <c r="M4645" t="s">
        <v>137</v>
      </c>
      <c r="N4645">
        <v>1</v>
      </c>
      <c r="O4645">
        <v>0</v>
      </c>
      <c r="P4645">
        <f>IF(Table_Table9_2[[#This Row],[Product Line Group Code]]="CTX", 1, 0)</f>
        <v>0</v>
      </c>
      <c r="Q4645" t="str">
        <f>_xlfn.IFNA(VLOOKUP(Table_Table9_2[[#This Row],[Parent SKU '#1]], [1]!Table23[[Item]:[Packaging]], 5, 0), "")</f>
        <v/>
      </c>
      <c r="R4645" t="str">
        <f>_xlfn.IFNA(VLOOKUP(Table_Table9_2[[#This Row],[Parent SKU '#1]], [1]Sheet15!$G$14:$G$20, 1, 0), "")</f>
        <v/>
      </c>
      <c r="U4645">
        <v>24</v>
      </c>
      <c r="V4645">
        <v>0</v>
      </c>
    </row>
    <row r="4646" spans="1:22" x14ac:dyDescent="0.3">
      <c r="A4646" t="s">
        <v>6591</v>
      </c>
      <c r="B4646" s="1" t="s">
        <v>4809</v>
      </c>
      <c r="C4646" t="s">
        <v>4810</v>
      </c>
      <c r="D4646" t="s">
        <v>290</v>
      </c>
      <c r="E4646" t="s">
        <v>291</v>
      </c>
      <c r="F4646" t="s">
        <v>27</v>
      </c>
      <c r="G4646">
        <v>0.3</v>
      </c>
      <c r="H4646" t="s">
        <v>292</v>
      </c>
      <c r="J4646">
        <v>2022</v>
      </c>
      <c r="K4646" t="s">
        <v>29</v>
      </c>
      <c r="L4646" t="s">
        <v>29</v>
      </c>
      <c r="M4646" t="s">
        <v>137</v>
      </c>
      <c r="N4646">
        <v>1</v>
      </c>
      <c r="O4646">
        <v>0</v>
      </c>
      <c r="P4646">
        <f>IF(Table_Table9_2[[#This Row],[Product Line Group Code]]="CTX", 1, 0)</f>
        <v>0</v>
      </c>
      <c r="Q4646" t="str">
        <f>_xlfn.IFNA(VLOOKUP(Table_Table9_2[[#This Row],[Parent SKU '#1]], [1]!Table23[[Item]:[Packaging]], 5, 0), "")</f>
        <v/>
      </c>
      <c r="R4646" t="str">
        <f>_xlfn.IFNA(VLOOKUP(Table_Table9_2[[#This Row],[Parent SKU '#1]], [1]Sheet15!$G$14:$G$20, 1, 0), "")</f>
        <v/>
      </c>
      <c r="U4646">
        <v>30</v>
      </c>
      <c r="V4646">
        <v>0</v>
      </c>
    </row>
    <row r="4647" spans="1:22" x14ac:dyDescent="0.3">
      <c r="A4647" t="s">
        <v>6592</v>
      </c>
      <c r="B4647" s="1" t="s">
        <v>6593</v>
      </c>
      <c r="C4647" t="s">
        <v>663</v>
      </c>
      <c r="D4647" t="s">
        <v>299</v>
      </c>
      <c r="E4647" t="s">
        <v>148</v>
      </c>
      <c r="F4647" t="s">
        <v>34</v>
      </c>
      <c r="G4647">
        <v>500</v>
      </c>
      <c r="H4647" t="s">
        <v>44</v>
      </c>
      <c r="J4647">
        <v>2022</v>
      </c>
      <c r="K4647" t="s">
        <v>136</v>
      </c>
      <c r="L4647" t="s">
        <v>136</v>
      </c>
      <c r="M4647" t="s">
        <v>137</v>
      </c>
      <c r="N4647">
        <v>1</v>
      </c>
      <c r="O4647">
        <v>0</v>
      </c>
      <c r="P4647">
        <f>IF(Table_Table9_2[[#This Row],[Product Line Group Code]]="CTX", 1, 0)</f>
        <v>0</v>
      </c>
      <c r="Q4647" t="str">
        <f>_xlfn.IFNA(VLOOKUP(Table_Table9_2[[#This Row],[Parent SKU '#1]], [1]!Table23[[Item]:[Packaging]], 5, 0), "")</f>
        <v/>
      </c>
      <c r="R4647" t="str">
        <f>_xlfn.IFNA(VLOOKUP(Table_Table9_2[[#This Row],[Parent SKU '#1]], [1]Sheet15!$G$14:$G$20, 1, 0), "")</f>
        <v/>
      </c>
      <c r="U4647">
        <v>3032</v>
      </c>
      <c r="V4647">
        <v>0</v>
      </c>
    </row>
    <row r="4648" spans="1:22" x14ac:dyDescent="0.3">
      <c r="A4648" t="s">
        <v>6594</v>
      </c>
      <c r="B4648" s="1" t="s">
        <v>6595</v>
      </c>
      <c r="C4648" t="s">
        <v>918</v>
      </c>
      <c r="D4648" t="s">
        <v>299</v>
      </c>
      <c r="E4648" t="s">
        <v>148</v>
      </c>
      <c r="F4648" t="s">
        <v>34</v>
      </c>
      <c r="G4648">
        <v>200</v>
      </c>
      <c r="H4648" t="s">
        <v>44</v>
      </c>
      <c r="J4648">
        <v>2022</v>
      </c>
      <c r="K4648" t="s">
        <v>136</v>
      </c>
      <c r="L4648" t="s">
        <v>136</v>
      </c>
      <c r="M4648" t="s">
        <v>137</v>
      </c>
      <c r="N4648">
        <v>1</v>
      </c>
      <c r="O4648">
        <v>0</v>
      </c>
      <c r="P4648">
        <f>IF(Table_Table9_2[[#This Row],[Product Line Group Code]]="CTX", 1, 0)</f>
        <v>0</v>
      </c>
      <c r="Q4648" t="str">
        <f>_xlfn.IFNA(VLOOKUP(Table_Table9_2[[#This Row],[Parent SKU '#1]], [1]!Table23[[Item]:[Packaging]], 5, 0), "")</f>
        <v/>
      </c>
      <c r="R4648" t="str">
        <f>_xlfn.IFNA(VLOOKUP(Table_Table9_2[[#This Row],[Parent SKU '#1]], [1]Sheet15!$G$14:$G$20, 1, 0), "")</f>
        <v/>
      </c>
      <c r="U4648">
        <v>4950</v>
      </c>
      <c r="V4648">
        <v>0</v>
      </c>
    </row>
    <row r="4649" spans="1:22" x14ac:dyDescent="0.3">
      <c r="A4649" t="s">
        <v>6596</v>
      </c>
      <c r="B4649" s="1" t="s">
        <v>6593</v>
      </c>
      <c r="C4649" t="s">
        <v>663</v>
      </c>
      <c r="D4649" t="s">
        <v>299</v>
      </c>
      <c r="E4649" t="s">
        <v>148</v>
      </c>
      <c r="F4649" t="s">
        <v>34</v>
      </c>
      <c r="G4649">
        <v>500</v>
      </c>
      <c r="H4649" t="s">
        <v>44</v>
      </c>
      <c r="J4649">
        <v>2022</v>
      </c>
      <c r="K4649" t="s">
        <v>136</v>
      </c>
      <c r="L4649" t="s">
        <v>136</v>
      </c>
      <c r="M4649" t="s">
        <v>137</v>
      </c>
      <c r="N4649">
        <v>1</v>
      </c>
      <c r="O4649">
        <v>0</v>
      </c>
      <c r="P4649">
        <f>IF(Table_Table9_2[[#This Row],[Product Line Group Code]]="CTX", 1, 0)</f>
        <v>0</v>
      </c>
      <c r="Q4649" t="str">
        <f>_xlfn.IFNA(VLOOKUP(Table_Table9_2[[#This Row],[Parent SKU '#1]], [1]!Table23[[Item]:[Packaging]], 5, 0), "")</f>
        <v/>
      </c>
      <c r="R4649" t="str">
        <f>_xlfn.IFNA(VLOOKUP(Table_Table9_2[[#This Row],[Parent SKU '#1]], [1]Sheet15!$G$14:$G$20, 1, 0), "")</f>
        <v/>
      </c>
      <c r="U4649">
        <v>2509</v>
      </c>
      <c r="V4649">
        <v>0</v>
      </c>
    </row>
    <row r="4650" spans="1:22" x14ac:dyDescent="0.3">
      <c r="A4650" t="s">
        <v>6597</v>
      </c>
      <c r="B4650" s="1" t="s">
        <v>6598</v>
      </c>
      <c r="C4650" t="s">
        <v>5958</v>
      </c>
      <c r="D4650" t="s">
        <v>25</v>
      </c>
      <c r="E4650" t="s">
        <v>26</v>
      </c>
      <c r="F4650" t="s">
        <v>27</v>
      </c>
      <c r="G4650">
        <v>0.5</v>
      </c>
      <c r="H4650" t="s">
        <v>28</v>
      </c>
      <c r="J4650">
        <v>2022</v>
      </c>
      <c r="K4650" t="s">
        <v>29</v>
      </c>
      <c r="L4650" t="s">
        <v>29</v>
      </c>
      <c r="M4650" t="s">
        <v>137</v>
      </c>
      <c r="N4650">
        <v>1</v>
      </c>
      <c r="O4650">
        <v>0</v>
      </c>
      <c r="P4650">
        <f>IF(Table_Table9_2[[#This Row],[Product Line Group Code]]="CTX", 1, 0)</f>
        <v>0</v>
      </c>
      <c r="Q4650" t="str">
        <f>_xlfn.IFNA(VLOOKUP(Table_Table9_2[[#This Row],[Parent SKU '#1]], [1]!Table23[[Item]:[Packaging]], 5, 0), "")</f>
        <v/>
      </c>
      <c r="R4650" t="str">
        <f>_xlfn.IFNA(VLOOKUP(Table_Table9_2[[#This Row],[Parent SKU '#1]], [1]Sheet15!$G$14:$G$20, 1, 0), "")</f>
        <v/>
      </c>
      <c r="U4650">
        <v>50</v>
      </c>
      <c r="V4650">
        <v>0</v>
      </c>
    </row>
    <row r="4651" spans="1:22" x14ac:dyDescent="0.3">
      <c r="A4651" t="s">
        <v>6599</v>
      </c>
      <c r="B4651" s="1" t="s">
        <v>4275</v>
      </c>
      <c r="C4651" t="s">
        <v>3739</v>
      </c>
      <c r="D4651" t="s">
        <v>199</v>
      </c>
      <c r="E4651" t="s">
        <v>26</v>
      </c>
      <c r="F4651" t="s">
        <v>34</v>
      </c>
      <c r="G4651">
        <v>1</v>
      </c>
      <c r="H4651" t="s">
        <v>28</v>
      </c>
      <c r="J4651">
        <v>2022</v>
      </c>
      <c r="K4651" t="s">
        <v>29</v>
      </c>
      <c r="L4651" t="s">
        <v>29</v>
      </c>
      <c r="M4651" t="s">
        <v>137</v>
      </c>
      <c r="N4651">
        <v>1</v>
      </c>
      <c r="O4651">
        <v>0</v>
      </c>
      <c r="P4651">
        <f>IF(Table_Table9_2[[#This Row],[Product Line Group Code]]="CTX", 1, 0)</f>
        <v>0</v>
      </c>
      <c r="Q4651" t="str">
        <f>_xlfn.IFNA(VLOOKUP(Table_Table9_2[[#This Row],[Parent SKU '#1]], [1]!Table23[[Item]:[Packaging]], 5, 0), "")</f>
        <v/>
      </c>
      <c r="R4651" t="str">
        <f>_xlfn.IFNA(VLOOKUP(Table_Table9_2[[#This Row],[Parent SKU '#1]], [1]Sheet15!$G$14:$G$20, 1, 0), "")</f>
        <v/>
      </c>
      <c r="U4651">
        <v>70</v>
      </c>
      <c r="V4651">
        <v>0</v>
      </c>
    </row>
    <row r="4652" spans="1:22" x14ac:dyDescent="0.3">
      <c r="A4652" t="s">
        <v>6600</v>
      </c>
      <c r="B4652" s="1" t="s">
        <v>5442</v>
      </c>
      <c r="C4652" t="s">
        <v>5443</v>
      </c>
      <c r="D4652" t="s">
        <v>259</v>
      </c>
      <c r="E4652" t="s">
        <v>43</v>
      </c>
      <c r="F4652" t="s">
        <v>34</v>
      </c>
      <c r="G4652">
        <v>1</v>
      </c>
      <c r="H4652" t="s">
        <v>44</v>
      </c>
      <c r="J4652">
        <v>2022</v>
      </c>
      <c r="K4652" t="s">
        <v>29</v>
      </c>
      <c r="L4652" t="s">
        <v>29</v>
      </c>
      <c r="M4652" t="s">
        <v>137</v>
      </c>
      <c r="N4652">
        <v>1</v>
      </c>
      <c r="O4652">
        <v>0</v>
      </c>
      <c r="P4652">
        <f>IF(Table_Table9_2[[#This Row],[Product Line Group Code]]="CTX", 1, 0)</f>
        <v>0</v>
      </c>
      <c r="Q4652" t="str">
        <f>_xlfn.IFNA(VLOOKUP(Table_Table9_2[[#This Row],[Parent SKU '#1]], [1]!Table23[[Item]:[Packaging]], 5, 0), "")</f>
        <v/>
      </c>
      <c r="R4652" t="str">
        <f>_xlfn.IFNA(VLOOKUP(Table_Table9_2[[#This Row],[Parent SKU '#1]], [1]Sheet15!$G$14:$G$20, 1, 0), "")</f>
        <v/>
      </c>
      <c r="U4652">
        <v>50</v>
      </c>
      <c r="V4652">
        <v>0</v>
      </c>
    </row>
    <row r="4653" spans="1:22" x14ac:dyDescent="0.3">
      <c r="A4653" t="s">
        <v>6601</v>
      </c>
      <c r="B4653" s="1" t="s">
        <v>4630</v>
      </c>
      <c r="C4653" t="s">
        <v>69</v>
      </c>
      <c r="D4653" t="s">
        <v>70</v>
      </c>
      <c r="E4653" t="s">
        <v>26</v>
      </c>
      <c r="F4653" t="s">
        <v>27</v>
      </c>
      <c r="G4653">
        <v>1</v>
      </c>
      <c r="H4653" t="s">
        <v>28</v>
      </c>
      <c r="J4653">
        <v>2022</v>
      </c>
      <c r="K4653" t="s">
        <v>35</v>
      </c>
      <c r="L4653" t="s">
        <v>35</v>
      </c>
      <c r="M4653" t="s">
        <v>137</v>
      </c>
      <c r="N4653">
        <v>1</v>
      </c>
      <c r="O4653">
        <v>0</v>
      </c>
      <c r="P4653">
        <f>IF(Table_Table9_2[[#This Row],[Product Line Group Code]]="CTX", 1, 0)</f>
        <v>0</v>
      </c>
      <c r="Q4653" t="str">
        <f>_xlfn.IFNA(VLOOKUP(Table_Table9_2[[#This Row],[Parent SKU '#1]], [1]!Table23[[Item]:[Packaging]], 5, 0), "")</f>
        <v/>
      </c>
      <c r="R4653" t="str">
        <f>_xlfn.IFNA(VLOOKUP(Table_Table9_2[[#This Row],[Parent SKU '#1]], [1]Sheet15!$G$14:$G$20, 1, 0), "")</f>
        <v/>
      </c>
      <c r="U4653">
        <v>2700</v>
      </c>
      <c r="V4653">
        <v>0</v>
      </c>
    </row>
    <row r="4654" spans="1:22" x14ac:dyDescent="0.3">
      <c r="A4654" t="s">
        <v>6602</v>
      </c>
      <c r="B4654" s="1" t="s">
        <v>2616</v>
      </c>
      <c r="C4654" t="s">
        <v>2617</v>
      </c>
      <c r="D4654" t="s">
        <v>199</v>
      </c>
      <c r="E4654" t="s">
        <v>26</v>
      </c>
      <c r="F4654" t="s">
        <v>34</v>
      </c>
      <c r="G4654">
        <v>0.41</v>
      </c>
      <c r="H4654" t="s">
        <v>28</v>
      </c>
      <c r="J4654">
        <v>2022</v>
      </c>
      <c r="K4654" t="s">
        <v>136</v>
      </c>
      <c r="L4654" t="s">
        <v>136</v>
      </c>
      <c r="M4654" t="s">
        <v>137</v>
      </c>
      <c r="N4654">
        <v>1</v>
      </c>
      <c r="O4654">
        <v>0</v>
      </c>
      <c r="P4654">
        <f>IF(Table_Table9_2[[#This Row],[Product Line Group Code]]="CTX", 1, 0)</f>
        <v>0</v>
      </c>
      <c r="Q4654" t="str">
        <f>_xlfn.IFNA(VLOOKUP(Table_Table9_2[[#This Row],[Parent SKU '#1]], [1]!Table23[[Item]:[Packaging]], 5, 0), "")</f>
        <v/>
      </c>
      <c r="R4654" t="str">
        <f>_xlfn.IFNA(VLOOKUP(Table_Table9_2[[#This Row],[Parent SKU '#1]], [1]Sheet15!$G$14:$G$20, 1, 0), "")</f>
        <v/>
      </c>
      <c r="U4654">
        <v>45</v>
      </c>
      <c r="V4654">
        <v>0</v>
      </c>
    </row>
    <row r="4655" spans="1:22" x14ac:dyDescent="0.3">
      <c r="A4655" t="s">
        <v>6603</v>
      </c>
      <c r="B4655" s="1" t="s">
        <v>1271</v>
      </c>
      <c r="C4655" t="s">
        <v>1272</v>
      </c>
      <c r="D4655" t="s">
        <v>70</v>
      </c>
      <c r="E4655" t="s">
        <v>26</v>
      </c>
      <c r="F4655" t="s">
        <v>27</v>
      </c>
      <c r="G4655">
        <v>10</v>
      </c>
      <c r="H4655" t="s">
        <v>28</v>
      </c>
      <c r="J4655">
        <v>2022</v>
      </c>
      <c r="K4655" t="s">
        <v>136</v>
      </c>
      <c r="L4655" t="s">
        <v>136</v>
      </c>
      <c r="M4655" t="s">
        <v>137</v>
      </c>
      <c r="N4655">
        <v>1</v>
      </c>
      <c r="O4655">
        <v>0</v>
      </c>
      <c r="P4655">
        <f>IF(Table_Table9_2[[#This Row],[Product Line Group Code]]="CTX", 1, 0)</f>
        <v>0</v>
      </c>
      <c r="Q4655" t="str">
        <f>_xlfn.IFNA(VLOOKUP(Table_Table9_2[[#This Row],[Parent SKU '#1]], [1]!Table23[[Item]:[Packaging]], 5, 0), "")</f>
        <v/>
      </c>
      <c r="R4655" t="str">
        <f>_xlfn.IFNA(VLOOKUP(Table_Table9_2[[#This Row],[Parent SKU '#1]], [1]Sheet15!$G$14:$G$20, 1, 0), "")</f>
        <v/>
      </c>
      <c r="U4655">
        <v>2700</v>
      </c>
      <c r="V4655">
        <v>0</v>
      </c>
    </row>
    <row r="4656" spans="1:22" x14ac:dyDescent="0.3">
      <c r="A4656" t="s">
        <v>6604</v>
      </c>
      <c r="B4656" s="1" t="s">
        <v>1243</v>
      </c>
      <c r="C4656" t="s">
        <v>1244</v>
      </c>
      <c r="D4656" t="s">
        <v>188</v>
      </c>
      <c r="E4656" t="s">
        <v>26</v>
      </c>
      <c r="F4656" t="s">
        <v>120</v>
      </c>
      <c r="G4656">
        <v>0.01</v>
      </c>
      <c r="H4656" t="s">
        <v>28</v>
      </c>
      <c r="J4656">
        <v>2022</v>
      </c>
      <c r="K4656" t="s">
        <v>29</v>
      </c>
      <c r="L4656" t="s">
        <v>29</v>
      </c>
      <c r="M4656" t="s">
        <v>30</v>
      </c>
      <c r="N4656">
        <v>1</v>
      </c>
      <c r="O4656">
        <v>0</v>
      </c>
      <c r="P4656">
        <f>IF(Table_Table9_2[[#This Row],[Product Line Group Code]]="CTX", 1, 0)</f>
        <v>0</v>
      </c>
      <c r="Q4656" t="str">
        <f>_xlfn.IFNA(VLOOKUP(Table_Table9_2[[#This Row],[Parent SKU '#1]], [1]!Table23[[Item]:[Packaging]], 5, 0), "")</f>
        <v/>
      </c>
      <c r="R4656" t="str">
        <f>_xlfn.IFNA(VLOOKUP(Table_Table9_2[[#This Row],[Parent SKU '#1]], [1]Sheet15!$G$14:$G$20, 1, 0), "")</f>
        <v/>
      </c>
      <c r="U4656">
        <v>46</v>
      </c>
      <c r="V4656">
        <v>0</v>
      </c>
    </row>
    <row r="4657" spans="1:22" x14ac:dyDescent="0.3">
      <c r="A4657" t="s">
        <v>6605</v>
      </c>
      <c r="B4657" s="1" t="s">
        <v>1243</v>
      </c>
      <c r="C4657" t="s">
        <v>1244</v>
      </c>
      <c r="D4657" t="s">
        <v>188</v>
      </c>
      <c r="E4657" t="s">
        <v>26</v>
      </c>
      <c r="F4657" t="s">
        <v>120</v>
      </c>
      <c r="G4657">
        <v>0.01</v>
      </c>
      <c r="H4657" t="s">
        <v>28</v>
      </c>
      <c r="J4657">
        <v>2022</v>
      </c>
      <c r="K4657" t="s">
        <v>29</v>
      </c>
      <c r="L4657" t="s">
        <v>29</v>
      </c>
      <c r="M4657" t="s">
        <v>30</v>
      </c>
      <c r="N4657">
        <v>1</v>
      </c>
      <c r="O4657">
        <v>0</v>
      </c>
      <c r="P4657">
        <f>IF(Table_Table9_2[[#This Row],[Product Line Group Code]]="CTX", 1, 0)</f>
        <v>0</v>
      </c>
      <c r="Q4657" t="str">
        <f>_xlfn.IFNA(VLOOKUP(Table_Table9_2[[#This Row],[Parent SKU '#1]], [1]!Table23[[Item]:[Packaging]], 5, 0), "")</f>
        <v/>
      </c>
      <c r="R4657" t="str">
        <f>_xlfn.IFNA(VLOOKUP(Table_Table9_2[[#This Row],[Parent SKU '#1]], [1]Sheet15!$G$14:$G$20, 1, 0), "")</f>
        <v/>
      </c>
      <c r="U4657">
        <v>44</v>
      </c>
      <c r="V4657">
        <v>0</v>
      </c>
    </row>
    <row r="4658" spans="1:22" x14ac:dyDescent="0.3">
      <c r="A4658" t="s">
        <v>6606</v>
      </c>
      <c r="B4658" s="1" t="s">
        <v>1183</v>
      </c>
      <c r="C4658" t="s">
        <v>1184</v>
      </c>
      <c r="D4658" t="s">
        <v>135</v>
      </c>
      <c r="E4658" t="s">
        <v>43</v>
      </c>
      <c r="F4658" t="s">
        <v>34</v>
      </c>
      <c r="G4658">
        <v>0.05</v>
      </c>
      <c r="H4658" t="s">
        <v>44</v>
      </c>
      <c r="J4658">
        <v>2022</v>
      </c>
      <c r="K4658" t="s">
        <v>29</v>
      </c>
      <c r="L4658" t="s">
        <v>29</v>
      </c>
      <c r="M4658" t="s">
        <v>137</v>
      </c>
      <c r="N4658">
        <v>1</v>
      </c>
      <c r="O4658">
        <v>0</v>
      </c>
      <c r="P4658">
        <f>IF(Table_Table9_2[[#This Row],[Product Line Group Code]]="CTX", 1, 0)</f>
        <v>0</v>
      </c>
      <c r="Q4658" t="str">
        <f>_xlfn.IFNA(VLOOKUP(Table_Table9_2[[#This Row],[Parent SKU '#1]], [1]!Table23[[Item]:[Packaging]], 5, 0), "")</f>
        <v/>
      </c>
      <c r="R4658" t="str">
        <f>_xlfn.IFNA(VLOOKUP(Table_Table9_2[[#This Row],[Parent SKU '#1]], [1]Sheet15!$G$14:$G$20, 1, 0), "")</f>
        <v/>
      </c>
      <c r="U4658">
        <v>2</v>
      </c>
      <c r="V4658">
        <v>0</v>
      </c>
    </row>
    <row r="4659" spans="1:22" x14ac:dyDescent="0.3">
      <c r="A4659" t="s">
        <v>6607</v>
      </c>
      <c r="B4659" s="1" t="s">
        <v>6608</v>
      </c>
      <c r="C4659" t="s">
        <v>6609</v>
      </c>
      <c r="D4659" t="s">
        <v>199</v>
      </c>
      <c r="E4659" t="s">
        <v>26</v>
      </c>
      <c r="F4659" t="s">
        <v>34</v>
      </c>
      <c r="G4659">
        <v>5</v>
      </c>
      <c r="H4659" t="s">
        <v>28</v>
      </c>
      <c r="J4659">
        <v>2022</v>
      </c>
      <c r="K4659" t="s">
        <v>29</v>
      </c>
      <c r="L4659" t="s">
        <v>29</v>
      </c>
      <c r="M4659" t="s">
        <v>137</v>
      </c>
      <c r="N4659">
        <v>1</v>
      </c>
      <c r="O4659">
        <v>0</v>
      </c>
      <c r="P4659">
        <f>IF(Table_Table9_2[[#This Row],[Product Line Group Code]]="CTX", 1, 0)</f>
        <v>0</v>
      </c>
      <c r="Q4659" t="str">
        <f>_xlfn.IFNA(VLOOKUP(Table_Table9_2[[#This Row],[Parent SKU '#1]], [1]!Table23[[Item]:[Packaging]], 5, 0), "")</f>
        <v/>
      </c>
      <c r="R4659" t="str">
        <f>_xlfn.IFNA(VLOOKUP(Table_Table9_2[[#This Row],[Parent SKU '#1]], [1]Sheet15!$G$14:$G$20, 1, 0), "")</f>
        <v/>
      </c>
      <c r="U4659">
        <v>100</v>
      </c>
      <c r="V4659">
        <v>0</v>
      </c>
    </row>
    <row r="4660" spans="1:22" x14ac:dyDescent="0.3">
      <c r="A4660" t="s">
        <v>6610</v>
      </c>
      <c r="B4660" s="1" t="s">
        <v>6611</v>
      </c>
      <c r="C4660" t="s">
        <v>6612</v>
      </c>
      <c r="D4660" t="s">
        <v>176</v>
      </c>
      <c r="E4660" t="s">
        <v>43</v>
      </c>
      <c r="F4660" t="s">
        <v>34</v>
      </c>
      <c r="G4660">
        <v>100</v>
      </c>
      <c r="H4660" t="s">
        <v>44</v>
      </c>
      <c r="J4660">
        <v>2022</v>
      </c>
      <c r="K4660" t="s">
        <v>136</v>
      </c>
      <c r="L4660" t="s">
        <v>136</v>
      </c>
      <c r="M4660" t="s">
        <v>137</v>
      </c>
      <c r="N4660">
        <v>1</v>
      </c>
      <c r="O4660">
        <v>0</v>
      </c>
      <c r="P4660">
        <f>IF(Table_Table9_2[[#This Row],[Product Line Group Code]]="CTX", 1, 0)</f>
        <v>0</v>
      </c>
      <c r="Q4660" t="str">
        <f>_xlfn.IFNA(VLOOKUP(Table_Table9_2[[#This Row],[Parent SKU '#1]], [1]!Table23[[Item]:[Packaging]], 5, 0), "")</f>
        <v/>
      </c>
      <c r="R4660" t="str">
        <f>_xlfn.IFNA(VLOOKUP(Table_Table9_2[[#This Row],[Parent SKU '#1]], [1]Sheet15!$G$14:$G$20, 1, 0), "")</f>
        <v/>
      </c>
      <c r="U4660">
        <v>2400</v>
      </c>
      <c r="V4660">
        <v>0</v>
      </c>
    </row>
    <row r="4661" spans="1:22" x14ac:dyDescent="0.3">
      <c r="A4661" t="s">
        <v>6613</v>
      </c>
      <c r="B4661" s="1" t="s">
        <v>1400</v>
      </c>
      <c r="C4661" t="s">
        <v>1401</v>
      </c>
      <c r="D4661" t="s">
        <v>70</v>
      </c>
      <c r="E4661" t="s">
        <v>26</v>
      </c>
      <c r="F4661" t="s">
        <v>104</v>
      </c>
      <c r="G4661">
        <v>20</v>
      </c>
      <c r="H4661" t="s">
        <v>28</v>
      </c>
      <c r="J4661">
        <v>2022</v>
      </c>
      <c r="K4661" t="s">
        <v>136</v>
      </c>
      <c r="L4661" t="s">
        <v>136</v>
      </c>
      <c r="M4661" t="s">
        <v>137</v>
      </c>
      <c r="N4661">
        <v>1</v>
      </c>
      <c r="O4661">
        <v>0</v>
      </c>
      <c r="P4661">
        <f>IF(Table_Table9_2[[#This Row],[Product Line Group Code]]="CTX", 1, 0)</f>
        <v>0</v>
      </c>
      <c r="Q4661" t="str">
        <f>_xlfn.IFNA(VLOOKUP(Table_Table9_2[[#This Row],[Parent SKU '#1]], [1]!Table23[[Item]:[Packaging]], 5, 0), "")</f>
        <v/>
      </c>
      <c r="R4661" t="str">
        <f>_xlfn.IFNA(VLOOKUP(Table_Table9_2[[#This Row],[Parent SKU '#1]], [1]Sheet15!$G$14:$G$20, 1, 0), "")</f>
        <v/>
      </c>
      <c r="U4661">
        <v>2850</v>
      </c>
      <c r="V4661">
        <v>0</v>
      </c>
    </row>
    <row r="4662" spans="1:22" x14ac:dyDescent="0.3">
      <c r="A4662" t="s">
        <v>6614</v>
      </c>
      <c r="B4662" s="1" t="s">
        <v>1327</v>
      </c>
      <c r="C4662" t="s">
        <v>1328</v>
      </c>
      <c r="D4662" t="s">
        <v>1292</v>
      </c>
      <c r="E4662" t="s">
        <v>1293</v>
      </c>
      <c r="F4662" t="s">
        <v>34</v>
      </c>
      <c r="G4662">
        <v>0.5</v>
      </c>
      <c r="H4662" t="s">
        <v>28</v>
      </c>
      <c r="J4662">
        <v>2022</v>
      </c>
      <c r="K4662" t="s">
        <v>29</v>
      </c>
      <c r="L4662" t="s">
        <v>29</v>
      </c>
      <c r="M4662" t="s">
        <v>30</v>
      </c>
      <c r="N4662">
        <v>1</v>
      </c>
      <c r="O4662">
        <v>0</v>
      </c>
      <c r="P4662">
        <f>IF(Table_Table9_2[[#This Row],[Product Line Group Code]]="CTX", 1, 0)</f>
        <v>0</v>
      </c>
      <c r="Q4662" t="str">
        <f>_xlfn.IFNA(VLOOKUP(Table_Table9_2[[#This Row],[Parent SKU '#1]], [1]!Table23[[Item]:[Packaging]], 5, 0), "")</f>
        <v/>
      </c>
      <c r="R4662" t="str">
        <f>_xlfn.IFNA(VLOOKUP(Table_Table9_2[[#This Row],[Parent SKU '#1]], [1]Sheet15!$G$14:$G$20, 1, 0), "")</f>
        <v/>
      </c>
      <c r="U4662">
        <v>76</v>
      </c>
      <c r="V4662">
        <v>0</v>
      </c>
    </row>
    <row r="4663" spans="1:22" x14ac:dyDescent="0.3">
      <c r="A4663" t="s">
        <v>6615</v>
      </c>
      <c r="B4663" s="1" t="s">
        <v>6616</v>
      </c>
      <c r="C4663" t="s">
        <v>6617</v>
      </c>
      <c r="D4663" t="s">
        <v>188</v>
      </c>
      <c r="E4663" t="s">
        <v>26</v>
      </c>
      <c r="F4663" t="s">
        <v>27</v>
      </c>
      <c r="G4663">
        <v>0.01</v>
      </c>
      <c r="H4663" t="s">
        <v>28</v>
      </c>
      <c r="J4663">
        <v>2022</v>
      </c>
      <c r="K4663" t="s">
        <v>29</v>
      </c>
      <c r="L4663" t="s">
        <v>29</v>
      </c>
      <c r="M4663" t="s">
        <v>30</v>
      </c>
      <c r="N4663">
        <v>1</v>
      </c>
      <c r="O4663">
        <v>0</v>
      </c>
      <c r="P4663">
        <f>IF(Table_Table9_2[[#This Row],[Product Line Group Code]]="CTX", 1, 0)</f>
        <v>0</v>
      </c>
      <c r="Q4663" t="str">
        <f>_xlfn.IFNA(VLOOKUP(Table_Table9_2[[#This Row],[Parent SKU '#1]], [1]!Table23[[Item]:[Packaging]], 5, 0), "")</f>
        <v/>
      </c>
      <c r="R4663" t="str">
        <f>_xlfn.IFNA(VLOOKUP(Table_Table9_2[[#This Row],[Parent SKU '#1]], [1]Sheet15!$G$14:$G$20, 1, 0), "")</f>
        <v/>
      </c>
      <c r="U4663">
        <v>2</v>
      </c>
      <c r="V4663">
        <v>0</v>
      </c>
    </row>
    <row r="4664" spans="1:22" x14ac:dyDescent="0.3">
      <c r="A4664" t="s">
        <v>6618</v>
      </c>
      <c r="B4664" s="1" t="s">
        <v>6619</v>
      </c>
      <c r="C4664" t="s">
        <v>6620</v>
      </c>
      <c r="D4664" t="s">
        <v>259</v>
      </c>
      <c r="E4664" t="s">
        <v>43</v>
      </c>
      <c r="F4664" t="s">
        <v>34</v>
      </c>
      <c r="G4664">
        <v>0.4</v>
      </c>
      <c r="H4664" t="s">
        <v>44</v>
      </c>
      <c r="J4664">
        <v>2022</v>
      </c>
      <c r="K4664" t="s">
        <v>136</v>
      </c>
      <c r="L4664" t="s">
        <v>136</v>
      </c>
      <c r="M4664" t="s">
        <v>137</v>
      </c>
      <c r="N4664">
        <v>1</v>
      </c>
      <c r="O4664">
        <v>0</v>
      </c>
      <c r="P4664">
        <f>IF(Table_Table9_2[[#This Row],[Product Line Group Code]]="CTX", 1, 0)</f>
        <v>0</v>
      </c>
      <c r="Q4664" t="str">
        <f>_xlfn.IFNA(VLOOKUP(Table_Table9_2[[#This Row],[Parent SKU '#1]], [1]!Table23[[Item]:[Packaging]], 5, 0), "")</f>
        <v/>
      </c>
      <c r="R4664" t="str">
        <f>_xlfn.IFNA(VLOOKUP(Table_Table9_2[[#This Row],[Parent SKU '#1]], [1]Sheet15!$G$14:$G$20, 1, 0), "")</f>
        <v/>
      </c>
      <c r="U4664">
        <v>14</v>
      </c>
      <c r="V4664">
        <v>0</v>
      </c>
    </row>
    <row r="4665" spans="1:22" x14ac:dyDescent="0.3">
      <c r="A4665" t="s">
        <v>6621</v>
      </c>
      <c r="B4665" s="1" t="s">
        <v>87</v>
      </c>
      <c r="C4665" t="s">
        <v>88</v>
      </c>
      <c r="D4665" t="s">
        <v>89</v>
      </c>
      <c r="E4665" t="s">
        <v>26</v>
      </c>
      <c r="F4665" t="s">
        <v>27</v>
      </c>
      <c r="G4665">
        <v>0.5</v>
      </c>
      <c r="H4665" t="s">
        <v>28</v>
      </c>
      <c r="J4665">
        <v>2022</v>
      </c>
      <c r="K4665" t="s">
        <v>35</v>
      </c>
      <c r="L4665" t="s">
        <v>35</v>
      </c>
      <c r="M4665" t="s">
        <v>30</v>
      </c>
      <c r="N4665">
        <v>1</v>
      </c>
      <c r="O4665">
        <v>0</v>
      </c>
      <c r="P4665">
        <f>IF(Table_Table9_2[[#This Row],[Product Line Group Code]]="CTX", 1, 0)</f>
        <v>0</v>
      </c>
      <c r="Q4665" t="str">
        <f>_xlfn.IFNA(VLOOKUP(Table_Table9_2[[#This Row],[Parent SKU '#1]], [1]!Table23[[Item]:[Packaging]], 5, 0), "")</f>
        <v/>
      </c>
      <c r="R4665" t="str">
        <f>_xlfn.IFNA(VLOOKUP(Table_Table9_2[[#This Row],[Parent SKU '#1]], [1]Sheet15!$G$14:$G$20, 1, 0), "")</f>
        <v/>
      </c>
      <c r="U4665">
        <v>2409</v>
      </c>
      <c r="V4665">
        <v>0</v>
      </c>
    </row>
    <row r="4666" spans="1:22" x14ac:dyDescent="0.3">
      <c r="A4666" t="s">
        <v>6622</v>
      </c>
      <c r="B4666" s="1" t="s">
        <v>518</v>
      </c>
      <c r="C4666" t="s">
        <v>52</v>
      </c>
      <c r="D4666" t="s">
        <v>25</v>
      </c>
      <c r="E4666" t="s">
        <v>26</v>
      </c>
      <c r="F4666" t="s">
        <v>34</v>
      </c>
      <c r="G4666">
        <v>0.5</v>
      </c>
      <c r="H4666" t="s">
        <v>28</v>
      </c>
      <c r="J4666">
        <v>2022</v>
      </c>
      <c r="K4666" t="s">
        <v>35</v>
      </c>
      <c r="L4666" t="s">
        <v>35</v>
      </c>
      <c r="M4666" t="s">
        <v>30</v>
      </c>
      <c r="N4666">
        <v>1</v>
      </c>
      <c r="O4666">
        <v>0</v>
      </c>
      <c r="P4666">
        <f>IF(Table_Table9_2[[#This Row],[Product Line Group Code]]="CTX", 1, 0)</f>
        <v>0</v>
      </c>
      <c r="Q4666" t="str">
        <f>_xlfn.IFNA(VLOOKUP(Table_Table9_2[[#This Row],[Parent SKU '#1]], [1]!Table23[[Item]:[Packaging]], 5, 0), "")</f>
        <v/>
      </c>
      <c r="R4666" t="str">
        <f>_xlfn.IFNA(VLOOKUP(Table_Table9_2[[#This Row],[Parent SKU '#1]], [1]Sheet15!$G$14:$G$20, 1, 0), "")</f>
        <v/>
      </c>
      <c r="U4666">
        <v>9677</v>
      </c>
      <c r="V4666">
        <v>0</v>
      </c>
    </row>
    <row r="4667" spans="1:22" x14ac:dyDescent="0.3">
      <c r="A4667" t="s">
        <v>6623</v>
      </c>
      <c r="B4667" s="1" t="s">
        <v>279</v>
      </c>
      <c r="C4667" t="s">
        <v>280</v>
      </c>
      <c r="D4667" t="s">
        <v>25</v>
      </c>
      <c r="E4667" t="s">
        <v>26</v>
      </c>
      <c r="F4667" t="s">
        <v>34</v>
      </c>
      <c r="G4667">
        <v>1</v>
      </c>
      <c r="H4667" t="s">
        <v>28</v>
      </c>
      <c r="J4667">
        <v>2022</v>
      </c>
      <c r="K4667" t="s">
        <v>35</v>
      </c>
      <c r="L4667" t="s">
        <v>35</v>
      </c>
      <c r="M4667" t="s">
        <v>30</v>
      </c>
      <c r="N4667">
        <v>1</v>
      </c>
      <c r="O4667">
        <v>0</v>
      </c>
      <c r="P4667">
        <f>IF(Table_Table9_2[[#This Row],[Product Line Group Code]]="CTX", 1, 0)</f>
        <v>0</v>
      </c>
      <c r="Q4667" t="str">
        <f>_xlfn.IFNA(VLOOKUP(Table_Table9_2[[#This Row],[Parent SKU '#1]], [1]!Table23[[Item]:[Packaging]], 5, 0), "")</f>
        <v/>
      </c>
      <c r="R4667" t="str">
        <f>_xlfn.IFNA(VLOOKUP(Table_Table9_2[[#This Row],[Parent SKU '#1]], [1]Sheet15!$G$14:$G$20, 1, 0), "")</f>
        <v/>
      </c>
      <c r="U4667">
        <v>9539</v>
      </c>
      <c r="V4667">
        <v>0</v>
      </c>
    </row>
    <row r="4668" spans="1:22" x14ac:dyDescent="0.3">
      <c r="A4668" t="s">
        <v>6624</v>
      </c>
      <c r="B4668" s="1" t="s">
        <v>522</v>
      </c>
      <c r="C4668" t="s">
        <v>59</v>
      </c>
      <c r="D4668" t="s">
        <v>25</v>
      </c>
      <c r="E4668" t="s">
        <v>26</v>
      </c>
      <c r="F4668" t="s">
        <v>34</v>
      </c>
      <c r="G4668">
        <v>0.5</v>
      </c>
      <c r="H4668" t="s">
        <v>28</v>
      </c>
      <c r="J4668">
        <v>2022</v>
      </c>
      <c r="K4668" t="s">
        <v>35</v>
      </c>
      <c r="L4668" t="s">
        <v>35</v>
      </c>
      <c r="M4668" t="s">
        <v>30</v>
      </c>
      <c r="N4668">
        <v>1</v>
      </c>
      <c r="O4668">
        <v>0</v>
      </c>
      <c r="P4668">
        <f>IF(Table_Table9_2[[#This Row],[Product Line Group Code]]="CTX", 1, 0)</f>
        <v>0</v>
      </c>
      <c r="Q4668" t="str">
        <f>_xlfn.IFNA(VLOOKUP(Table_Table9_2[[#This Row],[Parent SKU '#1]], [1]!Table23[[Item]:[Packaging]], 5, 0), "")</f>
        <v/>
      </c>
      <c r="R4668" t="str">
        <f>_xlfn.IFNA(VLOOKUP(Table_Table9_2[[#This Row],[Parent SKU '#1]], [1]Sheet15!$G$14:$G$20, 1, 0), "")</f>
        <v/>
      </c>
      <c r="U4668">
        <v>9628</v>
      </c>
      <c r="V4668">
        <v>0</v>
      </c>
    </row>
    <row r="4669" spans="1:22" x14ac:dyDescent="0.3">
      <c r="A4669" t="s">
        <v>6625</v>
      </c>
      <c r="B4669" s="1" t="s">
        <v>522</v>
      </c>
      <c r="C4669" t="s">
        <v>59</v>
      </c>
      <c r="D4669" t="s">
        <v>25</v>
      </c>
      <c r="E4669" t="s">
        <v>26</v>
      </c>
      <c r="F4669" t="s">
        <v>34</v>
      </c>
      <c r="G4669">
        <v>0.5</v>
      </c>
      <c r="H4669" t="s">
        <v>28</v>
      </c>
      <c r="J4669">
        <v>2022</v>
      </c>
      <c r="K4669" t="s">
        <v>35</v>
      </c>
      <c r="L4669" t="s">
        <v>35</v>
      </c>
      <c r="M4669" t="s">
        <v>30</v>
      </c>
      <c r="N4669">
        <v>1</v>
      </c>
      <c r="O4669">
        <v>0</v>
      </c>
      <c r="P4669">
        <f>IF(Table_Table9_2[[#This Row],[Product Line Group Code]]="CTX", 1, 0)</f>
        <v>0</v>
      </c>
      <c r="Q4669" t="str">
        <f>_xlfn.IFNA(VLOOKUP(Table_Table9_2[[#This Row],[Parent SKU '#1]], [1]!Table23[[Item]:[Packaging]], 5, 0), "")</f>
        <v/>
      </c>
      <c r="R4669" t="str">
        <f>_xlfn.IFNA(VLOOKUP(Table_Table9_2[[#This Row],[Parent SKU '#1]], [1]Sheet15!$G$14:$G$20, 1, 0), "")</f>
        <v/>
      </c>
      <c r="U4669">
        <v>9472</v>
      </c>
      <c r="V4669">
        <v>0</v>
      </c>
    </row>
    <row r="4670" spans="1:22" x14ac:dyDescent="0.3">
      <c r="A4670" t="s">
        <v>6626</v>
      </c>
      <c r="B4670" s="1" t="s">
        <v>194</v>
      </c>
      <c r="C4670" t="s">
        <v>195</v>
      </c>
      <c r="D4670" t="s">
        <v>56</v>
      </c>
      <c r="E4670" t="s">
        <v>26</v>
      </c>
      <c r="F4670" t="s">
        <v>34</v>
      </c>
      <c r="G4670">
        <v>1</v>
      </c>
      <c r="H4670" t="s">
        <v>28</v>
      </c>
      <c r="J4670">
        <v>2022</v>
      </c>
      <c r="K4670" t="s">
        <v>35</v>
      </c>
      <c r="L4670" t="s">
        <v>35</v>
      </c>
      <c r="M4670" t="s">
        <v>30</v>
      </c>
      <c r="N4670">
        <v>1</v>
      </c>
      <c r="O4670">
        <v>0</v>
      </c>
      <c r="P4670">
        <f>IF(Table_Table9_2[[#This Row],[Product Line Group Code]]="CTX", 1, 0)</f>
        <v>0</v>
      </c>
      <c r="Q4670" t="str">
        <f>_xlfn.IFNA(VLOOKUP(Table_Table9_2[[#This Row],[Parent SKU '#1]], [1]!Table23[[Item]:[Packaging]], 5, 0), "")</f>
        <v/>
      </c>
      <c r="R4670" t="str">
        <f>_xlfn.IFNA(VLOOKUP(Table_Table9_2[[#This Row],[Parent SKU '#1]], [1]Sheet15!$G$14:$G$20, 1, 0), "")</f>
        <v/>
      </c>
      <c r="U4670">
        <v>9632</v>
      </c>
      <c r="V4670">
        <v>0</v>
      </c>
    </row>
    <row r="4671" spans="1:22" x14ac:dyDescent="0.3">
      <c r="A4671" t="s">
        <v>6627</v>
      </c>
      <c r="B4671" s="1" t="s">
        <v>505</v>
      </c>
      <c r="C4671" t="s">
        <v>506</v>
      </c>
      <c r="D4671" t="s">
        <v>70</v>
      </c>
      <c r="E4671" t="s">
        <v>26</v>
      </c>
      <c r="F4671" t="s">
        <v>34</v>
      </c>
      <c r="G4671">
        <v>1</v>
      </c>
      <c r="H4671" t="s">
        <v>28</v>
      </c>
      <c r="J4671">
        <v>2022</v>
      </c>
      <c r="K4671" t="s">
        <v>35</v>
      </c>
      <c r="L4671" t="s">
        <v>35</v>
      </c>
      <c r="M4671" t="s">
        <v>30</v>
      </c>
      <c r="N4671">
        <v>1</v>
      </c>
      <c r="O4671">
        <v>0</v>
      </c>
      <c r="P4671">
        <f>IF(Table_Table9_2[[#This Row],[Product Line Group Code]]="CTX", 1, 0)</f>
        <v>0</v>
      </c>
      <c r="Q4671" t="str">
        <f>_xlfn.IFNA(VLOOKUP(Table_Table9_2[[#This Row],[Parent SKU '#1]], [1]!Table23[[Item]:[Packaging]], 5, 0), "")</f>
        <v/>
      </c>
      <c r="R4671" t="str">
        <f>_xlfn.IFNA(VLOOKUP(Table_Table9_2[[#This Row],[Parent SKU '#1]], [1]Sheet15!$G$14:$G$20, 1, 0), "")</f>
        <v/>
      </c>
      <c r="U4671">
        <v>2363</v>
      </c>
      <c r="V4671">
        <v>0</v>
      </c>
    </row>
    <row r="4672" spans="1:22" x14ac:dyDescent="0.3">
      <c r="A4672" t="s">
        <v>6628</v>
      </c>
      <c r="B4672" s="1" t="s">
        <v>481</v>
      </c>
      <c r="C4672" t="s">
        <v>482</v>
      </c>
      <c r="D4672" t="s">
        <v>250</v>
      </c>
      <c r="E4672" t="s">
        <v>26</v>
      </c>
      <c r="F4672" t="s">
        <v>27</v>
      </c>
      <c r="G4672">
        <v>0.5</v>
      </c>
      <c r="H4672" t="s">
        <v>28</v>
      </c>
      <c r="J4672">
        <v>2022</v>
      </c>
      <c r="K4672" t="s">
        <v>35</v>
      </c>
      <c r="L4672" t="s">
        <v>35</v>
      </c>
      <c r="M4672" t="s">
        <v>30</v>
      </c>
      <c r="N4672">
        <v>1</v>
      </c>
      <c r="O4672">
        <v>0</v>
      </c>
      <c r="P4672">
        <f>IF(Table_Table9_2[[#This Row],[Product Line Group Code]]="CTX", 1, 0)</f>
        <v>0</v>
      </c>
      <c r="Q4672" t="str">
        <f>_xlfn.IFNA(VLOOKUP(Table_Table9_2[[#This Row],[Parent SKU '#1]], [1]!Table23[[Item]:[Packaging]], 5, 0), "")</f>
        <v/>
      </c>
      <c r="R4672" t="str">
        <f>_xlfn.IFNA(VLOOKUP(Table_Table9_2[[#This Row],[Parent SKU '#1]], [1]Sheet15!$G$14:$G$20, 1, 0), "")</f>
        <v/>
      </c>
      <c r="U4672">
        <v>2343</v>
      </c>
      <c r="V4672">
        <v>0</v>
      </c>
    </row>
    <row r="4673" spans="1:22" x14ac:dyDescent="0.3">
      <c r="A4673" t="s">
        <v>6629</v>
      </c>
      <c r="B4673" s="1" t="s">
        <v>481</v>
      </c>
      <c r="C4673" t="s">
        <v>482</v>
      </c>
      <c r="D4673" t="s">
        <v>250</v>
      </c>
      <c r="E4673" t="s">
        <v>26</v>
      </c>
      <c r="F4673" t="s">
        <v>27</v>
      </c>
      <c r="G4673">
        <v>0.5</v>
      </c>
      <c r="H4673" t="s">
        <v>28</v>
      </c>
      <c r="J4673">
        <v>2022</v>
      </c>
      <c r="K4673" t="s">
        <v>35</v>
      </c>
      <c r="L4673" t="s">
        <v>35</v>
      </c>
      <c r="M4673" t="s">
        <v>30</v>
      </c>
      <c r="N4673">
        <v>1</v>
      </c>
      <c r="O4673">
        <v>0</v>
      </c>
      <c r="P4673">
        <f>IF(Table_Table9_2[[#This Row],[Product Line Group Code]]="CTX", 1, 0)</f>
        <v>0</v>
      </c>
      <c r="Q4673" t="str">
        <f>_xlfn.IFNA(VLOOKUP(Table_Table9_2[[#This Row],[Parent SKU '#1]], [1]!Table23[[Item]:[Packaging]], 5, 0), "")</f>
        <v/>
      </c>
      <c r="R4673" t="str">
        <f>_xlfn.IFNA(VLOOKUP(Table_Table9_2[[#This Row],[Parent SKU '#1]], [1]Sheet15!$G$14:$G$20, 1, 0), "")</f>
        <v/>
      </c>
      <c r="U4673">
        <v>2353</v>
      </c>
      <c r="V4673">
        <v>0</v>
      </c>
    </row>
    <row r="4674" spans="1:22" x14ac:dyDescent="0.3">
      <c r="A4674" t="s">
        <v>6630</v>
      </c>
      <c r="B4674" s="1" t="s">
        <v>1932</v>
      </c>
      <c r="C4674" t="s">
        <v>1933</v>
      </c>
      <c r="D4674" t="s">
        <v>299</v>
      </c>
      <c r="E4674" t="s">
        <v>148</v>
      </c>
      <c r="F4674" t="s">
        <v>27</v>
      </c>
      <c r="G4674">
        <v>10</v>
      </c>
      <c r="H4674" t="s">
        <v>44</v>
      </c>
      <c r="J4674">
        <v>2022</v>
      </c>
      <c r="K4674" t="s">
        <v>136</v>
      </c>
      <c r="L4674" t="s">
        <v>136</v>
      </c>
      <c r="M4674" t="s">
        <v>137</v>
      </c>
      <c r="N4674">
        <v>1</v>
      </c>
      <c r="O4674">
        <v>0</v>
      </c>
      <c r="P4674">
        <f>IF(Table_Table9_2[[#This Row],[Product Line Group Code]]="CTX", 1, 0)</f>
        <v>0</v>
      </c>
      <c r="Q4674" t="str">
        <f>_xlfn.IFNA(VLOOKUP(Table_Table9_2[[#This Row],[Parent SKU '#1]], [1]!Table23[[Item]:[Packaging]], 5, 0), "")</f>
        <v/>
      </c>
      <c r="R4674" t="str">
        <f>_xlfn.IFNA(VLOOKUP(Table_Table9_2[[#This Row],[Parent SKU '#1]], [1]Sheet15!$G$14:$G$20, 1, 0), "")</f>
        <v/>
      </c>
      <c r="U4674">
        <v>71</v>
      </c>
      <c r="V4674">
        <v>0</v>
      </c>
    </row>
    <row r="4675" spans="1:22" x14ac:dyDescent="0.3">
      <c r="A4675" t="s">
        <v>6631</v>
      </c>
      <c r="B4675" s="1" t="s">
        <v>206</v>
      </c>
      <c r="C4675" t="s">
        <v>207</v>
      </c>
      <c r="D4675" t="s">
        <v>208</v>
      </c>
      <c r="E4675" t="s">
        <v>209</v>
      </c>
      <c r="F4675" t="s">
        <v>34</v>
      </c>
      <c r="G4675">
        <v>0.5</v>
      </c>
      <c r="H4675" t="s">
        <v>28</v>
      </c>
      <c r="J4675">
        <v>2022</v>
      </c>
      <c r="K4675" t="s">
        <v>35</v>
      </c>
      <c r="L4675" t="s">
        <v>35</v>
      </c>
      <c r="M4675" t="s">
        <v>30</v>
      </c>
      <c r="N4675">
        <v>0</v>
      </c>
      <c r="O4675">
        <v>0</v>
      </c>
      <c r="P4675">
        <f>IF(Table_Table9_2[[#This Row],[Product Line Group Code]]="CTX", 1, 0)</f>
        <v>0</v>
      </c>
      <c r="Q4675" t="str">
        <f>_xlfn.IFNA(VLOOKUP(Table_Table9_2[[#This Row],[Parent SKU '#1]], [1]!Table23[[Item]:[Packaging]], 5, 0), "")</f>
        <v/>
      </c>
      <c r="R4675" t="str">
        <f>_xlfn.IFNA(VLOOKUP(Table_Table9_2[[#This Row],[Parent SKU '#1]], [1]Sheet15!$G$14:$G$20, 1, 0), "")</f>
        <v/>
      </c>
      <c r="U4675">
        <v>7530</v>
      </c>
      <c r="V4675">
        <v>0</v>
      </c>
    </row>
    <row r="4676" spans="1:22" x14ac:dyDescent="0.3">
      <c r="A4676" t="s">
        <v>6632</v>
      </c>
      <c r="B4676" s="1" t="s">
        <v>206</v>
      </c>
      <c r="C4676" t="s">
        <v>207</v>
      </c>
      <c r="D4676" t="s">
        <v>208</v>
      </c>
      <c r="E4676" t="s">
        <v>209</v>
      </c>
      <c r="F4676" t="s">
        <v>34</v>
      </c>
      <c r="G4676">
        <v>0.5</v>
      </c>
      <c r="H4676" t="s">
        <v>28</v>
      </c>
      <c r="J4676">
        <v>2022</v>
      </c>
      <c r="K4676" t="s">
        <v>35</v>
      </c>
      <c r="L4676" t="s">
        <v>35</v>
      </c>
      <c r="M4676" t="s">
        <v>30</v>
      </c>
      <c r="N4676">
        <v>0</v>
      </c>
      <c r="O4676">
        <v>0</v>
      </c>
      <c r="P4676">
        <f>IF(Table_Table9_2[[#This Row],[Product Line Group Code]]="CTX", 1, 0)</f>
        <v>0</v>
      </c>
      <c r="Q4676" t="str">
        <f>_xlfn.IFNA(VLOOKUP(Table_Table9_2[[#This Row],[Parent SKU '#1]], [1]!Table23[[Item]:[Packaging]], 5, 0), "")</f>
        <v/>
      </c>
      <c r="R4676" t="str">
        <f>_xlfn.IFNA(VLOOKUP(Table_Table9_2[[#This Row],[Parent SKU '#1]], [1]Sheet15!$G$14:$G$20, 1, 0), "")</f>
        <v/>
      </c>
      <c r="U4676">
        <v>7334</v>
      </c>
      <c r="V4676">
        <v>0</v>
      </c>
    </row>
    <row r="4677" spans="1:22" x14ac:dyDescent="0.3">
      <c r="A4677" t="s">
        <v>6632</v>
      </c>
      <c r="B4677" s="1" t="s">
        <v>206</v>
      </c>
      <c r="C4677" t="s">
        <v>207</v>
      </c>
      <c r="D4677" t="s">
        <v>208</v>
      </c>
      <c r="E4677" t="s">
        <v>209</v>
      </c>
      <c r="F4677" t="s">
        <v>34</v>
      </c>
      <c r="G4677">
        <v>0.5</v>
      </c>
      <c r="H4677" t="s">
        <v>28</v>
      </c>
      <c r="J4677">
        <v>2022</v>
      </c>
      <c r="K4677" t="s">
        <v>35</v>
      </c>
      <c r="L4677" t="s">
        <v>35</v>
      </c>
      <c r="M4677" t="s">
        <v>30</v>
      </c>
      <c r="N4677">
        <v>0</v>
      </c>
      <c r="O4677">
        <v>0</v>
      </c>
      <c r="P4677">
        <f>IF(Table_Table9_2[[#This Row],[Product Line Group Code]]="CTX", 1, 0)</f>
        <v>0</v>
      </c>
      <c r="Q4677" t="str">
        <f>_xlfn.IFNA(VLOOKUP(Table_Table9_2[[#This Row],[Parent SKU '#1]], [1]!Table23[[Item]:[Packaging]], 5, 0), "")</f>
        <v/>
      </c>
      <c r="R4677" t="str">
        <f>_xlfn.IFNA(VLOOKUP(Table_Table9_2[[#This Row],[Parent SKU '#1]], [1]Sheet15!$G$14:$G$20, 1, 0), "")</f>
        <v/>
      </c>
      <c r="U4677">
        <v>7334</v>
      </c>
      <c r="V4677">
        <v>0</v>
      </c>
    </row>
    <row r="4678" spans="1:22" x14ac:dyDescent="0.3">
      <c r="A4678" t="s">
        <v>6633</v>
      </c>
      <c r="B4678" s="1" t="s">
        <v>2870</v>
      </c>
      <c r="C4678" t="s">
        <v>59</v>
      </c>
      <c r="D4678" t="s">
        <v>25</v>
      </c>
      <c r="E4678" t="s">
        <v>26</v>
      </c>
      <c r="F4678" t="s">
        <v>34</v>
      </c>
      <c r="G4678">
        <v>0.5</v>
      </c>
      <c r="H4678" t="s">
        <v>28</v>
      </c>
      <c r="J4678">
        <v>2022</v>
      </c>
      <c r="K4678" t="s">
        <v>35</v>
      </c>
      <c r="L4678" t="s">
        <v>35</v>
      </c>
      <c r="M4678" t="s">
        <v>30</v>
      </c>
      <c r="N4678">
        <v>1</v>
      </c>
      <c r="O4678">
        <v>0</v>
      </c>
      <c r="P4678">
        <f>IF(Table_Table9_2[[#This Row],[Product Line Group Code]]="CTX", 1, 0)</f>
        <v>0</v>
      </c>
      <c r="Q4678" t="str">
        <f>_xlfn.IFNA(VLOOKUP(Table_Table9_2[[#This Row],[Parent SKU '#1]], [1]!Table23[[Item]:[Packaging]], 5, 0), "")</f>
        <v/>
      </c>
      <c r="R4678" t="str">
        <f>_xlfn.IFNA(VLOOKUP(Table_Table9_2[[#This Row],[Parent SKU '#1]], [1]Sheet15!$G$14:$G$20, 1, 0), "")</f>
        <v/>
      </c>
      <c r="U4678">
        <v>2411</v>
      </c>
      <c r="V4678">
        <v>0</v>
      </c>
    </row>
    <row r="4679" spans="1:22" x14ac:dyDescent="0.3">
      <c r="A4679" t="s">
        <v>6634</v>
      </c>
      <c r="B4679" s="1" t="s">
        <v>128</v>
      </c>
      <c r="C4679" t="s">
        <v>129</v>
      </c>
      <c r="D4679" t="s">
        <v>25</v>
      </c>
      <c r="E4679" t="s">
        <v>26</v>
      </c>
      <c r="F4679" t="s">
        <v>34</v>
      </c>
      <c r="G4679">
        <v>0.5</v>
      </c>
      <c r="H4679" t="s">
        <v>28</v>
      </c>
      <c r="J4679">
        <v>2022</v>
      </c>
      <c r="K4679" t="s">
        <v>35</v>
      </c>
      <c r="L4679" t="s">
        <v>35</v>
      </c>
      <c r="M4679" t="s">
        <v>30</v>
      </c>
      <c r="N4679">
        <v>1</v>
      </c>
      <c r="O4679">
        <v>0</v>
      </c>
      <c r="P4679">
        <f>IF(Table_Table9_2[[#This Row],[Product Line Group Code]]="CTX", 1, 0)</f>
        <v>0</v>
      </c>
      <c r="Q4679" t="str">
        <f>_xlfn.IFNA(VLOOKUP(Table_Table9_2[[#This Row],[Parent SKU '#1]], [1]!Table23[[Item]:[Packaging]], 5, 0), "")</f>
        <v/>
      </c>
      <c r="R4679" t="str">
        <f>_xlfn.IFNA(VLOOKUP(Table_Table9_2[[#This Row],[Parent SKU '#1]], [1]Sheet15!$G$14:$G$20, 1, 0), "")</f>
        <v/>
      </c>
      <c r="U4679">
        <v>2363</v>
      </c>
      <c r="V4679">
        <v>0</v>
      </c>
    </row>
    <row r="4680" spans="1:22" x14ac:dyDescent="0.3">
      <c r="A4680" t="s">
        <v>6635</v>
      </c>
      <c r="B4680" s="1" t="s">
        <v>40</v>
      </c>
      <c r="C4680" t="s">
        <v>41</v>
      </c>
      <c r="D4680" t="s">
        <v>42</v>
      </c>
      <c r="E4680" t="s">
        <v>43</v>
      </c>
      <c r="F4680" t="s">
        <v>34</v>
      </c>
      <c r="G4680">
        <v>1</v>
      </c>
      <c r="H4680" t="s">
        <v>44</v>
      </c>
      <c r="J4680">
        <v>2022</v>
      </c>
      <c r="K4680" t="s">
        <v>35</v>
      </c>
      <c r="L4680" t="s">
        <v>35</v>
      </c>
      <c r="M4680" t="s">
        <v>30</v>
      </c>
      <c r="N4680">
        <v>1</v>
      </c>
      <c r="O4680">
        <v>0</v>
      </c>
      <c r="P4680">
        <f>IF(Table_Table9_2[[#This Row],[Product Line Group Code]]="CTX", 1, 0)</f>
        <v>0</v>
      </c>
      <c r="Q4680" t="str">
        <f>_xlfn.IFNA(VLOOKUP(Table_Table9_2[[#This Row],[Parent SKU '#1]], [1]!Table23[[Item]:[Packaging]], 5, 0), "")</f>
        <v/>
      </c>
      <c r="R4680" t="str">
        <f>_xlfn.IFNA(VLOOKUP(Table_Table9_2[[#This Row],[Parent SKU '#1]], [1]Sheet15!$G$14:$G$20, 1, 0), "")</f>
        <v/>
      </c>
      <c r="U4680">
        <v>1935</v>
      </c>
      <c r="V4680">
        <v>0</v>
      </c>
    </row>
    <row r="4681" spans="1:22" x14ac:dyDescent="0.3">
      <c r="A4681" t="s">
        <v>6636</v>
      </c>
      <c r="B4681" s="1" t="s">
        <v>40</v>
      </c>
      <c r="C4681" t="s">
        <v>41</v>
      </c>
      <c r="D4681" t="s">
        <v>42</v>
      </c>
      <c r="E4681" t="s">
        <v>43</v>
      </c>
      <c r="F4681" t="s">
        <v>34</v>
      </c>
      <c r="G4681">
        <v>1</v>
      </c>
      <c r="H4681" t="s">
        <v>44</v>
      </c>
      <c r="J4681">
        <v>2022</v>
      </c>
      <c r="K4681" t="s">
        <v>35</v>
      </c>
      <c r="L4681" t="s">
        <v>35</v>
      </c>
      <c r="M4681" t="s">
        <v>30</v>
      </c>
      <c r="N4681">
        <v>1</v>
      </c>
      <c r="O4681">
        <v>0</v>
      </c>
      <c r="P4681">
        <f>IF(Table_Table9_2[[#This Row],[Product Line Group Code]]="CTX", 1, 0)</f>
        <v>0</v>
      </c>
      <c r="Q4681" t="str">
        <f>_xlfn.IFNA(VLOOKUP(Table_Table9_2[[#This Row],[Parent SKU '#1]], [1]!Table23[[Item]:[Packaging]], 5, 0), "")</f>
        <v/>
      </c>
      <c r="R4681" t="str">
        <f>_xlfn.IFNA(VLOOKUP(Table_Table9_2[[#This Row],[Parent SKU '#1]], [1]Sheet15!$G$14:$G$20, 1, 0), "")</f>
        <v/>
      </c>
      <c r="U4681">
        <v>9471</v>
      </c>
      <c r="V4681">
        <v>0</v>
      </c>
    </row>
    <row r="4682" spans="1:22" x14ac:dyDescent="0.3">
      <c r="A4682" t="s">
        <v>6637</v>
      </c>
      <c r="B4682" s="1" t="s">
        <v>40</v>
      </c>
      <c r="C4682" t="s">
        <v>41</v>
      </c>
      <c r="D4682" t="s">
        <v>42</v>
      </c>
      <c r="E4682" t="s">
        <v>43</v>
      </c>
      <c r="F4682" t="s">
        <v>34</v>
      </c>
      <c r="G4682">
        <v>1</v>
      </c>
      <c r="H4682" t="s">
        <v>44</v>
      </c>
      <c r="J4682">
        <v>2022</v>
      </c>
      <c r="K4682" t="s">
        <v>35</v>
      </c>
      <c r="L4682" t="s">
        <v>35</v>
      </c>
      <c r="M4682" t="s">
        <v>30</v>
      </c>
      <c r="N4682">
        <v>1</v>
      </c>
      <c r="O4682">
        <v>0</v>
      </c>
      <c r="P4682">
        <f>IF(Table_Table9_2[[#This Row],[Product Line Group Code]]="CTX", 1, 0)</f>
        <v>0</v>
      </c>
      <c r="Q4682" t="str">
        <f>_xlfn.IFNA(VLOOKUP(Table_Table9_2[[#This Row],[Parent SKU '#1]], [1]!Table23[[Item]:[Packaging]], 5, 0), "")</f>
        <v/>
      </c>
      <c r="R4682" t="str">
        <f>_xlfn.IFNA(VLOOKUP(Table_Table9_2[[#This Row],[Parent SKU '#1]], [1]Sheet15!$G$14:$G$20, 1, 0), "")</f>
        <v/>
      </c>
      <c r="U4682">
        <v>2360</v>
      </c>
      <c r="V4682">
        <v>0</v>
      </c>
    </row>
    <row r="4683" spans="1:22" x14ac:dyDescent="0.3">
      <c r="A4683" t="s">
        <v>6638</v>
      </c>
      <c r="B4683" s="1" t="s">
        <v>40</v>
      </c>
      <c r="C4683" t="s">
        <v>41</v>
      </c>
      <c r="D4683" t="s">
        <v>42</v>
      </c>
      <c r="E4683" t="s">
        <v>43</v>
      </c>
      <c r="F4683" t="s">
        <v>34</v>
      </c>
      <c r="G4683">
        <v>1</v>
      </c>
      <c r="H4683" t="s">
        <v>44</v>
      </c>
      <c r="J4683">
        <v>2022</v>
      </c>
      <c r="K4683" t="s">
        <v>35</v>
      </c>
      <c r="L4683" t="s">
        <v>35</v>
      </c>
      <c r="M4683" t="s">
        <v>30</v>
      </c>
      <c r="N4683">
        <v>1</v>
      </c>
      <c r="O4683">
        <v>0</v>
      </c>
      <c r="P4683">
        <f>IF(Table_Table9_2[[#This Row],[Product Line Group Code]]="CTX", 1, 0)</f>
        <v>0</v>
      </c>
      <c r="Q4683" t="str">
        <f>_xlfn.IFNA(VLOOKUP(Table_Table9_2[[#This Row],[Parent SKU '#1]], [1]!Table23[[Item]:[Packaging]], 5, 0), "")</f>
        <v/>
      </c>
      <c r="R4683" t="str">
        <f>_xlfn.IFNA(VLOOKUP(Table_Table9_2[[#This Row],[Parent SKU '#1]], [1]Sheet15!$G$14:$G$20, 1, 0), "")</f>
        <v/>
      </c>
      <c r="U4683">
        <v>2343</v>
      </c>
      <c r="V4683">
        <v>0</v>
      </c>
    </row>
    <row r="4684" spans="1:22" x14ac:dyDescent="0.3">
      <c r="A4684" t="s">
        <v>6639</v>
      </c>
      <c r="B4684" s="1" t="s">
        <v>502</v>
      </c>
      <c r="C4684" t="s">
        <v>503</v>
      </c>
      <c r="D4684" t="s">
        <v>25</v>
      </c>
      <c r="E4684" t="s">
        <v>26</v>
      </c>
      <c r="F4684" t="s">
        <v>27</v>
      </c>
      <c r="G4684">
        <v>0.5</v>
      </c>
      <c r="H4684" t="s">
        <v>28</v>
      </c>
      <c r="J4684">
        <v>2022</v>
      </c>
      <c r="K4684" t="s">
        <v>35</v>
      </c>
      <c r="L4684" t="s">
        <v>35</v>
      </c>
      <c r="M4684" t="s">
        <v>30</v>
      </c>
      <c r="N4684">
        <v>1</v>
      </c>
      <c r="O4684">
        <v>0</v>
      </c>
      <c r="P4684">
        <f>IF(Table_Table9_2[[#This Row],[Product Line Group Code]]="CTX", 1, 0)</f>
        <v>0</v>
      </c>
      <c r="Q4684" t="str">
        <f>_xlfn.IFNA(VLOOKUP(Table_Table9_2[[#This Row],[Parent SKU '#1]], [1]!Table23[[Item]:[Packaging]], 5, 0), "")</f>
        <v/>
      </c>
      <c r="R4684" t="str">
        <f>_xlfn.IFNA(VLOOKUP(Table_Table9_2[[#This Row],[Parent SKU '#1]], [1]Sheet15!$G$14:$G$20, 1, 0), "")</f>
        <v/>
      </c>
      <c r="U4684">
        <v>2390</v>
      </c>
      <c r="V4684">
        <v>0</v>
      </c>
    </row>
    <row r="4685" spans="1:22" x14ac:dyDescent="0.3">
      <c r="A4685" t="s">
        <v>6640</v>
      </c>
      <c r="B4685" s="1" t="s">
        <v>946</v>
      </c>
      <c r="C4685" t="s">
        <v>947</v>
      </c>
      <c r="D4685" t="s">
        <v>25</v>
      </c>
      <c r="E4685" t="s">
        <v>26</v>
      </c>
      <c r="F4685" t="s">
        <v>27</v>
      </c>
      <c r="G4685">
        <v>0.5</v>
      </c>
      <c r="H4685" t="s">
        <v>28</v>
      </c>
      <c r="J4685">
        <v>2022</v>
      </c>
      <c r="K4685" t="s">
        <v>35</v>
      </c>
      <c r="L4685" t="s">
        <v>35</v>
      </c>
      <c r="M4685" t="s">
        <v>30</v>
      </c>
      <c r="N4685">
        <v>1</v>
      </c>
      <c r="O4685">
        <v>0</v>
      </c>
      <c r="P4685">
        <f>IF(Table_Table9_2[[#This Row],[Product Line Group Code]]="CTX", 1, 0)</f>
        <v>0</v>
      </c>
      <c r="Q4685" t="str">
        <f>_xlfn.IFNA(VLOOKUP(Table_Table9_2[[#This Row],[Parent SKU '#1]], [1]!Table23[[Item]:[Packaging]], 5, 0), "")</f>
        <v/>
      </c>
      <c r="R4685" t="str">
        <f>_xlfn.IFNA(VLOOKUP(Table_Table9_2[[#This Row],[Parent SKU '#1]], [1]Sheet15!$G$14:$G$20, 1, 0), "")</f>
        <v/>
      </c>
      <c r="U4685">
        <v>2373</v>
      </c>
      <c r="V4685">
        <v>0</v>
      </c>
    </row>
    <row r="4686" spans="1:22" x14ac:dyDescent="0.3">
      <c r="A4686" t="s">
        <v>6641</v>
      </c>
      <c r="B4686" s="1" t="s">
        <v>413</v>
      </c>
      <c r="C4686" t="s">
        <v>414</v>
      </c>
      <c r="D4686" t="s">
        <v>25</v>
      </c>
      <c r="E4686" t="s">
        <v>26</v>
      </c>
      <c r="F4686" t="s">
        <v>34</v>
      </c>
      <c r="G4686">
        <v>1</v>
      </c>
      <c r="H4686" t="s">
        <v>28</v>
      </c>
      <c r="J4686">
        <v>2022</v>
      </c>
      <c r="K4686" t="s">
        <v>35</v>
      </c>
      <c r="L4686" t="s">
        <v>35</v>
      </c>
      <c r="M4686" t="s">
        <v>30</v>
      </c>
      <c r="N4686">
        <v>1</v>
      </c>
      <c r="O4686">
        <v>0</v>
      </c>
      <c r="P4686">
        <f>IF(Table_Table9_2[[#This Row],[Product Line Group Code]]="CTX", 1, 0)</f>
        <v>0</v>
      </c>
      <c r="Q4686" t="str">
        <f>_xlfn.IFNA(VLOOKUP(Table_Table9_2[[#This Row],[Parent SKU '#1]], [1]!Table23[[Item]:[Packaging]], 5, 0), "")</f>
        <v/>
      </c>
      <c r="R4686" t="str">
        <f>_xlfn.IFNA(VLOOKUP(Table_Table9_2[[#This Row],[Parent SKU '#1]], [1]Sheet15!$G$14:$G$20, 1, 0), "")</f>
        <v/>
      </c>
      <c r="U4686">
        <v>2295</v>
      </c>
      <c r="V4686">
        <v>0</v>
      </c>
    </row>
    <row r="4687" spans="1:22" x14ac:dyDescent="0.3">
      <c r="A4687" t="s">
        <v>6642</v>
      </c>
      <c r="B4687" s="1" t="s">
        <v>413</v>
      </c>
      <c r="C4687" t="s">
        <v>414</v>
      </c>
      <c r="D4687" t="s">
        <v>25</v>
      </c>
      <c r="E4687" t="s">
        <v>26</v>
      </c>
      <c r="F4687" t="s">
        <v>34</v>
      </c>
      <c r="G4687">
        <v>1</v>
      </c>
      <c r="H4687" t="s">
        <v>28</v>
      </c>
      <c r="J4687">
        <v>2022</v>
      </c>
      <c r="K4687" t="s">
        <v>35</v>
      </c>
      <c r="L4687" t="s">
        <v>35</v>
      </c>
      <c r="M4687" t="s">
        <v>30</v>
      </c>
      <c r="N4687">
        <v>1</v>
      </c>
      <c r="O4687">
        <v>0</v>
      </c>
      <c r="P4687">
        <f>IF(Table_Table9_2[[#This Row],[Product Line Group Code]]="CTX", 1, 0)</f>
        <v>0</v>
      </c>
      <c r="Q4687" t="str">
        <f>_xlfn.IFNA(VLOOKUP(Table_Table9_2[[#This Row],[Parent SKU '#1]], [1]!Table23[[Item]:[Packaging]], 5, 0), "")</f>
        <v/>
      </c>
      <c r="R4687" t="str">
        <f>_xlfn.IFNA(VLOOKUP(Table_Table9_2[[#This Row],[Parent SKU '#1]], [1]Sheet15!$G$14:$G$20, 1, 0), "")</f>
        <v/>
      </c>
      <c r="U4687">
        <v>2373</v>
      </c>
      <c r="V4687">
        <v>0</v>
      </c>
    </row>
    <row r="4688" spans="1:22" x14ac:dyDescent="0.3">
      <c r="A4688" t="s">
        <v>6643</v>
      </c>
      <c r="B4688" s="1" t="s">
        <v>949</v>
      </c>
      <c r="C4688" t="s">
        <v>950</v>
      </c>
      <c r="D4688" t="s">
        <v>25</v>
      </c>
      <c r="E4688" t="s">
        <v>26</v>
      </c>
      <c r="F4688" t="s">
        <v>34</v>
      </c>
      <c r="G4688">
        <v>1</v>
      </c>
      <c r="H4688" t="s">
        <v>28</v>
      </c>
      <c r="J4688">
        <v>2022</v>
      </c>
      <c r="K4688" t="s">
        <v>35</v>
      </c>
      <c r="L4688" t="s">
        <v>35</v>
      </c>
      <c r="M4688" t="s">
        <v>30</v>
      </c>
      <c r="N4688">
        <v>1</v>
      </c>
      <c r="O4688">
        <v>0</v>
      </c>
      <c r="P4688">
        <f>IF(Table_Table9_2[[#This Row],[Product Line Group Code]]="CTX", 1, 0)</f>
        <v>0</v>
      </c>
      <c r="Q4688" t="str">
        <f>_xlfn.IFNA(VLOOKUP(Table_Table9_2[[#This Row],[Parent SKU '#1]], [1]!Table23[[Item]:[Packaging]], 5, 0), "")</f>
        <v/>
      </c>
      <c r="R4688" t="str">
        <f>_xlfn.IFNA(VLOOKUP(Table_Table9_2[[#This Row],[Parent SKU '#1]], [1]Sheet15!$G$14:$G$20, 1, 0), "")</f>
        <v/>
      </c>
      <c r="U4688">
        <v>2351</v>
      </c>
      <c r="V4688">
        <v>0</v>
      </c>
    </row>
    <row r="4689" spans="1:22" x14ac:dyDescent="0.3">
      <c r="A4689" t="s">
        <v>6644</v>
      </c>
      <c r="B4689" s="1" t="s">
        <v>248</v>
      </c>
      <c r="C4689" t="s">
        <v>249</v>
      </c>
      <c r="D4689" t="s">
        <v>250</v>
      </c>
      <c r="E4689" t="s">
        <v>26</v>
      </c>
      <c r="F4689" t="s">
        <v>34</v>
      </c>
      <c r="G4689">
        <v>0.1</v>
      </c>
      <c r="H4689" t="s">
        <v>28</v>
      </c>
      <c r="J4689">
        <v>2022</v>
      </c>
      <c r="K4689" t="s">
        <v>35</v>
      </c>
      <c r="L4689" t="s">
        <v>35</v>
      </c>
      <c r="M4689" t="s">
        <v>30</v>
      </c>
      <c r="N4689">
        <v>1</v>
      </c>
      <c r="O4689">
        <v>0</v>
      </c>
      <c r="P4689">
        <f>IF(Table_Table9_2[[#This Row],[Product Line Group Code]]="CTX", 1, 0)</f>
        <v>0</v>
      </c>
      <c r="Q4689" t="str">
        <f>_xlfn.IFNA(VLOOKUP(Table_Table9_2[[#This Row],[Parent SKU '#1]], [1]!Table23[[Item]:[Packaging]], 5, 0), "")</f>
        <v/>
      </c>
      <c r="R4689" t="str">
        <f>_xlfn.IFNA(VLOOKUP(Table_Table9_2[[#This Row],[Parent SKU '#1]], [1]Sheet15!$G$14:$G$20, 1, 0), "")</f>
        <v/>
      </c>
      <c r="U4689">
        <v>450</v>
      </c>
      <c r="V4689">
        <v>0</v>
      </c>
    </row>
    <row r="4690" spans="1:22" x14ac:dyDescent="0.3">
      <c r="A4690" t="s">
        <v>6645</v>
      </c>
      <c r="B4690" s="1" t="s">
        <v>1105</v>
      </c>
      <c r="C4690" t="s">
        <v>1106</v>
      </c>
      <c r="D4690" t="s">
        <v>70</v>
      </c>
      <c r="E4690" t="s">
        <v>26</v>
      </c>
      <c r="F4690" t="s">
        <v>34</v>
      </c>
      <c r="G4690">
        <v>200</v>
      </c>
      <c r="H4690" t="s">
        <v>28</v>
      </c>
      <c r="J4690">
        <v>2022</v>
      </c>
      <c r="K4690" t="s">
        <v>136</v>
      </c>
      <c r="L4690" t="s">
        <v>136</v>
      </c>
      <c r="M4690" t="s">
        <v>137</v>
      </c>
      <c r="N4690">
        <v>1</v>
      </c>
      <c r="O4690">
        <v>0</v>
      </c>
      <c r="P4690">
        <f>IF(Table_Table9_2[[#This Row],[Product Line Group Code]]="CTX", 1, 0)</f>
        <v>0</v>
      </c>
      <c r="Q4690" t="str">
        <f>_xlfn.IFNA(VLOOKUP(Table_Table9_2[[#This Row],[Parent SKU '#1]], [1]!Table23[[Item]:[Packaging]], 5, 0), "")</f>
        <v/>
      </c>
      <c r="R4690" t="str">
        <f>_xlfn.IFNA(VLOOKUP(Table_Table9_2[[#This Row],[Parent SKU '#1]], [1]Sheet15!$G$14:$G$20, 1, 0), "")</f>
        <v/>
      </c>
      <c r="U4690">
        <v>1803</v>
      </c>
      <c r="V4690">
        <v>0</v>
      </c>
    </row>
    <row r="4691" spans="1:22" x14ac:dyDescent="0.3">
      <c r="A4691" t="s">
        <v>6646</v>
      </c>
      <c r="B4691" s="1" t="s">
        <v>838</v>
      </c>
      <c r="C4691" t="s">
        <v>839</v>
      </c>
      <c r="D4691" t="s">
        <v>840</v>
      </c>
      <c r="E4691" t="s">
        <v>26</v>
      </c>
      <c r="F4691" t="s">
        <v>27</v>
      </c>
      <c r="G4691">
        <v>1</v>
      </c>
      <c r="H4691" t="s">
        <v>28</v>
      </c>
      <c r="J4691">
        <v>2022</v>
      </c>
      <c r="K4691" t="s">
        <v>29</v>
      </c>
      <c r="L4691" t="s">
        <v>29</v>
      </c>
      <c r="M4691" t="s">
        <v>137</v>
      </c>
      <c r="N4691">
        <v>1</v>
      </c>
      <c r="O4691">
        <v>0</v>
      </c>
      <c r="P4691">
        <f>IF(Table_Table9_2[[#This Row],[Product Line Group Code]]="CTX", 1, 0)</f>
        <v>0</v>
      </c>
      <c r="Q4691" t="str">
        <f>_xlfn.IFNA(VLOOKUP(Table_Table9_2[[#This Row],[Parent SKU '#1]], [1]!Table23[[Item]:[Packaging]], 5, 0), "")</f>
        <v/>
      </c>
      <c r="R4691" t="str">
        <f>_xlfn.IFNA(VLOOKUP(Table_Table9_2[[#This Row],[Parent SKU '#1]], [1]Sheet15!$G$14:$G$20, 1, 0), "")</f>
        <v/>
      </c>
      <c r="U4691">
        <v>20</v>
      </c>
      <c r="V4691">
        <v>0</v>
      </c>
    </row>
    <row r="4692" spans="1:22" x14ac:dyDescent="0.3">
      <c r="A4692" t="s">
        <v>6647</v>
      </c>
      <c r="B4692" s="1" t="s">
        <v>229</v>
      </c>
      <c r="C4692" t="s">
        <v>230</v>
      </c>
      <c r="D4692" t="s">
        <v>176</v>
      </c>
      <c r="E4692" t="s">
        <v>43</v>
      </c>
      <c r="F4692" t="s">
        <v>34</v>
      </c>
      <c r="G4692">
        <v>1</v>
      </c>
      <c r="H4692" t="s">
        <v>44</v>
      </c>
      <c r="J4692">
        <v>2022</v>
      </c>
      <c r="K4692" t="s">
        <v>35</v>
      </c>
      <c r="L4692" t="s">
        <v>35</v>
      </c>
      <c r="M4692" t="s">
        <v>30</v>
      </c>
      <c r="N4692">
        <v>1</v>
      </c>
      <c r="O4692">
        <v>0</v>
      </c>
      <c r="P4692">
        <f>IF(Table_Table9_2[[#This Row],[Product Line Group Code]]="CTX", 1, 0)</f>
        <v>0</v>
      </c>
      <c r="Q4692" t="str">
        <f>_xlfn.IFNA(VLOOKUP(Table_Table9_2[[#This Row],[Parent SKU '#1]], [1]!Table23[[Item]:[Packaging]], 5, 0), "")</f>
        <v/>
      </c>
      <c r="R4692" t="str">
        <f>_xlfn.IFNA(VLOOKUP(Table_Table9_2[[#This Row],[Parent SKU '#1]], [1]Sheet15!$G$14:$G$20, 1, 0), "")</f>
        <v/>
      </c>
      <c r="U4692">
        <v>2304</v>
      </c>
      <c r="V4692">
        <v>0</v>
      </c>
    </row>
    <row r="4693" spans="1:22" x14ac:dyDescent="0.3">
      <c r="A4693" t="s">
        <v>6648</v>
      </c>
      <c r="B4693" s="1" t="s">
        <v>64</v>
      </c>
      <c r="C4693" t="s">
        <v>65</v>
      </c>
      <c r="D4693" t="s">
        <v>25</v>
      </c>
      <c r="E4693" t="s">
        <v>26</v>
      </c>
      <c r="F4693" t="s">
        <v>34</v>
      </c>
      <c r="G4693">
        <v>1</v>
      </c>
      <c r="H4693" t="s">
        <v>28</v>
      </c>
      <c r="J4693">
        <v>2022</v>
      </c>
      <c r="K4693" t="s">
        <v>35</v>
      </c>
      <c r="L4693" t="s">
        <v>35</v>
      </c>
      <c r="M4693" t="s">
        <v>30</v>
      </c>
      <c r="N4693">
        <v>1</v>
      </c>
      <c r="O4693">
        <v>0</v>
      </c>
      <c r="P4693">
        <f>IF(Table_Table9_2[[#This Row],[Product Line Group Code]]="CTX", 1, 0)</f>
        <v>0</v>
      </c>
      <c r="Q4693" t="str">
        <f>_xlfn.IFNA(VLOOKUP(Table_Table9_2[[#This Row],[Parent SKU '#1]], [1]!Table23[[Item]:[Packaging]], 5, 0), "")</f>
        <v/>
      </c>
      <c r="R4693" t="str">
        <f>_xlfn.IFNA(VLOOKUP(Table_Table9_2[[#This Row],[Parent SKU '#1]], [1]Sheet15!$G$14:$G$20, 1, 0), "")</f>
        <v/>
      </c>
      <c r="U4693">
        <v>2345</v>
      </c>
      <c r="V4693">
        <v>0</v>
      </c>
    </row>
    <row r="4694" spans="1:22" x14ac:dyDescent="0.3">
      <c r="A4694" t="s">
        <v>6649</v>
      </c>
      <c r="B4694" s="1" t="s">
        <v>72</v>
      </c>
      <c r="C4694" t="s">
        <v>59</v>
      </c>
      <c r="D4694" t="s">
        <v>25</v>
      </c>
      <c r="E4694" t="s">
        <v>26</v>
      </c>
      <c r="F4694" t="s">
        <v>34</v>
      </c>
      <c r="G4694">
        <v>0.5</v>
      </c>
      <c r="H4694" t="s">
        <v>28</v>
      </c>
      <c r="J4694">
        <v>2022</v>
      </c>
      <c r="K4694" t="s">
        <v>35</v>
      </c>
      <c r="L4694" t="s">
        <v>35</v>
      </c>
      <c r="M4694" t="s">
        <v>30</v>
      </c>
      <c r="N4694">
        <v>1</v>
      </c>
      <c r="O4694">
        <v>0</v>
      </c>
      <c r="P4694">
        <f>IF(Table_Table9_2[[#This Row],[Product Line Group Code]]="CTX", 1, 0)</f>
        <v>0</v>
      </c>
      <c r="Q4694" t="str">
        <f>_xlfn.IFNA(VLOOKUP(Table_Table9_2[[#This Row],[Parent SKU '#1]], [1]!Table23[[Item]:[Packaging]], 5, 0), "")</f>
        <v/>
      </c>
      <c r="R4694" t="str">
        <f>_xlfn.IFNA(VLOOKUP(Table_Table9_2[[#This Row],[Parent SKU '#1]], [1]Sheet15!$G$14:$G$20, 1, 0), "")</f>
        <v/>
      </c>
      <c r="U4694">
        <v>2390</v>
      </c>
      <c r="V4694">
        <v>0</v>
      </c>
    </row>
    <row r="4695" spans="1:22" x14ac:dyDescent="0.3">
      <c r="A4695" t="s">
        <v>6650</v>
      </c>
      <c r="B4695" s="1" t="s">
        <v>54</v>
      </c>
      <c r="C4695" t="s">
        <v>55</v>
      </c>
      <c r="D4695" t="s">
        <v>56</v>
      </c>
      <c r="E4695" t="s">
        <v>26</v>
      </c>
      <c r="F4695" t="s">
        <v>34</v>
      </c>
      <c r="G4695">
        <v>0.5</v>
      </c>
      <c r="H4695" t="s">
        <v>28</v>
      </c>
      <c r="J4695">
        <v>2022</v>
      </c>
      <c r="K4695" t="s">
        <v>35</v>
      </c>
      <c r="L4695" t="s">
        <v>35</v>
      </c>
      <c r="M4695" t="s">
        <v>30</v>
      </c>
      <c r="N4695">
        <v>1</v>
      </c>
      <c r="O4695">
        <v>0</v>
      </c>
      <c r="P4695">
        <f>IF(Table_Table9_2[[#This Row],[Product Line Group Code]]="CTX", 1, 0)</f>
        <v>0</v>
      </c>
      <c r="Q4695" t="str">
        <f>_xlfn.IFNA(VLOOKUP(Table_Table9_2[[#This Row],[Parent SKU '#1]], [1]!Table23[[Item]:[Packaging]], 5, 0), "")</f>
        <v/>
      </c>
      <c r="R4695" t="str">
        <f>_xlfn.IFNA(VLOOKUP(Table_Table9_2[[#This Row],[Parent SKU '#1]], [1]Sheet15!$G$14:$G$20, 1, 0), "")</f>
        <v/>
      </c>
      <c r="U4695">
        <v>2407</v>
      </c>
      <c r="V4695">
        <v>0</v>
      </c>
    </row>
    <row r="4696" spans="1:22" x14ac:dyDescent="0.3">
      <c r="A4696" t="s">
        <v>6651</v>
      </c>
      <c r="B4696" s="1" t="s">
        <v>32</v>
      </c>
      <c r="C4696" t="s">
        <v>33</v>
      </c>
      <c r="D4696" t="s">
        <v>25</v>
      </c>
      <c r="E4696" t="s">
        <v>26</v>
      </c>
      <c r="F4696" t="s">
        <v>34</v>
      </c>
      <c r="G4696">
        <v>0.5</v>
      </c>
      <c r="H4696" t="s">
        <v>28</v>
      </c>
      <c r="J4696">
        <v>2022</v>
      </c>
      <c r="K4696" t="s">
        <v>35</v>
      </c>
      <c r="L4696" t="s">
        <v>35</v>
      </c>
      <c r="M4696" t="s">
        <v>30</v>
      </c>
      <c r="N4696">
        <v>1</v>
      </c>
      <c r="O4696">
        <v>0</v>
      </c>
      <c r="P4696">
        <f>IF(Table_Table9_2[[#This Row],[Product Line Group Code]]="CTX", 1, 0)</f>
        <v>0</v>
      </c>
      <c r="Q4696" t="str">
        <f>_xlfn.IFNA(VLOOKUP(Table_Table9_2[[#This Row],[Parent SKU '#1]], [1]!Table23[[Item]:[Packaging]], 5, 0), "")</f>
        <v/>
      </c>
      <c r="R4696" t="str">
        <f>_xlfn.IFNA(VLOOKUP(Table_Table9_2[[#This Row],[Parent SKU '#1]], [1]Sheet15!$G$14:$G$20, 1, 0), "")</f>
        <v/>
      </c>
      <c r="U4696">
        <v>2353</v>
      </c>
      <c r="V4696">
        <v>0</v>
      </c>
    </row>
    <row r="4697" spans="1:22" x14ac:dyDescent="0.3">
      <c r="A4697" t="s">
        <v>6652</v>
      </c>
      <c r="B4697" s="1" t="s">
        <v>769</v>
      </c>
      <c r="C4697" t="s">
        <v>770</v>
      </c>
      <c r="D4697" t="s">
        <v>56</v>
      </c>
      <c r="E4697" t="s">
        <v>26</v>
      </c>
      <c r="F4697" t="s">
        <v>34</v>
      </c>
      <c r="G4697">
        <v>0.5</v>
      </c>
      <c r="H4697" t="s">
        <v>28</v>
      </c>
      <c r="J4697">
        <v>2022</v>
      </c>
      <c r="K4697" t="s">
        <v>35</v>
      </c>
      <c r="L4697" t="s">
        <v>35</v>
      </c>
      <c r="M4697" t="s">
        <v>30</v>
      </c>
      <c r="N4697">
        <v>1</v>
      </c>
      <c r="O4697">
        <v>0</v>
      </c>
      <c r="P4697">
        <f>IF(Table_Table9_2[[#This Row],[Product Line Group Code]]="CTX", 1, 0)</f>
        <v>0</v>
      </c>
      <c r="Q4697" t="str">
        <f>_xlfn.IFNA(VLOOKUP(Table_Table9_2[[#This Row],[Parent SKU '#1]], [1]!Table23[[Item]:[Packaging]], 5, 0), "")</f>
        <v/>
      </c>
      <c r="R4697" t="str">
        <f>_xlfn.IFNA(VLOOKUP(Table_Table9_2[[#This Row],[Parent SKU '#1]], [1]Sheet15!$G$14:$G$20, 1, 0), "")</f>
        <v/>
      </c>
      <c r="U4697">
        <v>2400</v>
      </c>
      <c r="V4697">
        <v>0</v>
      </c>
    </row>
    <row r="4698" spans="1:22" x14ac:dyDescent="0.3">
      <c r="A4698" t="s">
        <v>6653</v>
      </c>
      <c r="B4698" s="1" t="s">
        <v>279</v>
      </c>
      <c r="C4698" t="s">
        <v>280</v>
      </c>
      <c r="D4698" t="s">
        <v>25</v>
      </c>
      <c r="E4698" t="s">
        <v>26</v>
      </c>
      <c r="F4698" t="s">
        <v>34</v>
      </c>
      <c r="G4698">
        <v>1</v>
      </c>
      <c r="H4698" t="s">
        <v>28</v>
      </c>
      <c r="J4698">
        <v>2022</v>
      </c>
      <c r="K4698" t="s">
        <v>35</v>
      </c>
      <c r="L4698" t="s">
        <v>35</v>
      </c>
      <c r="M4698" t="s">
        <v>30</v>
      </c>
      <c r="N4698">
        <v>1</v>
      </c>
      <c r="O4698">
        <v>0</v>
      </c>
      <c r="P4698">
        <f>IF(Table_Table9_2[[#This Row],[Product Line Group Code]]="CTX", 1, 0)</f>
        <v>0</v>
      </c>
      <c r="Q4698" t="str">
        <f>_xlfn.IFNA(VLOOKUP(Table_Table9_2[[#This Row],[Parent SKU '#1]], [1]!Table23[[Item]:[Packaging]], 5, 0), "")</f>
        <v/>
      </c>
      <c r="R4698" t="str">
        <f>_xlfn.IFNA(VLOOKUP(Table_Table9_2[[#This Row],[Parent SKU '#1]], [1]Sheet15!$G$14:$G$20, 1, 0), "")</f>
        <v/>
      </c>
      <c r="U4698">
        <v>2324</v>
      </c>
      <c r="V4698">
        <v>0</v>
      </c>
    </row>
    <row r="4699" spans="1:22" x14ac:dyDescent="0.3">
      <c r="A4699" t="s">
        <v>6654</v>
      </c>
      <c r="B4699" s="1" t="s">
        <v>5686</v>
      </c>
      <c r="C4699" t="s">
        <v>5687</v>
      </c>
      <c r="D4699" t="s">
        <v>25</v>
      </c>
      <c r="E4699" t="s">
        <v>26</v>
      </c>
      <c r="F4699" t="s">
        <v>34</v>
      </c>
      <c r="G4699">
        <v>0.5</v>
      </c>
      <c r="H4699" t="s">
        <v>28</v>
      </c>
      <c r="J4699">
        <v>2022</v>
      </c>
      <c r="K4699" t="s">
        <v>29</v>
      </c>
      <c r="L4699" t="s">
        <v>29</v>
      </c>
      <c r="M4699" t="s">
        <v>137</v>
      </c>
      <c r="N4699">
        <v>1</v>
      </c>
      <c r="O4699">
        <v>0</v>
      </c>
      <c r="P4699">
        <f>IF(Table_Table9_2[[#This Row],[Product Line Group Code]]="CTX", 1, 0)</f>
        <v>0</v>
      </c>
      <c r="Q4699" t="str">
        <f>_xlfn.IFNA(VLOOKUP(Table_Table9_2[[#This Row],[Parent SKU '#1]], [1]!Table23[[Item]:[Packaging]], 5, 0), "")</f>
        <v/>
      </c>
      <c r="R4699" t="str">
        <f>_xlfn.IFNA(VLOOKUP(Table_Table9_2[[#This Row],[Parent SKU '#1]], [1]Sheet15!$G$14:$G$20, 1, 0), "")</f>
        <v/>
      </c>
      <c r="U4699">
        <v>500</v>
      </c>
      <c r="V4699">
        <v>0</v>
      </c>
    </row>
    <row r="4700" spans="1:22" x14ac:dyDescent="0.3">
      <c r="A4700" t="s">
        <v>6655</v>
      </c>
      <c r="B4700" s="1" t="s">
        <v>4076</v>
      </c>
      <c r="C4700" t="s">
        <v>767</v>
      </c>
      <c r="D4700" t="s">
        <v>56</v>
      </c>
      <c r="E4700" t="s">
        <v>26</v>
      </c>
      <c r="F4700" t="s">
        <v>34</v>
      </c>
      <c r="G4700">
        <v>0.5</v>
      </c>
      <c r="H4700" t="s">
        <v>28</v>
      </c>
      <c r="J4700">
        <v>2022</v>
      </c>
      <c r="K4700" t="s">
        <v>35</v>
      </c>
      <c r="L4700" t="s">
        <v>35</v>
      </c>
      <c r="M4700" t="s">
        <v>30</v>
      </c>
      <c r="N4700">
        <v>1</v>
      </c>
      <c r="O4700">
        <v>0</v>
      </c>
      <c r="P4700">
        <f>IF(Table_Table9_2[[#This Row],[Product Line Group Code]]="CTX", 1, 0)</f>
        <v>0</v>
      </c>
      <c r="Q4700" t="str">
        <f>_xlfn.IFNA(VLOOKUP(Table_Table9_2[[#This Row],[Parent SKU '#1]], [1]!Table23[[Item]:[Packaging]], 5, 0), "")</f>
        <v/>
      </c>
      <c r="R4700" t="str">
        <f>_xlfn.IFNA(VLOOKUP(Table_Table9_2[[#This Row],[Parent SKU '#1]], [1]Sheet15!$G$14:$G$20, 1, 0), "")</f>
        <v/>
      </c>
      <c r="U4700">
        <v>2381</v>
      </c>
      <c r="V4700">
        <v>0</v>
      </c>
    </row>
    <row r="4701" spans="1:22" x14ac:dyDescent="0.3">
      <c r="A4701" t="s">
        <v>6656</v>
      </c>
      <c r="B4701" s="1" t="s">
        <v>5439</v>
      </c>
      <c r="C4701" t="s">
        <v>5440</v>
      </c>
      <c r="D4701" t="s">
        <v>259</v>
      </c>
      <c r="E4701" t="s">
        <v>43</v>
      </c>
      <c r="F4701" t="s">
        <v>34</v>
      </c>
      <c r="G4701">
        <v>1</v>
      </c>
      <c r="H4701" t="s">
        <v>44</v>
      </c>
      <c r="J4701">
        <v>2022</v>
      </c>
      <c r="K4701" t="s">
        <v>136</v>
      </c>
      <c r="L4701" t="s">
        <v>136</v>
      </c>
      <c r="M4701" t="s">
        <v>137</v>
      </c>
      <c r="N4701">
        <v>1</v>
      </c>
      <c r="O4701">
        <v>0</v>
      </c>
      <c r="P4701">
        <f>IF(Table_Table9_2[[#This Row],[Product Line Group Code]]="CTX", 1, 0)</f>
        <v>0</v>
      </c>
      <c r="Q4701" t="str">
        <f>_xlfn.IFNA(VLOOKUP(Table_Table9_2[[#This Row],[Parent SKU '#1]], [1]!Table23[[Item]:[Packaging]], 5, 0), "")</f>
        <v/>
      </c>
      <c r="R4701" t="str">
        <f>_xlfn.IFNA(VLOOKUP(Table_Table9_2[[#This Row],[Parent SKU '#1]], [1]Sheet15!$G$14:$G$20, 1, 0), "")</f>
        <v/>
      </c>
      <c r="U4701">
        <v>72</v>
      </c>
      <c r="V4701">
        <v>0</v>
      </c>
    </row>
    <row r="4702" spans="1:22" x14ac:dyDescent="0.3">
      <c r="A4702" t="s">
        <v>6657</v>
      </c>
      <c r="B4702" s="1" t="s">
        <v>4171</v>
      </c>
      <c r="C4702" t="s">
        <v>4172</v>
      </c>
      <c r="D4702" t="s">
        <v>70</v>
      </c>
      <c r="E4702" t="s">
        <v>26</v>
      </c>
      <c r="F4702" t="s">
        <v>34</v>
      </c>
      <c r="G4702">
        <v>200</v>
      </c>
      <c r="H4702" t="s">
        <v>28</v>
      </c>
      <c r="J4702">
        <v>2022</v>
      </c>
      <c r="K4702" t="s">
        <v>136</v>
      </c>
      <c r="L4702" t="s">
        <v>136</v>
      </c>
      <c r="M4702" t="s">
        <v>137</v>
      </c>
      <c r="N4702">
        <v>1</v>
      </c>
      <c r="O4702">
        <v>0</v>
      </c>
      <c r="P4702">
        <f>IF(Table_Table9_2[[#This Row],[Product Line Group Code]]="CTX", 1, 0)</f>
        <v>0</v>
      </c>
      <c r="Q4702" t="str">
        <f>_xlfn.IFNA(VLOOKUP(Table_Table9_2[[#This Row],[Parent SKU '#1]], [1]!Table23[[Item]:[Packaging]], 5, 0), "")</f>
        <v/>
      </c>
      <c r="R4702" t="str">
        <f>_xlfn.IFNA(VLOOKUP(Table_Table9_2[[#This Row],[Parent SKU '#1]], [1]Sheet15!$G$14:$G$20, 1, 0), "")</f>
        <v/>
      </c>
      <c r="U4702">
        <v>1000</v>
      </c>
      <c r="V4702">
        <v>0</v>
      </c>
    </row>
    <row r="4703" spans="1:22" x14ac:dyDescent="0.3">
      <c r="A4703" t="s">
        <v>6658</v>
      </c>
      <c r="B4703" s="1" t="s">
        <v>580</v>
      </c>
      <c r="C4703" t="s">
        <v>581</v>
      </c>
      <c r="D4703" t="s">
        <v>135</v>
      </c>
      <c r="E4703" t="s">
        <v>43</v>
      </c>
      <c r="F4703" t="s">
        <v>34</v>
      </c>
      <c r="G4703">
        <v>0.125</v>
      </c>
      <c r="H4703" t="s">
        <v>44</v>
      </c>
      <c r="J4703">
        <v>2022</v>
      </c>
      <c r="K4703" t="s">
        <v>29</v>
      </c>
      <c r="L4703" t="s">
        <v>29</v>
      </c>
      <c r="M4703" t="s">
        <v>137</v>
      </c>
      <c r="N4703">
        <v>1</v>
      </c>
      <c r="O4703">
        <v>0</v>
      </c>
      <c r="P4703">
        <f>IF(Table_Table9_2[[#This Row],[Product Line Group Code]]="CTX", 1, 0)</f>
        <v>0</v>
      </c>
      <c r="Q4703" t="str">
        <f>_xlfn.IFNA(VLOOKUP(Table_Table9_2[[#This Row],[Parent SKU '#1]], [1]!Table23[[Item]:[Packaging]], 5, 0), "")</f>
        <v/>
      </c>
      <c r="R4703" t="str">
        <f>_xlfn.IFNA(VLOOKUP(Table_Table9_2[[#This Row],[Parent SKU '#1]], [1]Sheet15!$G$14:$G$20, 1, 0), "")</f>
        <v/>
      </c>
      <c r="U4703">
        <v>60</v>
      </c>
      <c r="V4703">
        <v>0</v>
      </c>
    </row>
    <row r="4704" spans="1:22" x14ac:dyDescent="0.3">
      <c r="A4704" t="s">
        <v>6659</v>
      </c>
      <c r="B4704" s="1" t="s">
        <v>4834</v>
      </c>
      <c r="C4704" t="s">
        <v>4835</v>
      </c>
      <c r="D4704" t="s">
        <v>135</v>
      </c>
      <c r="E4704" t="s">
        <v>148</v>
      </c>
      <c r="F4704" t="s">
        <v>27</v>
      </c>
      <c r="G4704">
        <v>0.5</v>
      </c>
      <c r="H4704" t="s">
        <v>44</v>
      </c>
      <c r="J4704">
        <v>2022</v>
      </c>
      <c r="K4704" t="s">
        <v>29</v>
      </c>
      <c r="L4704" t="s">
        <v>29</v>
      </c>
      <c r="M4704" t="s">
        <v>137</v>
      </c>
      <c r="N4704">
        <v>1</v>
      </c>
      <c r="O4704">
        <v>0</v>
      </c>
      <c r="P4704">
        <f>IF(Table_Table9_2[[#This Row],[Product Line Group Code]]="CTX", 1, 0)</f>
        <v>0</v>
      </c>
      <c r="Q4704" t="str">
        <f>_xlfn.IFNA(VLOOKUP(Table_Table9_2[[#This Row],[Parent SKU '#1]], [1]!Table23[[Item]:[Packaging]], 5, 0), "")</f>
        <v/>
      </c>
      <c r="R4704" t="str">
        <f>_xlfn.IFNA(VLOOKUP(Table_Table9_2[[#This Row],[Parent SKU '#1]], [1]Sheet15!$G$14:$G$20, 1, 0), "")</f>
        <v/>
      </c>
      <c r="U4704">
        <v>360</v>
      </c>
      <c r="V4704">
        <v>0</v>
      </c>
    </row>
    <row r="4705" spans="1:22" x14ac:dyDescent="0.3">
      <c r="A4705" t="s">
        <v>6660</v>
      </c>
      <c r="B4705" s="1" t="s">
        <v>4834</v>
      </c>
      <c r="C4705" t="s">
        <v>4835</v>
      </c>
      <c r="D4705" t="s">
        <v>135</v>
      </c>
      <c r="E4705" t="s">
        <v>148</v>
      </c>
      <c r="F4705" t="s">
        <v>27</v>
      </c>
      <c r="G4705">
        <v>0.5</v>
      </c>
      <c r="H4705" t="s">
        <v>44</v>
      </c>
      <c r="J4705">
        <v>2022</v>
      </c>
      <c r="K4705" t="s">
        <v>29</v>
      </c>
      <c r="L4705" t="s">
        <v>29</v>
      </c>
      <c r="M4705" t="s">
        <v>137</v>
      </c>
      <c r="N4705">
        <v>1</v>
      </c>
      <c r="O4705">
        <v>0</v>
      </c>
      <c r="P4705">
        <f>IF(Table_Table9_2[[#This Row],[Product Line Group Code]]="CTX", 1, 0)</f>
        <v>0</v>
      </c>
      <c r="Q4705" t="str">
        <f>_xlfn.IFNA(VLOOKUP(Table_Table9_2[[#This Row],[Parent SKU '#1]], [1]!Table23[[Item]:[Packaging]], 5, 0), "")</f>
        <v/>
      </c>
      <c r="R4705" t="str">
        <f>_xlfn.IFNA(VLOOKUP(Table_Table9_2[[#This Row],[Parent SKU '#1]], [1]Sheet15!$G$14:$G$20, 1, 0), "")</f>
        <v/>
      </c>
      <c r="U4705">
        <v>360</v>
      </c>
      <c r="V4705">
        <v>0</v>
      </c>
    </row>
    <row r="4706" spans="1:22" x14ac:dyDescent="0.3">
      <c r="A4706" t="s">
        <v>6661</v>
      </c>
      <c r="B4706" s="1" t="s">
        <v>4834</v>
      </c>
      <c r="C4706" t="s">
        <v>4835</v>
      </c>
      <c r="D4706" t="s">
        <v>135</v>
      </c>
      <c r="E4706" t="s">
        <v>148</v>
      </c>
      <c r="F4706" t="s">
        <v>27</v>
      </c>
      <c r="G4706">
        <v>0.5</v>
      </c>
      <c r="H4706" t="s">
        <v>44</v>
      </c>
      <c r="J4706">
        <v>2022</v>
      </c>
      <c r="K4706" t="s">
        <v>29</v>
      </c>
      <c r="L4706" t="s">
        <v>29</v>
      </c>
      <c r="M4706" t="s">
        <v>137</v>
      </c>
      <c r="N4706">
        <v>1</v>
      </c>
      <c r="O4706">
        <v>0</v>
      </c>
      <c r="P4706">
        <f>IF(Table_Table9_2[[#This Row],[Product Line Group Code]]="CTX", 1, 0)</f>
        <v>0</v>
      </c>
      <c r="Q4706" t="str">
        <f>_xlfn.IFNA(VLOOKUP(Table_Table9_2[[#This Row],[Parent SKU '#1]], [1]!Table23[[Item]:[Packaging]], 5, 0), "")</f>
        <v/>
      </c>
      <c r="R4706" t="str">
        <f>_xlfn.IFNA(VLOOKUP(Table_Table9_2[[#This Row],[Parent SKU '#1]], [1]Sheet15!$G$14:$G$20, 1, 0), "")</f>
        <v/>
      </c>
      <c r="U4706">
        <v>360</v>
      </c>
      <c r="V4706">
        <v>0</v>
      </c>
    </row>
    <row r="4707" spans="1:22" x14ac:dyDescent="0.3">
      <c r="A4707" t="s">
        <v>6662</v>
      </c>
      <c r="B4707" s="1" t="s">
        <v>4834</v>
      </c>
      <c r="C4707" t="s">
        <v>4835</v>
      </c>
      <c r="D4707" t="s">
        <v>135</v>
      </c>
      <c r="E4707" t="s">
        <v>148</v>
      </c>
      <c r="F4707" t="s">
        <v>27</v>
      </c>
      <c r="G4707">
        <v>0.5</v>
      </c>
      <c r="H4707" t="s">
        <v>44</v>
      </c>
      <c r="J4707">
        <v>2022</v>
      </c>
      <c r="K4707" t="s">
        <v>29</v>
      </c>
      <c r="L4707" t="s">
        <v>29</v>
      </c>
      <c r="M4707" t="s">
        <v>137</v>
      </c>
      <c r="N4707">
        <v>1</v>
      </c>
      <c r="O4707">
        <v>0</v>
      </c>
      <c r="P4707">
        <f>IF(Table_Table9_2[[#This Row],[Product Line Group Code]]="CTX", 1, 0)</f>
        <v>0</v>
      </c>
      <c r="Q4707" t="str">
        <f>_xlfn.IFNA(VLOOKUP(Table_Table9_2[[#This Row],[Parent SKU '#1]], [1]!Table23[[Item]:[Packaging]], 5, 0), "")</f>
        <v/>
      </c>
      <c r="R4707" t="str">
        <f>_xlfn.IFNA(VLOOKUP(Table_Table9_2[[#This Row],[Parent SKU '#1]], [1]Sheet15!$G$14:$G$20, 1, 0), "")</f>
        <v/>
      </c>
      <c r="U4707">
        <v>299</v>
      </c>
      <c r="V4707">
        <v>0</v>
      </c>
    </row>
    <row r="4708" spans="1:22" x14ac:dyDescent="0.3">
      <c r="A4708" t="s">
        <v>6663</v>
      </c>
      <c r="B4708" s="1" t="s">
        <v>4855</v>
      </c>
      <c r="C4708" t="s">
        <v>3739</v>
      </c>
      <c r="D4708" t="s">
        <v>199</v>
      </c>
      <c r="E4708" t="s">
        <v>26</v>
      </c>
      <c r="F4708" t="s">
        <v>34</v>
      </c>
      <c r="G4708">
        <v>1</v>
      </c>
      <c r="H4708" t="s">
        <v>28</v>
      </c>
      <c r="J4708">
        <v>2022</v>
      </c>
      <c r="K4708" t="s">
        <v>29</v>
      </c>
      <c r="L4708" t="s">
        <v>29</v>
      </c>
      <c r="M4708" t="s">
        <v>137</v>
      </c>
      <c r="N4708">
        <v>1</v>
      </c>
      <c r="O4708">
        <v>0</v>
      </c>
      <c r="P4708">
        <f>IF(Table_Table9_2[[#This Row],[Product Line Group Code]]="CTX", 1, 0)</f>
        <v>0</v>
      </c>
      <c r="Q4708" t="str">
        <f>_xlfn.IFNA(VLOOKUP(Table_Table9_2[[#This Row],[Parent SKU '#1]], [1]!Table23[[Item]:[Packaging]], 5, 0), "")</f>
        <v/>
      </c>
      <c r="R4708" t="str">
        <f>_xlfn.IFNA(VLOOKUP(Table_Table9_2[[#This Row],[Parent SKU '#1]], [1]Sheet15!$G$14:$G$20, 1, 0), "")</f>
        <v/>
      </c>
      <c r="U4708">
        <v>769</v>
      </c>
      <c r="V4708">
        <v>0</v>
      </c>
    </row>
    <row r="4709" spans="1:22" x14ac:dyDescent="0.3">
      <c r="A4709" t="s">
        <v>6664</v>
      </c>
      <c r="B4709" s="1" t="s">
        <v>6665</v>
      </c>
      <c r="C4709" t="s">
        <v>6666</v>
      </c>
      <c r="D4709" t="s">
        <v>70</v>
      </c>
      <c r="E4709" t="s">
        <v>26</v>
      </c>
      <c r="F4709" t="s">
        <v>27</v>
      </c>
      <c r="G4709">
        <v>100</v>
      </c>
      <c r="H4709" t="s">
        <v>28</v>
      </c>
      <c r="J4709">
        <v>2022</v>
      </c>
      <c r="K4709" t="s">
        <v>136</v>
      </c>
      <c r="L4709" t="s">
        <v>136</v>
      </c>
      <c r="M4709" t="s">
        <v>137</v>
      </c>
      <c r="N4709">
        <v>1</v>
      </c>
      <c r="O4709">
        <v>0</v>
      </c>
      <c r="P4709">
        <f>IF(Table_Table9_2[[#This Row],[Product Line Group Code]]="CTX", 1, 0)</f>
        <v>0</v>
      </c>
      <c r="Q4709" t="str">
        <f>_xlfn.IFNA(VLOOKUP(Table_Table9_2[[#This Row],[Parent SKU '#1]], [1]!Table23[[Item]:[Packaging]], 5, 0), "")</f>
        <v/>
      </c>
      <c r="R4709" t="str">
        <f>_xlfn.IFNA(VLOOKUP(Table_Table9_2[[#This Row],[Parent SKU '#1]], [1]Sheet15!$G$14:$G$20, 1, 0), "")</f>
        <v/>
      </c>
      <c r="U4709">
        <v>2708</v>
      </c>
      <c r="V4709">
        <v>0</v>
      </c>
    </row>
    <row r="4710" spans="1:22" x14ac:dyDescent="0.3">
      <c r="A4710" t="s">
        <v>6667</v>
      </c>
      <c r="B4710" s="1" t="s">
        <v>6668</v>
      </c>
      <c r="C4710" t="s">
        <v>6669</v>
      </c>
      <c r="D4710" t="s">
        <v>70</v>
      </c>
      <c r="E4710" t="s">
        <v>26</v>
      </c>
      <c r="F4710" t="s">
        <v>34</v>
      </c>
      <c r="G4710">
        <v>200</v>
      </c>
      <c r="H4710" t="s">
        <v>28</v>
      </c>
      <c r="J4710">
        <v>2022</v>
      </c>
      <c r="K4710" t="s">
        <v>136</v>
      </c>
      <c r="L4710" t="s">
        <v>136</v>
      </c>
      <c r="M4710" t="s">
        <v>137</v>
      </c>
      <c r="N4710">
        <v>1</v>
      </c>
      <c r="O4710">
        <v>0</v>
      </c>
      <c r="P4710">
        <f>IF(Table_Table9_2[[#This Row],[Product Line Group Code]]="CTX", 1, 0)</f>
        <v>0</v>
      </c>
      <c r="Q4710" t="str">
        <f>_xlfn.IFNA(VLOOKUP(Table_Table9_2[[#This Row],[Parent SKU '#1]], [1]!Table23[[Item]:[Packaging]], 5, 0), "")</f>
        <v/>
      </c>
      <c r="R4710" t="str">
        <f>_xlfn.IFNA(VLOOKUP(Table_Table9_2[[#This Row],[Parent SKU '#1]], [1]Sheet15!$G$14:$G$20, 1, 0), "")</f>
        <v/>
      </c>
      <c r="U4710">
        <v>1400</v>
      </c>
      <c r="V4710">
        <v>0</v>
      </c>
    </row>
    <row r="4711" spans="1:22" x14ac:dyDescent="0.3">
      <c r="A4711" t="s">
        <v>6670</v>
      </c>
      <c r="B4711" s="1" t="s">
        <v>6671</v>
      </c>
      <c r="C4711" t="s">
        <v>6672</v>
      </c>
      <c r="D4711" t="s">
        <v>25</v>
      </c>
      <c r="E4711" t="s">
        <v>26</v>
      </c>
      <c r="F4711" t="s">
        <v>27</v>
      </c>
      <c r="G4711">
        <v>0.1</v>
      </c>
      <c r="H4711" t="s">
        <v>28</v>
      </c>
      <c r="J4711">
        <v>2022</v>
      </c>
      <c r="K4711" t="s">
        <v>29</v>
      </c>
      <c r="L4711" t="s">
        <v>29</v>
      </c>
      <c r="M4711" t="s">
        <v>137</v>
      </c>
      <c r="N4711">
        <v>1</v>
      </c>
      <c r="O4711">
        <v>0</v>
      </c>
      <c r="P4711">
        <f>IF(Table_Table9_2[[#This Row],[Product Line Group Code]]="CTX", 1, 0)</f>
        <v>0</v>
      </c>
      <c r="Q4711" t="str">
        <f>_xlfn.IFNA(VLOOKUP(Table_Table9_2[[#This Row],[Parent SKU '#1]], [1]!Table23[[Item]:[Packaging]], 5, 0), "")</f>
        <v/>
      </c>
      <c r="R4711" t="str">
        <f>_xlfn.IFNA(VLOOKUP(Table_Table9_2[[#This Row],[Parent SKU '#1]], [1]Sheet15!$G$14:$G$20, 1, 0), "")</f>
        <v/>
      </c>
      <c r="U4711">
        <v>10</v>
      </c>
      <c r="V4711">
        <v>0</v>
      </c>
    </row>
    <row r="4712" spans="1:22" x14ac:dyDescent="0.3">
      <c r="A4712" t="s">
        <v>6673</v>
      </c>
      <c r="B4712" s="1" t="s">
        <v>1373</v>
      </c>
      <c r="C4712" t="s">
        <v>867</v>
      </c>
      <c r="D4712" t="s">
        <v>70</v>
      </c>
      <c r="E4712" t="s">
        <v>26</v>
      </c>
      <c r="F4712" t="s">
        <v>34</v>
      </c>
      <c r="G4712">
        <v>200</v>
      </c>
      <c r="H4712" t="s">
        <v>28</v>
      </c>
      <c r="J4712">
        <v>2022</v>
      </c>
      <c r="K4712" t="s">
        <v>136</v>
      </c>
      <c r="L4712" t="s">
        <v>136</v>
      </c>
      <c r="M4712" t="s">
        <v>137</v>
      </c>
      <c r="N4712">
        <v>1</v>
      </c>
      <c r="O4712">
        <v>0</v>
      </c>
      <c r="P4712">
        <f>IF(Table_Table9_2[[#This Row],[Product Line Group Code]]="CTX", 1, 0)</f>
        <v>0</v>
      </c>
      <c r="Q4712" t="str">
        <f>_xlfn.IFNA(VLOOKUP(Table_Table9_2[[#This Row],[Parent SKU '#1]], [1]!Table23[[Item]:[Packaging]], 5, 0), "")</f>
        <v/>
      </c>
      <c r="R4712" t="str">
        <f>_xlfn.IFNA(VLOOKUP(Table_Table9_2[[#This Row],[Parent SKU '#1]], [1]Sheet15!$G$14:$G$20, 1, 0), "")</f>
        <v/>
      </c>
      <c r="U4712">
        <v>800</v>
      </c>
      <c r="V4712">
        <v>0</v>
      </c>
    </row>
    <row r="4713" spans="1:22" x14ac:dyDescent="0.3">
      <c r="A4713" t="s">
        <v>6674</v>
      </c>
      <c r="B4713" s="1" t="s">
        <v>5336</v>
      </c>
      <c r="C4713" t="s">
        <v>836</v>
      </c>
      <c r="D4713" t="s">
        <v>25</v>
      </c>
      <c r="E4713" t="s">
        <v>26</v>
      </c>
      <c r="F4713" t="s">
        <v>34</v>
      </c>
      <c r="G4713">
        <v>10</v>
      </c>
      <c r="H4713" t="s">
        <v>28</v>
      </c>
      <c r="J4713">
        <v>2022</v>
      </c>
      <c r="K4713" t="s">
        <v>136</v>
      </c>
      <c r="L4713" t="s">
        <v>136</v>
      </c>
      <c r="M4713" t="s">
        <v>30</v>
      </c>
      <c r="N4713">
        <v>1</v>
      </c>
      <c r="O4713">
        <v>0</v>
      </c>
      <c r="P4713">
        <f>IF(Table_Table9_2[[#This Row],[Product Line Group Code]]="CTX", 1, 0)</f>
        <v>0</v>
      </c>
      <c r="Q4713" t="str">
        <f>_xlfn.IFNA(VLOOKUP(Table_Table9_2[[#This Row],[Parent SKU '#1]], [1]!Table23[[Item]:[Packaging]], 5, 0), "")</f>
        <v/>
      </c>
      <c r="R4713" t="str">
        <f>_xlfn.IFNA(VLOOKUP(Table_Table9_2[[#This Row],[Parent SKU '#1]], [1]Sheet15!$G$14:$G$20, 1, 0), "")</f>
        <v/>
      </c>
      <c r="U4713">
        <v>360</v>
      </c>
      <c r="V4713">
        <v>0</v>
      </c>
    </row>
    <row r="4714" spans="1:22" x14ac:dyDescent="0.3">
      <c r="A4714" t="s">
        <v>6675</v>
      </c>
      <c r="B4714" s="1" t="s">
        <v>5336</v>
      </c>
      <c r="C4714" t="s">
        <v>836</v>
      </c>
      <c r="D4714" t="s">
        <v>25</v>
      </c>
      <c r="E4714" t="s">
        <v>26</v>
      </c>
      <c r="F4714" t="s">
        <v>34</v>
      </c>
      <c r="G4714">
        <v>10</v>
      </c>
      <c r="H4714" t="s">
        <v>28</v>
      </c>
      <c r="J4714">
        <v>2022</v>
      </c>
      <c r="K4714" t="s">
        <v>136</v>
      </c>
      <c r="L4714" t="s">
        <v>136</v>
      </c>
      <c r="M4714" t="s">
        <v>30</v>
      </c>
      <c r="N4714">
        <v>1</v>
      </c>
      <c r="O4714">
        <v>0</v>
      </c>
      <c r="P4714">
        <f>IF(Table_Table9_2[[#This Row],[Product Line Group Code]]="CTX", 1, 0)</f>
        <v>0</v>
      </c>
      <c r="Q4714" t="str">
        <f>_xlfn.IFNA(VLOOKUP(Table_Table9_2[[#This Row],[Parent SKU '#1]], [1]!Table23[[Item]:[Packaging]], 5, 0), "")</f>
        <v/>
      </c>
      <c r="R4714" t="str">
        <f>_xlfn.IFNA(VLOOKUP(Table_Table9_2[[#This Row],[Parent SKU '#1]], [1]Sheet15!$G$14:$G$20, 1, 0), "")</f>
        <v/>
      </c>
      <c r="U4714">
        <v>350</v>
      </c>
      <c r="V4714">
        <v>0</v>
      </c>
    </row>
    <row r="4715" spans="1:22" x14ac:dyDescent="0.3">
      <c r="A4715" t="s">
        <v>6676</v>
      </c>
      <c r="B4715" s="1" t="s">
        <v>5336</v>
      </c>
      <c r="C4715" t="s">
        <v>836</v>
      </c>
      <c r="D4715" t="s">
        <v>25</v>
      </c>
      <c r="E4715" t="s">
        <v>26</v>
      </c>
      <c r="F4715" t="s">
        <v>34</v>
      </c>
      <c r="G4715">
        <v>10</v>
      </c>
      <c r="H4715" t="s">
        <v>28</v>
      </c>
      <c r="J4715">
        <v>2022</v>
      </c>
      <c r="K4715" t="s">
        <v>136</v>
      </c>
      <c r="L4715" t="s">
        <v>136</v>
      </c>
      <c r="M4715" t="s">
        <v>30</v>
      </c>
      <c r="N4715">
        <v>1</v>
      </c>
      <c r="O4715">
        <v>0</v>
      </c>
      <c r="P4715">
        <f>IF(Table_Table9_2[[#This Row],[Product Line Group Code]]="CTX", 1, 0)</f>
        <v>0</v>
      </c>
      <c r="Q4715" t="str">
        <f>_xlfn.IFNA(VLOOKUP(Table_Table9_2[[#This Row],[Parent SKU '#1]], [1]!Table23[[Item]:[Packaging]], 5, 0), "")</f>
        <v/>
      </c>
      <c r="R4715" t="str">
        <f>_xlfn.IFNA(VLOOKUP(Table_Table9_2[[#This Row],[Parent SKU '#1]], [1]Sheet15!$G$14:$G$20, 1, 0), "")</f>
        <v/>
      </c>
      <c r="U4715">
        <v>370</v>
      </c>
      <c r="V4715">
        <v>0</v>
      </c>
    </row>
    <row r="4716" spans="1:22" x14ac:dyDescent="0.3">
      <c r="A4716" t="s">
        <v>6677</v>
      </c>
      <c r="B4716" s="1" t="s">
        <v>1128</v>
      </c>
      <c r="C4716" t="s">
        <v>1129</v>
      </c>
      <c r="D4716" t="s">
        <v>176</v>
      </c>
      <c r="E4716" t="s">
        <v>43</v>
      </c>
      <c r="F4716" t="s">
        <v>34</v>
      </c>
      <c r="G4716">
        <v>30</v>
      </c>
      <c r="H4716" t="s">
        <v>44</v>
      </c>
      <c r="J4716">
        <v>2022</v>
      </c>
      <c r="K4716" t="s">
        <v>136</v>
      </c>
      <c r="L4716" t="s">
        <v>136</v>
      </c>
      <c r="M4716" t="s">
        <v>137</v>
      </c>
      <c r="N4716">
        <v>1</v>
      </c>
      <c r="O4716">
        <v>0</v>
      </c>
      <c r="P4716">
        <f>IF(Table_Table9_2[[#This Row],[Product Line Group Code]]="CTX", 1, 0)</f>
        <v>0</v>
      </c>
      <c r="Q4716" t="str">
        <f>_xlfn.IFNA(VLOOKUP(Table_Table9_2[[#This Row],[Parent SKU '#1]], [1]!Table23[[Item]:[Packaging]], 5, 0), "")</f>
        <v/>
      </c>
      <c r="R4716" t="str">
        <f>_xlfn.IFNA(VLOOKUP(Table_Table9_2[[#This Row],[Parent SKU '#1]], [1]Sheet15!$G$14:$G$20, 1, 0), "")</f>
        <v/>
      </c>
      <c r="U4716">
        <v>336</v>
      </c>
      <c r="V4716">
        <v>0</v>
      </c>
    </row>
    <row r="4717" spans="1:22" x14ac:dyDescent="0.3">
      <c r="A4717" t="s">
        <v>6678</v>
      </c>
      <c r="B4717" s="1" t="s">
        <v>2612</v>
      </c>
      <c r="C4717" t="s">
        <v>2613</v>
      </c>
      <c r="D4717" t="s">
        <v>42</v>
      </c>
      <c r="E4717" t="s">
        <v>43</v>
      </c>
      <c r="F4717" t="s">
        <v>34</v>
      </c>
      <c r="G4717">
        <v>200</v>
      </c>
      <c r="H4717" t="s">
        <v>44</v>
      </c>
      <c r="J4717">
        <v>2022</v>
      </c>
      <c r="K4717" t="s">
        <v>136</v>
      </c>
      <c r="L4717" t="s">
        <v>136</v>
      </c>
      <c r="M4717" t="s">
        <v>137</v>
      </c>
      <c r="N4717">
        <v>1</v>
      </c>
      <c r="O4717">
        <v>0</v>
      </c>
      <c r="P4717">
        <f>IF(Table_Table9_2[[#This Row],[Product Line Group Code]]="CTX", 1, 0)</f>
        <v>0</v>
      </c>
      <c r="Q4717" t="str">
        <f>_xlfn.IFNA(VLOOKUP(Table_Table9_2[[#This Row],[Parent SKU '#1]], [1]!Table23[[Item]:[Packaging]], 5, 0), "")</f>
        <v/>
      </c>
      <c r="R4717" t="str">
        <f>_xlfn.IFNA(VLOOKUP(Table_Table9_2[[#This Row],[Parent SKU '#1]], [1]Sheet15!$G$14:$G$20, 1, 0), "")</f>
        <v/>
      </c>
      <c r="U4717">
        <v>1402</v>
      </c>
      <c r="V4717">
        <v>0</v>
      </c>
    </row>
    <row r="4718" spans="1:22" x14ac:dyDescent="0.3">
      <c r="A4718" t="s">
        <v>6679</v>
      </c>
      <c r="B4718" s="1" t="s">
        <v>2655</v>
      </c>
      <c r="C4718" t="s">
        <v>2656</v>
      </c>
      <c r="D4718" t="s">
        <v>299</v>
      </c>
      <c r="E4718" t="s">
        <v>148</v>
      </c>
      <c r="F4718" t="s">
        <v>34</v>
      </c>
      <c r="G4718">
        <v>7.4999999999999997E-2</v>
      </c>
      <c r="H4718" t="s">
        <v>44</v>
      </c>
      <c r="J4718">
        <v>2022</v>
      </c>
      <c r="K4718" t="s">
        <v>29</v>
      </c>
      <c r="L4718" t="s">
        <v>29</v>
      </c>
      <c r="M4718" t="s">
        <v>137</v>
      </c>
      <c r="N4718">
        <v>1</v>
      </c>
      <c r="O4718">
        <v>0</v>
      </c>
      <c r="P4718">
        <f>IF(Table_Table9_2[[#This Row],[Product Line Group Code]]="CTX", 1, 0)</f>
        <v>0</v>
      </c>
      <c r="Q4718" t="str">
        <f>_xlfn.IFNA(VLOOKUP(Table_Table9_2[[#This Row],[Parent SKU '#1]], [1]!Table23[[Item]:[Packaging]], 5, 0), "")</f>
        <v/>
      </c>
      <c r="R4718" t="str">
        <f>_xlfn.IFNA(VLOOKUP(Table_Table9_2[[#This Row],[Parent SKU '#1]], [1]Sheet15!$G$14:$G$20, 1, 0), "")</f>
        <v/>
      </c>
      <c r="U4718">
        <v>201</v>
      </c>
      <c r="V4718">
        <v>0</v>
      </c>
    </row>
    <row r="4719" spans="1:22" x14ac:dyDescent="0.3">
      <c r="A4719" t="s">
        <v>6680</v>
      </c>
      <c r="B4719" s="1" t="s">
        <v>3185</v>
      </c>
      <c r="C4719" t="s">
        <v>3186</v>
      </c>
      <c r="D4719" t="s">
        <v>89</v>
      </c>
      <c r="E4719" t="s">
        <v>26</v>
      </c>
      <c r="F4719" t="s">
        <v>27</v>
      </c>
      <c r="G4719">
        <v>1.0999999999999999E-2</v>
      </c>
      <c r="H4719" t="s">
        <v>28</v>
      </c>
      <c r="J4719">
        <v>2022</v>
      </c>
      <c r="K4719" t="s">
        <v>29</v>
      </c>
      <c r="L4719" t="s">
        <v>29</v>
      </c>
      <c r="M4719" t="s">
        <v>30</v>
      </c>
      <c r="N4719">
        <v>1</v>
      </c>
      <c r="O4719">
        <v>0</v>
      </c>
      <c r="P4719">
        <f>IF(Table_Table9_2[[#This Row],[Product Line Group Code]]="CTX", 1, 0)</f>
        <v>0</v>
      </c>
      <c r="Q4719" t="str">
        <f>_xlfn.IFNA(VLOOKUP(Table_Table9_2[[#This Row],[Parent SKU '#1]], [1]!Table23[[Item]:[Packaging]], 5, 0), "")</f>
        <v/>
      </c>
      <c r="R4719" t="str">
        <f>_xlfn.IFNA(VLOOKUP(Table_Table9_2[[#This Row],[Parent SKU '#1]], [1]Sheet15!$G$14:$G$20, 1, 0), "")</f>
        <v/>
      </c>
      <c r="U4719">
        <v>5</v>
      </c>
      <c r="V4719">
        <v>0</v>
      </c>
    </row>
    <row r="4720" spans="1:22" x14ac:dyDescent="0.3">
      <c r="A4720" t="s">
        <v>6681</v>
      </c>
      <c r="B4720" s="1" t="s">
        <v>4956</v>
      </c>
      <c r="C4720" t="s">
        <v>4957</v>
      </c>
      <c r="D4720" t="s">
        <v>42</v>
      </c>
      <c r="E4720" t="s">
        <v>43</v>
      </c>
      <c r="F4720" t="s">
        <v>34</v>
      </c>
      <c r="G4720">
        <v>200</v>
      </c>
      <c r="H4720" t="s">
        <v>44</v>
      </c>
      <c r="J4720">
        <v>2022</v>
      </c>
      <c r="K4720" t="s">
        <v>136</v>
      </c>
      <c r="L4720" t="s">
        <v>136</v>
      </c>
      <c r="M4720" t="s">
        <v>137</v>
      </c>
      <c r="N4720">
        <v>1</v>
      </c>
      <c r="O4720">
        <v>0</v>
      </c>
      <c r="P4720">
        <f>IF(Table_Table9_2[[#This Row],[Product Line Group Code]]="CTX", 1, 0)</f>
        <v>0</v>
      </c>
      <c r="Q4720" t="str">
        <f>_xlfn.IFNA(VLOOKUP(Table_Table9_2[[#This Row],[Parent SKU '#1]], [1]!Table23[[Item]:[Packaging]], 5, 0), "")</f>
        <v/>
      </c>
      <c r="R4720" t="str">
        <f>_xlfn.IFNA(VLOOKUP(Table_Table9_2[[#This Row],[Parent SKU '#1]], [1]Sheet15!$G$14:$G$20, 1, 0), "")</f>
        <v/>
      </c>
      <c r="U4720">
        <v>4203</v>
      </c>
      <c r="V4720">
        <v>0</v>
      </c>
    </row>
    <row r="4721" spans="1:22" x14ac:dyDescent="0.3">
      <c r="A4721" t="s">
        <v>6682</v>
      </c>
      <c r="B4721" s="1" t="s">
        <v>2616</v>
      </c>
      <c r="C4721" t="s">
        <v>2617</v>
      </c>
      <c r="D4721" t="s">
        <v>199</v>
      </c>
      <c r="E4721" t="s">
        <v>26</v>
      </c>
      <c r="F4721" t="s">
        <v>34</v>
      </c>
      <c r="G4721">
        <v>0.41</v>
      </c>
      <c r="H4721" t="s">
        <v>28</v>
      </c>
      <c r="J4721">
        <v>2022</v>
      </c>
      <c r="K4721" t="s">
        <v>136</v>
      </c>
      <c r="L4721" t="s">
        <v>136</v>
      </c>
      <c r="M4721" t="s">
        <v>137</v>
      </c>
      <c r="N4721">
        <v>1</v>
      </c>
      <c r="O4721">
        <v>0</v>
      </c>
      <c r="P4721">
        <f>IF(Table_Table9_2[[#This Row],[Product Line Group Code]]="CTX", 1, 0)</f>
        <v>0</v>
      </c>
      <c r="Q4721" t="str">
        <f>_xlfn.IFNA(VLOOKUP(Table_Table9_2[[#This Row],[Parent SKU '#1]], [1]!Table23[[Item]:[Packaging]], 5, 0), "")</f>
        <v/>
      </c>
      <c r="R4721" t="str">
        <f>_xlfn.IFNA(VLOOKUP(Table_Table9_2[[#This Row],[Parent SKU '#1]], [1]Sheet15!$G$14:$G$20, 1, 0), "")</f>
        <v/>
      </c>
      <c r="U4721">
        <v>62</v>
      </c>
      <c r="V4721">
        <v>0</v>
      </c>
    </row>
    <row r="4722" spans="1:22" x14ac:dyDescent="0.3">
      <c r="A4722" t="s">
        <v>6683</v>
      </c>
      <c r="B4722" s="1" t="s">
        <v>4493</v>
      </c>
      <c r="C4722" t="s">
        <v>4494</v>
      </c>
      <c r="D4722" t="s">
        <v>763</v>
      </c>
      <c r="E4722" t="s">
        <v>43</v>
      </c>
      <c r="F4722" t="s">
        <v>34</v>
      </c>
      <c r="G4722">
        <v>20</v>
      </c>
      <c r="H4722" t="s">
        <v>44</v>
      </c>
      <c r="J4722">
        <v>2022</v>
      </c>
      <c r="K4722" t="s">
        <v>136</v>
      </c>
      <c r="L4722" t="s">
        <v>136</v>
      </c>
      <c r="M4722" t="s">
        <v>137</v>
      </c>
      <c r="N4722">
        <v>1</v>
      </c>
      <c r="O4722">
        <v>0</v>
      </c>
      <c r="P4722">
        <f>IF(Table_Table9_2[[#This Row],[Product Line Group Code]]="CTX", 1, 0)</f>
        <v>0</v>
      </c>
      <c r="Q4722" t="str">
        <f>_xlfn.IFNA(VLOOKUP(Table_Table9_2[[#This Row],[Parent SKU '#1]], [1]!Table23[[Item]:[Packaging]], 5, 0), "")</f>
        <v/>
      </c>
      <c r="R4722" t="str">
        <f>_xlfn.IFNA(VLOOKUP(Table_Table9_2[[#This Row],[Parent SKU '#1]], [1]Sheet15!$G$14:$G$20, 1, 0), "")</f>
        <v/>
      </c>
      <c r="U4722">
        <v>401</v>
      </c>
      <c r="V4722">
        <v>0</v>
      </c>
    </row>
    <row r="4723" spans="1:22" x14ac:dyDescent="0.3">
      <c r="A4723" t="s">
        <v>6684</v>
      </c>
      <c r="B4723" s="1" t="s">
        <v>6685</v>
      </c>
      <c r="C4723" t="s">
        <v>6686</v>
      </c>
      <c r="D4723" t="s">
        <v>135</v>
      </c>
      <c r="E4723" t="s">
        <v>43</v>
      </c>
      <c r="F4723" t="s">
        <v>34</v>
      </c>
      <c r="G4723">
        <v>0.1</v>
      </c>
      <c r="H4723" t="s">
        <v>44</v>
      </c>
      <c r="J4723">
        <v>2022</v>
      </c>
      <c r="K4723" t="s">
        <v>29</v>
      </c>
      <c r="L4723" t="s">
        <v>29</v>
      </c>
      <c r="M4723" t="s">
        <v>137</v>
      </c>
      <c r="N4723">
        <v>1</v>
      </c>
      <c r="O4723">
        <v>0</v>
      </c>
      <c r="P4723">
        <f>IF(Table_Table9_2[[#This Row],[Product Line Group Code]]="CTX", 1, 0)</f>
        <v>0</v>
      </c>
      <c r="Q4723" t="str">
        <f>_xlfn.IFNA(VLOOKUP(Table_Table9_2[[#This Row],[Parent SKU '#1]], [1]!Table23[[Item]:[Packaging]], 5, 0), "")</f>
        <v/>
      </c>
      <c r="R4723" t="str">
        <f>_xlfn.IFNA(VLOOKUP(Table_Table9_2[[#This Row],[Parent SKU '#1]], [1]Sheet15!$G$14:$G$20, 1, 0), "")</f>
        <v/>
      </c>
      <c r="U4723">
        <v>20</v>
      </c>
      <c r="V4723">
        <v>0</v>
      </c>
    </row>
    <row r="4724" spans="1:22" x14ac:dyDescent="0.3">
      <c r="A4724" t="s">
        <v>6687</v>
      </c>
      <c r="B4724" s="1" t="s">
        <v>5473</v>
      </c>
      <c r="C4724" t="s">
        <v>5474</v>
      </c>
      <c r="D4724" t="s">
        <v>42</v>
      </c>
      <c r="E4724" t="s">
        <v>43</v>
      </c>
      <c r="F4724" t="s">
        <v>27</v>
      </c>
      <c r="G4724">
        <v>1</v>
      </c>
      <c r="H4724" t="s">
        <v>44</v>
      </c>
      <c r="J4724">
        <v>2022</v>
      </c>
      <c r="K4724" t="s">
        <v>29</v>
      </c>
      <c r="L4724" t="s">
        <v>29</v>
      </c>
      <c r="M4724" t="s">
        <v>30</v>
      </c>
      <c r="N4724">
        <v>1</v>
      </c>
      <c r="O4724">
        <v>0</v>
      </c>
      <c r="P4724">
        <f>IF(Table_Table9_2[[#This Row],[Product Line Group Code]]="CTX", 1, 0)</f>
        <v>0</v>
      </c>
      <c r="Q4724" t="str">
        <f>_xlfn.IFNA(VLOOKUP(Table_Table9_2[[#This Row],[Parent SKU '#1]], [1]!Table23[[Item]:[Packaging]], 5, 0), "")</f>
        <v/>
      </c>
      <c r="R4724" t="str">
        <f>_xlfn.IFNA(VLOOKUP(Table_Table9_2[[#This Row],[Parent SKU '#1]], [1]Sheet15!$G$14:$G$20, 1, 0), "")</f>
        <v/>
      </c>
      <c r="U4724">
        <v>52</v>
      </c>
      <c r="V4724">
        <v>0</v>
      </c>
    </row>
    <row r="4725" spans="1:22" x14ac:dyDescent="0.3">
      <c r="A4725" t="s">
        <v>6688</v>
      </c>
      <c r="B4725" s="1" t="s">
        <v>878</v>
      </c>
      <c r="C4725" t="s">
        <v>600</v>
      </c>
      <c r="D4725" t="s">
        <v>135</v>
      </c>
      <c r="E4725" t="s">
        <v>43</v>
      </c>
      <c r="F4725" t="s">
        <v>34</v>
      </c>
      <c r="G4725">
        <v>1</v>
      </c>
      <c r="H4725" t="s">
        <v>44</v>
      </c>
      <c r="J4725">
        <v>2022</v>
      </c>
      <c r="K4725" t="s">
        <v>29</v>
      </c>
      <c r="L4725" t="s">
        <v>29</v>
      </c>
      <c r="M4725" t="s">
        <v>137</v>
      </c>
      <c r="N4725">
        <v>1</v>
      </c>
      <c r="O4725">
        <v>0</v>
      </c>
      <c r="P4725">
        <f>IF(Table_Table9_2[[#This Row],[Product Line Group Code]]="CTX", 1, 0)</f>
        <v>0</v>
      </c>
      <c r="Q4725" t="str">
        <f>_xlfn.IFNA(VLOOKUP(Table_Table9_2[[#This Row],[Parent SKU '#1]], [1]!Table23[[Item]:[Packaging]], 5, 0), "")</f>
        <v/>
      </c>
      <c r="R4725" t="str">
        <f>_xlfn.IFNA(VLOOKUP(Table_Table9_2[[#This Row],[Parent SKU '#1]], [1]Sheet15!$G$14:$G$20, 1, 0), "")</f>
        <v/>
      </c>
      <c r="U4725">
        <v>350</v>
      </c>
      <c r="V4725">
        <v>0</v>
      </c>
    </row>
    <row r="4726" spans="1:22" x14ac:dyDescent="0.3">
      <c r="A4726" t="s">
        <v>6689</v>
      </c>
      <c r="B4726" s="1" t="s">
        <v>4510</v>
      </c>
      <c r="C4726" t="s">
        <v>4511</v>
      </c>
      <c r="D4726" t="s">
        <v>70</v>
      </c>
      <c r="E4726" t="s">
        <v>26</v>
      </c>
      <c r="F4726" t="s">
        <v>27</v>
      </c>
      <c r="G4726">
        <v>1</v>
      </c>
      <c r="H4726" t="s">
        <v>28</v>
      </c>
      <c r="J4726">
        <v>2022</v>
      </c>
      <c r="K4726" t="s">
        <v>29</v>
      </c>
      <c r="L4726" t="s">
        <v>29</v>
      </c>
      <c r="M4726" t="s">
        <v>137</v>
      </c>
      <c r="N4726">
        <v>1</v>
      </c>
      <c r="O4726">
        <v>0</v>
      </c>
      <c r="P4726">
        <f>IF(Table_Table9_2[[#This Row],[Product Line Group Code]]="CTX", 1, 0)</f>
        <v>0</v>
      </c>
      <c r="Q4726" t="str">
        <f>_xlfn.IFNA(VLOOKUP(Table_Table9_2[[#This Row],[Parent SKU '#1]], [1]!Table23[[Item]:[Packaging]], 5, 0), "")</f>
        <v/>
      </c>
      <c r="R4726" t="str">
        <f>_xlfn.IFNA(VLOOKUP(Table_Table9_2[[#This Row],[Parent SKU '#1]], [1]Sheet15!$G$14:$G$20, 1, 0), "")</f>
        <v/>
      </c>
      <c r="U4726">
        <v>20</v>
      </c>
      <c r="V4726">
        <v>0</v>
      </c>
    </row>
    <row r="4727" spans="1:22" x14ac:dyDescent="0.3">
      <c r="A4727" t="s">
        <v>6690</v>
      </c>
      <c r="B4727" s="1" t="s">
        <v>3086</v>
      </c>
      <c r="C4727" t="s">
        <v>2292</v>
      </c>
      <c r="D4727" t="s">
        <v>135</v>
      </c>
      <c r="E4727" t="s">
        <v>43</v>
      </c>
      <c r="F4727" t="s">
        <v>34</v>
      </c>
      <c r="G4727">
        <v>1</v>
      </c>
      <c r="H4727" t="s">
        <v>44</v>
      </c>
      <c r="J4727">
        <v>2022</v>
      </c>
      <c r="K4727" t="s">
        <v>29</v>
      </c>
      <c r="L4727" t="s">
        <v>29</v>
      </c>
      <c r="M4727" t="s">
        <v>137</v>
      </c>
      <c r="N4727">
        <v>1</v>
      </c>
      <c r="O4727">
        <v>0</v>
      </c>
      <c r="P4727">
        <f>IF(Table_Table9_2[[#This Row],[Product Line Group Code]]="CTX", 1, 0)</f>
        <v>0</v>
      </c>
      <c r="Q4727" t="str">
        <f>_xlfn.IFNA(VLOOKUP(Table_Table9_2[[#This Row],[Parent SKU '#1]], [1]!Table23[[Item]:[Packaging]], 5, 0), "")</f>
        <v/>
      </c>
      <c r="R4727" t="str">
        <f>_xlfn.IFNA(VLOOKUP(Table_Table9_2[[#This Row],[Parent SKU '#1]], [1]Sheet15!$G$14:$G$20, 1, 0), "")</f>
        <v/>
      </c>
      <c r="U4727">
        <v>300</v>
      </c>
      <c r="V4727">
        <v>0</v>
      </c>
    </row>
    <row r="4728" spans="1:22" x14ac:dyDescent="0.3">
      <c r="A4728" t="s">
        <v>6691</v>
      </c>
      <c r="B4728" s="1" t="s">
        <v>4978</v>
      </c>
      <c r="C4728" t="s">
        <v>4979</v>
      </c>
      <c r="D4728" t="s">
        <v>873</v>
      </c>
      <c r="E4728" t="s">
        <v>26</v>
      </c>
      <c r="F4728" t="s">
        <v>34</v>
      </c>
      <c r="G4728">
        <v>0.1</v>
      </c>
      <c r="H4728" t="s">
        <v>28</v>
      </c>
      <c r="J4728">
        <v>2022</v>
      </c>
      <c r="K4728" t="s">
        <v>29</v>
      </c>
      <c r="L4728" t="s">
        <v>29</v>
      </c>
      <c r="M4728" t="s">
        <v>30</v>
      </c>
      <c r="N4728">
        <v>1</v>
      </c>
      <c r="O4728">
        <v>0</v>
      </c>
      <c r="P4728">
        <f>IF(Table_Table9_2[[#This Row],[Product Line Group Code]]="CTX", 1, 0)</f>
        <v>1</v>
      </c>
      <c r="Q4728" t="str">
        <f>_xlfn.IFNA(VLOOKUP(Table_Table9_2[[#This Row],[Parent SKU '#1]], [1]!Table23[[Item]:[Packaging]], 5, 0), "")</f>
        <v/>
      </c>
      <c r="R4728" t="str">
        <f>_xlfn.IFNA(VLOOKUP(Table_Table9_2[[#This Row],[Parent SKU '#1]], [1]Sheet15!$G$14:$G$20, 1, 0), "")</f>
        <v/>
      </c>
      <c r="U4728">
        <v>31</v>
      </c>
      <c r="V4728">
        <v>0</v>
      </c>
    </row>
    <row r="4729" spans="1:22" x14ac:dyDescent="0.3">
      <c r="A4729" t="s">
        <v>6692</v>
      </c>
      <c r="B4729" s="1" t="s">
        <v>4978</v>
      </c>
      <c r="C4729" t="s">
        <v>4979</v>
      </c>
      <c r="D4729" t="s">
        <v>873</v>
      </c>
      <c r="E4729" t="s">
        <v>26</v>
      </c>
      <c r="F4729" t="s">
        <v>34</v>
      </c>
      <c r="G4729">
        <v>0.1</v>
      </c>
      <c r="H4729" t="s">
        <v>28</v>
      </c>
      <c r="J4729">
        <v>2022</v>
      </c>
      <c r="K4729" t="s">
        <v>29</v>
      </c>
      <c r="L4729" t="s">
        <v>29</v>
      </c>
      <c r="M4729" t="s">
        <v>30</v>
      </c>
      <c r="N4729">
        <v>1</v>
      </c>
      <c r="O4729">
        <v>0</v>
      </c>
      <c r="P4729">
        <f>IF(Table_Table9_2[[#This Row],[Product Line Group Code]]="CTX", 1, 0)</f>
        <v>1</v>
      </c>
      <c r="Q4729" t="str">
        <f>_xlfn.IFNA(VLOOKUP(Table_Table9_2[[#This Row],[Parent SKU '#1]], [1]!Table23[[Item]:[Packaging]], 5, 0), "")</f>
        <v/>
      </c>
      <c r="R4729" t="str">
        <f>_xlfn.IFNA(VLOOKUP(Table_Table9_2[[#This Row],[Parent SKU '#1]], [1]Sheet15!$G$14:$G$20, 1, 0), "")</f>
        <v/>
      </c>
      <c r="U4729">
        <v>34</v>
      </c>
      <c r="V4729">
        <v>0</v>
      </c>
    </row>
    <row r="4730" spans="1:22" x14ac:dyDescent="0.3">
      <c r="A4730" t="s">
        <v>6693</v>
      </c>
      <c r="B4730" s="1" t="s">
        <v>2616</v>
      </c>
      <c r="C4730" t="s">
        <v>2617</v>
      </c>
      <c r="D4730" t="s">
        <v>199</v>
      </c>
      <c r="E4730" t="s">
        <v>26</v>
      </c>
      <c r="F4730" t="s">
        <v>34</v>
      </c>
      <c r="G4730">
        <v>0.41</v>
      </c>
      <c r="H4730" t="s">
        <v>28</v>
      </c>
      <c r="J4730">
        <v>2022</v>
      </c>
      <c r="K4730" t="s">
        <v>136</v>
      </c>
      <c r="L4730" t="s">
        <v>136</v>
      </c>
      <c r="M4730" t="s">
        <v>137</v>
      </c>
      <c r="N4730">
        <v>1</v>
      </c>
      <c r="O4730">
        <v>0</v>
      </c>
      <c r="P4730">
        <f>IF(Table_Table9_2[[#This Row],[Product Line Group Code]]="CTX", 1, 0)</f>
        <v>0</v>
      </c>
      <c r="Q4730" t="str">
        <f>_xlfn.IFNA(VLOOKUP(Table_Table9_2[[#This Row],[Parent SKU '#1]], [1]!Table23[[Item]:[Packaging]], 5, 0), "")</f>
        <v/>
      </c>
      <c r="R4730" t="str">
        <f>_xlfn.IFNA(VLOOKUP(Table_Table9_2[[#This Row],[Parent SKU '#1]], [1]Sheet15!$G$14:$G$20, 1, 0), "")</f>
        <v/>
      </c>
      <c r="U4730">
        <v>62</v>
      </c>
      <c r="V4730">
        <v>0</v>
      </c>
    </row>
    <row r="4731" spans="1:22" x14ac:dyDescent="0.3">
      <c r="A4731" t="s">
        <v>6694</v>
      </c>
      <c r="B4731" s="1" t="s">
        <v>2616</v>
      </c>
      <c r="C4731" t="s">
        <v>2617</v>
      </c>
      <c r="D4731" t="s">
        <v>199</v>
      </c>
      <c r="E4731" t="s">
        <v>26</v>
      </c>
      <c r="F4731" t="s">
        <v>34</v>
      </c>
      <c r="G4731">
        <v>0.41</v>
      </c>
      <c r="H4731" t="s">
        <v>28</v>
      </c>
      <c r="J4731">
        <v>2022</v>
      </c>
      <c r="K4731" t="s">
        <v>136</v>
      </c>
      <c r="L4731" t="s">
        <v>136</v>
      </c>
      <c r="M4731" t="s">
        <v>137</v>
      </c>
      <c r="N4731">
        <v>1</v>
      </c>
      <c r="O4731">
        <v>0</v>
      </c>
      <c r="P4731">
        <f>IF(Table_Table9_2[[#This Row],[Product Line Group Code]]="CTX", 1, 0)</f>
        <v>0</v>
      </c>
      <c r="Q4731" t="str">
        <f>_xlfn.IFNA(VLOOKUP(Table_Table9_2[[#This Row],[Parent SKU '#1]], [1]!Table23[[Item]:[Packaging]], 5, 0), "")</f>
        <v/>
      </c>
      <c r="R4731" t="str">
        <f>_xlfn.IFNA(VLOOKUP(Table_Table9_2[[#This Row],[Parent SKU '#1]], [1]Sheet15!$G$14:$G$20, 1, 0), "")</f>
        <v/>
      </c>
      <c r="U4731">
        <v>62</v>
      </c>
      <c r="V4731">
        <v>0</v>
      </c>
    </row>
    <row r="4732" spans="1:22" x14ac:dyDescent="0.3">
      <c r="A4732" t="s">
        <v>6695</v>
      </c>
      <c r="B4732" s="1" t="s">
        <v>2616</v>
      </c>
      <c r="C4732" t="s">
        <v>2617</v>
      </c>
      <c r="D4732" t="s">
        <v>199</v>
      </c>
      <c r="E4732" t="s">
        <v>26</v>
      </c>
      <c r="F4732" t="s">
        <v>34</v>
      </c>
      <c r="G4732">
        <v>0.41</v>
      </c>
      <c r="H4732" t="s">
        <v>28</v>
      </c>
      <c r="J4732">
        <v>2022</v>
      </c>
      <c r="K4732" t="s">
        <v>136</v>
      </c>
      <c r="L4732" t="s">
        <v>136</v>
      </c>
      <c r="M4732" t="s">
        <v>137</v>
      </c>
      <c r="N4732">
        <v>1</v>
      </c>
      <c r="O4732">
        <v>0</v>
      </c>
      <c r="P4732">
        <f>IF(Table_Table9_2[[#This Row],[Product Line Group Code]]="CTX", 1, 0)</f>
        <v>0</v>
      </c>
      <c r="Q4732" t="str">
        <f>_xlfn.IFNA(VLOOKUP(Table_Table9_2[[#This Row],[Parent SKU '#1]], [1]!Table23[[Item]:[Packaging]], 5, 0), "")</f>
        <v/>
      </c>
      <c r="R4732" t="str">
        <f>_xlfn.IFNA(VLOOKUP(Table_Table9_2[[#This Row],[Parent SKU '#1]], [1]Sheet15!$G$14:$G$20, 1, 0), "")</f>
        <v/>
      </c>
      <c r="U4732">
        <v>62</v>
      </c>
      <c r="V4732">
        <v>0</v>
      </c>
    </row>
    <row r="4733" spans="1:22" x14ac:dyDescent="0.3">
      <c r="A4733" t="s">
        <v>6696</v>
      </c>
      <c r="B4733" s="1" t="s">
        <v>1464</v>
      </c>
      <c r="C4733" t="s">
        <v>1465</v>
      </c>
      <c r="D4733" t="s">
        <v>259</v>
      </c>
      <c r="E4733" t="s">
        <v>43</v>
      </c>
      <c r="F4733" t="s">
        <v>34</v>
      </c>
      <c r="G4733">
        <v>20</v>
      </c>
      <c r="H4733" t="s">
        <v>44</v>
      </c>
      <c r="J4733">
        <v>2022</v>
      </c>
      <c r="K4733" t="s">
        <v>136</v>
      </c>
      <c r="L4733" t="s">
        <v>136</v>
      </c>
      <c r="M4733" t="s">
        <v>137</v>
      </c>
      <c r="N4733">
        <v>1</v>
      </c>
      <c r="O4733">
        <v>0</v>
      </c>
      <c r="P4733">
        <f>IF(Table_Table9_2[[#This Row],[Product Line Group Code]]="CTX", 1, 0)</f>
        <v>0</v>
      </c>
      <c r="Q4733" t="str">
        <f>_xlfn.IFNA(VLOOKUP(Table_Table9_2[[#This Row],[Parent SKU '#1]], [1]!Table23[[Item]:[Packaging]], 5, 0), "")</f>
        <v/>
      </c>
      <c r="R4733" t="str">
        <f>_xlfn.IFNA(VLOOKUP(Table_Table9_2[[#This Row],[Parent SKU '#1]], [1]Sheet15!$G$14:$G$20, 1, 0), "")</f>
        <v/>
      </c>
      <c r="U4733">
        <v>40</v>
      </c>
      <c r="V4733">
        <v>0</v>
      </c>
    </row>
    <row r="4734" spans="1:22" x14ac:dyDescent="0.3">
      <c r="A4734" t="s">
        <v>6697</v>
      </c>
      <c r="B4734" s="1" t="s">
        <v>4267</v>
      </c>
      <c r="C4734" t="s">
        <v>4268</v>
      </c>
      <c r="D4734" t="s">
        <v>763</v>
      </c>
      <c r="E4734" t="s">
        <v>43</v>
      </c>
      <c r="F4734" t="s">
        <v>34</v>
      </c>
      <c r="G4734">
        <v>1</v>
      </c>
      <c r="H4734" t="s">
        <v>44</v>
      </c>
      <c r="J4734">
        <v>2022</v>
      </c>
      <c r="K4734" t="s">
        <v>136</v>
      </c>
      <c r="L4734" t="s">
        <v>136</v>
      </c>
      <c r="M4734" t="s">
        <v>137</v>
      </c>
      <c r="N4734">
        <v>1</v>
      </c>
      <c r="O4734">
        <v>0</v>
      </c>
      <c r="P4734">
        <f>IF(Table_Table9_2[[#This Row],[Product Line Group Code]]="CTX", 1, 0)</f>
        <v>0</v>
      </c>
      <c r="Q4734" t="str">
        <f>_xlfn.IFNA(VLOOKUP(Table_Table9_2[[#This Row],[Parent SKU '#1]], [1]!Table23[[Item]:[Packaging]], 5, 0), "")</f>
        <v/>
      </c>
      <c r="R4734" t="str">
        <f>_xlfn.IFNA(VLOOKUP(Table_Table9_2[[#This Row],[Parent SKU '#1]], [1]Sheet15!$G$14:$G$20, 1, 0), "")</f>
        <v/>
      </c>
      <c r="U4734">
        <v>12</v>
      </c>
      <c r="V4734">
        <v>0</v>
      </c>
    </row>
    <row r="4735" spans="1:22" x14ac:dyDescent="0.3">
      <c r="A4735" t="s">
        <v>6698</v>
      </c>
      <c r="B4735" s="1" t="s">
        <v>893</v>
      </c>
      <c r="C4735" t="s">
        <v>894</v>
      </c>
      <c r="D4735" t="s">
        <v>135</v>
      </c>
      <c r="E4735" t="s">
        <v>43</v>
      </c>
      <c r="F4735" t="s">
        <v>34</v>
      </c>
      <c r="G4735">
        <v>80</v>
      </c>
      <c r="H4735" t="s">
        <v>44</v>
      </c>
      <c r="J4735">
        <v>2022</v>
      </c>
      <c r="K4735" t="s">
        <v>136</v>
      </c>
      <c r="L4735" t="s">
        <v>136</v>
      </c>
      <c r="M4735" t="s">
        <v>137</v>
      </c>
      <c r="N4735">
        <v>1</v>
      </c>
      <c r="O4735">
        <v>0</v>
      </c>
      <c r="P4735">
        <f>IF(Table_Table9_2[[#This Row],[Product Line Group Code]]="CTX", 1, 0)</f>
        <v>0</v>
      </c>
      <c r="Q4735" t="str">
        <f>_xlfn.IFNA(VLOOKUP(Table_Table9_2[[#This Row],[Parent SKU '#1]], [1]!Table23[[Item]:[Packaging]], 5, 0), "")</f>
        <v/>
      </c>
      <c r="R4735" t="str">
        <f>_xlfn.IFNA(VLOOKUP(Table_Table9_2[[#This Row],[Parent SKU '#1]], [1]Sheet15!$G$14:$G$20, 1, 0), "")</f>
        <v/>
      </c>
      <c r="U4735">
        <v>1840</v>
      </c>
      <c r="V4735">
        <v>0</v>
      </c>
    </row>
    <row r="4736" spans="1:22" x14ac:dyDescent="0.3">
      <c r="A4736" t="s">
        <v>6699</v>
      </c>
      <c r="B4736" s="1" t="s">
        <v>6700</v>
      </c>
      <c r="C4736" t="s">
        <v>6701</v>
      </c>
      <c r="D4736" t="s">
        <v>176</v>
      </c>
      <c r="E4736" t="s">
        <v>43</v>
      </c>
      <c r="F4736" t="s">
        <v>34</v>
      </c>
      <c r="G4736">
        <v>100</v>
      </c>
      <c r="H4736" t="s">
        <v>44</v>
      </c>
      <c r="J4736">
        <v>2022</v>
      </c>
      <c r="K4736" t="s">
        <v>136</v>
      </c>
      <c r="L4736" t="s">
        <v>136</v>
      </c>
      <c r="M4736" t="s">
        <v>137</v>
      </c>
      <c r="N4736">
        <v>1</v>
      </c>
      <c r="O4736">
        <v>0</v>
      </c>
      <c r="P4736">
        <f>IF(Table_Table9_2[[#This Row],[Product Line Group Code]]="CTX", 1, 0)</f>
        <v>0</v>
      </c>
      <c r="Q4736" t="str">
        <f>_xlfn.IFNA(VLOOKUP(Table_Table9_2[[#This Row],[Parent SKU '#1]], [1]!Table23[[Item]:[Packaging]], 5, 0), "")</f>
        <v/>
      </c>
      <c r="R4736" t="str">
        <f>_xlfn.IFNA(VLOOKUP(Table_Table9_2[[#This Row],[Parent SKU '#1]], [1]Sheet15!$G$14:$G$20, 1, 0), "")</f>
        <v/>
      </c>
      <c r="U4736">
        <v>200</v>
      </c>
      <c r="V4736">
        <v>0</v>
      </c>
    </row>
    <row r="4737" spans="1:22" x14ac:dyDescent="0.3">
      <c r="A4737" t="s">
        <v>6702</v>
      </c>
      <c r="B4737" s="1" t="s">
        <v>4059</v>
      </c>
      <c r="C4737" t="s">
        <v>4060</v>
      </c>
      <c r="D4737" t="s">
        <v>259</v>
      </c>
      <c r="E4737" t="s">
        <v>148</v>
      </c>
      <c r="F4737" t="s">
        <v>34</v>
      </c>
      <c r="G4737">
        <v>5</v>
      </c>
      <c r="H4737" t="s">
        <v>44</v>
      </c>
      <c r="J4737">
        <v>2022</v>
      </c>
      <c r="K4737" t="s">
        <v>136</v>
      </c>
      <c r="L4737" t="s">
        <v>136</v>
      </c>
      <c r="M4737" t="s">
        <v>137</v>
      </c>
      <c r="N4737">
        <v>1</v>
      </c>
      <c r="O4737">
        <v>0</v>
      </c>
      <c r="P4737">
        <f>IF(Table_Table9_2[[#This Row],[Product Line Group Code]]="CTX", 1, 0)</f>
        <v>0</v>
      </c>
      <c r="Q4737" t="str">
        <f>_xlfn.IFNA(VLOOKUP(Table_Table9_2[[#This Row],[Parent SKU '#1]], [1]!Table23[[Item]:[Packaging]], 5, 0), "")</f>
        <v/>
      </c>
      <c r="R4737" t="str">
        <f>_xlfn.IFNA(VLOOKUP(Table_Table9_2[[#This Row],[Parent SKU '#1]], [1]Sheet15!$G$14:$G$20, 1, 0), "")</f>
        <v/>
      </c>
      <c r="U4737">
        <v>65</v>
      </c>
      <c r="V4737">
        <v>0</v>
      </c>
    </row>
    <row r="4738" spans="1:22" x14ac:dyDescent="0.3">
      <c r="A4738" t="s">
        <v>6703</v>
      </c>
      <c r="B4738" s="1" t="s">
        <v>4228</v>
      </c>
      <c r="C4738" t="s">
        <v>4229</v>
      </c>
      <c r="D4738" t="s">
        <v>259</v>
      </c>
      <c r="E4738" t="s">
        <v>43</v>
      </c>
      <c r="F4738" t="s">
        <v>34</v>
      </c>
      <c r="G4738">
        <v>0.96</v>
      </c>
      <c r="H4738" t="s">
        <v>44</v>
      </c>
      <c r="J4738">
        <v>2022</v>
      </c>
      <c r="K4738" t="s">
        <v>29</v>
      </c>
      <c r="L4738" t="s">
        <v>29</v>
      </c>
      <c r="M4738" t="s">
        <v>137</v>
      </c>
      <c r="N4738">
        <v>1</v>
      </c>
      <c r="O4738">
        <v>0</v>
      </c>
      <c r="P4738">
        <f>IF(Table_Table9_2[[#This Row],[Product Line Group Code]]="CTX", 1, 0)</f>
        <v>0</v>
      </c>
      <c r="Q4738" t="str">
        <f>_xlfn.IFNA(VLOOKUP(Table_Table9_2[[#This Row],[Parent SKU '#1]], [1]!Table23[[Item]:[Packaging]], 5, 0), "")</f>
        <v/>
      </c>
      <c r="R4738" t="str">
        <f>_xlfn.IFNA(VLOOKUP(Table_Table9_2[[#This Row],[Parent SKU '#1]], [1]Sheet15!$G$14:$G$20, 1, 0), "")</f>
        <v/>
      </c>
      <c r="U4738">
        <v>1920</v>
      </c>
      <c r="V4738">
        <v>0</v>
      </c>
    </row>
    <row r="4739" spans="1:22" x14ac:dyDescent="0.3">
      <c r="A4739" t="s">
        <v>6704</v>
      </c>
      <c r="B4739" s="1" t="s">
        <v>2029</v>
      </c>
      <c r="C4739" t="s">
        <v>2030</v>
      </c>
      <c r="D4739" t="s">
        <v>25</v>
      </c>
      <c r="E4739" t="s">
        <v>26</v>
      </c>
      <c r="F4739" t="s">
        <v>34</v>
      </c>
      <c r="G4739">
        <v>20</v>
      </c>
      <c r="H4739" t="s">
        <v>28</v>
      </c>
      <c r="J4739">
        <v>2022</v>
      </c>
      <c r="K4739" t="s">
        <v>136</v>
      </c>
      <c r="L4739" t="s">
        <v>136</v>
      </c>
      <c r="M4739" t="s">
        <v>137</v>
      </c>
      <c r="N4739">
        <v>1</v>
      </c>
      <c r="O4739">
        <v>0</v>
      </c>
      <c r="P4739">
        <f>IF(Table_Table9_2[[#This Row],[Product Line Group Code]]="CTX", 1, 0)</f>
        <v>0</v>
      </c>
      <c r="Q4739" t="str">
        <f>_xlfn.IFNA(VLOOKUP(Table_Table9_2[[#This Row],[Parent SKU '#1]], [1]!Table23[[Item]:[Packaging]], 5, 0), "")</f>
        <v/>
      </c>
      <c r="R4739" t="str">
        <f>_xlfn.IFNA(VLOOKUP(Table_Table9_2[[#This Row],[Parent SKU '#1]], [1]Sheet15!$G$14:$G$20, 1, 0), "")</f>
        <v/>
      </c>
      <c r="U4739">
        <v>2500</v>
      </c>
      <c r="V4739">
        <v>0</v>
      </c>
    </row>
    <row r="4740" spans="1:22" x14ac:dyDescent="0.3">
      <c r="A4740" t="s">
        <v>6705</v>
      </c>
      <c r="B4740" s="1" t="s">
        <v>2521</v>
      </c>
      <c r="C4740" t="s">
        <v>2522</v>
      </c>
      <c r="D4740" t="s">
        <v>147</v>
      </c>
      <c r="E4740" t="s">
        <v>43</v>
      </c>
      <c r="F4740" t="s">
        <v>34</v>
      </c>
      <c r="G4740">
        <v>5</v>
      </c>
      <c r="H4740" t="s">
        <v>44</v>
      </c>
      <c r="J4740">
        <v>2022</v>
      </c>
      <c r="K4740" t="s">
        <v>136</v>
      </c>
      <c r="L4740" t="s">
        <v>136</v>
      </c>
      <c r="M4740" t="s">
        <v>137</v>
      </c>
      <c r="N4740">
        <v>1</v>
      </c>
      <c r="O4740">
        <v>0</v>
      </c>
      <c r="P4740">
        <f>IF(Table_Table9_2[[#This Row],[Product Line Group Code]]="CTX", 1, 0)</f>
        <v>0</v>
      </c>
      <c r="Q4740" t="str">
        <f>_xlfn.IFNA(VLOOKUP(Table_Table9_2[[#This Row],[Parent SKU '#1]], [1]!Table23[[Item]:[Packaging]], 5, 0), "")</f>
        <v/>
      </c>
      <c r="R4740" t="str">
        <f>_xlfn.IFNA(VLOOKUP(Table_Table9_2[[#This Row],[Parent SKU '#1]], [1]Sheet15!$G$14:$G$20, 1, 0), "")</f>
        <v/>
      </c>
      <c r="U4740">
        <v>1250</v>
      </c>
      <c r="V4740">
        <v>0</v>
      </c>
    </row>
    <row r="4741" spans="1:22" x14ac:dyDescent="0.3">
      <c r="A4741" t="s">
        <v>6706</v>
      </c>
      <c r="B4741" s="1" t="s">
        <v>2518</v>
      </c>
      <c r="C4741" t="s">
        <v>2519</v>
      </c>
      <c r="D4741" t="s">
        <v>147</v>
      </c>
      <c r="E4741" t="s">
        <v>43</v>
      </c>
      <c r="F4741" t="s">
        <v>120</v>
      </c>
      <c r="G4741">
        <v>0.13</v>
      </c>
      <c r="H4741" t="s">
        <v>44</v>
      </c>
      <c r="J4741">
        <v>2022</v>
      </c>
      <c r="K4741" t="s">
        <v>29</v>
      </c>
      <c r="L4741" t="s">
        <v>29</v>
      </c>
      <c r="M4741" t="s">
        <v>137</v>
      </c>
      <c r="N4741">
        <v>1</v>
      </c>
      <c r="O4741">
        <v>0</v>
      </c>
      <c r="P4741">
        <f>IF(Table_Table9_2[[#This Row],[Product Line Group Code]]="CTX", 1, 0)</f>
        <v>0</v>
      </c>
      <c r="Q4741" t="str">
        <f>_xlfn.IFNA(VLOOKUP(Table_Table9_2[[#This Row],[Parent SKU '#1]], [1]!Table23[[Item]:[Packaging]], 5, 0), "")</f>
        <v/>
      </c>
      <c r="R4741" t="str">
        <f>_xlfn.IFNA(VLOOKUP(Table_Table9_2[[#This Row],[Parent SKU '#1]], [1]Sheet15!$G$14:$G$20, 1, 0), "")</f>
        <v/>
      </c>
      <c r="U4741">
        <v>33</v>
      </c>
      <c r="V4741">
        <v>0</v>
      </c>
    </row>
    <row r="4742" spans="1:22" x14ac:dyDescent="0.3">
      <c r="A4742" t="s">
        <v>6707</v>
      </c>
      <c r="B4742" s="1" t="s">
        <v>3770</v>
      </c>
      <c r="C4742" t="s">
        <v>3771</v>
      </c>
      <c r="D4742" t="s">
        <v>259</v>
      </c>
      <c r="E4742" t="s">
        <v>43</v>
      </c>
      <c r="F4742" t="s">
        <v>120</v>
      </c>
      <c r="G4742">
        <v>0.5</v>
      </c>
      <c r="H4742" t="s">
        <v>44</v>
      </c>
      <c r="J4742">
        <v>2022</v>
      </c>
      <c r="K4742" t="s">
        <v>29</v>
      </c>
      <c r="L4742" t="s">
        <v>29</v>
      </c>
      <c r="M4742" t="s">
        <v>137</v>
      </c>
      <c r="N4742">
        <v>1</v>
      </c>
      <c r="O4742">
        <v>0</v>
      </c>
      <c r="P4742">
        <f>IF(Table_Table9_2[[#This Row],[Product Line Group Code]]="CTX", 1, 0)</f>
        <v>0</v>
      </c>
      <c r="Q4742" t="str">
        <f>_xlfn.IFNA(VLOOKUP(Table_Table9_2[[#This Row],[Parent SKU '#1]], [1]!Table23[[Item]:[Packaging]], 5, 0), "")</f>
        <v/>
      </c>
      <c r="R4742" t="str">
        <f>_xlfn.IFNA(VLOOKUP(Table_Table9_2[[#This Row],[Parent SKU '#1]], [1]Sheet15!$G$14:$G$20, 1, 0), "")</f>
        <v/>
      </c>
      <c r="U4742">
        <v>25</v>
      </c>
      <c r="V4742">
        <v>0</v>
      </c>
    </row>
    <row r="4743" spans="1:22" x14ac:dyDescent="0.3">
      <c r="A4743" t="s">
        <v>6708</v>
      </c>
      <c r="B4743" s="1" t="s">
        <v>928</v>
      </c>
      <c r="C4743" t="s">
        <v>929</v>
      </c>
      <c r="D4743" t="s">
        <v>135</v>
      </c>
      <c r="E4743" t="s">
        <v>43</v>
      </c>
      <c r="F4743" t="s">
        <v>34</v>
      </c>
      <c r="G4743">
        <v>1</v>
      </c>
      <c r="H4743" t="s">
        <v>44</v>
      </c>
      <c r="J4743">
        <v>2022</v>
      </c>
      <c r="K4743" t="s">
        <v>29</v>
      </c>
      <c r="L4743" t="s">
        <v>29</v>
      </c>
      <c r="M4743" t="s">
        <v>137</v>
      </c>
      <c r="N4743">
        <v>1</v>
      </c>
      <c r="O4743">
        <v>0</v>
      </c>
      <c r="P4743">
        <f>IF(Table_Table9_2[[#This Row],[Product Line Group Code]]="CTX", 1, 0)</f>
        <v>0</v>
      </c>
      <c r="Q4743" t="str">
        <f>_xlfn.IFNA(VLOOKUP(Table_Table9_2[[#This Row],[Parent SKU '#1]], [1]!Table23[[Item]:[Packaging]], 5, 0), "")</f>
        <v/>
      </c>
      <c r="R4743" t="str">
        <f>_xlfn.IFNA(VLOOKUP(Table_Table9_2[[#This Row],[Parent SKU '#1]], [1]Sheet15!$G$14:$G$20, 1, 0), "")</f>
        <v/>
      </c>
      <c r="U4743">
        <v>300</v>
      </c>
      <c r="V4743">
        <v>0</v>
      </c>
    </row>
    <row r="4744" spans="1:22" x14ac:dyDescent="0.3">
      <c r="A4744" t="s">
        <v>6709</v>
      </c>
      <c r="B4744" s="1" t="s">
        <v>2601</v>
      </c>
      <c r="C4744" t="s">
        <v>2602</v>
      </c>
      <c r="D4744" t="s">
        <v>25</v>
      </c>
      <c r="E4744" t="s">
        <v>26</v>
      </c>
      <c r="F4744" t="s">
        <v>34</v>
      </c>
      <c r="G4744">
        <v>0.5</v>
      </c>
      <c r="H4744" t="s">
        <v>28</v>
      </c>
      <c r="J4744">
        <v>2022</v>
      </c>
      <c r="K4744" t="s">
        <v>29</v>
      </c>
      <c r="L4744" t="s">
        <v>29</v>
      </c>
      <c r="M4744" t="s">
        <v>137</v>
      </c>
      <c r="N4744">
        <v>1</v>
      </c>
      <c r="O4744">
        <v>0</v>
      </c>
      <c r="P4744">
        <f>IF(Table_Table9_2[[#This Row],[Product Line Group Code]]="CTX", 1, 0)</f>
        <v>0</v>
      </c>
      <c r="Q4744" t="str">
        <f>_xlfn.IFNA(VLOOKUP(Table_Table9_2[[#This Row],[Parent SKU '#1]], [1]!Table23[[Item]:[Packaging]], 5, 0), "")</f>
        <v/>
      </c>
      <c r="R4744" t="str">
        <f>_xlfn.IFNA(VLOOKUP(Table_Table9_2[[#This Row],[Parent SKU '#1]], [1]Sheet15!$G$14:$G$20, 1, 0), "")</f>
        <v/>
      </c>
      <c r="U4744">
        <v>150</v>
      </c>
      <c r="V4744">
        <v>0</v>
      </c>
    </row>
    <row r="4745" spans="1:22" x14ac:dyDescent="0.3">
      <c r="A4745" t="s">
        <v>6710</v>
      </c>
      <c r="B4745" s="1" t="s">
        <v>6711</v>
      </c>
      <c r="C4745" t="s">
        <v>6712</v>
      </c>
      <c r="D4745" t="s">
        <v>299</v>
      </c>
      <c r="E4745" t="s">
        <v>148</v>
      </c>
      <c r="F4745" t="s">
        <v>34</v>
      </c>
      <c r="G4745">
        <v>1</v>
      </c>
      <c r="H4745" t="s">
        <v>44</v>
      </c>
      <c r="J4745">
        <v>2022</v>
      </c>
      <c r="K4745" t="s">
        <v>136</v>
      </c>
      <c r="L4745" t="s">
        <v>136</v>
      </c>
      <c r="M4745" t="s">
        <v>137</v>
      </c>
      <c r="N4745">
        <v>1</v>
      </c>
      <c r="O4745">
        <v>0</v>
      </c>
      <c r="P4745">
        <f>IF(Table_Table9_2[[#This Row],[Product Line Group Code]]="CTX", 1, 0)</f>
        <v>0</v>
      </c>
      <c r="Q4745" t="str">
        <f>_xlfn.IFNA(VLOOKUP(Table_Table9_2[[#This Row],[Parent SKU '#1]], [1]!Table23[[Item]:[Packaging]], 5, 0), "")</f>
        <v/>
      </c>
      <c r="R4745" t="str">
        <f>_xlfn.IFNA(VLOOKUP(Table_Table9_2[[#This Row],[Parent SKU '#1]], [1]Sheet15!$G$14:$G$20, 1, 0), "")</f>
        <v/>
      </c>
      <c r="U4745">
        <v>10</v>
      </c>
      <c r="V4745">
        <v>0</v>
      </c>
    </row>
    <row r="4746" spans="1:22" x14ac:dyDescent="0.3">
      <c r="A4746" t="s">
        <v>6713</v>
      </c>
      <c r="B4746" s="1" t="s">
        <v>6714</v>
      </c>
      <c r="C4746" t="s">
        <v>6715</v>
      </c>
      <c r="D4746" t="s">
        <v>25</v>
      </c>
      <c r="E4746" t="s">
        <v>26</v>
      </c>
      <c r="F4746" t="s">
        <v>34</v>
      </c>
      <c r="G4746">
        <v>1</v>
      </c>
      <c r="H4746" t="s">
        <v>28</v>
      </c>
      <c r="J4746">
        <v>2022</v>
      </c>
      <c r="K4746" t="s">
        <v>29</v>
      </c>
      <c r="L4746" t="s">
        <v>29</v>
      </c>
      <c r="M4746" t="s">
        <v>137</v>
      </c>
      <c r="N4746">
        <v>1</v>
      </c>
      <c r="O4746">
        <v>0</v>
      </c>
      <c r="P4746">
        <f>IF(Table_Table9_2[[#This Row],[Product Line Group Code]]="CTX", 1, 0)</f>
        <v>0</v>
      </c>
      <c r="Q4746" t="str">
        <f>_xlfn.IFNA(VLOOKUP(Table_Table9_2[[#This Row],[Parent SKU '#1]], [1]!Table23[[Item]:[Packaging]], 5, 0), "")</f>
        <v/>
      </c>
      <c r="R4746" t="str">
        <f>_xlfn.IFNA(VLOOKUP(Table_Table9_2[[#This Row],[Parent SKU '#1]], [1]Sheet15!$G$14:$G$20, 1, 0), "")</f>
        <v/>
      </c>
      <c r="U4746">
        <v>10</v>
      </c>
      <c r="V4746">
        <v>0</v>
      </c>
    </row>
    <row r="4747" spans="1:22" x14ac:dyDescent="0.3">
      <c r="A4747" t="s">
        <v>6716</v>
      </c>
      <c r="B4747" s="1" t="s">
        <v>2050</v>
      </c>
      <c r="C4747" t="s">
        <v>2051</v>
      </c>
      <c r="D4747" t="s">
        <v>299</v>
      </c>
      <c r="E4747" t="s">
        <v>148</v>
      </c>
      <c r="F4747" t="s">
        <v>34</v>
      </c>
      <c r="G4747">
        <v>10</v>
      </c>
      <c r="H4747" t="s">
        <v>44</v>
      </c>
      <c r="J4747">
        <v>2022</v>
      </c>
      <c r="K4747" t="s">
        <v>136</v>
      </c>
      <c r="L4747" t="s">
        <v>136</v>
      </c>
      <c r="M4747" t="s">
        <v>137</v>
      </c>
      <c r="N4747">
        <v>1</v>
      </c>
      <c r="O4747">
        <v>0</v>
      </c>
      <c r="P4747">
        <f>IF(Table_Table9_2[[#This Row],[Product Line Group Code]]="CTX", 1, 0)</f>
        <v>0</v>
      </c>
      <c r="Q4747" t="str">
        <f>_xlfn.IFNA(VLOOKUP(Table_Table9_2[[#This Row],[Parent SKU '#1]], [1]!Table23[[Item]:[Packaging]], 5, 0), "")</f>
        <v/>
      </c>
      <c r="R4747" t="str">
        <f>_xlfn.IFNA(VLOOKUP(Table_Table9_2[[#This Row],[Parent SKU '#1]], [1]Sheet15!$G$14:$G$20, 1, 0), "")</f>
        <v/>
      </c>
      <c r="U4747">
        <v>203</v>
      </c>
      <c r="V4747">
        <v>0</v>
      </c>
    </row>
    <row r="4748" spans="1:22" x14ac:dyDescent="0.3">
      <c r="A4748" t="s">
        <v>6717</v>
      </c>
      <c r="B4748" s="1" t="s">
        <v>6718</v>
      </c>
      <c r="C4748" t="s">
        <v>6719</v>
      </c>
      <c r="D4748" t="s">
        <v>135</v>
      </c>
      <c r="E4748" t="s">
        <v>43</v>
      </c>
      <c r="F4748" t="s">
        <v>34</v>
      </c>
      <c r="G4748">
        <v>10</v>
      </c>
      <c r="H4748" t="s">
        <v>44</v>
      </c>
      <c r="J4748">
        <v>2022</v>
      </c>
      <c r="K4748" t="s">
        <v>136</v>
      </c>
      <c r="L4748" t="s">
        <v>136</v>
      </c>
      <c r="M4748" t="s">
        <v>137</v>
      </c>
      <c r="N4748">
        <v>1</v>
      </c>
      <c r="O4748">
        <v>0</v>
      </c>
      <c r="P4748">
        <f>IF(Table_Table9_2[[#This Row],[Product Line Group Code]]="CTX", 1, 0)</f>
        <v>0</v>
      </c>
      <c r="Q4748" t="str">
        <f>_xlfn.IFNA(VLOOKUP(Table_Table9_2[[#This Row],[Parent SKU '#1]], [1]!Table23[[Item]:[Packaging]], 5, 0), "")</f>
        <v/>
      </c>
      <c r="R4748" t="str">
        <f>_xlfn.IFNA(VLOOKUP(Table_Table9_2[[#This Row],[Parent SKU '#1]], [1]Sheet15!$G$14:$G$20, 1, 0), "")</f>
        <v/>
      </c>
      <c r="U4748">
        <v>30</v>
      </c>
      <c r="V4748">
        <v>0</v>
      </c>
    </row>
    <row r="4749" spans="1:22" x14ac:dyDescent="0.3">
      <c r="A4749" t="s">
        <v>6720</v>
      </c>
      <c r="B4749" s="1" t="s">
        <v>2674</v>
      </c>
      <c r="C4749" t="s">
        <v>2675</v>
      </c>
      <c r="D4749" t="s">
        <v>42</v>
      </c>
      <c r="E4749" t="s">
        <v>43</v>
      </c>
      <c r="F4749" t="s">
        <v>34</v>
      </c>
      <c r="G4749">
        <v>1</v>
      </c>
      <c r="H4749" t="s">
        <v>44</v>
      </c>
      <c r="J4749">
        <v>2022</v>
      </c>
      <c r="K4749" t="s">
        <v>29</v>
      </c>
      <c r="L4749" t="s">
        <v>29</v>
      </c>
      <c r="M4749" t="s">
        <v>137</v>
      </c>
      <c r="N4749">
        <v>1</v>
      </c>
      <c r="O4749">
        <v>0</v>
      </c>
      <c r="P4749">
        <f>IF(Table_Table9_2[[#This Row],[Product Line Group Code]]="CTX", 1, 0)</f>
        <v>0</v>
      </c>
      <c r="Q4749" t="str">
        <f>_xlfn.IFNA(VLOOKUP(Table_Table9_2[[#This Row],[Parent SKU '#1]], [1]!Table23[[Item]:[Packaging]], 5, 0), "")</f>
        <v/>
      </c>
      <c r="R4749" t="str">
        <f>_xlfn.IFNA(VLOOKUP(Table_Table9_2[[#This Row],[Parent SKU '#1]], [1]Sheet15!$G$14:$G$20, 1, 0), "")</f>
        <v/>
      </c>
      <c r="U4749">
        <v>53</v>
      </c>
      <c r="V4749">
        <v>0</v>
      </c>
    </row>
    <row r="4750" spans="1:22" x14ac:dyDescent="0.3">
      <c r="A4750" t="s">
        <v>6721</v>
      </c>
      <c r="B4750" s="1" t="s">
        <v>4267</v>
      </c>
      <c r="C4750" t="s">
        <v>4268</v>
      </c>
      <c r="D4750" t="s">
        <v>763</v>
      </c>
      <c r="E4750" t="s">
        <v>43</v>
      </c>
      <c r="F4750" t="s">
        <v>34</v>
      </c>
      <c r="G4750">
        <v>1</v>
      </c>
      <c r="H4750" t="s">
        <v>44</v>
      </c>
      <c r="J4750">
        <v>2022</v>
      </c>
      <c r="K4750" t="s">
        <v>136</v>
      </c>
      <c r="L4750" t="s">
        <v>136</v>
      </c>
      <c r="M4750" t="s">
        <v>137</v>
      </c>
      <c r="N4750">
        <v>1</v>
      </c>
      <c r="O4750">
        <v>0</v>
      </c>
      <c r="P4750">
        <f>IF(Table_Table9_2[[#This Row],[Product Line Group Code]]="CTX", 1, 0)</f>
        <v>0</v>
      </c>
      <c r="Q4750" t="str">
        <f>_xlfn.IFNA(VLOOKUP(Table_Table9_2[[#This Row],[Parent SKU '#1]], [1]!Table23[[Item]:[Packaging]], 5, 0), "")</f>
        <v/>
      </c>
      <c r="R4750" t="str">
        <f>_xlfn.IFNA(VLOOKUP(Table_Table9_2[[#This Row],[Parent SKU '#1]], [1]Sheet15!$G$14:$G$20, 1, 0), "")</f>
        <v/>
      </c>
      <c r="U4750">
        <v>17</v>
      </c>
      <c r="V4750">
        <v>0</v>
      </c>
    </row>
    <row r="4751" spans="1:22" x14ac:dyDescent="0.3">
      <c r="A4751" t="s">
        <v>6722</v>
      </c>
      <c r="B4751" s="1" t="s">
        <v>4493</v>
      </c>
      <c r="C4751" t="s">
        <v>4494</v>
      </c>
      <c r="D4751" t="s">
        <v>763</v>
      </c>
      <c r="E4751" t="s">
        <v>43</v>
      </c>
      <c r="F4751" t="s">
        <v>34</v>
      </c>
      <c r="G4751">
        <v>20</v>
      </c>
      <c r="H4751" t="s">
        <v>44</v>
      </c>
      <c r="J4751">
        <v>2022</v>
      </c>
      <c r="K4751" t="s">
        <v>136</v>
      </c>
      <c r="L4751" t="s">
        <v>136</v>
      </c>
      <c r="M4751" t="s">
        <v>137</v>
      </c>
      <c r="N4751">
        <v>1</v>
      </c>
      <c r="O4751">
        <v>0</v>
      </c>
      <c r="P4751">
        <f>IF(Table_Table9_2[[#This Row],[Product Line Group Code]]="CTX", 1, 0)</f>
        <v>0</v>
      </c>
      <c r="Q4751" t="str">
        <f>_xlfn.IFNA(VLOOKUP(Table_Table9_2[[#This Row],[Parent SKU '#1]], [1]!Table23[[Item]:[Packaging]], 5, 0), "")</f>
        <v/>
      </c>
      <c r="R4751" t="str">
        <f>_xlfn.IFNA(VLOOKUP(Table_Table9_2[[#This Row],[Parent SKU '#1]], [1]Sheet15!$G$14:$G$20, 1, 0), "")</f>
        <v/>
      </c>
      <c r="U4751">
        <v>243</v>
      </c>
      <c r="V4751">
        <v>0</v>
      </c>
    </row>
    <row r="4752" spans="1:22" x14ac:dyDescent="0.3">
      <c r="A4752" t="s">
        <v>6723</v>
      </c>
      <c r="B4752" s="1" t="s">
        <v>5925</v>
      </c>
      <c r="C4752" t="s">
        <v>5926</v>
      </c>
      <c r="D4752" t="s">
        <v>176</v>
      </c>
      <c r="E4752" t="s">
        <v>43</v>
      </c>
      <c r="F4752" t="s">
        <v>34</v>
      </c>
      <c r="G4752">
        <v>1</v>
      </c>
      <c r="H4752" t="s">
        <v>44</v>
      </c>
      <c r="J4752">
        <v>2022</v>
      </c>
      <c r="K4752" t="s">
        <v>29</v>
      </c>
      <c r="L4752" t="s">
        <v>29</v>
      </c>
      <c r="M4752" t="s">
        <v>30</v>
      </c>
      <c r="N4752">
        <v>1</v>
      </c>
      <c r="O4752">
        <v>0</v>
      </c>
      <c r="P4752">
        <f>IF(Table_Table9_2[[#This Row],[Product Line Group Code]]="CTX", 1, 0)</f>
        <v>0</v>
      </c>
      <c r="Q4752" t="str">
        <f>_xlfn.IFNA(VLOOKUP(Table_Table9_2[[#This Row],[Parent SKU '#1]], [1]!Table23[[Item]:[Packaging]], 5, 0), "")</f>
        <v/>
      </c>
      <c r="R4752" t="str">
        <f>_xlfn.IFNA(VLOOKUP(Table_Table9_2[[#This Row],[Parent SKU '#1]], [1]Sheet15!$G$14:$G$20, 1, 0), "")</f>
        <v/>
      </c>
      <c r="U4752">
        <v>360</v>
      </c>
      <c r="V4752">
        <v>0</v>
      </c>
    </row>
    <row r="4753" spans="1:22" x14ac:dyDescent="0.3">
      <c r="A4753" t="s">
        <v>6724</v>
      </c>
      <c r="B4753" s="1" t="s">
        <v>5925</v>
      </c>
      <c r="C4753" t="s">
        <v>5926</v>
      </c>
      <c r="D4753" t="s">
        <v>176</v>
      </c>
      <c r="E4753" t="s">
        <v>43</v>
      </c>
      <c r="F4753" t="s">
        <v>34</v>
      </c>
      <c r="G4753">
        <v>1</v>
      </c>
      <c r="H4753" t="s">
        <v>44</v>
      </c>
      <c r="J4753">
        <v>2022</v>
      </c>
      <c r="K4753" t="s">
        <v>29</v>
      </c>
      <c r="L4753" t="s">
        <v>29</v>
      </c>
      <c r="M4753" t="s">
        <v>30</v>
      </c>
      <c r="N4753">
        <v>1</v>
      </c>
      <c r="O4753">
        <v>0</v>
      </c>
      <c r="P4753">
        <f>IF(Table_Table9_2[[#This Row],[Product Line Group Code]]="CTX", 1, 0)</f>
        <v>0</v>
      </c>
      <c r="Q4753" t="str">
        <f>_xlfn.IFNA(VLOOKUP(Table_Table9_2[[#This Row],[Parent SKU '#1]], [1]!Table23[[Item]:[Packaging]], 5, 0), "")</f>
        <v/>
      </c>
      <c r="R4753" t="str">
        <f>_xlfn.IFNA(VLOOKUP(Table_Table9_2[[#This Row],[Parent SKU '#1]], [1]Sheet15!$G$14:$G$20, 1, 0), "")</f>
        <v/>
      </c>
      <c r="U4753">
        <v>371</v>
      </c>
      <c r="V4753">
        <v>0</v>
      </c>
    </row>
    <row r="4754" spans="1:22" x14ac:dyDescent="0.3">
      <c r="A4754" t="s">
        <v>6725</v>
      </c>
      <c r="B4754" s="1" t="s">
        <v>5925</v>
      </c>
      <c r="C4754" t="s">
        <v>5926</v>
      </c>
      <c r="D4754" t="s">
        <v>176</v>
      </c>
      <c r="E4754" t="s">
        <v>43</v>
      </c>
      <c r="F4754" t="s">
        <v>34</v>
      </c>
      <c r="G4754">
        <v>1</v>
      </c>
      <c r="H4754" t="s">
        <v>44</v>
      </c>
      <c r="J4754">
        <v>2022</v>
      </c>
      <c r="K4754" t="s">
        <v>29</v>
      </c>
      <c r="L4754" t="s">
        <v>29</v>
      </c>
      <c r="M4754" t="s">
        <v>30</v>
      </c>
      <c r="N4754">
        <v>1</v>
      </c>
      <c r="O4754">
        <v>0</v>
      </c>
      <c r="P4754">
        <f>IF(Table_Table9_2[[#This Row],[Product Line Group Code]]="CTX", 1, 0)</f>
        <v>0</v>
      </c>
      <c r="Q4754" t="str">
        <f>_xlfn.IFNA(VLOOKUP(Table_Table9_2[[#This Row],[Parent SKU '#1]], [1]!Table23[[Item]:[Packaging]], 5, 0), "")</f>
        <v/>
      </c>
      <c r="R4754" t="str">
        <f>_xlfn.IFNA(VLOOKUP(Table_Table9_2[[#This Row],[Parent SKU '#1]], [1]Sheet15!$G$14:$G$20, 1, 0), "")</f>
        <v/>
      </c>
      <c r="U4754">
        <v>479</v>
      </c>
      <c r="V4754">
        <v>0</v>
      </c>
    </row>
    <row r="4755" spans="1:22" x14ac:dyDescent="0.3">
      <c r="A4755" t="s">
        <v>6726</v>
      </c>
      <c r="B4755" s="1" t="s">
        <v>1572</v>
      </c>
      <c r="C4755" t="s">
        <v>1573</v>
      </c>
      <c r="D4755" t="s">
        <v>25</v>
      </c>
      <c r="E4755" t="s">
        <v>26</v>
      </c>
      <c r="F4755" t="s">
        <v>34</v>
      </c>
      <c r="G4755">
        <v>1</v>
      </c>
      <c r="H4755" t="s">
        <v>28</v>
      </c>
      <c r="J4755">
        <v>2022</v>
      </c>
      <c r="K4755" t="s">
        <v>29</v>
      </c>
      <c r="L4755" t="s">
        <v>29</v>
      </c>
      <c r="M4755" t="s">
        <v>137</v>
      </c>
      <c r="N4755">
        <v>1</v>
      </c>
      <c r="O4755">
        <v>0</v>
      </c>
      <c r="P4755">
        <f>IF(Table_Table9_2[[#This Row],[Product Line Group Code]]="CTX", 1, 0)</f>
        <v>0</v>
      </c>
      <c r="Q4755" t="str">
        <f>_xlfn.IFNA(VLOOKUP(Table_Table9_2[[#This Row],[Parent SKU '#1]], [1]!Table23[[Item]:[Packaging]], 5, 0), "")</f>
        <v/>
      </c>
      <c r="R4755" t="str">
        <f>_xlfn.IFNA(VLOOKUP(Table_Table9_2[[#This Row],[Parent SKU '#1]], [1]Sheet15!$G$14:$G$20, 1, 0), "")</f>
        <v/>
      </c>
      <c r="U4755">
        <v>312</v>
      </c>
      <c r="V4755">
        <v>0</v>
      </c>
    </row>
    <row r="4756" spans="1:22" x14ac:dyDescent="0.3">
      <c r="A4756" t="s">
        <v>6727</v>
      </c>
      <c r="B4756" s="1" t="s">
        <v>2616</v>
      </c>
      <c r="C4756" t="s">
        <v>2617</v>
      </c>
      <c r="D4756" t="s">
        <v>199</v>
      </c>
      <c r="E4756" t="s">
        <v>26</v>
      </c>
      <c r="F4756" t="s">
        <v>34</v>
      </c>
      <c r="G4756">
        <v>0.41</v>
      </c>
      <c r="H4756" t="s">
        <v>28</v>
      </c>
      <c r="J4756">
        <v>2022</v>
      </c>
      <c r="K4756" t="s">
        <v>136</v>
      </c>
      <c r="L4756" t="s">
        <v>136</v>
      </c>
      <c r="M4756" t="s">
        <v>137</v>
      </c>
      <c r="N4756">
        <v>1</v>
      </c>
      <c r="O4756">
        <v>0</v>
      </c>
      <c r="P4756">
        <f>IF(Table_Table9_2[[#This Row],[Product Line Group Code]]="CTX", 1, 0)</f>
        <v>0</v>
      </c>
      <c r="Q4756" t="str">
        <f>_xlfn.IFNA(VLOOKUP(Table_Table9_2[[#This Row],[Parent SKU '#1]], [1]!Table23[[Item]:[Packaging]], 5, 0), "")</f>
        <v/>
      </c>
      <c r="R4756" t="str">
        <f>_xlfn.IFNA(VLOOKUP(Table_Table9_2[[#This Row],[Parent SKU '#1]], [1]Sheet15!$G$14:$G$20, 1, 0), "")</f>
        <v/>
      </c>
      <c r="U4756">
        <v>164</v>
      </c>
      <c r="V4756">
        <v>0</v>
      </c>
    </row>
    <row r="4757" spans="1:22" x14ac:dyDescent="0.3">
      <c r="A4757" t="s">
        <v>6728</v>
      </c>
      <c r="B4757" s="1" t="s">
        <v>1658</v>
      </c>
      <c r="C4757" t="s">
        <v>1659</v>
      </c>
      <c r="D4757" t="s">
        <v>135</v>
      </c>
      <c r="E4757" t="s">
        <v>43</v>
      </c>
      <c r="F4757" t="s">
        <v>34</v>
      </c>
      <c r="G4757">
        <v>1</v>
      </c>
      <c r="H4757" t="s">
        <v>44</v>
      </c>
      <c r="J4757">
        <v>2022</v>
      </c>
      <c r="K4757" t="s">
        <v>29</v>
      </c>
      <c r="L4757" t="s">
        <v>29</v>
      </c>
      <c r="M4757" t="s">
        <v>137</v>
      </c>
      <c r="N4757">
        <v>1</v>
      </c>
      <c r="O4757">
        <v>0</v>
      </c>
      <c r="P4757">
        <f>IF(Table_Table9_2[[#This Row],[Product Line Group Code]]="CTX", 1, 0)</f>
        <v>0</v>
      </c>
      <c r="Q4757" t="str">
        <f>_xlfn.IFNA(VLOOKUP(Table_Table9_2[[#This Row],[Parent SKU '#1]], [1]!Table23[[Item]:[Packaging]], 5, 0), "")</f>
        <v/>
      </c>
      <c r="R4757" t="str">
        <f>_xlfn.IFNA(VLOOKUP(Table_Table9_2[[#This Row],[Parent SKU '#1]], [1]Sheet15!$G$14:$G$20, 1, 0), "")</f>
        <v/>
      </c>
      <c r="U4757">
        <v>25</v>
      </c>
      <c r="V4757">
        <v>0</v>
      </c>
    </row>
    <row r="4758" spans="1:22" x14ac:dyDescent="0.3">
      <c r="A4758" t="s">
        <v>6729</v>
      </c>
      <c r="B4758" s="1" t="s">
        <v>5209</v>
      </c>
      <c r="C4758" t="s">
        <v>5210</v>
      </c>
      <c r="D4758" t="s">
        <v>763</v>
      </c>
      <c r="E4758" t="s">
        <v>43</v>
      </c>
      <c r="F4758" t="s">
        <v>34</v>
      </c>
      <c r="G4758">
        <v>0.95</v>
      </c>
      <c r="H4758" t="s">
        <v>44</v>
      </c>
      <c r="J4758">
        <v>2022</v>
      </c>
      <c r="K4758" t="s">
        <v>29</v>
      </c>
      <c r="L4758" t="s">
        <v>29</v>
      </c>
      <c r="M4758" t="s">
        <v>137</v>
      </c>
      <c r="N4758">
        <v>1</v>
      </c>
      <c r="O4758">
        <v>0</v>
      </c>
      <c r="P4758">
        <f>IF(Table_Table9_2[[#This Row],[Product Line Group Code]]="CTX", 1, 0)</f>
        <v>0</v>
      </c>
      <c r="Q4758" t="str">
        <f>_xlfn.IFNA(VLOOKUP(Table_Table9_2[[#This Row],[Parent SKU '#1]], [1]!Table23[[Item]:[Packaging]], 5, 0), "")</f>
        <v/>
      </c>
      <c r="R4758" t="str">
        <f>_xlfn.IFNA(VLOOKUP(Table_Table9_2[[#This Row],[Parent SKU '#1]], [1]Sheet15!$G$14:$G$20, 1, 0), "")</f>
        <v/>
      </c>
      <c r="U4758">
        <v>1</v>
      </c>
      <c r="V4758">
        <v>0</v>
      </c>
    </row>
    <row r="4759" spans="1:22" x14ac:dyDescent="0.3">
      <c r="A4759" t="s">
        <v>6730</v>
      </c>
      <c r="B4759" s="1" t="s">
        <v>5209</v>
      </c>
      <c r="C4759" t="s">
        <v>5210</v>
      </c>
      <c r="D4759" t="s">
        <v>763</v>
      </c>
      <c r="E4759" t="s">
        <v>43</v>
      </c>
      <c r="F4759" t="s">
        <v>34</v>
      </c>
      <c r="G4759">
        <v>0.95</v>
      </c>
      <c r="H4759" t="s">
        <v>44</v>
      </c>
      <c r="J4759">
        <v>2022</v>
      </c>
      <c r="K4759" t="s">
        <v>29</v>
      </c>
      <c r="L4759" t="s">
        <v>29</v>
      </c>
      <c r="M4759" t="s">
        <v>137</v>
      </c>
      <c r="N4759">
        <v>1</v>
      </c>
      <c r="O4759">
        <v>0</v>
      </c>
      <c r="P4759">
        <f>IF(Table_Table9_2[[#This Row],[Product Line Group Code]]="CTX", 1, 0)</f>
        <v>0</v>
      </c>
      <c r="Q4759" t="str">
        <f>_xlfn.IFNA(VLOOKUP(Table_Table9_2[[#This Row],[Parent SKU '#1]], [1]!Table23[[Item]:[Packaging]], 5, 0), "")</f>
        <v/>
      </c>
      <c r="R4759" t="str">
        <f>_xlfn.IFNA(VLOOKUP(Table_Table9_2[[#This Row],[Parent SKU '#1]], [1]Sheet15!$G$14:$G$20, 1, 0), "")</f>
        <v/>
      </c>
      <c r="U4759">
        <v>1</v>
      </c>
      <c r="V4759">
        <v>0</v>
      </c>
    </row>
    <row r="4760" spans="1:22" x14ac:dyDescent="0.3">
      <c r="A4760" t="s">
        <v>6731</v>
      </c>
      <c r="B4760" s="1" t="s">
        <v>6711</v>
      </c>
      <c r="C4760" t="s">
        <v>6712</v>
      </c>
      <c r="D4760" t="s">
        <v>299</v>
      </c>
      <c r="E4760" t="s">
        <v>148</v>
      </c>
      <c r="F4760" t="s">
        <v>34</v>
      </c>
      <c r="G4760">
        <v>1</v>
      </c>
      <c r="H4760" t="s">
        <v>44</v>
      </c>
      <c r="J4760">
        <v>2022</v>
      </c>
      <c r="K4760" t="s">
        <v>136</v>
      </c>
      <c r="L4760" t="s">
        <v>136</v>
      </c>
      <c r="M4760" t="s">
        <v>137</v>
      </c>
      <c r="N4760">
        <v>1</v>
      </c>
      <c r="O4760">
        <v>0</v>
      </c>
      <c r="P4760">
        <f>IF(Table_Table9_2[[#This Row],[Product Line Group Code]]="CTX", 1, 0)</f>
        <v>0</v>
      </c>
      <c r="Q4760" t="str">
        <f>_xlfn.IFNA(VLOOKUP(Table_Table9_2[[#This Row],[Parent SKU '#1]], [1]!Table23[[Item]:[Packaging]], 5, 0), "")</f>
        <v/>
      </c>
      <c r="R4760" t="str">
        <f>_xlfn.IFNA(VLOOKUP(Table_Table9_2[[#This Row],[Parent SKU '#1]], [1]Sheet15!$G$14:$G$20, 1, 0), "")</f>
        <v/>
      </c>
      <c r="U4760">
        <v>10</v>
      </c>
      <c r="V4760">
        <v>0</v>
      </c>
    </row>
    <row r="4761" spans="1:22" x14ac:dyDescent="0.3">
      <c r="A4761" t="s">
        <v>6732</v>
      </c>
      <c r="B4761" s="1" t="s">
        <v>6733</v>
      </c>
      <c r="C4761" t="s">
        <v>6734</v>
      </c>
      <c r="D4761" t="s">
        <v>135</v>
      </c>
      <c r="E4761" t="s">
        <v>43</v>
      </c>
      <c r="F4761" t="s">
        <v>34</v>
      </c>
      <c r="G4761">
        <v>5</v>
      </c>
      <c r="H4761" t="s">
        <v>44</v>
      </c>
      <c r="J4761">
        <v>2022</v>
      </c>
      <c r="K4761" t="s">
        <v>136</v>
      </c>
      <c r="L4761" t="s">
        <v>136</v>
      </c>
      <c r="M4761" t="s">
        <v>137</v>
      </c>
      <c r="N4761">
        <v>1</v>
      </c>
      <c r="O4761">
        <v>0</v>
      </c>
      <c r="P4761">
        <f>IF(Table_Table9_2[[#This Row],[Product Line Group Code]]="CTX", 1, 0)</f>
        <v>0</v>
      </c>
      <c r="Q4761" t="str">
        <f>_xlfn.IFNA(VLOOKUP(Table_Table9_2[[#This Row],[Parent SKU '#1]], [1]!Table23[[Item]:[Packaging]], 5, 0), "")</f>
        <v/>
      </c>
      <c r="R4761" t="str">
        <f>_xlfn.IFNA(VLOOKUP(Table_Table9_2[[#This Row],[Parent SKU '#1]], [1]Sheet15!$G$14:$G$20, 1, 0), "")</f>
        <v/>
      </c>
      <c r="U4761">
        <v>50</v>
      </c>
      <c r="V4761">
        <v>0</v>
      </c>
    </row>
    <row r="4762" spans="1:22" x14ac:dyDescent="0.3">
      <c r="A4762" t="s">
        <v>6735</v>
      </c>
      <c r="B4762" s="1" t="s">
        <v>1784</v>
      </c>
      <c r="C4762" t="s">
        <v>1785</v>
      </c>
      <c r="D4762" t="s">
        <v>259</v>
      </c>
      <c r="E4762" t="s">
        <v>43</v>
      </c>
      <c r="F4762" t="s">
        <v>34</v>
      </c>
      <c r="G4762">
        <v>1</v>
      </c>
      <c r="H4762" t="s">
        <v>44</v>
      </c>
      <c r="J4762">
        <v>2022</v>
      </c>
      <c r="K4762" t="s">
        <v>136</v>
      </c>
      <c r="L4762" t="s">
        <v>136</v>
      </c>
      <c r="M4762" t="s">
        <v>137</v>
      </c>
      <c r="N4762">
        <v>1</v>
      </c>
      <c r="O4762">
        <v>0</v>
      </c>
      <c r="P4762">
        <f>IF(Table_Table9_2[[#This Row],[Product Line Group Code]]="CTX", 1, 0)</f>
        <v>0</v>
      </c>
      <c r="Q4762" t="str">
        <f>_xlfn.IFNA(VLOOKUP(Table_Table9_2[[#This Row],[Parent SKU '#1]], [1]!Table23[[Item]:[Packaging]], 5, 0), "")</f>
        <v/>
      </c>
      <c r="R4762" t="str">
        <f>_xlfn.IFNA(VLOOKUP(Table_Table9_2[[#This Row],[Parent SKU '#1]], [1]Sheet15!$G$14:$G$20, 1, 0), "")</f>
        <v/>
      </c>
      <c r="U4762">
        <v>20</v>
      </c>
      <c r="V4762">
        <v>0</v>
      </c>
    </row>
    <row r="4763" spans="1:22" x14ac:dyDescent="0.3">
      <c r="A4763" t="s">
        <v>6736</v>
      </c>
      <c r="B4763" s="1" t="s">
        <v>2135</v>
      </c>
      <c r="C4763" t="s">
        <v>2136</v>
      </c>
      <c r="D4763" t="s">
        <v>259</v>
      </c>
      <c r="E4763" t="s">
        <v>43</v>
      </c>
      <c r="F4763" t="s">
        <v>34</v>
      </c>
      <c r="G4763">
        <v>2</v>
      </c>
      <c r="H4763" t="s">
        <v>44</v>
      </c>
      <c r="J4763">
        <v>2022</v>
      </c>
      <c r="K4763" t="s">
        <v>136</v>
      </c>
      <c r="L4763" t="s">
        <v>136</v>
      </c>
      <c r="M4763" t="s">
        <v>137</v>
      </c>
      <c r="N4763">
        <v>1</v>
      </c>
      <c r="O4763">
        <v>0</v>
      </c>
      <c r="P4763">
        <f>IF(Table_Table9_2[[#This Row],[Product Line Group Code]]="CTX", 1, 0)</f>
        <v>0</v>
      </c>
      <c r="Q4763" t="str">
        <f>_xlfn.IFNA(VLOOKUP(Table_Table9_2[[#This Row],[Parent SKU '#1]], [1]!Table23[[Item]:[Packaging]], 5, 0), "")</f>
        <v/>
      </c>
      <c r="R4763" t="str">
        <f>_xlfn.IFNA(VLOOKUP(Table_Table9_2[[#This Row],[Parent SKU '#1]], [1]Sheet15!$G$14:$G$20, 1, 0), "")</f>
        <v/>
      </c>
      <c r="U4763">
        <v>60</v>
      </c>
      <c r="V4763">
        <v>0</v>
      </c>
    </row>
    <row r="4764" spans="1:22" x14ac:dyDescent="0.3">
      <c r="A4764" t="s">
        <v>6737</v>
      </c>
      <c r="B4764" s="1" t="s">
        <v>6738</v>
      </c>
      <c r="C4764" t="s">
        <v>6739</v>
      </c>
      <c r="D4764" t="s">
        <v>259</v>
      </c>
      <c r="E4764" t="s">
        <v>43</v>
      </c>
      <c r="F4764" t="s">
        <v>34</v>
      </c>
      <c r="G4764">
        <v>0.1</v>
      </c>
      <c r="H4764" t="s">
        <v>44</v>
      </c>
      <c r="J4764">
        <v>2022</v>
      </c>
      <c r="K4764" t="s">
        <v>29</v>
      </c>
      <c r="L4764" t="s">
        <v>29</v>
      </c>
      <c r="M4764" t="s">
        <v>137</v>
      </c>
      <c r="N4764">
        <v>1</v>
      </c>
      <c r="O4764">
        <v>0</v>
      </c>
      <c r="P4764">
        <f>IF(Table_Table9_2[[#This Row],[Product Line Group Code]]="CTX", 1, 0)</f>
        <v>0</v>
      </c>
      <c r="Q4764" t="str">
        <f>_xlfn.IFNA(VLOOKUP(Table_Table9_2[[#This Row],[Parent SKU '#1]], [1]!Table23[[Item]:[Packaging]], 5, 0), "")</f>
        <v/>
      </c>
      <c r="R4764" t="str">
        <f>_xlfn.IFNA(VLOOKUP(Table_Table9_2[[#This Row],[Parent SKU '#1]], [1]Sheet15!$G$14:$G$20, 1, 0), "")</f>
        <v/>
      </c>
      <c r="U4764">
        <v>14</v>
      </c>
      <c r="V4764">
        <v>0</v>
      </c>
    </row>
    <row r="4765" spans="1:22" x14ac:dyDescent="0.3">
      <c r="A4765" t="s">
        <v>6740</v>
      </c>
      <c r="B4765" s="1" t="s">
        <v>3056</v>
      </c>
      <c r="C4765" t="s">
        <v>3057</v>
      </c>
      <c r="D4765" t="s">
        <v>188</v>
      </c>
      <c r="E4765" t="s">
        <v>26</v>
      </c>
      <c r="F4765" t="s">
        <v>34</v>
      </c>
      <c r="G4765">
        <v>0.5</v>
      </c>
      <c r="H4765" t="s">
        <v>28</v>
      </c>
      <c r="J4765">
        <v>2022</v>
      </c>
      <c r="K4765" t="s">
        <v>29</v>
      </c>
      <c r="L4765" t="s">
        <v>29</v>
      </c>
      <c r="M4765" t="s">
        <v>137</v>
      </c>
      <c r="N4765">
        <v>1</v>
      </c>
      <c r="O4765">
        <v>0</v>
      </c>
      <c r="P4765">
        <f>IF(Table_Table9_2[[#This Row],[Product Line Group Code]]="CTX", 1, 0)</f>
        <v>0</v>
      </c>
      <c r="Q4765" t="str">
        <f>_xlfn.IFNA(VLOOKUP(Table_Table9_2[[#This Row],[Parent SKU '#1]], [1]!Table23[[Item]:[Packaging]], 5, 0), "")</f>
        <v/>
      </c>
      <c r="R4765" t="str">
        <f>_xlfn.IFNA(VLOOKUP(Table_Table9_2[[#This Row],[Parent SKU '#1]], [1]Sheet15!$G$14:$G$20, 1, 0), "")</f>
        <v/>
      </c>
      <c r="U4765">
        <v>79</v>
      </c>
      <c r="V4765">
        <v>0</v>
      </c>
    </row>
    <row r="4766" spans="1:22" x14ac:dyDescent="0.3">
      <c r="A4766" t="s">
        <v>6741</v>
      </c>
      <c r="B4766" s="1" t="s">
        <v>6580</v>
      </c>
      <c r="C4766" t="s">
        <v>6581</v>
      </c>
      <c r="D4766" t="s">
        <v>1149</v>
      </c>
      <c r="E4766" t="s">
        <v>43</v>
      </c>
      <c r="F4766" t="s">
        <v>34</v>
      </c>
      <c r="G4766">
        <v>1</v>
      </c>
      <c r="H4766" t="s">
        <v>44</v>
      </c>
      <c r="J4766">
        <v>2022</v>
      </c>
      <c r="K4766" t="s">
        <v>136</v>
      </c>
      <c r="L4766" t="s">
        <v>136</v>
      </c>
      <c r="M4766" t="s">
        <v>137</v>
      </c>
      <c r="N4766">
        <v>1</v>
      </c>
      <c r="O4766">
        <v>0</v>
      </c>
      <c r="P4766">
        <f>IF(Table_Table9_2[[#This Row],[Product Line Group Code]]="CTX", 1, 0)</f>
        <v>0</v>
      </c>
      <c r="Q4766" t="str">
        <f>_xlfn.IFNA(VLOOKUP(Table_Table9_2[[#This Row],[Parent SKU '#1]], [1]!Table23[[Item]:[Packaging]], 5, 0), "")</f>
        <v/>
      </c>
      <c r="R4766" t="str">
        <f>_xlfn.IFNA(VLOOKUP(Table_Table9_2[[#This Row],[Parent SKU '#1]], [1]Sheet15!$G$14:$G$20, 1, 0), "")</f>
        <v/>
      </c>
      <c r="U4766">
        <v>60</v>
      </c>
      <c r="V4766">
        <v>0</v>
      </c>
    </row>
    <row r="4767" spans="1:22" x14ac:dyDescent="0.3">
      <c r="A4767" t="s">
        <v>6742</v>
      </c>
      <c r="B4767" s="1" t="s">
        <v>3716</v>
      </c>
      <c r="C4767" t="s">
        <v>3717</v>
      </c>
      <c r="D4767" t="s">
        <v>25</v>
      </c>
      <c r="E4767" t="s">
        <v>26</v>
      </c>
      <c r="F4767" t="s">
        <v>34</v>
      </c>
      <c r="G4767">
        <v>1</v>
      </c>
      <c r="H4767" t="s">
        <v>28</v>
      </c>
      <c r="J4767">
        <v>2022</v>
      </c>
      <c r="K4767" t="s">
        <v>29</v>
      </c>
      <c r="L4767" t="s">
        <v>29</v>
      </c>
      <c r="M4767" t="s">
        <v>137</v>
      </c>
      <c r="N4767">
        <v>1</v>
      </c>
      <c r="O4767">
        <v>0</v>
      </c>
      <c r="P4767">
        <f>IF(Table_Table9_2[[#This Row],[Product Line Group Code]]="CTX", 1, 0)</f>
        <v>0</v>
      </c>
      <c r="Q4767" t="str">
        <f>_xlfn.IFNA(VLOOKUP(Table_Table9_2[[#This Row],[Parent SKU '#1]], [1]!Table23[[Item]:[Packaging]], 5, 0), "")</f>
        <v/>
      </c>
      <c r="R4767" t="str">
        <f>_xlfn.IFNA(VLOOKUP(Table_Table9_2[[#This Row],[Parent SKU '#1]], [1]Sheet15!$G$14:$G$20, 1, 0), "")</f>
        <v/>
      </c>
      <c r="U4767">
        <v>270</v>
      </c>
      <c r="V4767">
        <v>0</v>
      </c>
    </row>
    <row r="4768" spans="1:22" x14ac:dyDescent="0.3">
      <c r="A4768" t="s">
        <v>6743</v>
      </c>
      <c r="B4768" s="1" t="s">
        <v>4249</v>
      </c>
      <c r="C4768" t="s">
        <v>4250</v>
      </c>
      <c r="D4768" t="s">
        <v>25</v>
      </c>
      <c r="E4768" t="s">
        <v>26</v>
      </c>
      <c r="F4768" t="s">
        <v>34</v>
      </c>
      <c r="G4768">
        <v>0.5</v>
      </c>
      <c r="H4768" t="s">
        <v>28</v>
      </c>
      <c r="J4768">
        <v>2022</v>
      </c>
      <c r="K4768" t="s">
        <v>29</v>
      </c>
      <c r="L4768" t="s">
        <v>29</v>
      </c>
      <c r="M4768" t="s">
        <v>137</v>
      </c>
      <c r="N4768">
        <v>1</v>
      </c>
      <c r="O4768">
        <v>0</v>
      </c>
      <c r="P4768">
        <f>IF(Table_Table9_2[[#This Row],[Product Line Group Code]]="CTX", 1, 0)</f>
        <v>0</v>
      </c>
      <c r="Q4768" t="str">
        <f>_xlfn.IFNA(VLOOKUP(Table_Table9_2[[#This Row],[Parent SKU '#1]], [1]!Table23[[Item]:[Packaging]], 5, 0), "")</f>
        <v/>
      </c>
      <c r="R4768" t="str">
        <f>_xlfn.IFNA(VLOOKUP(Table_Table9_2[[#This Row],[Parent SKU '#1]], [1]Sheet15!$G$14:$G$20, 1, 0), "")</f>
        <v/>
      </c>
      <c r="U4768">
        <v>1000</v>
      </c>
      <c r="V4768">
        <v>0</v>
      </c>
    </row>
    <row r="4769" spans="1:22" x14ac:dyDescent="0.3">
      <c r="A4769" t="s">
        <v>6744</v>
      </c>
      <c r="B4769" s="1" t="s">
        <v>5902</v>
      </c>
      <c r="C4769" t="s">
        <v>5903</v>
      </c>
      <c r="D4769" t="s">
        <v>199</v>
      </c>
      <c r="E4769" t="s">
        <v>26</v>
      </c>
      <c r="F4769" t="s">
        <v>34</v>
      </c>
      <c r="G4769">
        <v>1</v>
      </c>
      <c r="H4769" t="s">
        <v>28</v>
      </c>
      <c r="J4769">
        <v>2022</v>
      </c>
      <c r="K4769" t="s">
        <v>29</v>
      </c>
      <c r="L4769" t="s">
        <v>29</v>
      </c>
      <c r="M4769" t="s">
        <v>137</v>
      </c>
      <c r="N4769">
        <v>1</v>
      </c>
      <c r="O4769">
        <v>0</v>
      </c>
      <c r="P4769">
        <f>IF(Table_Table9_2[[#This Row],[Product Line Group Code]]="CTX", 1, 0)</f>
        <v>0</v>
      </c>
      <c r="Q4769" t="str">
        <f>_xlfn.IFNA(VLOOKUP(Table_Table9_2[[#This Row],[Parent SKU '#1]], [1]!Table23[[Item]:[Packaging]], 5, 0), "")</f>
        <v/>
      </c>
      <c r="R4769" t="str">
        <f>_xlfn.IFNA(VLOOKUP(Table_Table9_2[[#This Row],[Parent SKU '#1]], [1]Sheet15!$G$14:$G$20, 1, 0), "")</f>
        <v/>
      </c>
      <c r="U4769">
        <v>33</v>
      </c>
      <c r="V4769">
        <v>0</v>
      </c>
    </row>
    <row r="4770" spans="1:22" x14ac:dyDescent="0.3">
      <c r="A4770" t="s">
        <v>6745</v>
      </c>
      <c r="B4770" s="1" t="s">
        <v>5307</v>
      </c>
      <c r="C4770" t="s">
        <v>5262</v>
      </c>
      <c r="D4770" t="s">
        <v>25</v>
      </c>
      <c r="E4770" t="s">
        <v>26</v>
      </c>
      <c r="F4770" t="s">
        <v>34</v>
      </c>
      <c r="G4770">
        <v>5</v>
      </c>
      <c r="H4770" t="s">
        <v>28</v>
      </c>
      <c r="J4770">
        <v>2022</v>
      </c>
      <c r="K4770" t="s">
        <v>136</v>
      </c>
      <c r="L4770" t="s">
        <v>136</v>
      </c>
      <c r="M4770" t="s">
        <v>30</v>
      </c>
      <c r="N4770">
        <v>1</v>
      </c>
      <c r="O4770">
        <v>0</v>
      </c>
      <c r="P4770">
        <f>IF(Table_Table9_2[[#This Row],[Product Line Group Code]]="CTX", 1, 0)</f>
        <v>0</v>
      </c>
      <c r="Q4770" t="str">
        <f>_xlfn.IFNA(VLOOKUP(Table_Table9_2[[#This Row],[Parent SKU '#1]], [1]!Table23[[Item]:[Packaging]], 5, 0), "")</f>
        <v/>
      </c>
      <c r="R4770" t="str">
        <f>_xlfn.IFNA(VLOOKUP(Table_Table9_2[[#This Row],[Parent SKU '#1]], [1]Sheet15!$G$14:$G$20, 1, 0), "")</f>
        <v/>
      </c>
      <c r="U4770">
        <v>375</v>
      </c>
      <c r="V4770">
        <v>0</v>
      </c>
    </row>
    <row r="4771" spans="1:22" x14ac:dyDescent="0.3">
      <c r="A4771" t="s">
        <v>6746</v>
      </c>
      <c r="B4771" s="1" t="s">
        <v>5307</v>
      </c>
      <c r="C4771" t="s">
        <v>5262</v>
      </c>
      <c r="D4771" t="s">
        <v>25</v>
      </c>
      <c r="E4771" t="s">
        <v>26</v>
      </c>
      <c r="F4771" t="s">
        <v>34</v>
      </c>
      <c r="G4771">
        <v>5</v>
      </c>
      <c r="H4771" t="s">
        <v>28</v>
      </c>
      <c r="J4771">
        <v>2022</v>
      </c>
      <c r="K4771" t="s">
        <v>136</v>
      </c>
      <c r="L4771" t="s">
        <v>136</v>
      </c>
      <c r="M4771" t="s">
        <v>30</v>
      </c>
      <c r="N4771">
        <v>1</v>
      </c>
      <c r="O4771">
        <v>0</v>
      </c>
      <c r="P4771">
        <f>IF(Table_Table9_2[[#This Row],[Product Line Group Code]]="CTX", 1, 0)</f>
        <v>0</v>
      </c>
      <c r="Q4771" t="str">
        <f>_xlfn.IFNA(VLOOKUP(Table_Table9_2[[#This Row],[Parent SKU '#1]], [1]!Table23[[Item]:[Packaging]], 5, 0), "")</f>
        <v/>
      </c>
      <c r="R4771" t="str">
        <f>_xlfn.IFNA(VLOOKUP(Table_Table9_2[[#This Row],[Parent SKU '#1]], [1]Sheet15!$G$14:$G$20, 1, 0), "")</f>
        <v/>
      </c>
      <c r="U4771">
        <v>370</v>
      </c>
      <c r="V4771">
        <v>0</v>
      </c>
    </row>
    <row r="4772" spans="1:22" x14ac:dyDescent="0.3">
      <c r="A4772" t="s">
        <v>6747</v>
      </c>
      <c r="B4772" s="1" t="s">
        <v>6748</v>
      </c>
      <c r="C4772" t="s">
        <v>6749</v>
      </c>
      <c r="D4772" t="s">
        <v>89</v>
      </c>
      <c r="E4772" t="s">
        <v>26</v>
      </c>
      <c r="F4772" t="s">
        <v>34</v>
      </c>
      <c r="G4772">
        <v>2.5000000000000001E-3</v>
      </c>
      <c r="H4772" t="s">
        <v>28</v>
      </c>
      <c r="J4772">
        <v>2022</v>
      </c>
      <c r="K4772" t="s">
        <v>29</v>
      </c>
      <c r="L4772" t="s">
        <v>29</v>
      </c>
      <c r="M4772" t="s">
        <v>137</v>
      </c>
      <c r="N4772">
        <v>1</v>
      </c>
      <c r="O4772">
        <v>0</v>
      </c>
      <c r="P4772">
        <f>IF(Table_Table9_2[[#This Row],[Product Line Group Code]]="CTX", 1, 0)</f>
        <v>0</v>
      </c>
      <c r="Q4772" t="str">
        <f>_xlfn.IFNA(VLOOKUP(Table_Table9_2[[#This Row],[Parent SKU '#1]], [1]!Table23[[Item]:[Packaging]], 5, 0), "")</f>
        <v/>
      </c>
      <c r="R4772" t="str">
        <f>_xlfn.IFNA(VLOOKUP(Table_Table9_2[[#This Row],[Parent SKU '#1]], [1]Sheet15!$G$14:$G$20, 1, 0), "")</f>
        <v/>
      </c>
      <c r="U4772">
        <v>9</v>
      </c>
      <c r="V4772">
        <v>0</v>
      </c>
    </row>
    <row r="4773" spans="1:22" x14ac:dyDescent="0.3">
      <c r="A4773" t="s">
        <v>6750</v>
      </c>
      <c r="B4773" s="1" t="s">
        <v>6751</v>
      </c>
      <c r="C4773" t="s">
        <v>6752</v>
      </c>
      <c r="D4773" t="s">
        <v>135</v>
      </c>
      <c r="E4773" t="s">
        <v>43</v>
      </c>
      <c r="F4773" t="s">
        <v>34</v>
      </c>
      <c r="G4773">
        <v>1</v>
      </c>
      <c r="H4773" t="s">
        <v>44</v>
      </c>
      <c r="J4773">
        <v>2022</v>
      </c>
      <c r="K4773" t="s">
        <v>29</v>
      </c>
      <c r="L4773" t="s">
        <v>29</v>
      </c>
      <c r="M4773" t="s">
        <v>137</v>
      </c>
      <c r="N4773">
        <v>1</v>
      </c>
      <c r="O4773">
        <v>0</v>
      </c>
      <c r="P4773">
        <f>IF(Table_Table9_2[[#This Row],[Product Line Group Code]]="CTX", 1, 0)</f>
        <v>0</v>
      </c>
      <c r="Q4773" t="str">
        <f>_xlfn.IFNA(VLOOKUP(Table_Table9_2[[#This Row],[Parent SKU '#1]], [1]!Table23[[Item]:[Packaging]], 5, 0), "")</f>
        <v/>
      </c>
      <c r="R4773" t="str">
        <f>_xlfn.IFNA(VLOOKUP(Table_Table9_2[[#This Row],[Parent SKU '#1]], [1]Sheet15!$G$14:$G$20, 1, 0), "")</f>
        <v/>
      </c>
      <c r="U4773">
        <v>41</v>
      </c>
      <c r="V4773">
        <v>0</v>
      </c>
    </row>
    <row r="4774" spans="1:22" x14ac:dyDescent="0.3">
      <c r="A4774" t="s">
        <v>6753</v>
      </c>
      <c r="B4774" s="1" t="s">
        <v>6751</v>
      </c>
      <c r="C4774" t="s">
        <v>6752</v>
      </c>
      <c r="D4774" t="s">
        <v>135</v>
      </c>
      <c r="E4774" t="s">
        <v>43</v>
      </c>
      <c r="F4774" t="s">
        <v>34</v>
      </c>
      <c r="G4774">
        <v>1</v>
      </c>
      <c r="H4774" t="s">
        <v>44</v>
      </c>
      <c r="J4774">
        <v>2022</v>
      </c>
      <c r="K4774" t="s">
        <v>29</v>
      </c>
      <c r="L4774" t="s">
        <v>29</v>
      </c>
      <c r="M4774" t="s">
        <v>137</v>
      </c>
      <c r="N4774">
        <v>1</v>
      </c>
      <c r="O4774">
        <v>0</v>
      </c>
      <c r="P4774">
        <f>IF(Table_Table9_2[[#This Row],[Product Line Group Code]]="CTX", 1, 0)</f>
        <v>0</v>
      </c>
      <c r="Q4774" t="str">
        <f>_xlfn.IFNA(VLOOKUP(Table_Table9_2[[#This Row],[Parent SKU '#1]], [1]!Table23[[Item]:[Packaging]], 5, 0), "")</f>
        <v/>
      </c>
      <c r="R4774" t="str">
        <f>_xlfn.IFNA(VLOOKUP(Table_Table9_2[[#This Row],[Parent SKU '#1]], [1]Sheet15!$G$14:$G$20, 1, 0), "")</f>
        <v/>
      </c>
      <c r="U4774">
        <v>90</v>
      </c>
      <c r="V4774">
        <v>0</v>
      </c>
    </row>
    <row r="4775" spans="1:22" x14ac:dyDescent="0.3">
      <c r="A4775" t="s">
        <v>6754</v>
      </c>
      <c r="B4775" s="1" t="s">
        <v>2781</v>
      </c>
      <c r="C4775" t="s">
        <v>2782</v>
      </c>
      <c r="D4775" t="s">
        <v>135</v>
      </c>
      <c r="E4775" t="s">
        <v>43</v>
      </c>
      <c r="F4775" t="s">
        <v>34</v>
      </c>
      <c r="G4775">
        <v>0.5</v>
      </c>
      <c r="H4775" t="s">
        <v>44</v>
      </c>
      <c r="J4775">
        <v>2022</v>
      </c>
      <c r="K4775" t="s">
        <v>29</v>
      </c>
      <c r="L4775" t="s">
        <v>29</v>
      </c>
      <c r="M4775" t="s">
        <v>137</v>
      </c>
      <c r="N4775">
        <v>1</v>
      </c>
      <c r="O4775">
        <v>0</v>
      </c>
      <c r="P4775">
        <f>IF(Table_Table9_2[[#This Row],[Product Line Group Code]]="CTX", 1, 0)</f>
        <v>0</v>
      </c>
      <c r="Q4775" t="str">
        <f>_xlfn.IFNA(VLOOKUP(Table_Table9_2[[#This Row],[Parent SKU '#1]], [1]!Table23[[Item]:[Packaging]], 5, 0), "")</f>
        <v/>
      </c>
      <c r="R4775" t="str">
        <f>_xlfn.IFNA(VLOOKUP(Table_Table9_2[[#This Row],[Parent SKU '#1]], [1]Sheet15!$G$14:$G$20, 1, 0), "")</f>
        <v/>
      </c>
      <c r="U4775">
        <v>75</v>
      </c>
      <c r="V4775">
        <v>0</v>
      </c>
    </row>
    <row r="4776" spans="1:22" x14ac:dyDescent="0.3">
      <c r="A4776" t="s">
        <v>6755</v>
      </c>
      <c r="B4776" s="1" t="s">
        <v>6756</v>
      </c>
      <c r="C4776" t="s">
        <v>6757</v>
      </c>
      <c r="D4776" t="s">
        <v>135</v>
      </c>
      <c r="E4776" t="s">
        <v>43</v>
      </c>
      <c r="F4776" t="s">
        <v>34</v>
      </c>
      <c r="G4776">
        <v>1</v>
      </c>
      <c r="H4776" t="s">
        <v>44</v>
      </c>
      <c r="J4776">
        <v>2022</v>
      </c>
      <c r="K4776" t="s">
        <v>29</v>
      </c>
      <c r="L4776" t="s">
        <v>29</v>
      </c>
      <c r="M4776" t="s">
        <v>137</v>
      </c>
      <c r="N4776">
        <v>1</v>
      </c>
      <c r="O4776">
        <v>0</v>
      </c>
      <c r="P4776">
        <f>IF(Table_Table9_2[[#This Row],[Product Line Group Code]]="CTX", 1, 0)</f>
        <v>0</v>
      </c>
      <c r="Q4776" t="str">
        <f>_xlfn.IFNA(VLOOKUP(Table_Table9_2[[#This Row],[Parent SKU '#1]], [1]!Table23[[Item]:[Packaging]], 5, 0), "")</f>
        <v/>
      </c>
      <c r="R4776" t="str">
        <f>_xlfn.IFNA(VLOOKUP(Table_Table9_2[[#This Row],[Parent SKU '#1]], [1]Sheet15!$G$14:$G$20, 1, 0), "")</f>
        <v/>
      </c>
      <c r="U4776">
        <v>160</v>
      </c>
      <c r="V4776">
        <v>0</v>
      </c>
    </row>
    <row r="4777" spans="1:22" x14ac:dyDescent="0.3">
      <c r="A4777" t="s">
        <v>6758</v>
      </c>
      <c r="B4777" s="1" t="s">
        <v>6759</v>
      </c>
      <c r="C4777" t="s">
        <v>6760</v>
      </c>
      <c r="D4777" t="s">
        <v>135</v>
      </c>
      <c r="E4777" t="s">
        <v>43</v>
      </c>
      <c r="F4777" t="s">
        <v>34</v>
      </c>
      <c r="G4777">
        <v>10</v>
      </c>
      <c r="H4777" t="s">
        <v>44</v>
      </c>
      <c r="J4777">
        <v>2022</v>
      </c>
      <c r="K4777" t="s">
        <v>29</v>
      </c>
      <c r="L4777" t="s">
        <v>29</v>
      </c>
      <c r="M4777" t="s">
        <v>137</v>
      </c>
      <c r="N4777">
        <v>1</v>
      </c>
      <c r="O4777">
        <v>0</v>
      </c>
      <c r="P4777">
        <f>IF(Table_Table9_2[[#This Row],[Product Line Group Code]]="CTX", 1, 0)</f>
        <v>0</v>
      </c>
      <c r="Q4777" t="str">
        <f>_xlfn.IFNA(VLOOKUP(Table_Table9_2[[#This Row],[Parent SKU '#1]], [1]!Table23[[Item]:[Packaging]], 5, 0), "")</f>
        <v/>
      </c>
      <c r="R4777" t="str">
        <f>_xlfn.IFNA(VLOOKUP(Table_Table9_2[[#This Row],[Parent SKU '#1]], [1]Sheet15!$G$14:$G$20, 1, 0), "")</f>
        <v/>
      </c>
      <c r="U4777">
        <v>214</v>
      </c>
      <c r="V4777">
        <v>0</v>
      </c>
    </row>
    <row r="4778" spans="1:22" x14ac:dyDescent="0.3">
      <c r="A4778" t="s">
        <v>6761</v>
      </c>
      <c r="B4778" s="1" t="s">
        <v>6762</v>
      </c>
      <c r="C4778" t="s">
        <v>6763</v>
      </c>
      <c r="D4778" t="s">
        <v>135</v>
      </c>
      <c r="E4778" t="s">
        <v>43</v>
      </c>
      <c r="F4778" t="s">
        <v>34</v>
      </c>
      <c r="G4778">
        <v>0.5</v>
      </c>
      <c r="H4778" t="s">
        <v>44</v>
      </c>
      <c r="J4778">
        <v>2022</v>
      </c>
      <c r="K4778" t="s">
        <v>29</v>
      </c>
      <c r="L4778" t="s">
        <v>29</v>
      </c>
      <c r="M4778" t="s">
        <v>137</v>
      </c>
      <c r="N4778">
        <v>1</v>
      </c>
      <c r="O4778">
        <v>0</v>
      </c>
      <c r="P4778">
        <f>IF(Table_Table9_2[[#This Row],[Product Line Group Code]]="CTX", 1, 0)</f>
        <v>0</v>
      </c>
      <c r="Q4778" t="str">
        <f>_xlfn.IFNA(VLOOKUP(Table_Table9_2[[#This Row],[Parent SKU '#1]], [1]!Table23[[Item]:[Packaging]], 5, 0), "")</f>
        <v/>
      </c>
      <c r="R4778" t="str">
        <f>_xlfn.IFNA(VLOOKUP(Table_Table9_2[[#This Row],[Parent SKU '#1]], [1]Sheet15!$G$14:$G$20, 1, 0), "")</f>
        <v/>
      </c>
      <c r="U4778">
        <v>26</v>
      </c>
      <c r="V4778">
        <v>0</v>
      </c>
    </row>
    <row r="4779" spans="1:22" x14ac:dyDescent="0.3">
      <c r="A4779" t="s">
        <v>6764</v>
      </c>
      <c r="B4779" s="1" t="s">
        <v>6765</v>
      </c>
      <c r="C4779" t="s">
        <v>6766</v>
      </c>
      <c r="D4779" t="s">
        <v>49</v>
      </c>
      <c r="E4779" t="s">
        <v>26</v>
      </c>
      <c r="F4779" t="s">
        <v>34</v>
      </c>
      <c r="G4779">
        <v>0.5</v>
      </c>
      <c r="H4779" t="s">
        <v>28</v>
      </c>
      <c r="J4779">
        <v>2022</v>
      </c>
      <c r="K4779" t="s">
        <v>29</v>
      </c>
      <c r="L4779" t="s">
        <v>29</v>
      </c>
      <c r="M4779" t="s">
        <v>137</v>
      </c>
      <c r="N4779">
        <v>1</v>
      </c>
      <c r="O4779">
        <v>0</v>
      </c>
      <c r="P4779">
        <f>IF(Table_Table9_2[[#This Row],[Product Line Group Code]]="CTX", 1, 0)</f>
        <v>0</v>
      </c>
      <c r="Q4779" t="str">
        <f>_xlfn.IFNA(VLOOKUP(Table_Table9_2[[#This Row],[Parent SKU '#1]], [1]!Table23[[Item]:[Packaging]], 5, 0), "")</f>
        <v/>
      </c>
      <c r="R4779" t="str">
        <f>_xlfn.IFNA(VLOOKUP(Table_Table9_2[[#This Row],[Parent SKU '#1]], [1]Sheet15!$G$14:$G$20, 1, 0), "")</f>
        <v/>
      </c>
      <c r="U4779">
        <v>10</v>
      </c>
      <c r="V4779">
        <v>0</v>
      </c>
    </row>
    <row r="4780" spans="1:22" x14ac:dyDescent="0.3">
      <c r="A4780" t="s">
        <v>6767</v>
      </c>
      <c r="B4780" s="1" t="s">
        <v>6538</v>
      </c>
      <c r="C4780" t="s">
        <v>6539</v>
      </c>
      <c r="D4780" t="s">
        <v>89</v>
      </c>
      <c r="E4780" t="s">
        <v>26</v>
      </c>
      <c r="F4780" t="s">
        <v>27</v>
      </c>
      <c r="G4780">
        <v>15</v>
      </c>
      <c r="H4780" t="s">
        <v>28</v>
      </c>
      <c r="J4780">
        <v>2022</v>
      </c>
      <c r="K4780" t="s">
        <v>136</v>
      </c>
      <c r="L4780" t="s">
        <v>136</v>
      </c>
      <c r="M4780" t="s">
        <v>137</v>
      </c>
      <c r="N4780">
        <v>1</v>
      </c>
      <c r="O4780">
        <v>0</v>
      </c>
      <c r="P4780">
        <f>IF(Table_Table9_2[[#This Row],[Product Line Group Code]]="CTX", 1, 0)</f>
        <v>0</v>
      </c>
      <c r="Q4780" t="str">
        <f>_xlfn.IFNA(VLOOKUP(Table_Table9_2[[#This Row],[Parent SKU '#1]], [1]!Table23[[Item]:[Packaging]], 5, 0), "")</f>
        <v/>
      </c>
      <c r="R4780" t="str">
        <f>_xlfn.IFNA(VLOOKUP(Table_Table9_2[[#This Row],[Parent SKU '#1]], [1]Sheet15!$G$14:$G$20, 1, 0), "")</f>
        <v/>
      </c>
      <c r="U4780">
        <v>183</v>
      </c>
      <c r="V4780">
        <v>0</v>
      </c>
    </row>
    <row r="4781" spans="1:22" x14ac:dyDescent="0.3">
      <c r="A4781" t="s">
        <v>6768</v>
      </c>
      <c r="B4781" s="1" t="s">
        <v>6769</v>
      </c>
      <c r="C4781" t="s">
        <v>6770</v>
      </c>
      <c r="D4781" t="s">
        <v>135</v>
      </c>
      <c r="E4781" t="s">
        <v>43</v>
      </c>
      <c r="F4781" t="s">
        <v>34</v>
      </c>
      <c r="G4781">
        <v>1</v>
      </c>
      <c r="H4781" t="s">
        <v>44</v>
      </c>
      <c r="J4781">
        <v>2022</v>
      </c>
      <c r="K4781" t="s">
        <v>29</v>
      </c>
      <c r="L4781" t="s">
        <v>29</v>
      </c>
      <c r="M4781" t="s">
        <v>137</v>
      </c>
      <c r="N4781">
        <v>1</v>
      </c>
      <c r="O4781">
        <v>0</v>
      </c>
      <c r="P4781">
        <f>IF(Table_Table9_2[[#This Row],[Product Line Group Code]]="CTX", 1, 0)</f>
        <v>0</v>
      </c>
      <c r="Q4781" t="str">
        <f>_xlfn.IFNA(VLOOKUP(Table_Table9_2[[#This Row],[Parent SKU '#1]], [1]!Table23[[Item]:[Packaging]], 5, 0), "")</f>
        <v/>
      </c>
      <c r="R4781" t="str">
        <f>_xlfn.IFNA(VLOOKUP(Table_Table9_2[[#This Row],[Parent SKU '#1]], [1]Sheet15!$G$14:$G$20, 1, 0), "")</f>
        <v/>
      </c>
      <c r="U4781">
        <v>79</v>
      </c>
      <c r="V4781">
        <v>0</v>
      </c>
    </row>
    <row r="4782" spans="1:22" x14ac:dyDescent="0.3">
      <c r="A4782" t="s">
        <v>6771</v>
      </c>
      <c r="B4782" s="1" t="s">
        <v>6769</v>
      </c>
      <c r="C4782" t="s">
        <v>6770</v>
      </c>
      <c r="D4782" t="s">
        <v>135</v>
      </c>
      <c r="E4782" t="s">
        <v>43</v>
      </c>
      <c r="F4782" t="s">
        <v>34</v>
      </c>
      <c r="G4782">
        <v>1</v>
      </c>
      <c r="H4782" t="s">
        <v>44</v>
      </c>
      <c r="J4782">
        <v>2022</v>
      </c>
      <c r="K4782" t="s">
        <v>29</v>
      </c>
      <c r="L4782" t="s">
        <v>29</v>
      </c>
      <c r="M4782" t="s">
        <v>137</v>
      </c>
      <c r="N4782">
        <v>1</v>
      </c>
      <c r="O4782">
        <v>0</v>
      </c>
      <c r="P4782">
        <f>IF(Table_Table9_2[[#This Row],[Product Line Group Code]]="CTX", 1, 0)</f>
        <v>0</v>
      </c>
      <c r="Q4782" t="str">
        <f>_xlfn.IFNA(VLOOKUP(Table_Table9_2[[#This Row],[Parent SKU '#1]], [1]!Table23[[Item]:[Packaging]], 5, 0), "")</f>
        <v/>
      </c>
      <c r="R4782" t="str">
        <f>_xlfn.IFNA(VLOOKUP(Table_Table9_2[[#This Row],[Parent SKU '#1]], [1]Sheet15!$G$14:$G$20, 1, 0), "")</f>
        <v/>
      </c>
      <c r="U4782">
        <v>79</v>
      </c>
      <c r="V4782">
        <v>0</v>
      </c>
    </row>
    <row r="4783" spans="1:22" x14ac:dyDescent="0.3">
      <c r="A4783" t="s">
        <v>6772</v>
      </c>
      <c r="B4783" s="1" t="s">
        <v>6773</v>
      </c>
      <c r="C4783" t="s">
        <v>6531</v>
      </c>
      <c r="D4783" t="s">
        <v>135</v>
      </c>
      <c r="E4783" t="s">
        <v>43</v>
      </c>
      <c r="F4783" t="s">
        <v>27</v>
      </c>
      <c r="G4783">
        <v>5</v>
      </c>
      <c r="H4783" t="s">
        <v>44</v>
      </c>
      <c r="J4783">
        <v>2022</v>
      </c>
      <c r="K4783" t="s">
        <v>136</v>
      </c>
      <c r="L4783" t="s">
        <v>136</v>
      </c>
      <c r="M4783" t="s">
        <v>137</v>
      </c>
      <c r="N4783">
        <v>1</v>
      </c>
      <c r="O4783">
        <v>0</v>
      </c>
      <c r="P4783">
        <f>IF(Table_Table9_2[[#This Row],[Product Line Group Code]]="CTX", 1, 0)</f>
        <v>0</v>
      </c>
      <c r="Q4783" t="str">
        <f>_xlfn.IFNA(VLOOKUP(Table_Table9_2[[#This Row],[Parent SKU '#1]], [1]!Table23[[Item]:[Packaging]], 5, 0), "")</f>
        <v/>
      </c>
      <c r="R4783" t="str">
        <f>_xlfn.IFNA(VLOOKUP(Table_Table9_2[[#This Row],[Parent SKU '#1]], [1]Sheet15!$G$14:$G$20, 1, 0), "")</f>
        <v/>
      </c>
      <c r="U4783">
        <v>202</v>
      </c>
      <c r="V4783">
        <v>0</v>
      </c>
    </row>
    <row r="4784" spans="1:22" x14ac:dyDescent="0.3">
      <c r="A4784" t="s">
        <v>6774</v>
      </c>
      <c r="B4784" s="1" t="s">
        <v>4790</v>
      </c>
      <c r="C4784" t="s">
        <v>4791</v>
      </c>
      <c r="D4784" t="s">
        <v>840</v>
      </c>
      <c r="E4784" t="s">
        <v>26</v>
      </c>
      <c r="F4784" t="s">
        <v>34</v>
      </c>
      <c r="G4784">
        <v>1</v>
      </c>
      <c r="H4784" t="s">
        <v>28</v>
      </c>
      <c r="J4784">
        <v>2022</v>
      </c>
      <c r="K4784" t="s">
        <v>29</v>
      </c>
      <c r="L4784" t="s">
        <v>29</v>
      </c>
      <c r="M4784" t="s">
        <v>137</v>
      </c>
      <c r="N4784">
        <v>1</v>
      </c>
      <c r="O4784">
        <v>0</v>
      </c>
      <c r="P4784">
        <f>IF(Table_Table9_2[[#This Row],[Product Line Group Code]]="CTX", 1, 0)</f>
        <v>0</v>
      </c>
      <c r="Q4784" t="str">
        <f>_xlfn.IFNA(VLOOKUP(Table_Table9_2[[#This Row],[Parent SKU '#1]], [1]!Table23[[Item]:[Packaging]], 5, 0), "")</f>
        <v/>
      </c>
      <c r="R4784" t="str">
        <f>_xlfn.IFNA(VLOOKUP(Table_Table9_2[[#This Row],[Parent SKU '#1]], [1]Sheet15!$G$14:$G$20, 1, 0), "")</f>
        <v/>
      </c>
      <c r="U4784">
        <v>100</v>
      </c>
      <c r="V4784">
        <v>0</v>
      </c>
    </row>
    <row r="4785" spans="1:22" x14ac:dyDescent="0.3">
      <c r="A4785" t="s">
        <v>6775</v>
      </c>
      <c r="B4785" s="1" t="s">
        <v>284</v>
      </c>
      <c r="C4785" t="s">
        <v>285</v>
      </c>
      <c r="D4785" t="s">
        <v>259</v>
      </c>
      <c r="E4785" t="s">
        <v>43</v>
      </c>
      <c r="F4785" t="s">
        <v>34</v>
      </c>
      <c r="G4785">
        <v>144</v>
      </c>
      <c r="H4785" t="s">
        <v>44</v>
      </c>
      <c r="J4785">
        <v>2022</v>
      </c>
      <c r="K4785" t="s">
        <v>136</v>
      </c>
      <c r="L4785" t="s">
        <v>136</v>
      </c>
      <c r="M4785" t="s">
        <v>137</v>
      </c>
      <c r="N4785">
        <v>1</v>
      </c>
      <c r="O4785">
        <v>0</v>
      </c>
      <c r="P4785">
        <f>IF(Table_Table9_2[[#This Row],[Product Line Group Code]]="CTX", 1, 0)</f>
        <v>0</v>
      </c>
      <c r="Q4785" t="str">
        <f>_xlfn.IFNA(VLOOKUP(Table_Table9_2[[#This Row],[Parent SKU '#1]], [1]!Table23[[Item]:[Packaging]], 5, 0), "")</f>
        <v/>
      </c>
      <c r="R4785" t="str">
        <f>_xlfn.IFNA(VLOOKUP(Table_Table9_2[[#This Row],[Parent SKU '#1]], [1]Sheet15!$G$14:$G$20, 1, 0), "")</f>
        <v/>
      </c>
      <c r="U4785">
        <v>6624</v>
      </c>
      <c r="V4785">
        <v>0</v>
      </c>
    </row>
    <row r="4786" spans="1:22" x14ac:dyDescent="0.3">
      <c r="A4786" t="s">
        <v>6776</v>
      </c>
      <c r="B4786" s="1" t="s">
        <v>4275</v>
      </c>
      <c r="C4786" t="s">
        <v>3739</v>
      </c>
      <c r="D4786" t="s">
        <v>199</v>
      </c>
      <c r="E4786" t="s">
        <v>26</v>
      </c>
      <c r="F4786" t="s">
        <v>34</v>
      </c>
      <c r="G4786">
        <v>1</v>
      </c>
      <c r="H4786" t="s">
        <v>28</v>
      </c>
      <c r="J4786">
        <v>2022</v>
      </c>
      <c r="K4786" t="s">
        <v>29</v>
      </c>
      <c r="L4786" t="s">
        <v>29</v>
      </c>
      <c r="M4786" t="s">
        <v>137</v>
      </c>
      <c r="N4786">
        <v>1</v>
      </c>
      <c r="O4786">
        <v>0</v>
      </c>
      <c r="P4786">
        <f>IF(Table_Table9_2[[#This Row],[Product Line Group Code]]="CTX", 1, 0)</f>
        <v>0</v>
      </c>
      <c r="Q4786" t="str">
        <f>_xlfn.IFNA(VLOOKUP(Table_Table9_2[[#This Row],[Parent SKU '#1]], [1]!Table23[[Item]:[Packaging]], 5, 0), "")</f>
        <v/>
      </c>
      <c r="R4786" t="str">
        <f>_xlfn.IFNA(VLOOKUP(Table_Table9_2[[#This Row],[Parent SKU '#1]], [1]Sheet15!$G$14:$G$20, 1, 0), "")</f>
        <v/>
      </c>
      <c r="U4786">
        <v>159</v>
      </c>
      <c r="V4786">
        <v>0</v>
      </c>
    </row>
    <row r="4787" spans="1:22" x14ac:dyDescent="0.3">
      <c r="A4787" t="s">
        <v>6777</v>
      </c>
      <c r="B4787" s="1" t="s">
        <v>6203</v>
      </c>
      <c r="C4787" t="s">
        <v>6204</v>
      </c>
      <c r="D4787" t="s">
        <v>135</v>
      </c>
      <c r="E4787" t="s">
        <v>43</v>
      </c>
      <c r="F4787" t="s">
        <v>27</v>
      </c>
      <c r="G4787">
        <v>0.1</v>
      </c>
      <c r="H4787" t="s">
        <v>44</v>
      </c>
      <c r="J4787">
        <v>2022</v>
      </c>
      <c r="K4787" t="s">
        <v>29</v>
      </c>
      <c r="L4787" t="s">
        <v>29</v>
      </c>
      <c r="M4787" t="s">
        <v>137</v>
      </c>
      <c r="N4787">
        <v>1</v>
      </c>
      <c r="O4787">
        <v>0</v>
      </c>
      <c r="P4787">
        <f>IF(Table_Table9_2[[#This Row],[Product Line Group Code]]="CTX", 1, 0)</f>
        <v>0</v>
      </c>
      <c r="Q4787" t="str">
        <f>_xlfn.IFNA(VLOOKUP(Table_Table9_2[[#This Row],[Parent SKU '#1]], [1]!Table23[[Item]:[Packaging]], 5, 0), "")</f>
        <v/>
      </c>
      <c r="R4787" t="str">
        <f>_xlfn.IFNA(VLOOKUP(Table_Table9_2[[#This Row],[Parent SKU '#1]], [1]Sheet15!$G$14:$G$20, 1, 0), "")</f>
        <v/>
      </c>
      <c r="U4787">
        <v>30</v>
      </c>
      <c r="V4787">
        <v>0</v>
      </c>
    </row>
    <row r="4788" spans="1:22" x14ac:dyDescent="0.3">
      <c r="A4788" t="s">
        <v>6778</v>
      </c>
      <c r="B4788" s="1" t="s">
        <v>4984</v>
      </c>
      <c r="C4788" t="s">
        <v>4985</v>
      </c>
      <c r="D4788" t="s">
        <v>135</v>
      </c>
      <c r="E4788" t="s">
        <v>43</v>
      </c>
      <c r="F4788" t="s">
        <v>34</v>
      </c>
      <c r="G4788">
        <v>20</v>
      </c>
      <c r="H4788" t="s">
        <v>44</v>
      </c>
      <c r="J4788">
        <v>2022</v>
      </c>
      <c r="K4788" t="s">
        <v>136</v>
      </c>
      <c r="L4788" t="s">
        <v>136</v>
      </c>
      <c r="M4788" t="s">
        <v>137</v>
      </c>
      <c r="N4788">
        <v>1</v>
      </c>
      <c r="O4788">
        <v>0</v>
      </c>
      <c r="P4788">
        <f>IF(Table_Table9_2[[#This Row],[Product Line Group Code]]="CTX", 1, 0)</f>
        <v>0</v>
      </c>
      <c r="Q4788" t="str">
        <f>_xlfn.IFNA(VLOOKUP(Table_Table9_2[[#This Row],[Parent SKU '#1]], [1]!Table23[[Item]:[Packaging]], 5, 0), "")</f>
        <v/>
      </c>
      <c r="R4788" t="str">
        <f>_xlfn.IFNA(VLOOKUP(Table_Table9_2[[#This Row],[Parent SKU '#1]], [1]Sheet15!$G$14:$G$20, 1, 0), "")</f>
        <v/>
      </c>
      <c r="U4788">
        <v>83</v>
      </c>
      <c r="V4788">
        <v>0</v>
      </c>
    </row>
    <row r="4789" spans="1:22" x14ac:dyDescent="0.3">
      <c r="A4789" t="s">
        <v>6779</v>
      </c>
      <c r="B4789" s="1" t="s">
        <v>6780</v>
      </c>
      <c r="C4789" t="s">
        <v>6781</v>
      </c>
      <c r="D4789" t="s">
        <v>25</v>
      </c>
      <c r="E4789" t="s">
        <v>26</v>
      </c>
      <c r="F4789" t="s">
        <v>34</v>
      </c>
      <c r="G4789">
        <v>0.5</v>
      </c>
      <c r="H4789" t="s">
        <v>28</v>
      </c>
      <c r="J4789">
        <v>2022</v>
      </c>
      <c r="K4789" t="s">
        <v>29</v>
      </c>
      <c r="L4789" t="s">
        <v>29</v>
      </c>
      <c r="M4789" t="s">
        <v>137</v>
      </c>
      <c r="N4789">
        <v>1</v>
      </c>
      <c r="O4789">
        <v>0</v>
      </c>
      <c r="P4789">
        <f>IF(Table_Table9_2[[#This Row],[Product Line Group Code]]="CTX", 1, 0)</f>
        <v>0</v>
      </c>
      <c r="Q4789" t="str">
        <f>_xlfn.IFNA(VLOOKUP(Table_Table9_2[[#This Row],[Parent SKU '#1]], [1]!Table23[[Item]:[Packaging]], 5, 0), "")</f>
        <v/>
      </c>
      <c r="R4789" t="str">
        <f>_xlfn.IFNA(VLOOKUP(Table_Table9_2[[#This Row],[Parent SKU '#1]], [1]Sheet15!$G$14:$G$20, 1, 0), "")</f>
        <v/>
      </c>
      <c r="U4789">
        <v>33</v>
      </c>
      <c r="V4789">
        <v>0</v>
      </c>
    </row>
    <row r="4790" spans="1:22" x14ac:dyDescent="0.3">
      <c r="A4790" t="s">
        <v>6782</v>
      </c>
      <c r="B4790" s="1" t="s">
        <v>6780</v>
      </c>
      <c r="C4790" t="s">
        <v>6781</v>
      </c>
      <c r="D4790" t="s">
        <v>25</v>
      </c>
      <c r="E4790" t="s">
        <v>26</v>
      </c>
      <c r="F4790" t="s">
        <v>34</v>
      </c>
      <c r="G4790">
        <v>0.5</v>
      </c>
      <c r="H4790" t="s">
        <v>28</v>
      </c>
      <c r="J4790">
        <v>2022</v>
      </c>
      <c r="K4790" t="s">
        <v>29</v>
      </c>
      <c r="L4790" t="s">
        <v>29</v>
      </c>
      <c r="M4790" t="s">
        <v>137</v>
      </c>
      <c r="N4790">
        <v>1</v>
      </c>
      <c r="O4790">
        <v>0</v>
      </c>
      <c r="P4790">
        <f>IF(Table_Table9_2[[#This Row],[Product Line Group Code]]="CTX", 1, 0)</f>
        <v>0</v>
      </c>
      <c r="Q4790" t="str">
        <f>_xlfn.IFNA(VLOOKUP(Table_Table9_2[[#This Row],[Parent SKU '#1]], [1]!Table23[[Item]:[Packaging]], 5, 0), "")</f>
        <v/>
      </c>
      <c r="R4790" t="str">
        <f>_xlfn.IFNA(VLOOKUP(Table_Table9_2[[#This Row],[Parent SKU '#1]], [1]Sheet15!$G$14:$G$20, 1, 0), "")</f>
        <v/>
      </c>
      <c r="U4790">
        <v>33</v>
      </c>
      <c r="V4790">
        <v>0</v>
      </c>
    </row>
    <row r="4791" spans="1:22" x14ac:dyDescent="0.3">
      <c r="A4791" t="s">
        <v>6783</v>
      </c>
      <c r="B4791" s="1" t="s">
        <v>6780</v>
      </c>
      <c r="C4791" t="s">
        <v>6781</v>
      </c>
      <c r="D4791" t="s">
        <v>25</v>
      </c>
      <c r="E4791" t="s">
        <v>26</v>
      </c>
      <c r="F4791" t="s">
        <v>34</v>
      </c>
      <c r="G4791">
        <v>0.5</v>
      </c>
      <c r="H4791" t="s">
        <v>28</v>
      </c>
      <c r="J4791">
        <v>2022</v>
      </c>
      <c r="K4791" t="s">
        <v>29</v>
      </c>
      <c r="L4791" t="s">
        <v>29</v>
      </c>
      <c r="M4791" t="s">
        <v>137</v>
      </c>
      <c r="N4791">
        <v>1</v>
      </c>
      <c r="O4791">
        <v>0</v>
      </c>
      <c r="P4791">
        <f>IF(Table_Table9_2[[#This Row],[Product Line Group Code]]="CTX", 1, 0)</f>
        <v>0</v>
      </c>
      <c r="Q4791" t="str">
        <f>_xlfn.IFNA(VLOOKUP(Table_Table9_2[[#This Row],[Parent SKU '#1]], [1]!Table23[[Item]:[Packaging]], 5, 0), "")</f>
        <v/>
      </c>
      <c r="R4791" t="str">
        <f>_xlfn.IFNA(VLOOKUP(Table_Table9_2[[#This Row],[Parent SKU '#1]], [1]Sheet15!$G$14:$G$20, 1, 0), "")</f>
        <v/>
      </c>
      <c r="U4791">
        <v>35</v>
      </c>
      <c r="V4791">
        <v>0</v>
      </c>
    </row>
    <row r="4792" spans="1:22" x14ac:dyDescent="0.3">
      <c r="A4792" t="s">
        <v>6784</v>
      </c>
      <c r="B4792" s="1" t="s">
        <v>6785</v>
      </c>
      <c r="C4792" t="s">
        <v>3303</v>
      </c>
      <c r="D4792" t="s">
        <v>25</v>
      </c>
      <c r="E4792" t="s">
        <v>26</v>
      </c>
      <c r="F4792" t="s">
        <v>34</v>
      </c>
      <c r="G4792">
        <v>0.5</v>
      </c>
      <c r="H4792" t="s">
        <v>28</v>
      </c>
      <c r="J4792">
        <v>2022</v>
      </c>
      <c r="K4792" t="s">
        <v>29</v>
      </c>
      <c r="L4792" t="s">
        <v>29</v>
      </c>
      <c r="M4792" t="s">
        <v>137</v>
      </c>
      <c r="N4792">
        <v>1</v>
      </c>
      <c r="O4792">
        <v>0</v>
      </c>
      <c r="P4792">
        <f>IF(Table_Table9_2[[#This Row],[Product Line Group Code]]="CTX", 1, 0)</f>
        <v>0</v>
      </c>
      <c r="Q4792" t="str">
        <f>_xlfn.IFNA(VLOOKUP(Table_Table9_2[[#This Row],[Parent SKU '#1]], [1]!Table23[[Item]:[Packaging]], 5, 0), "")</f>
        <v/>
      </c>
      <c r="R4792" t="str">
        <f>_xlfn.IFNA(VLOOKUP(Table_Table9_2[[#This Row],[Parent SKU '#1]], [1]Sheet15!$G$14:$G$20, 1, 0), "")</f>
        <v/>
      </c>
      <c r="U4792">
        <v>15</v>
      </c>
      <c r="V4792">
        <v>0</v>
      </c>
    </row>
    <row r="4793" spans="1:22" x14ac:dyDescent="0.3">
      <c r="A4793" t="s">
        <v>6786</v>
      </c>
      <c r="B4793" s="1" t="s">
        <v>6785</v>
      </c>
      <c r="C4793" t="s">
        <v>3303</v>
      </c>
      <c r="D4793" t="s">
        <v>25</v>
      </c>
      <c r="E4793" t="s">
        <v>26</v>
      </c>
      <c r="F4793" t="s">
        <v>34</v>
      </c>
      <c r="G4793">
        <v>0.5</v>
      </c>
      <c r="H4793" t="s">
        <v>28</v>
      </c>
      <c r="J4793">
        <v>2022</v>
      </c>
      <c r="K4793" t="s">
        <v>29</v>
      </c>
      <c r="L4793" t="s">
        <v>29</v>
      </c>
      <c r="M4793" t="s">
        <v>137</v>
      </c>
      <c r="N4793">
        <v>1</v>
      </c>
      <c r="O4793">
        <v>0</v>
      </c>
      <c r="P4793">
        <f>IF(Table_Table9_2[[#This Row],[Product Line Group Code]]="CTX", 1, 0)</f>
        <v>0</v>
      </c>
      <c r="Q4793" t="str">
        <f>_xlfn.IFNA(VLOOKUP(Table_Table9_2[[#This Row],[Parent SKU '#1]], [1]!Table23[[Item]:[Packaging]], 5, 0), "")</f>
        <v/>
      </c>
      <c r="R4793" t="str">
        <f>_xlfn.IFNA(VLOOKUP(Table_Table9_2[[#This Row],[Parent SKU '#1]], [1]Sheet15!$G$14:$G$20, 1, 0), "")</f>
        <v/>
      </c>
      <c r="U4793">
        <v>15</v>
      </c>
      <c r="V4793">
        <v>0</v>
      </c>
    </row>
    <row r="4794" spans="1:22" x14ac:dyDescent="0.3">
      <c r="A4794" t="s">
        <v>6787</v>
      </c>
      <c r="B4794" s="1" t="s">
        <v>6785</v>
      </c>
      <c r="C4794" t="s">
        <v>3303</v>
      </c>
      <c r="D4794" t="s">
        <v>25</v>
      </c>
      <c r="E4794" t="s">
        <v>26</v>
      </c>
      <c r="F4794" t="s">
        <v>34</v>
      </c>
      <c r="G4794">
        <v>0.5</v>
      </c>
      <c r="H4794" t="s">
        <v>28</v>
      </c>
      <c r="J4794">
        <v>2022</v>
      </c>
      <c r="K4794" t="s">
        <v>29</v>
      </c>
      <c r="L4794" t="s">
        <v>29</v>
      </c>
      <c r="M4794" t="s">
        <v>137</v>
      </c>
      <c r="N4794">
        <v>1</v>
      </c>
      <c r="O4794">
        <v>0</v>
      </c>
      <c r="P4794">
        <f>IF(Table_Table9_2[[#This Row],[Product Line Group Code]]="CTX", 1, 0)</f>
        <v>0</v>
      </c>
      <c r="Q4794" t="str">
        <f>_xlfn.IFNA(VLOOKUP(Table_Table9_2[[#This Row],[Parent SKU '#1]], [1]!Table23[[Item]:[Packaging]], 5, 0), "")</f>
        <v/>
      </c>
      <c r="R4794" t="str">
        <f>_xlfn.IFNA(VLOOKUP(Table_Table9_2[[#This Row],[Parent SKU '#1]], [1]Sheet15!$G$14:$G$20, 1, 0), "")</f>
        <v/>
      </c>
      <c r="U4794">
        <v>20</v>
      </c>
      <c r="V4794">
        <v>0</v>
      </c>
    </row>
    <row r="4795" spans="1:22" x14ac:dyDescent="0.3">
      <c r="A4795" t="s">
        <v>6788</v>
      </c>
      <c r="B4795" s="1" t="s">
        <v>6789</v>
      </c>
      <c r="C4795" t="s">
        <v>6790</v>
      </c>
      <c r="D4795" t="s">
        <v>89</v>
      </c>
      <c r="E4795" t="s">
        <v>26</v>
      </c>
      <c r="F4795" t="s">
        <v>120</v>
      </c>
      <c r="G4795">
        <v>0.5</v>
      </c>
      <c r="H4795" t="s">
        <v>28</v>
      </c>
      <c r="J4795">
        <v>2022</v>
      </c>
      <c r="K4795" t="s">
        <v>29</v>
      </c>
      <c r="L4795" t="s">
        <v>29</v>
      </c>
      <c r="M4795" t="s">
        <v>137</v>
      </c>
      <c r="N4795">
        <v>1</v>
      </c>
      <c r="O4795">
        <v>0</v>
      </c>
      <c r="P4795">
        <f>IF(Table_Table9_2[[#This Row],[Product Line Group Code]]="CTX", 1, 0)</f>
        <v>0</v>
      </c>
      <c r="Q4795" t="str">
        <f>_xlfn.IFNA(VLOOKUP(Table_Table9_2[[#This Row],[Parent SKU '#1]], [1]!Table23[[Item]:[Packaging]], 5, 0), "")</f>
        <v/>
      </c>
      <c r="R4795" t="str">
        <f>_xlfn.IFNA(VLOOKUP(Table_Table9_2[[#This Row],[Parent SKU '#1]], [1]Sheet15!$G$14:$G$20, 1, 0), "")</f>
        <v/>
      </c>
      <c r="U4795">
        <v>33</v>
      </c>
      <c r="V4795">
        <v>0</v>
      </c>
    </row>
    <row r="4796" spans="1:22" x14ac:dyDescent="0.3">
      <c r="A4796" t="s">
        <v>6791</v>
      </c>
      <c r="B4796" s="1" t="s">
        <v>6789</v>
      </c>
      <c r="C4796" t="s">
        <v>6790</v>
      </c>
      <c r="D4796" t="s">
        <v>89</v>
      </c>
      <c r="E4796" t="s">
        <v>26</v>
      </c>
      <c r="F4796" t="s">
        <v>120</v>
      </c>
      <c r="G4796">
        <v>0.5</v>
      </c>
      <c r="H4796" t="s">
        <v>28</v>
      </c>
      <c r="J4796">
        <v>2022</v>
      </c>
      <c r="K4796" t="s">
        <v>29</v>
      </c>
      <c r="L4796" t="s">
        <v>29</v>
      </c>
      <c r="M4796" t="s">
        <v>137</v>
      </c>
      <c r="N4796">
        <v>1</v>
      </c>
      <c r="O4796">
        <v>0</v>
      </c>
      <c r="P4796">
        <f>IF(Table_Table9_2[[#This Row],[Product Line Group Code]]="CTX", 1, 0)</f>
        <v>0</v>
      </c>
      <c r="Q4796" t="str">
        <f>_xlfn.IFNA(VLOOKUP(Table_Table9_2[[#This Row],[Parent SKU '#1]], [1]!Table23[[Item]:[Packaging]], 5, 0), "")</f>
        <v/>
      </c>
      <c r="R4796" t="str">
        <f>_xlfn.IFNA(VLOOKUP(Table_Table9_2[[#This Row],[Parent SKU '#1]], [1]Sheet15!$G$14:$G$20, 1, 0), "")</f>
        <v/>
      </c>
      <c r="U4796">
        <v>33</v>
      </c>
      <c r="V4796">
        <v>0</v>
      </c>
    </row>
    <row r="4797" spans="1:22" x14ac:dyDescent="0.3">
      <c r="A4797" t="s">
        <v>6792</v>
      </c>
      <c r="B4797" s="1" t="s">
        <v>6789</v>
      </c>
      <c r="C4797" t="s">
        <v>6790</v>
      </c>
      <c r="D4797" t="s">
        <v>89</v>
      </c>
      <c r="E4797" t="s">
        <v>26</v>
      </c>
      <c r="F4797" t="s">
        <v>120</v>
      </c>
      <c r="G4797">
        <v>0.5</v>
      </c>
      <c r="H4797" t="s">
        <v>28</v>
      </c>
      <c r="J4797">
        <v>2022</v>
      </c>
      <c r="K4797" t="s">
        <v>29</v>
      </c>
      <c r="L4797" t="s">
        <v>29</v>
      </c>
      <c r="M4797" t="s">
        <v>137</v>
      </c>
      <c r="N4797">
        <v>1</v>
      </c>
      <c r="O4797">
        <v>0</v>
      </c>
      <c r="P4797">
        <f>IF(Table_Table9_2[[#This Row],[Product Line Group Code]]="CTX", 1, 0)</f>
        <v>0</v>
      </c>
      <c r="Q4797" t="str">
        <f>_xlfn.IFNA(VLOOKUP(Table_Table9_2[[#This Row],[Parent SKU '#1]], [1]!Table23[[Item]:[Packaging]], 5, 0), "")</f>
        <v/>
      </c>
      <c r="R4797" t="str">
        <f>_xlfn.IFNA(VLOOKUP(Table_Table9_2[[#This Row],[Parent SKU '#1]], [1]Sheet15!$G$14:$G$20, 1, 0), "")</f>
        <v/>
      </c>
      <c r="U4797">
        <v>35</v>
      </c>
      <c r="V4797">
        <v>0</v>
      </c>
    </row>
    <row r="4798" spans="1:22" x14ac:dyDescent="0.3">
      <c r="A4798" t="s">
        <v>6793</v>
      </c>
      <c r="B4798" s="1" t="s">
        <v>6794</v>
      </c>
      <c r="C4798" t="s">
        <v>6795</v>
      </c>
      <c r="D4798" t="s">
        <v>89</v>
      </c>
      <c r="E4798" t="s">
        <v>26</v>
      </c>
      <c r="F4798" t="s">
        <v>34</v>
      </c>
      <c r="G4798">
        <v>0.5</v>
      </c>
      <c r="H4798" t="s">
        <v>28</v>
      </c>
      <c r="J4798">
        <v>2022</v>
      </c>
      <c r="K4798" t="s">
        <v>29</v>
      </c>
      <c r="L4798" t="s">
        <v>29</v>
      </c>
      <c r="M4798" t="s">
        <v>137</v>
      </c>
      <c r="N4798">
        <v>1</v>
      </c>
      <c r="O4798">
        <v>0</v>
      </c>
      <c r="P4798">
        <f>IF(Table_Table9_2[[#This Row],[Product Line Group Code]]="CTX", 1, 0)</f>
        <v>0</v>
      </c>
      <c r="Q4798" t="str">
        <f>_xlfn.IFNA(VLOOKUP(Table_Table9_2[[#This Row],[Parent SKU '#1]], [1]!Table23[[Item]:[Packaging]], 5, 0), "")</f>
        <v/>
      </c>
      <c r="R4798" t="str">
        <f>_xlfn.IFNA(VLOOKUP(Table_Table9_2[[#This Row],[Parent SKU '#1]], [1]Sheet15!$G$14:$G$20, 1, 0), "")</f>
        <v/>
      </c>
      <c r="U4798">
        <v>33</v>
      </c>
      <c r="V4798">
        <v>0</v>
      </c>
    </row>
    <row r="4799" spans="1:22" x14ac:dyDescent="0.3">
      <c r="A4799" t="s">
        <v>6796</v>
      </c>
      <c r="B4799" s="1" t="s">
        <v>6794</v>
      </c>
      <c r="C4799" t="s">
        <v>6795</v>
      </c>
      <c r="D4799" t="s">
        <v>89</v>
      </c>
      <c r="E4799" t="s">
        <v>26</v>
      </c>
      <c r="F4799" t="s">
        <v>34</v>
      </c>
      <c r="G4799">
        <v>0.5</v>
      </c>
      <c r="H4799" t="s">
        <v>28</v>
      </c>
      <c r="J4799">
        <v>2022</v>
      </c>
      <c r="K4799" t="s">
        <v>29</v>
      </c>
      <c r="L4799" t="s">
        <v>29</v>
      </c>
      <c r="M4799" t="s">
        <v>137</v>
      </c>
      <c r="N4799">
        <v>1</v>
      </c>
      <c r="O4799">
        <v>0</v>
      </c>
      <c r="P4799">
        <f>IF(Table_Table9_2[[#This Row],[Product Line Group Code]]="CTX", 1, 0)</f>
        <v>0</v>
      </c>
      <c r="Q4799" t="str">
        <f>_xlfn.IFNA(VLOOKUP(Table_Table9_2[[#This Row],[Parent SKU '#1]], [1]!Table23[[Item]:[Packaging]], 5, 0), "")</f>
        <v/>
      </c>
      <c r="R4799" t="str">
        <f>_xlfn.IFNA(VLOOKUP(Table_Table9_2[[#This Row],[Parent SKU '#1]], [1]Sheet15!$G$14:$G$20, 1, 0), "")</f>
        <v/>
      </c>
      <c r="U4799">
        <v>35</v>
      </c>
      <c r="V4799">
        <v>0</v>
      </c>
    </row>
    <row r="4800" spans="1:22" x14ac:dyDescent="0.3">
      <c r="A4800" t="s">
        <v>6797</v>
      </c>
      <c r="B4800" s="1" t="s">
        <v>4013</v>
      </c>
      <c r="C4800" t="s">
        <v>4014</v>
      </c>
      <c r="D4800" t="s">
        <v>176</v>
      </c>
      <c r="E4800" t="s">
        <v>43</v>
      </c>
      <c r="F4800" t="s">
        <v>27</v>
      </c>
      <c r="G4800">
        <v>150</v>
      </c>
      <c r="H4800" t="s">
        <v>44</v>
      </c>
      <c r="J4800">
        <v>2022</v>
      </c>
      <c r="K4800" t="s">
        <v>136</v>
      </c>
      <c r="L4800" t="s">
        <v>136</v>
      </c>
      <c r="M4800" t="s">
        <v>137</v>
      </c>
      <c r="N4800">
        <v>1</v>
      </c>
      <c r="O4800">
        <v>0</v>
      </c>
      <c r="P4800">
        <f>IF(Table_Table9_2[[#This Row],[Product Line Group Code]]="CTX", 1, 0)</f>
        <v>0</v>
      </c>
      <c r="Q4800" t="str">
        <f>_xlfn.IFNA(VLOOKUP(Table_Table9_2[[#This Row],[Parent SKU '#1]], [1]!Table23[[Item]:[Packaging]], 5, 0), "")</f>
        <v/>
      </c>
      <c r="R4800" t="str">
        <f>_xlfn.IFNA(VLOOKUP(Table_Table9_2[[#This Row],[Parent SKU '#1]], [1]Sheet15!$G$14:$G$20, 1, 0), "")</f>
        <v/>
      </c>
      <c r="U4800">
        <v>601</v>
      </c>
      <c r="V4800">
        <v>0</v>
      </c>
    </row>
    <row r="4801" spans="1:22" x14ac:dyDescent="0.3">
      <c r="A4801" t="s">
        <v>6798</v>
      </c>
      <c r="B4801" s="1" t="s">
        <v>4762</v>
      </c>
      <c r="C4801" t="s">
        <v>4763</v>
      </c>
      <c r="D4801" t="s">
        <v>25</v>
      </c>
      <c r="E4801" t="s">
        <v>26</v>
      </c>
      <c r="F4801" t="s">
        <v>27</v>
      </c>
      <c r="G4801">
        <v>0.5</v>
      </c>
      <c r="H4801" t="s">
        <v>28</v>
      </c>
      <c r="J4801">
        <v>2022</v>
      </c>
      <c r="K4801" t="s">
        <v>29</v>
      </c>
      <c r="L4801" t="s">
        <v>29</v>
      </c>
      <c r="M4801" t="s">
        <v>137</v>
      </c>
      <c r="N4801">
        <v>1</v>
      </c>
      <c r="O4801">
        <v>0</v>
      </c>
      <c r="P4801">
        <f>IF(Table_Table9_2[[#This Row],[Product Line Group Code]]="CTX", 1, 0)</f>
        <v>0</v>
      </c>
      <c r="Q4801" t="str">
        <f>_xlfn.IFNA(VLOOKUP(Table_Table9_2[[#This Row],[Parent SKU '#1]], [1]!Table23[[Item]:[Packaging]], 5, 0), "")</f>
        <v/>
      </c>
      <c r="R4801" t="str">
        <f>_xlfn.IFNA(VLOOKUP(Table_Table9_2[[#This Row],[Parent SKU '#1]], [1]Sheet15!$G$14:$G$20, 1, 0), "")</f>
        <v/>
      </c>
      <c r="U4801">
        <v>100</v>
      </c>
      <c r="V4801">
        <v>0</v>
      </c>
    </row>
    <row r="4802" spans="1:22" x14ac:dyDescent="0.3">
      <c r="A4802" t="s">
        <v>6799</v>
      </c>
      <c r="B4802" s="1" t="s">
        <v>997</v>
      </c>
      <c r="C4802" t="s">
        <v>998</v>
      </c>
      <c r="D4802" t="s">
        <v>135</v>
      </c>
      <c r="E4802" t="s">
        <v>43</v>
      </c>
      <c r="F4802" t="s">
        <v>34</v>
      </c>
      <c r="G4802">
        <v>5</v>
      </c>
      <c r="H4802" t="s">
        <v>44</v>
      </c>
      <c r="J4802">
        <v>2022</v>
      </c>
      <c r="K4802" t="s">
        <v>136</v>
      </c>
      <c r="L4802" t="s">
        <v>136</v>
      </c>
      <c r="M4802" t="s">
        <v>137</v>
      </c>
      <c r="N4802">
        <v>1</v>
      </c>
      <c r="O4802">
        <v>0</v>
      </c>
      <c r="P4802">
        <f>IF(Table_Table9_2[[#This Row],[Product Line Group Code]]="CTX", 1, 0)</f>
        <v>0</v>
      </c>
      <c r="Q4802" t="str">
        <f>_xlfn.IFNA(VLOOKUP(Table_Table9_2[[#This Row],[Parent SKU '#1]], [1]!Table23[[Item]:[Packaging]], 5, 0), "")</f>
        <v/>
      </c>
      <c r="R4802" t="str">
        <f>_xlfn.IFNA(VLOOKUP(Table_Table9_2[[#This Row],[Parent SKU '#1]], [1]Sheet15!$G$14:$G$20, 1, 0), "")</f>
        <v/>
      </c>
      <c r="U4802">
        <v>1565</v>
      </c>
      <c r="V4802">
        <v>0</v>
      </c>
    </row>
    <row r="4803" spans="1:22" x14ac:dyDescent="0.3">
      <c r="A4803" t="s">
        <v>6800</v>
      </c>
      <c r="B4803" s="1" t="s">
        <v>997</v>
      </c>
      <c r="C4803" t="s">
        <v>998</v>
      </c>
      <c r="D4803" t="s">
        <v>135</v>
      </c>
      <c r="E4803" t="s">
        <v>43</v>
      </c>
      <c r="F4803" t="s">
        <v>34</v>
      </c>
      <c r="G4803">
        <v>5</v>
      </c>
      <c r="H4803" t="s">
        <v>44</v>
      </c>
      <c r="J4803">
        <v>2022</v>
      </c>
      <c r="K4803" t="s">
        <v>136</v>
      </c>
      <c r="L4803" t="s">
        <v>136</v>
      </c>
      <c r="M4803" t="s">
        <v>137</v>
      </c>
      <c r="N4803">
        <v>1</v>
      </c>
      <c r="O4803">
        <v>0</v>
      </c>
      <c r="P4803">
        <f>IF(Table_Table9_2[[#This Row],[Product Line Group Code]]="CTX", 1, 0)</f>
        <v>0</v>
      </c>
      <c r="Q4803" t="str">
        <f>_xlfn.IFNA(VLOOKUP(Table_Table9_2[[#This Row],[Parent SKU '#1]], [1]!Table23[[Item]:[Packaging]], 5, 0), "")</f>
        <v/>
      </c>
      <c r="R4803" t="str">
        <f>_xlfn.IFNA(VLOOKUP(Table_Table9_2[[#This Row],[Parent SKU '#1]], [1]Sheet15!$G$14:$G$20, 1, 0), "")</f>
        <v/>
      </c>
      <c r="U4803">
        <v>1565</v>
      </c>
      <c r="V4803">
        <v>0</v>
      </c>
    </row>
    <row r="4804" spans="1:22" x14ac:dyDescent="0.3">
      <c r="A4804" t="s">
        <v>6801</v>
      </c>
      <c r="B4804" s="1" t="s">
        <v>997</v>
      </c>
      <c r="C4804" t="s">
        <v>998</v>
      </c>
      <c r="D4804" t="s">
        <v>135</v>
      </c>
      <c r="E4804" t="s">
        <v>43</v>
      </c>
      <c r="F4804" t="s">
        <v>34</v>
      </c>
      <c r="G4804">
        <v>5</v>
      </c>
      <c r="H4804" t="s">
        <v>44</v>
      </c>
      <c r="J4804">
        <v>2022</v>
      </c>
      <c r="K4804" t="s">
        <v>136</v>
      </c>
      <c r="L4804" t="s">
        <v>136</v>
      </c>
      <c r="M4804" t="s">
        <v>137</v>
      </c>
      <c r="N4804">
        <v>1</v>
      </c>
      <c r="O4804">
        <v>0</v>
      </c>
      <c r="P4804">
        <f>IF(Table_Table9_2[[#This Row],[Product Line Group Code]]="CTX", 1, 0)</f>
        <v>0</v>
      </c>
      <c r="Q4804" t="str">
        <f>_xlfn.IFNA(VLOOKUP(Table_Table9_2[[#This Row],[Parent SKU '#1]], [1]!Table23[[Item]:[Packaging]], 5, 0), "")</f>
        <v/>
      </c>
      <c r="R4804" t="str">
        <f>_xlfn.IFNA(VLOOKUP(Table_Table9_2[[#This Row],[Parent SKU '#1]], [1]Sheet15!$G$14:$G$20, 1, 0), "")</f>
        <v/>
      </c>
      <c r="U4804">
        <v>1565</v>
      </c>
      <c r="V4804">
        <v>0</v>
      </c>
    </row>
    <row r="4805" spans="1:22" x14ac:dyDescent="0.3">
      <c r="A4805" t="s">
        <v>6802</v>
      </c>
      <c r="B4805" s="1" t="s">
        <v>6803</v>
      </c>
      <c r="C4805" t="s">
        <v>6804</v>
      </c>
      <c r="D4805" t="s">
        <v>135</v>
      </c>
      <c r="E4805" t="s">
        <v>43</v>
      </c>
      <c r="F4805" t="s">
        <v>34</v>
      </c>
      <c r="G4805">
        <v>0.1</v>
      </c>
      <c r="H4805" t="s">
        <v>44</v>
      </c>
      <c r="J4805">
        <v>2022</v>
      </c>
      <c r="K4805" t="s">
        <v>29</v>
      </c>
      <c r="L4805" t="s">
        <v>29</v>
      </c>
      <c r="M4805" t="s">
        <v>137</v>
      </c>
      <c r="N4805">
        <v>1</v>
      </c>
      <c r="O4805">
        <v>0</v>
      </c>
      <c r="P4805">
        <f>IF(Table_Table9_2[[#This Row],[Product Line Group Code]]="CTX", 1, 0)</f>
        <v>0</v>
      </c>
      <c r="Q4805" t="str">
        <f>_xlfn.IFNA(VLOOKUP(Table_Table9_2[[#This Row],[Parent SKU '#1]], [1]!Table23[[Item]:[Packaging]], 5, 0), "")</f>
        <v/>
      </c>
      <c r="R4805" t="str">
        <f>_xlfn.IFNA(VLOOKUP(Table_Table9_2[[#This Row],[Parent SKU '#1]], [1]Sheet15!$G$14:$G$20, 1, 0), "")</f>
        <v/>
      </c>
      <c r="U4805">
        <v>2</v>
      </c>
      <c r="V4805">
        <v>0</v>
      </c>
    </row>
    <row r="4806" spans="1:22" x14ac:dyDescent="0.3">
      <c r="A4806" t="s">
        <v>6805</v>
      </c>
      <c r="B4806" s="1" t="s">
        <v>6803</v>
      </c>
      <c r="C4806" t="s">
        <v>6804</v>
      </c>
      <c r="D4806" t="s">
        <v>135</v>
      </c>
      <c r="E4806" t="s">
        <v>43</v>
      </c>
      <c r="F4806" t="s">
        <v>34</v>
      </c>
      <c r="G4806">
        <v>0.1</v>
      </c>
      <c r="H4806" t="s">
        <v>44</v>
      </c>
      <c r="J4806">
        <v>2022</v>
      </c>
      <c r="K4806" t="s">
        <v>29</v>
      </c>
      <c r="L4806" t="s">
        <v>29</v>
      </c>
      <c r="M4806" t="s">
        <v>137</v>
      </c>
      <c r="N4806">
        <v>1</v>
      </c>
      <c r="O4806">
        <v>0</v>
      </c>
      <c r="P4806">
        <f>IF(Table_Table9_2[[#This Row],[Product Line Group Code]]="CTX", 1, 0)</f>
        <v>0</v>
      </c>
      <c r="Q4806" t="str">
        <f>_xlfn.IFNA(VLOOKUP(Table_Table9_2[[#This Row],[Parent SKU '#1]], [1]!Table23[[Item]:[Packaging]], 5, 0), "")</f>
        <v/>
      </c>
      <c r="R4806" t="str">
        <f>_xlfn.IFNA(VLOOKUP(Table_Table9_2[[#This Row],[Parent SKU '#1]], [1]Sheet15!$G$14:$G$20, 1, 0), "")</f>
        <v/>
      </c>
      <c r="U4806">
        <v>2</v>
      </c>
      <c r="V4806">
        <v>0</v>
      </c>
    </row>
    <row r="4807" spans="1:22" x14ac:dyDescent="0.3">
      <c r="A4807" t="s">
        <v>6806</v>
      </c>
      <c r="B4807" s="1" t="s">
        <v>6803</v>
      </c>
      <c r="C4807" t="s">
        <v>6804</v>
      </c>
      <c r="D4807" t="s">
        <v>135</v>
      </c>
      <c r="E4807" t="s">
        <v>43</v>
      </c>
      <c r="F4807" t="s">
        <v>34</v>
      </c>
      <c r="G4807">
        <v>0.1</v>
      </c>
      <c r="H4807" t="s">
        <v>44</v>
      </c>
      <c r="J4807">
        <v>2022</v>
      </c>
      <c r="K4807" t="s">
        <v>29</v>
      </c>
      <c r="L4807" t="s">
        <v>29</v>
      </c>
      <c r="M4807" t="s">
        <v>137</v>
      </c>
      <c r="N4807">
        <v>1</v>
      </c>
      <c r="O4807">
        <v>0</v>
      </c>
      <c r="P4807">
        <f>IF(Table_Table9_2[[#This Row],[Product Line Group Code]]="CTX", 1, 0)</f>
        <v>0</v>
      </c>
      <c r="Q4807" t="str">
        <f>_xlfn.IFNA(VLOOKUP(Table_Table9_2[[#This Row],[Parent SKU '#1]], [1]!Table23[[Item]:[Packaging]], 5, 0), "")</f>
        <v/>
      </c>
      <c r="R4807" t="str">
        <f>_xlfn.IFNA(VLOOKUP(Table_Table9_2[[#This Row],[Parent SKU '#1]], [1]Sheet15!$G$14:$G$20, 1, 0), "")</f>
        <v/>
      </c>
      <c r="U4807">
        <v>2</v>
      </c>
      <c r="V4807">
        <v>0</v>
      </c>
    </row>
    <row r="4808" spans="1:22" x14ac:dyDescent="0.3">
      <c r="A4808" t="s">
        <v>6807</v>
      </c>
      <c r="B4808" s="1" t="s">
        <v>6808</v>
      </c>
      <c r="C4808" t="s">
        <v>6809</v>
      </c>
      <c r="D4808" t="s">
        <v>873</v>
      </c>
      <c r="E4808" t="s">
        <v>26</v>
      </c>
      <c r="F4808" t="s">
        <v>34</v>
      </c>
      <c r="G4808">
        <v>1</v>
      </c>
      <c r="H4808" t="s">
        <v>28</v>
      </c>
      <c r="J4808">
        <v>2022</v>
      </c>
      <c r="K4808" t="s">
        <v>136</v>
      </c>
      <c r="L4808" t="s">
        <v>136</v>
      </c>
      <c r="M4808" t="s">
        <v>137</v>
      </c>
      <c r="N4808">
        <v>1</v>
      </c>
      <c r="O4808">
        <v>0</v>
      </c>
      <c r="P4808">
        <f>IF(Table_Table9_2[[#This Row],[Product Line Group Code]]="CTX", 1, 0)</f>
        <v>1</v>
      </c>
      <c r="Q4808" t="str">
        <f>_xlfn.IFNA(VLOOKUP(Table_Table9_2[[#This Row],[Parent SKU '#1]], [1]!Table23[[Item]:[Packaging]], 5, 0), "")</f>
        <v/>
      </c>
      <c r="R4808" t="str">
        <f>_xlfn.IFNA(VLOOKUP(Table_Table9_2[[#This Row],[Parent SKU '#1]], [1]Sheet15!$G$14:$G$20, 1, 0), "")</f>
        <v/>
      </c>
      <c r="U4808">
        <v>48</v>
      </c>
      <c r="V4808">
        <v>0</v>
      </c>
    </row>
    <row r="4809" spans="1:22" x14ac:dyDescent="0.3">
      <c r="A4809" t="s">
        <v>6810</v>
      </c>
      <c r="B4809" s="1" t="s">
        <v>6811</v>
      </c>
      <c r="C4809" t="s">
        <v>6812</v>
      </c>
      <c r="D4809" t="s">
        <v>176</v>
      </c>
      <c r="E4809" t="s">
        <v>43</v>
      </c>
      <c r="F4809" t="s">
        <v>34</v>
      </c>
      <c r="G4809">
        <v>1</v>
      </c>
      <c r="H4809" t="s">
        <v>44</v>
      </c>
      <c r="J4809">
        <v>2022</v>
      </c>
      <c r="K4809" t="s">
        <v>29</v>
      </c>
      <c r="L4809" t="s">
        <v>29</v>
      </c>
      <c r="M4809" t="s">
        <v>30</v>
      </c>
      <c r="N4809">
        <v>1</v>
      </c>
      <c r="O4809">
        <v>0</v>
      </c>
      <c r="P4809">
        <f>IF(Table_Table9_2[[#This Row],[Product Line Group Code]]="CTX", 1, 0)</f>
        <v>0</v>
      </c>
      <c r="Q4809" t="str">
        <f>_xlfn.IFNA(VLOOKUP(Table_Table9_2[[#This Row],[Parent SKU '#1]], [1]!Table23[[Item]:[Packaging]], 5, 0), "")</f>
        <v/>
      </c>
      <c r="R4809" t="str">
        <f>_xlfn.IFNA(VLOOKUP(Table_Table9_2[[#This Row],[Parent SKU '#1]], [1]Sheet15!$G$14:$G$20, 1, 0), "")</f>
        <v/>
      </c>
      <c r="U4809">
        <v>471</v>
      </c>
      <c r="V4809">
        <v>0</v>
      </c>
    </row>
    <row r="4810" spans="1:22" x14ac:dyDescent="0.3">
      <c r="A4810" t="s">
        <v>6813</v>
      </c>
      <c r="B4810" s="1" t="s">
        <v>6811</v>
      </c>
      <c r="C4810" t="s">
        <v>6812</v>
      </c>
      <c r="D4810" t="s">
        <v>176</v>
      </c>
      <c r="E4810" t="s">
        <v>43</v>
      </c>
      <c r="F4810" t="s">
        <v>34</v>
      </c>
      <c r="G4810">
        <v>1</v>
      </c>
      <c r="H4810" t="s">
        <v>44</v>
      </c>
      <c r="J4810">
        <v>2022</v>
      </c>
      <c r="K4810" t="s">
        <v>29</v>
      </c>
      <c r="L4810" t="s">
        <v>29</v>
      </c>
      <c r="M4810" t="s">
        <v>30</v>
      </c>
      <c r="N4810">
        <v>1</v>
      </c>
      <c r="O4810">
        <v>0</v>
      </c>
      <c r="P4810">
        <f>IF(Table_Table9_2[[#This Row],[Product Line Group Code]]="CTX", 1, 0)</f>
        <v>0</v>
      </c>
      <c r="Q4810" t="str">
        <f>_xlfn.IFNA(VLOOKUP(Table_Table9_2[[#This Row],[Parent SKU '#1]], [1]!Table23[[Item]:[Packaging]], 5, 0), "")</f>
        <v/>
      </c>
      <c r="R4810" t="str">
        <f>_xlfn.IFNA(VLOOKUP(Table_Table9_2[[#This Row],[Parent SKU '#1]], [1]Sheet15!$G$14:$G$20, 1, 0), "")</f>
        <v/>
      </c>
      <c r="U4810">
        <v>374</v>
      </c>
      <c r="V4810">
        <v>0</v>
      </c>
    </row>
    <row r="4811" spans="1:22" x14ac:dyDescent="0.3">
      <c r="A4811" t="s">
        <v>6814</v>
      </c>
      <c r="B4811" s="1" t="s">
        <v>6811</v>
      </c>
      <c r="C4811" t="s">
        <v>6812</v>
      </c>
      <c r="D4811" t="s">
        <v>176</v>
      </c>
      <c r="E4811" t="s">
        <v>43</v>
      </c>
      <c r="F4811" t="s">
        <v>34</v>
      </c>
      <c r="G4811">
        <v>1</v>
      </c>
      <c r="H4811" t="s">
        <v>44</v>
      </c>
      <c r="J4811">
        <v>2022</v>
      </c>
      <c r="K4811" t="s">
        <v>29</v>
      </c>
      <c r="L4811" t="s">
        <v>29</v>
      </c>
      <c r="M4811" t="s">
        <v>30</v>
      </c>
      <c r="N4811">
        <v>1</v>
      </c>
      <c r="O4811">
        <v>0</v>
      </c>
      <c r="P4811">
        <f>IF(Table_Table9_2[[#This Row],[Product Line Group Code]]="CTX", 1, 0)</f>
        <v>0</v>
      </c>
      <c r="Q4811" t="str">
        <f>_xlfn.IFNA(VLOOKUP(Table_Table9_2[[#This Row],[Parent SKU '#1]], [1]!Table23[[Item]:[Packaging]], 5, 0), "")</f>
        <v/>
      </c>
      <c r="R4811" t="str">
        <f>_xlfn.IFNA(VLOOKUP(Table_Table9_2[[#This Row],[Parent SKU '#1]], [1]Sheet15!$G$14:$G$20, 1, 0), "")</f>
        <v/>
      </c>
      <c r="U4811">
        <v>502</v>
      </c>
      <c r="V4811">
        <v>0</v>
      </c>
    </row>
    <row r="4812" spans="1:22" x14ac:dyDescent="0.3">
      <c r="A4812" t="s">
        <v>6815</v>
      </c>
      <c r="B4812" s="1" t="s">
        <v>6811</v>
      </c>
      <c r="C4812" t="s">
        <v>6812</v>
      </c>
      <c r="D4812" t="s">
        <v>176</v>
      </c>
      <c r="E4812" t="s">
        <v>43</v>
      </c>
      <c r="F4812" t="s">
        <v>34</v>
      </c>
      <c r="G4812">
        <v>1</v>
      </c>
      <c r="H4812" t="s">
        <v>44</v>
      </c>
      <c r="J4812">
        <v>2022</v>
      </c>
      <c r="K4812" t="s">
        <v>29</v>
      </c>
      <c r="L4812" t="s">
        <v>29</v>
      </c>
      <c r="M4812" t="s">
        <v>30</v>
      </c>
      <c r="N4812">
        <v>1</v>
      </c>
      <c r="O4812">
        <v>0</v>
      </c>
      <c r="P4812">
        <f>IF(Table_Table9_2[[#This Row],[Product Line Group Code]]="CTX", 1, 0)</f>
        <v>0</v>
      </c>
      <c r="Q4812" t="str">
        <f>_xlfn.IFNA(VLOOKUP(Table_Table9_2[[#This Row],[Parent SKU '#1]], [1]!Table23[[Item]:[Packaging]], 5, 0), "")</f>
        <v/>
      </c>
      <c r="R4812" t="str">
        <f>_xlfn.IFNA(VLOOKUP(Table_Table9_2[[#This Row],[Parent SKU '#1]], [1]Sheet15!$G$14:$G$20, 1, 0), "")</f>
        <v/>
      </c>
      <c r="U4812">
        <v>363</v>
      </c>
      <c r="V4812">
        <v>0</v>
      </c>
    </row>
    <row r="4813" spans="1:22" x14ac:dyDescent="0.3">
      <c r="A4813" t="s">
        <v>6816</v>
      </c>
      <c r="B4813" s="1" t="s">
        <v>6811</v>
      </c>
      <c r="C4813" t="s">
        <v>6812</v>
      </c>
      <c r="D4813" t="s">
        <v>176</v>
      </c>
      <c r="E4813" t="s">
        <v>43</v>
      </c>
      <c r="F4813" t="s">
        <v>34</v>
      </c>
      <c r="G4813">
        <v>1</v>
      </c>
      <c r="H4813" t="s">
        <v>44</v>
      </c>
      <c r="J4813">
        <v>2022</v>
      </c>
      <c r="K4813" t="s">
        <v>29</v>
      </c>
      <c r="L4813" t="s">
        <v>29</v>
      </c>
      <c r="M4813" t="s">
        <v>30</v>
      </c>
      <c r="N4813">
        <v>1</v>
      </c>
      <c r="O4813">
        <v>0</v>
      </c>
      <c r="P4813">
        <f>IF(Table_Table9_2[[#This Row],[Product Line Group Code]]="CTX", 1, 0)</f>
        <v>0</v>
      </c>
      <c r="Q4813" t="str">
        <f>_xlfn.IFNA(VLOOKUP(Table_Table9_2[[#This Row],[Parent SKU '#1]], [1]!Table23[[Item]:[Packaging]], 5, 0), "")</f>
        <v/>
      </c>
      <c r="R4813" t="str">
        <f>_xlfn.IFNA(VLOOKUP(Table_Table9_2[[#This Row],[Parent SKU '#1]], [1]Sheet15!$G$14:$G$20, 1, 0), "")</f>
        <v/>
      </c>
      <c r="U4813">
        <v>375</v>
      </c>
      <c r="V4813">
        <v>0</v>
      </c>
    </row>
    <row r="4814" spans="1:22" x14ac:dyDescent="0.3">
      <c r="A4814" t="s">
        <v>6817</v>
      </c>
      <c r="B4814" s="1" t="s">
        <v>6811</v>
      </c>
      <c r="C4814" t="s">
        <v>6812</v>
      </c>
      <c r="D4814" t="s">
        <v>176</v>
      </c>
      <c r="E4814" t="s">
        <v>43</v>
      </c>
      <c r="F4814" t="s">
        <v>34</v>
      </c>
      <c r="G4814">
        <v>1</v>
      </c>
      <c r="H4814" t="s">
        <v>44</v>
      </c>
      <c r="J4814">
        <v>2022</v>
      </c>
      <c r="K4814" t="s">
        <v>29</v>
      </c>
      <c r="L4814" t="s">
        <v>29</v>
      </c>
      <c r="M4814" t="s">
        <v>30</v>
      </c>
      <c r="N4814">
        <v>1</v>
      </c>
      <c r="O4814">
        <v>0</v>
      </c>
      <c r="P4814">
        <f>IF(Table_Table9_2[[#This Row],[Product Line Group Code]]="CTX", 1, 0)</f>
        <v>0</v>
      </c>
      <c r="Q4814" t="str">
        <f>_xlfn.IFNA(VLOOKUP(Table_Table9_2[[#This Row],[Parent SKU '#1]], [1]!Table23[[Item]:[Packaging]], 5, 0), "")</f>
        <v/>
      </c>
      <c r="R4814" t="str">
        <f>_xlfn.IFNA(VLOOKUP(Table_Table9_2[[#This Row],[Parent SKU '#1]], [1]Sheet15!$G$14:$G$20, 1, 0), "")</f>
        <v/>
      </c>
      <c r="U4814">
        <v>491</v>
      </c>
      <c r="V4814">
        <v>0</v>
      </c>
    </row>
    <row r="4815" spans="1:22" x14ac:dyDescent="0.3">
      <c r="A4815" t="s">
        <v>6818</v>
      </c>
      <c r="B4815" s="1" t="s">
        <v>6811</v>
      </c>
      <c r="C4815" t="s">
        <v>6812</v>
      </c>
      <c r="D4815" t="s">
        <v>176</v>
      </c>
      <c r="E4815" t="s">
        <v>43</v>
      </c>
      <c r="F4815" t="s">
        <v>34</v>
      </c>
      <c r="G4815">
        <v>1</v>
      </c>
      <c r="H4815" t="s">
        <v>44</v>
      </c>
      <c r="J4815">
        <v>2022</v>
      </c>
      <c r="K4815" t="s">
        <v>29</v>
      </c>
      <c r="L4815" t="s">
        <v>29</v>
      </c>
      <c r="M4815" t="s">
        <v>30</v>
      </c>
      <c r="N4815">
        <v>1</v>
      </c>
      <c r="O4815">
        <v>0</v>
      </c>
      <c r="P4815">
        <f>IF(Table_Table9_2[[#This Row],[Product Line Group Code]]="CTX", 1, 0)</f>
        <v>0</v>
      </c>
      <c r="Q4815" t="str">
        <f>_xlfn.IFNA(VLOOKUP(Table_Table9_2[[#This Row],[Parent SKU '#1]], [1]!Table23[[Item]:[Packaging]], 5, 0), "")</f>
        <v/>
      </c>
      <c r="R4815" t="str">
        <f>_xlfn.IFNA(VLOOKUP(Table_Table9_2[[#This Row],[Parent SKU '#1]], [1]Sheet15!$G$14:$G$20, 1, 0), "")</f>
        <v/>
      </c>
      <c r="U4815">
        <v>496</v>
      </c>
      <c r="V4815">
        <v>0</v>
      </c>
    </row>
    <row r="4816" spans="1:22" x14ac:dyDescent="0.3">
      <c r="A4816" t="s">
        <v>6819</v>
      </c>
      <c r="B4816" s="1" t="s">
        <v>6811</v>
      </c>
      <c r="C4816" t="s">
        <v>6812</v>
      </c>
      <c r="D4816" t="s">
        <v>176</v>
      </c>
      <c r="E4816" t="s">
        <v>43</v>
      </c>
      <c r="F4816" t="s">
        <v>34</v>
      </c>
      <c r="G4816">
        <v>1</v>
      </c>
      <c r="H4816" t="s">
        <v>44</v>
      </c>
      <c r="J4816">
        <v>2022</v>
      </c>
      <c r="K4816" t="s">
        <v>29</v>
      </c>
      <c r="L4816" t="s">
        <v>29</v>
      </c>
      <c r="M4816" t="s">
        <v>30</v>
      </c>
      <c r="N4816">
        <v>1</v>
      </c>
      <c r="O4816">
        <v>0</v>
      </c>
      <c r="P4816">
        <f>IF(Table_Table9_2[[#This Row],[Product Line Group Code]]="CTX", 1, 0)</f>
        <v>0</v>
      </c>
      <c r="Q4816" t="str">
        <f>_xlfn.IFNA(VLOOKUP(Table_Table9_2[[#This Row],[Parent SKU '#1]], [1]!Table23[[Item]:[Packaging]], 5, 0), "")</f>
        <v/>
      </c>
      <c r="R4816" t="str">
        <f>_xlfn.IFNA(VLOOKUP(Table_Table9_2[[#This Row],[Parent SKU '#1]], [1]Sheet15!$G$14:$G$20, 1, 0), "")</f>
        <v/>
      </c>
      <c r="U4816">
        <v>501</v>
      </c>
      <c r="V4816">
        <v>0</v>
      </c>
    </row>
    <row r="4817" spans="1:22" x14ac:dyDescent="0.3">
      <c r="A4817" t="s">
        <v>6820</v>
      </c>
      <c r="B4817" s="1" t="s">
        <v>6811</v>
      </c>
      <c r="C4817" t="s">
        <v>6812</v>
      </c>
      <c r="D4817" t="s">
        <v>176</v>
      </c>
      <c r="E4817" t="s">
        <v>43</v>
      </c>
      <c r="F4817" t="s">
        <v>34</v>
      </c>
      <c r="G4817">
        <v>1</v>
      </c>
      <c r="H4817" t="s">
        <v>44</v>
      </c>
      <c r="J4817">
        <v>2022</v>
      </c>
      <c r="K4817" t="s">
        <v>29</v>
      </c>
      <c r="L4817" t="s">
        <v>29</v>
      </c>
      <c r="M4817" t="s">
        <v>30</v>
      </c>
      <c r="N4817">
        <v>1</v>
      </c>
      <c r="O4817">
        <v>0</v>
      </c>
      <c r="P4817">
        <f>IF(Table_Table9_2[[#This Row],[Product Line Group Code]]="CTX", 1, 0)</f>
        <v>0</v>
      </c>
      <c r="Q4817" t="str">
        <f>_xlfn.IFNA(VLOOKUP(Table_Table9_2[[#This Row],[Parent SKU '#1]], [1]!Table23[[Item]:[Packaging]], 5, 0), "")</f>
        <v/>
      </c>
      <c r="R4817" t="str">
        <f>_xlfn.IFNA(VLOOKUP(Table_Table9_2[[#This Row],[Parent SKU '#1]], [1]Sheet15!$G$14:$G$20, 1, 0), "")</f>
        <v/>
      </c>
      <c r="U4817">
        <v>504</v>
      </c>
      <c r="V4817">
        <v>0</v>
      </c>
    </row>
    <row r="4818" spans="1:22" x14ac:dyDescent="0.3">
      <c r="A4818" t="s">
        <v>6821</v>
      </c>
      <c r="B4818" s="1" t="s">
        <v>128</v>
      </c>
      <c r="C4818" t="s">
        <v>129</v>
      </c>
      <c r="D4818" t="s">
        <v>25</v>
      </c>
      <c r="E4818" t="s">
        <v>26</v>
      </c>
      <c r="F4818" t="s">
        <v>34</v>
      </c>
      <c r="G4818">
        <v>0.5</v>
      </c>
      <c r="H4818" t="s">
        <v>28</v>
      </c>
      <c r="J4818">
        <v>2022</v>
      </c>
      <c r="K4818" t="s">
        <v>35</v>
      </c>
      <c r="L4818" t="s">
        <v>35</v>
      </c>
      <c r="M4818" t="s">
        <v>30</v>
      </c>
      <c r="N4818">
        <v>1</v>
      </c>
      <c r="O4818">
        <v>0</v>
      </c>
      <c r="P4818">
        <f>IF(Table_Table9_2[[#This Row],[Product Line Group Code]]="CTX", 1, 0)</f>
        <v>0</v>
      </c>
      <c r="Q4818" t="str">
        <f>_xlfn.IFNA(VLOOKUP(Table_Table9_2[[#This Row],[Parent SKU '#1]], [1]!Table23[[Item]:[Packaging]], 5, 0), "")</f>
        <v/>
      </c>
      <c r="R4818" t="str">
        <f>_xlfn.IFNA(VLOOKUP(Table_Table9_2[[#This Row],[Parent SKU '#1]], [1]Sheet15!$G$14:$G$20, 1, 0), "")</f>
        <v/>
      </c>
      <c r="U4818">
        <v>1435</v>
      </c>
      <c r="V4818">
        <v>0</v>
      </c>
    </row>
    <row r="4819" spans="1:22" x14ac:dyDescent="0.3">
      <c r="A4819" t="s">
        <v>6822</v>
      </c>
      <c r="B4819" s="1" t="s">
        <v>6823</v>
      </c>
      <c r="C4819" t="s">
        <v>117</v>
      </c>
      <c r="D4819" t="s">
        <v>25</v>
      </c>
      <c r="E4819" t="s">
        <v>26</v>
      </c>
      <c r="F4819" t="s">
        <v>34</v>
      </c>
      <c r="G4819">
        <v>0.5</v>
      </c>
      <c r="H4819" t="s">
        <v>28</v>
      </c>
      <c r="J4819">
        <v>2022</v>
      </c>
      <c r="K4819" t="s">
        <v>29</v>
      </c>
      <c r="L4819" t="s">
        <v>29</v>
      </c>
      <c r="M4819" t="s">
        <v>30</v>
      </c>
      <c r="N4819">
        <v>1</v>
      </c>
      <c r="O4819">
        <v>0</v>
      </c>
      <c r="P4819">
        <f>IF(Table_Table9_2[[#This Row],[Product Line Group Code]]="CTX", 1, 0)</f>
        <v>0</v>
      </c>
      <c r="Q4819" t="str">
        <f>_xlfn.IFNA(VLOOKUP(Table_Table9_2[[#This Row],[Parent SKU '#1]], [1]!Table23[[Item]:[Packaging]], 5, 0), "")</f>
        <v/>
      </c>
      <c r="R4819" t="str">
        <f>_xlfn.IFNA(VLOOKUP(Table_Table9_2[[#This Row],[Parent SKU '#1]], [1]Sheet15!$G$14:$G$20, 1, 0), "")</f>
        <v/>
      </c>
      <c r="U4819">
        <v>22</v>
      </c>
      <c r="V4819">
        <v>0</v>
      </c>
    </row>
    <row r="4820" spans="1:22" x14ac:dyDescent="0.3">
      <c r="A4820" t="s">
        <v>6824</v>
      </c>
      <c r="B4820" s="1" t="s">
        <v>963</v>
      </c>
      <c r="C4820" t="s">
        <v>964</v>
      </c>
      <c r="D4820" t="s">
        <v>135</v>
      </c>
      <c r="E4820" t="s">
        <v>43</v>
      </c>
      <c r="F4820" t="s">
        <v>27</v>
      </c>
      <c r="G4820">
        <v>10</v>
      </c>
      <c r="H4820" t="s">
        <v>44</v>
      </c>
      <c r="J4820">
        <v>2022</v>
      </c>
      <c r="K4820" t="s">
        <v>136</v>
      </c>
      <c r="L4820" t="s">
        <v>136</v>
      </c>
      <c r="M4820" t="s">
        <v>137</v>
      </c>
      <c r="N4820">
        <v>1</v>
      </c>
      <c r="O4820">
        <v>0</v>
      </c>
      <c r="P4820">
        <f>IF(Table_Table9_2[[#This Row],[Product Line Group Code]]="CTX", 1, 0)</f>
        <v>0</v>
      </c>
      <c r="Q4820" t="str">
        <f>_xlfn.IFNA(VLOOKUP(Table_Table9_2[[#This Row],[Parent SKU '#1]], [1]!Table23[[Item]:[Packaging]], 5, 0), "")</f>
        <v/>
      </c>
      <c r="R4820" t="str">
        <f>_xlfn.IFNA(VLOOKUP(Table_Table9_2[[#This Row],[Parent SKU '#1]], [1]Sheet15!$G$14:$G$20, 1, 0), "")</f>
        <v/>
      </c>
      <c r="U4820">
        <v>378</v>
      </c>
      <c r="V4820">
        <v>0</v>
      </c>
    </row>
    <row r="4821" spans="1:22" x14ac:dyDescent="0.3">
      <c r="A4821" t="s">
        <v>6825</v>
      </c>
      <c r="B4821" s="1" t="s">
        <v>5209</v>
      </c>
      <c r="C4821" t="s">
        <v>5210</v>
      </c>
      <c r="D4821" t="s">
        <v>763</v>
      </c>
      <c r="E4821" t="s">
        <v>43</v>
      </c>
      <c r="F4821" t="s">
        <v>34</v>
      </c>
      <c r="G4821">
        <v>0.95</v>
      </c>
      <c r="H4821" t="s">
        <v>44</v>
      </c>
      <c r="J4821">
        <v>2022</v>
      </c>
      <c r="K4821" t="s">
        <v>29</v>
      </c>
      <c r="L4821" t="s">
        <v>29</v>
      </c>
      <c r="M4821" t="s">
        <v>137</v>
      </c>
      <c r="N4821">
        <v>1</v>
      </c>
      <c r="O4821">
        <v>0</v>
      </c>
      <c r="P4821">
        <f>IF(Table_Table9_2[[#This Row],[Product Line Group Code]]="CTX", 1, 0)</f>
        <v>0</v>
      </c>
      <c r="Q4821" t="str">
        <f>_xlfn.IFNA(VLOOKUP(Table_Table9_2[[#This Row],[Parent SKU '#1]], [1]!Table23[[Item]:[Packaging]], 5, 0), "")</f>
        <v/>
      </c>
      <c r="R4821" t="str">
        <f>_xlfn.IFNA(VLOOKUP(Table_Table9_2[[#This Row],[Parent SKU '#1]], [1]Sheet15!$G$14:$G$20, 1, 0), "")</f>
        <v/>
      </c>
      <c r="U4821">
        <v>20</v>
      </c>
      <c r="V4821">
        <v>0</v>
      </c>
    </row>
    <row r="4822" spans="1:22" x14ac:dyDescent="0.3">
      <c r="A4822" t="s">
        <v>6826</v>
      </c>
      <c r="B4822" s="1" t="s">
        <v>6827</v>
      </c>
      <c r="C4822" t="s">
        <v>1585</v>
      </c>
      <c r="D4822" t="s">
        <v>135</v>
      </c>
      <c r="E4822" t="s">
        <v>43</v>
      </c>
      <c r="F4822" t="s">
        <v>34</v>
      </c>
      <c r="G4822">
        <v>1.4999999999999999E-2</v>
      </c>
      <c r="H4822" t="s">
        <v>44</v>
      </c>
      <c r="J4822">
        <v>2022</v>
      </c>
      <c r="K4822" t="s">
        <v>29</v>
      </c>
      <c r="L4822" t="s">
        <v>29</v>
      </c>
      <c r="M4822" t="s">
        <v>137</v>
      </c>
      <c r="N4822">
        <v>1</v>
      </c>
      <c r="O4822">
        <v>0</v>
      </c>
      <c r="P4822">
        <f>IF(Table_Table9_2[[#This Row],[Product Line Group Code]]="CTX", 1, 0)</f>
        <v>0</v>
      </c>
      <c r="Q4822" t="str">
        <f>_xlfn.IFNA(VLOOKUP(Table_Table9_2[[#This Row],[Parent SKU '#1]], [1]!Table23[[Item]:[Packaging]], 5, 0), "")</f>
        <v/>
      </c>
      <c r="R4822" t="str">
        <f>_xlfn.IFNA(VLOOKUP(Table_Table9_2[[#This Row],[Parent SKU '#1]], [1]Sheet15!$G$14:$G$20, 1, 0), "")</f>
        <v/>
      </c>
      <c r="U4822">
        <v>12</v>
      </c>
      <c r="V4822">
        <v>0</v>
      </c>
    </row>
    <row r="4823" spans="1:22" x14ac:dyDescent="0.3">
      <c r="A4823" t="s">
        <v>6828</v>
      </c>
      <c r="B4823" s="1" t="s">
        <v>6827</v>
      </c>
      <c r="C4823" t="s">
        <v>1585</v>
      </c>
      <c r="D4823" t="s">
        <v>135</v>
      </c>
      <c r="E4823" t="s">
        <v>43</v>
      </c>
      <c r="F4823" t="s">
        <v>34</v>
      </c>
      <c r="G4823">
        <v>1.4999999999999999E-2</v>
      </c>
      <c r="H4823" t="s">
        <v>44</v>
      </c>
      <c r="J4823">
        <v>2022</v>
      </c>
      <c r="K4823" t="s">
        <v>29</v>
      </c>
      <c r="L4823" t="s">
        <v>29</v>
      </c>
      <c r="M4823" t="s">
        <v>137</v>
      </c>
      <c r="N4823">
        <v>1</v>
      </c>
      <c r="O4823">
        <v>0</v>
      </c>
      <c r="P4823">
        <f>IF(Table_Table9_2[[#This Row],[Product Line Group Code]]="CTX", 1, 0)</f>
        <v>0</v>
      </c>
      <c r="Q4823" t="str">
        <f>_xlfn.IFNA(VLOOKUP(Table_Table9_2[[#This Row],[Parent SKU '#1]], [1]!Table23[[Item]:[Packaging]], 5, 0), "")</f>
        <v/>
      </c>
      <c r="R4823" t="str">
        <f>_xlfn.IFNA(VLOOKUP(Table_Table9_2[[#This Row],[Parent SKU '#1]], [1]Sheet15!$G$14:$G$20, 1, 0), "")</f>
        <v/>
      </c>
      <c r="U4823">
        <v>12</v>
      </c>
      <c r="V4823">
        <v>0</v>
      </c>
    </row>
    <row r="4824" spans="1:22" x14ac:dyDescent="0.3">
      <c r="A4824" t="s">
        <v>6829</v>
      </c>
      <c r="B4824" s="1" t="s">
        <v>6830</v>
      </c>
      <c r="C4824" t="s">
        <v>6831</v>
      </c>
      <c r="D4824" t="s">
        <v>70</v>
      </c>
      <c r="E4824" t="s">
        <v>26</v>
      </c>
      <c r="F4824" t="s">
        <v>34</v>
      </c>
      <c r="G4824">
        <v>50</v>
      </c>
      <c r="H4824" t="s">
        <v>28</v>
      </c>
      <c r="J4824">
        <v>2022</v>
      </c>
      <c r="K4824" t="s">
        <v>136</v>
      </c>
      <c r="L4824" t="s">
        <v>136</v>
      </c>
      <c r="M4824" t="s">
        <v>137</v>
      </c>
      <c r="N4824">
        <v>1</v>
      </c>
      <c r="O4824">
        <v>0</v>
      </c>
      <c r="P4824">
        <f>IF(Table_Table9_2[[#This Row],[Product Line Group Code]]="CTX", 1, 0)</f>
        <v>0</v>
      </c>
      <c r="Q4824" t="str">
        <f>_xlfn.IFNA(VLOOKUP(Table_Table9_2[[#This Row],[Parent SKU '#1]], [1]!Table23[[Item]:[Packaging]], 5, 0), "")</f>
        <v/>
      </c>
      <c r="R4824" t="str">
        <f>_xlfn.IFNA(VLOOKUP(Table_Table9_2[[#This Row],[Parent SKU '#1]], [1]Sheet15!$G$14:$G$20, 1, 0), "")</f>
        <v/>
      </c>
      <c r="U4824">
        <v>200</v>
      </c>
      <c r="V4824">
        <v>0</v>
      </c>
    </row>
    <row r="4825" spans="1:22" x14ac:dyDescent="0.3">
      <c r="A4825" t="s">
        <v>6832</v>
      </c>
      <c r="B4825" s="1" t="s">
        <v>1600</v>
      </c>
      <c r="C4825" t="s">
        <v>1601</v>
      </c>
      <c r="D4825" t="s">
        <v>1317</v>
      </c>
      <c r="E4825" t="s">
        <v>26</v>
      </c>
      <c r="F4825" t="s">
        <v>34</v>
      </c>
      <c r="G4825">
        <v>0.5</v>
      </c>
      <c r="H4825" t="s">
        <v>28</v>
      </c>
      <c r="J4825">
        <v>2022</v>
      </c>
      <c r="K4825" t="s">
        <v>29</v>
      </c>
      <c r="L4825" t="s">
        <v>29</v>
      </c>
      <c r="M4825" t="s">
        <v>137</v>
      </c>
      <c r="N4825">
        <v>1</v>
      </c>
      <c r="O4825">
        <v>0</v>
      </c>
      <c r="P4825">
        <f>IF(Table_Table9_2[[#This Row],[Product Line Group Code]]="CTX", 1, 0)</f>
        <v>0</v>
      </c>
      <c r="Q4825" t="str">
        <f>_xlfn.IFNA(VLOOKUP(Table_Table9_2[[#This Row],[Parent SKU '#1]], [1]!Table23[[Item]:[Packaging]], 5, 0), "")</f>
        <v/>
      </c>
      <c r="R4825" t="str">
        <f>_xlfn.IFNA(VLOOKUP(Table_Table9_2[[#This Row],[Parent SKU '#1]], [1]Sheet15!$G$14:$G$20, 1, 0), "")</f>
        <v/>
      </c>
      <c r="U4825">
        <v>325</v>
      </c>
      <c r="V4825">
        <v>0</v>
      </c>
    </row>
    <row r="4826" spans="1:22" x14ac:dyDescent="0.3">
      <c r="A4826" t="s">
        <v>6833</v>
      </c>
      <c r="B4826" s="1" t="s">
        <v>6834</v>
      </c>
      <c r="C4826" t="s">
        <v>6835</v>
      </c>
      <c r="D4826" t="s">
        <v>89</v>
      </c>
      <c r="E4826" t="s">
        <v>26</v>
      </c>
      <c r="F4826" t="s">
        <v>34</v>
      </c>
      <c r="G4826">
        <v>0.5</v>
      </c>
      <c r="H4826" t="s">
        <v>28</v>
      </c>
      <c r="J4826">
        <v>2022</v>
      </c>
      <c r="K4826" t="s">
        <v>29</v>
      </c>
      <c r="L4826" t="s">
        <v>29</v>
      </c>
      <c r="M4826" t="s">
        <v>30</v>
      </c>
      <c r="N4826">
        <v>1</v>
      </c>
      <c r="O4826">
        <v>0</v>
      </c>
      <c r="P4826">
        <f>IF(Table_Table9_2[[#This Row],[Product Line Group Code]]="CTX", 1, 0)</f>
        <v>0</v>
      </c>
      <c r="Q4826" t="str">
        <f>_xlfn.IFNA(VLOOKUP(Table_Table9_2[[#This Row],[Parent SKU '#1]], [1]!Table23[[Item]:[Packaging]], 5, 0), "")</f>
        <v/>
      </c>
      <c r="R4826" t="str">
        <f>_xlfn.IFNA(VLOOKUP(Table_Table9_2[[#This Row],[Parent SKU '#1]], [1]Sheet15!$G$14:$G$20, 1, 0), "")</f>
        <v/>
      </c>
      <c r="U4826">
        <v>387</v>
      </c>
      <c r="V4826">
        <v>0</v>
      </c>
    </row>
    <row r="4827" spans="1:22" x14ac:dyDescent="0.3">
      <c r="A4827" t="s">
        <v>6836</v>
      </c>
      <c r="B4827" s="1" t="s">
        <v>1413</v>
      </c>
      <c r="C4827" t="s">
        <v>1120</v>
      </c>
      <c r="D4827" t="s">
        <v>135</v>
      </c>
      <c r="E4827" t="s">
        <v>43</v>
      </c>
      <c r="F4827" t="s">
        <v>34</v>
      </c>
      <c r="G4827">
        <v>2.5</v>
      </c>
      <c r="H4827" t="s">
        <v>44</v>
      </c>
      <c r="J4827">
        <v>2022</v>
      </c>
      <c r="K4827" t="s">
        <v>136</v>
      </c>
      <c r="L4827" t="s">
        <v>136</v>
      </c>
      <c r="M4827" t="s">
        <v>30</v>
      </c>
      <c r="N4827">
        <v>1</v>
      </c>
      <c r="O4827">
        <v>1</v>
      </c>
      <c r="P4827">
        <f>IF(Table_Table9_2[[#This Row],[Product Line Group Code]]="CTX", 1, 0)</f>
        <v>0</v>
      </c>
      <c r="Q4827" t="str">
        <f>_xlfn.IFNA(VLOOKUP(Table_Table9_2[[#This Row],[Parent SKU '#1]], [1]!Table23[[Item]:[Packaging]], 5, 0), "")</f>
        <v/>
      </c>
      <c r="R4827" t="str">
        <f>_xlfn.IFNA(VLOOKUP(Table_Table9_2[[#This Row],[Parent SKU '#1]], [1]Sheet15!$G$14:$G$20, 1, 0), "")</f>
        <v/>
      </c>
      <c r="U4827">
        <v>366</v>
      </c>
      <c r="V4827">
        <v>0</v>
      </c>
    </row>
    <row r="4828" spans="1:22" x14ac:dyDescent="0.3">
      <c r="A4828" t="s">
        <v>6837</v>
      </c>
      <c r="B4828" s="1" t="s">
        <v>1079</v>
      </c>
      <c r="C4828" t="s">
        <v>1080</v>
      </c>
      <c r="D4828" t="s">
        <v>299</v>
      </c>
      <c r="E4828" t="s">
        <v>148</v>
      </c>
      <c r="F4828" t="s">
        <v>34</v>
      </c>
      <c r="G4828">
        <v>200</v>
      </c>
      <c r="H4828" t="s">
        <v>44</v>
      </c>
      <c r="J4828">
        <v>2022</v>
      </c>
      <c r="K4828" t="s">
        <v>136</v>
      </c>
      <c r="L4828" t="s">
        <v>136</v>
      </c>
      <c r="M4828" t="s">
        <v>137</v>
      </c>
      <c r="N4828">
        <v>1</v>
      </c>
      <c r="O4828">
        <v>0</v>
      </c>
      <c r="P4828">
        <f>IF(Table_Table9_2[[#This Row],[Product Line Group Code]]="CTX", 1, 0)</f>
        <v>0</v>
      </c>
      <c r="Q4828" t="str">
        <f>_xlfn.IFNA(VLOOKUP(Table_Table9_2[[#This Row],[Parent SKU '#1]], [1]!Table23[[Item]:[Packaging]], 5, 0), "")</f>
        <v/>
      </c>
      <c r="R4828" t="str">
        <f>_xlfn.IFNA(VLOOKUP(Table_Table9_2[[#This Row],[Parent SKU '#1]], [1]Sheet15!$G$14:$G$20, 1, 0), "")</f>
        <v/>
      </c>
      <c r="U4828">
        <v>4600</v>
      </c>
      <c r="V4828">
        <v>0</v>
      </c>
    </row>
    <row r="4829" spans="1:22" x14ac:dyDescent="0.3">
      <c r="A4829" t="s">
        <v>6838</v>
      </c>
      <c r="B4829" s="1" t="s">
        <v>1171</v>
      </c>
      <c r="C4829" t="s">
        <v>1172</v>
      </c>
      <c r="D4829" t="s">
        <v>135</v>
      </c>
      <c r="E4829" t="s">
        <v>43</v>
      </c>
      <c r="F4829" t="s">
        <v>27</v>
      </c>
      <c r="G4829">
        <v>2.5</v>
      </c>
      <c r="H4829" t="s">
        <v>44</v>
      </c>
      <c r="J4829">
        <v>2022</v>
      </c>
      <c r="K4829" t="s">
        <v>136</v>
      </c>
      <c r="L4829" t="s">
        <v>136</v>
      </c>
      <c r="M4829" t="s">
        <v>137</v>
      </c>
      <c r="N4829">
        <v>1</v>
      </c>
      <c r="O4829">
        <v>0</v>
      </c>
      <c r="P4829">
        <f>IF(Table_Table9_2[[#This Row],[Product Line Group Code]]="CTX", 1, 0)</f>
        <v>0</v>
      </c>
      <c r="Q4829" t="str">
        <f>_xlfn.IFNA(VLOOKUP(Table_Table9_2[[#This Row],[Parent SKU '#1]], [1]!Table23[[Item]:[Packaging]], 5, 0), "")</f>
        <v/>
      </c>
      <c r="R4829" t="str">
        <f>_xlfn.IFNA(VLOOKUP(Table_Table9_2[[#This Row],[Parent SKU '#1]], [1]Sheet15!$G$14:$G$20, 1, 0), "")</f>
        <v/>
      </c>
      <c r="U4829">
        <v>340</v>
      </c>
      <c r="V4829">
        <v>0</v>
      </c>
    </row>
    <row r="4830" spans="1:22" x14ac:dyDescent="0.3">
      <c r="A4830" t="s">
        <v>6839</v>
      </c>
      <c r="B4830" s="1" t="s">
        <v>3873</v>
      </c>
      <c r="C4830" t="s">
        <v>3874</v>
      </c>
      <c r="D4830" t="s">
        <v>135</v>
      </c>
      <c r="E4830" t="s">
        <v>43</v>
      </c>
      <c r="F4830" t="s">
        <v>27</v>
      </c>
      <c r="G4830">
        <v>0.09</v>
      </c>
      <c r="H4830" t="s">
        <v>44</v>
      </c>
      <c r="J4830">
        <v>2022</v>
      </c>
      <c r="K4830" t="s">
        <v>29</v>
      </c>
      <c r="L4830" t="s">
        <v>29</v>
      </c>
      <c r="M4830" t="s">
        <v>137</v>
      </c>
      <c r="N4830">
        <v>1</v>
      </c>
      <c r="O4830">
        <v>0</v>
      </c>
      <c r="P4830">
        <f>IF(Table_Table9_2[[#This Row],[Product Line Group Code]]="CTX", 1, 0)</f>
        <v>0</v>
      </c>
      <c r="Q4830" t="str">
        <f>_xlfn.IFNA(VLOOKUP(Table_Table9_2[[#This Row],[Parent SKU '#1]], [1]!Table23[[Item]:[Packaging]], 5, 0), "")</f>
        <v/>
      </c>
      <c r="R4830" t="str">
        <f>_xlfn.IFNA(VLOOKUP(Table_Table9_2[[#This Row],[Parent SKU '#1]], [1]Sheet15!$G$14:$G$20, 1, 0), "")</f>
        <v/>
      </c>
      <c r="U4830">
        <v>436</v>
      </c>
      <c r="V4830">
        <v>0</v>
      </c>
    </row>
    <row r="4831" spans="1:22" x14ac:dyDescent="0.3">
      <c r="A4831" t="s">
        <v>6840</v>
      </c>
      <c r="B4831" s="1" t="s">
        <v>6841</v>
      </c>
      <c r="C4831" t="s">
        <v>6842</v>
      </c>
      <c r="D4831" t="s">
        <v>70</v>
      </c>
      <c r="E4831" t="s">
        <v>26</v>
      </c>
      <c r="F4831" t="s">
        <v>34</v>
      </c>
      <c r="G4831">
        <v>20</v>
      </c>
      <c r="H4831" t="s">
        <v>28</v>
      </c>
      <c r="J4831">
        <v>2022</v>
      </c>
      <c r="K4831" t="s">
        <v>136</v>
      </c>
      <c r="L4831" t="s">
        <v>136</v>
      </c>
      <c r="M4831" t="s">
        <v>137</v>
      </c>
      <c r="N4831">
        <v>1</v>
      </c>
      <c r="O4831">
        <v>0</v>
      </c>
      <c r="P4831">
        <f>IF(Table_Table9_2[[#This Row],[Product Line Group Code]]="CTX", 1, 0)</f>
        <v>0</v>
      </c>
      <c r="Q4831" t="str">
        <f>_xlfn.IFNA(VLOOKUP(Table_Table9_2[[#This Row],[Parent SKU '#1]], [1]!Table23[[Item]:[Packaging]], 5, 0), "")</f>
        <v/>
      </c>
      <c r="R4831" t="str">
        <f>_xlfn.IFNA(VLOOKUP(Table_Table9_2[[#This Row],[Parent SKU '#1]], [1]Sheet15!$G$14:$G$20, 1, 0), "")</f>
        <v/>
      </c>
      <c r="U4831">
        <v>281</v>
      </c>
      <c r="V4831">
        <v>0</v>
      </c>
    </row>
    <row r="4832" spans="1:22" x14ac:dyDescent="0.3">
      <c r="A4832" t="s">
        <v>6843</v>
      </c>
      <c r="B4832" s="1" t="s">
        <v>2515</v>
      </c>
      <c r="C4832" t="s">
        <v>2516</v>
      </c>
      <c r="D4832" t="s">
        <v>290</v>
      </c>
      <c r="E4832" t="s">
        <v>291</v>
      </c>
      <c r="F4832" t="s">
        <v>34</v>
      </c>
      <c r="G4832">
        <v>0.5</v>
      </c>
      <c r="H4832" t="s">
        <v>292</v>
      </c>
      <c r="J4832">
        <v>2022</v>
      </c>
      <c r="K4832" t="s">
        <v>35</v>
      </c>
      <c r="L4832" t="s">
        <v>35</v>
      </c>
      <c r="M4832" t="s">
        <v>137</v>
      </c>
      <c r="N4832">
        <v>1</v>
      </c>
      <c r="O4832">
        <v>0</v>
      </c>
      <c r="P4832">
        <f>IF(Table_Table9_2[[#This Row],[Product Line Group Code]]="CTX", 1, 0)</f>
        <v>0</v>
      </c>
      <c r="Q4832" t="str">
        <f>_xlfn.IFNA(VLOOKUP(Table_Table9_2[[#This Row],[Parent SKU '#1]], [1]!Table23[[Item]:[Packaging]], 5, 0), "")</f>
        <v/>
      </c>
      <c r="R4832" t="str">
        <f>_xlfn.IFNA(VLOOKUP(Table_Table9_2[[#This Row],[Parent SKU '#1]], [1]Sheet15!$G$14:$G$20, 1, 0), "")</f>
        <v/>
      </c>
      <c r="U4832">
        <v>509</v>
      </c>
      <c r="V4832">
        <v>0</v>
      </c>
    </row>
    <row r="4833" spans="1:22" x14ac:dyDescent="0.3">
      <c r="A4833" t="s">
        <v>6844</v>
      </c>
      <c r="B4833" s="1" t="s">
        <v>2039</v>
      </c>
      <c r="C4833" t="s">
        <v>2040</v>
      </c>
      <c r="D4833" t="s">
        <v>1149</v>
      </c>
      <c r="E4833" t="s">
        <v>43</v>
      </c>
      <c r="F4833" t="s">
        <v>34</v>
      </c>
      <c r="G4833">
        <v>1</v>
      </c>
      <c r="H4833" t="s">
        <v>44</v>
      </c>
      <c r="J4833">
        <v>2022</v>
      </c>
      <c r="K4833" t="s">
        <v>136</v>
      </c>
      <c r="L4833" t="s">
        <v>136</v>
      </c>
      <c r="M4833" t="s">
        <v>30</v>
      </c>
      <c r="N4833">
        <v>1</v>
      </c>
      <c r="O4833">
        <v>0</v>
      </c>
      <c r="P4833">
        <f>IF(Table_Table9_2[[#This Row],[Product Line Group Code]]="CTX", 1, 0)</f>
        <v>0</v>
      </c>
      <c r="Q4833" t="str">
        <f>_xlfn.IFNA(VLOOKUP(Table_Table9_2[[#This Row],[Parent SKU '#1]], [1]!Table23[[Item]:[Packaging]], 5, 0), "")</f>
        <v/>
      </c>
      <c r="R4833" t="str">
        <f>_xlfn.IFNA(VLOOKUP(Table_Table9_2[[#This Row],[Parent SKU '#1]], [1]Sheet15!$G$14:$G$20, 1, 0), "")</f>
        <v/>
      </c>
      <c r="U4833">
        <v>324</v>
      </c>
      <c r="V4833">
        <v>0</v>
      </c>
    </row>
    <row r="4834" spans="1:22" x14ac:dyDescent="0.3">
      <c r="A4834" t="s">
        <v>6845</v>
      </c>
      <c r="B4834" s="1" t="s">
        <v>2039</v>
      </c>
      <c r="C4834" t="s">
        <v>2040</v>
      </c>
      <c r="D4834" t="s">
        <v>1149</v>
      </c>
      <c r="E4834" t="s">
        <v>43</v>
      </c>
      <c r="F4834" t="s">
        <v>34</v>
      </c>
      <c r="G4834">
        <v>1</v>
      </c>
      <c r="H4834" t="s">
        <v>44</v>
      </c>
      <c r="J4834">
        <v>2022</v>
      </c>
      <c r="K4834" t="s">
        <v>136</v>
      </c>
      <c r="L4834" t="s">
        <v>136</v>
      </c>
      <c r="M4834" t="s">
        <v>30</v>
      </c>
      <c r="N4834">
        <v>1</v>
      </c>
      <c r="O4834">
        <v>0</v>
      </c>
      <c r="P4834">
        <f>IF(Table_Table9_2[[#This Row],[Product Line Group Code]]="CTX", 1, 0)</f>
        <v>0</v>
      </c>
      <c r="Q4834" t="str">
        <f>_xlfn.IFNA(VLOOKUP(Table_Table9_2[[#This Row],[Parent SKU '#1]], [1]!Table23[[Item]:[Packaging]], 5, 0), "")</f>
        <v/>
      </c>
      <c r="R4834" t="str">
        <f>_xlfn.IFNA(VLOOKUP(Table_Table9_2[[#This Row],[Parent SKU '#1]], [1]Sheet15!$G$14:$G$20, 1, 0), "")</f>
        <v/>
      </c>
      <c r="U4834">
        <v>350</v>
      </c>
      <c r="V4834">
        <v>0</v>
      </c>
    </row>
    <row r="4835" spans="1:22" x14ac:dyDescent="0.3">
      <c r="A4835" t="s">
        <v>6846</v>
      </c>
      <c r="B4835" s="1" t="s">
        <v>905</v>
      </c>
      <c r="C4835" t="s">
        <v>906</v>
      </c>
      <c r="D4835" t="s">
        <v>25</v>
      </c>
      <c r="E4835" t="s">
        <v>26</v>
      </c>
      <c r="F4835" t="s">
        <v>34</v>
      </c>
      <c r="G4835">
        <v>0.5</v>
      </c>
      <c r="H4835" t="s">
        <v>28</v>
      </c>
      <c r="J4835">
        <v>2022</v>
      </c>
      <c r="K4835" t="s">
        <v>29</v>
      </c>
      <c r="L4835" t="s">
        <v>29</v>
      </c>
      <c r="M4835" t="s">
        <v>30</v>
      </c>
      <c r="N4835">
        <v>1</v>
      </c>
      <c r="O4835">
        <v>0</v>
      </c>
      <c r="P4835">
        <f>IF(Table_Table9_2[[#This Row],[Product Line Group Code]]="CTX", 1, 0)</f>
        <v>0</v>
      </c>
      <c r="Q4835" t="str">
        <f>_xlfn.IFNA(VLOOKUP(Table_Table9_2[[#This Row],[Parent SKU '#1]], [1]!Table23[[Item]:[Packaging]], 5, 0), "")</f>
        <v/>
      </c>
      <c r="R4835" t="str">
        <f>_xlfn.IFNA(VLOOKUP(Table_Table9_2[[#This Row],[Parent SKU '#1]], [1]Sheet15!$G$14:$G$20, 1, 0), "")</f>
        <v/>
      </c>
      <c r="U4835">
        <v>70</v>
      </c>
      <c r="V4835">
        <v>0</v>
      </c>
    </row>
    <row r="4836" spans="1:22" x14ac:dyDescent="0.3">
      <c r="A4836" t="s">
        <v>6847</v>
      </c>
      <c r="B4836" s="1" t="s">
        <v>3056</v>
      </c>
      <c r="C4836" t="s">
        <v>3057</v>
      </c>
      <c r="D4836" t="s">
        <v>188</v>
      </c>
      <c r="E4836" t="s">
        <v>26</v>
      </c>
      <c r="F4836" t="s">
        <v>34</v>
      </c>
      <c r="G4836">
        <v>0.5</v>
      </c>
      <c r="H4836" t="s">
        <v>28</v>
      </c>
      <c r="J4836">
        <v>2022</v>
      </c>
      <c r="K4836" t="s">
        <v>29</v>
      </c>
      <c r="L4836" t="s">
        <v>29</v>
      </c>
      <c r="M4836" t="s">
        <v>137</v>
      </c>
      <c r="N4836">
        <v>1</v>
      </c>
      <c r="O4836">
        <v>0</v>
      </c>
      <c r="P4836">
        <f>IF(Table_Table9_2[[#This Row],[Product Line Group Code]]="CTX", 1, 0)</f>
        <v>0</v>
      </c>
      <c r="Q4836" t="str">
        <f>_xlfn.IFNA(VLOOKUP(Table_Table9_2[[#This Row],[Parent SKU '#1]], [1]!Table23[[Item]:[Packaging]], 5, 0), "")</f>
        <v/>
      </c>
      <c r="R4836" t="str">
        <f>_xlfn.IFNA(VLOOKUP(Table_Table9_2[[#This Row],[Parent SKU '#1]], [1]Sheet15!$G$14:$G$20, 1, 0), "")</f>
        <v/>
      </c>
      <c r="U4836">
        <v>150</v>
      </c>
      <c r="V4836">
        <v>0</v>
      </c>
    </row>
    <row r="4837" spans="1:22" x14ac:dyDescent="0.3">
      <c r="A4837" t="s">
        <v>6848</v>
      </c>
      <c r="B4837" s="1" t="s">
        <v>3912</v>
      </c>
      <c r="C4837" t="s">
        <v>3913</v>
      </c>
      <c r="D4837" t="s">
        <v>25</v>
      </c>
      <c r="E4837" t="s">
        <v>26</v>
      </c>
      <c r="F4837" t="s">
        <v>34</v>
      </c>
      <c r="G4837">
        <v>0.5</v>
      </c>
      <c r="H4837" t="s">
        <v>28</v>
      </c>
      <c r="J4837">
        <v>2022</v>
      </c>
      <c r="K4837" t="s">
        <v>29</v>
      </c>
      <c r="L4837" t="s">
        <v>29</v>
      </c>
      <c r="M4837" t="s">
        <v>137</v>
      </c>
      <c r="N4837">
        <v>1</v>
      </c>
      <c r="O4837">
        <v>0</v>
      </c>
      <c r="P4837">
        <f>IF(Table_Table9_2[[#This Row],[Product Line Group Code]]="CTX", 1, 0)</f>
        <v>0</v>
      </c>
      <c r="Q4837" t="str">
        <f>_xlfn.IFNA(VLOOKUP(Table_Table9_2[[#This Row],[Parent SKU '#1]], [1]!Table23[[Item]:[Packaging]], 5, 0), "")</f>
        <v/>
      </c>
      <c r="R4837" t="str">
        <f>_xlfn.IFNA(VLOOKUP(Table_Table9_2[[#This Row],[Parent SKU '#1]], [1]Sheet15!$G$14:$G$20, 1, 0), "")</f>
        <v/>
      </c>
      <c r="U4837">
        <v>50</v>
      </c>
      <c r="V4837">
        <v>0</v>
      </c>
    </row>
    <row r="4838" spans="1:22" x14ac:dyDescent="0.3">
      <c r="A4838" t="s">
        <v>6849</v>
      </c>
      <c r="B4838" s="1" t="s">
        <v>5310</v>
      </c>
      <c r="C4838" t="s">
        <v>5311</v>
      </c>
      <c r="D4838" t="s">
        <v>89</v>
      </c>
      <c r="E4838" t="s">
        <v>26</v>
      </c>
      <c r="F4838" t="s">
        <v>27</v>
      </c>
      <c r="G4838">
        <v>0.22</v>
      </c>
      <c r="H4838" t="s">
        <v>28</v>
      </c>
      <c r="J4838">
        <v>2022</v>
      </c>
      <c r="K4838" t="s">
        <v>136</v>
      </c>
      <c r="L4838" t="s">
        <v>136</v>
      </c>
      <c r="M4838" t="s">
        <v>137</v>
      </c>
      <c r="N4838">
        <v>1</v>
      </c>
      <c r="O4838">
        <v>0</v>
      </c>
      <c r="P4838">
        <f>IF(Table_Table9_2[[#This Row],[Product Line Group Code]]="CTX", 1, 0)</f>
        <v>0</v>
      </c>
      <c r="Q4838" t="str">
        <f>_xlfn.IFNA(VLOOKUP(Table_Table9_2[[#This Row],[Parent SKU '#1]], [1]!Table23[[Item]:[Packaging]], 5, 0), "")</f>
        <v/>
      </c>
      <c r="R4838" t="str">
        <f>_xlfn.IFNA(VLOOKUP(Table_Table9_2[[#This Row],[Parent SKU '#1]], [1]Sheet15!$G$14:$G$20, 1, 0), "")</f>
        <v/>
      </c>
      <c r="U4838">
        <v>150</v>
      </c>
      <c r="V4838">
        <v>0</v>
      </c>
    </row>
    <row r="4839" spans="1:22" x14ac:dyDescent="0.3">
      <c r="A4839" t="s">
        <v>6850</v>
      </c>
      <c r="B4839" s="1" t="s">
        <v>1052</v>
      </c>
      <c r="C4839" t="s">
        <v>1053</v>
      </c>
      <c r="D4839" t="s">
        <v>135</v>
      </c>
      <c r="E4839" t="s">
        <v>43</v>
      </c>
      <c r="F4839" t="s">
        <v>34</v>
      </c>
      <c r="G4839">
        <v>2.5</v>
      </c>
      <c r="H4839" t="s">
        <v>44</v>
      </c>
      <c r="J4839">
        <v>2022</v>
      </c>
      <c r="K4839" t="s">
        <v>136</v>
      </c>
      <c r="L4839" t="s">
        <v>136</v>
      </c>
      <c r="M4839" t="s">
        <v>137</v>
      </c>
      <c r="N4839">
        <v>1</v>
      </c>
      <c r="O4839">
        <v>1</v>
      </c>
      <c r="P4839">
        <f>IF(Table_Table9_2[[#This Row],[Product Line Group Code]]="CTX", 1, 0)</f>
        <v>0</v>
      </c>
      <c r="Q4839" t="str">
        <f>_xlfn.IFNA(VLOOKUP(Table_Table9_2[[#This Row],[Parent SKU '#1]], [1]!Table23[[Item]:[Packaging]], 5, 0), "")</f>
        <v/>
      </c>
      <c r="R4839" t="str">
        <f>_xlfn.IFNA(VLOOKUP(Table_Table9_2[[#This Row],[Parent SKU '#1]], [1]Sheet15!$G$14:$G$20, 1, 0), "")</f>
        <v/>
      </c>
      <c r="U4839">
        <v>207</v>
      </c>
      <c r="V4839">
        <v>0</v>
      </c>
    </row>
    <row r="4840" spans="1:22" x14ac:dyDescent="0.3">
      <c r="A4840" t="s">
        <v>6851</v>
      </c>
      <c r="B4840" s="1" t="s">
        <v>4809</v>
      </c>
      <c r="C4840" t="s">
        <v>4810</v>
      </c>
      <c r="D4840" t="s">
        <v>290</v>
      </c>
      <c r="E4840" t="s">
        <v>291</v>
      </c>
      <c r="F4840" t="s">
        <v>27</v>
      </c>
      <c r="G4840">
        <v>0.3</v>
      </c>
      <c r="H4840" t="s">
        <v>292</v>
      </c>
      <c r="J4840">
        <v>2022</v>
      </c>
      <c r="K4840" t="s">
        <v>29</v>
      </c>
      <c r="L4840" t="s">
        <v>29</v>
      </c>
      <c r="M4840" t="s">
        <v>137</v>
      </c>
      <c r="N4840">
        <v>1</v>
      </c>
      <c r="O4840">
        <v>0</v>
      </c>
      <c r="P4840">
        <f>IF(Table_Table9_2[[#This Row],[Product Line Group Code]]="CTX", 1, 0)</f>
        <v>0</v>
      </c>
      <c r="Q4840" t="str">
        <f>_xlfn.IFNA(VLOOKUP(Table_Table9_2[[#This Row],[Parent SKU '#1]], [1]!Table23[[Item]:[Packaging]], 5, 0), "")</f>
        <v/>
      </c>
      <c r="R4840" t="str">
        <f>_xlfn.IFNA(VLOOKUP(Table_Table9_2[[#This Row],[Parent SKU '#1]], [1]Sheet15!$G$14:$G$20, 1, 0), "")</f>
        <v/>
      </c>
      <c r="U4840">
        <v>30</v>
      </c>
      <c r="V4840">
        <v>0</v>
      </c>
    </row>
    <row r="4841" spans="1:22" x14ac:dyDescent="0.3">
      <c r="A4841" t="s">
        <v>6852</v>
      </c>
      <c r="B4841" s="1" t="s">
        <v>128</v>
      </c>
      <c r="C4841" t="s">
        <v>129</v>
      </c>
      <c r="D4841" t="s">
        <v>25</v>
      </c>
      <c r="E4841" t="s">
        <v>26</v>
      </c>
      <c r="F4841" t="s">
        <v>34</v>
      </c>
      <c r="G4841">
        <v>0.5</v>
      </c>
      <c r="H4841" t="s">
        <v>28</v>
      </c>
      <c r="J4841">
        <v>2022</v>
      </c>
      <c r="K4841" t="s">
        <v>35</v>
      </c>
      <c r="L4841" t="s">
        <v>35</v>
      </c>
      <c r="M4841" t="s">
        <v>30</v>
      </c>
      <c r="N4841">
        <v>1</v>
      </c>
      <c r="O4841">
        <v>0</v>
      </c>
      <c r="P4841">
        <f>IF(Table_Table9_2[[#This Row],[Product Line Group Code]]="CTX", 1, 0)</f>
        <v>0</v>
      </c>
      <c r="Q4841" t="str">
        <f>_xlfn.IFNA(VLOOKUP(Table_Table9_2[[#This Row],[Parent SKU '#1]], [1]!Table23[[Item]:[Packaging]], 5, 0), "")</f>
        <v/>
      </c>
      <c r="R4841" t="str">
        <f>_xlfn.IFNA(VLOOKUP(Table_Table9_2[[#This Row],[Parent SKU '#1]], [1]Sheet15!$G$14:$G$20, 1, 0), "")</f>
        <v/>
      </c>
      <c r="U4841">
        <v>2417</v>
      </c>
      <c r="V4841">
        <v>0</v>
      </c>
    </row>
    <row r="4842" spans="1:22" x14ac:dyDescent="0.3">
      <c r="A4842" t="s">
        <v>6853</v>
      </c>
      <c r="B4842" s="1" t="s">
        <v>128</v>
      </c>
      <c r="C4842" t="s">
        <v>129</v>
      </c>
      <c r="D4842" t="s">
        <v>25</v>
      </c>
      <c r="E4842" t="s">
        <v>26</v>
      </c>
      <c r="F4842" t="s">
        <v>34</v>
      </c>
      <c r="G4842">
        <v>0.5</v>
      </c>
      <c r="H4842" t="s">
        <v>28</v>
      </c>
      <c r="J4842">
        <v>2022</v>
      </c>
      <c r="K4842" t="s">
        <v>35</v>
      </c>
      <c r="L4842" t="s">
        <v>35</v>
      </c>
      <c r="M4842" t="s">
        <v>30</v>
      </c>
      <c r="N4842">
        <v>1</v>
      </c>
      <c r="O4842">
        <v>0</v>
      </c>
      <c r="P4842">
        <f>IF(Table_Table9_2[[#This Row],[Product Line Group Code]]="CTX", 1, 0)</f>
        <v>0</v>
      </c>
      <c r="Q4842" t="str">
        <f>_xlfn.IFNA(VLOOKUP(Table_Table9_2[[#This Row],[Parent SKU '#1]], [1]!Table23[[Item]:[Packaging]], 5, 0), "")</f>
        <v/>
      </c>
      <c r="R4842" t="str">
        <f>_xlfn.IFNA(VLOOKUP(Table_Table9_2[[#This Row],[Parent SKU '#1]], [1]Sheet15!$G$14:$G$20, 1, 0), "")</f>
        <v/>
      </c>
      <c r="U4842">
        <v>2335</v>
      </c>
      <c r="V4842">
        <v>0</v>
      </c>
    </row>
    <row r="4843" spans="1:22" x14ac:dyDescent="0.3">
      <c r="A4843" t="s">
        <v>6854</v>
      </c>
      <c r="B4843" s="1" t="s">
        <v>128</v>
      </c>
      <c r="C4843" t="s">
        <v>129</v>
      </c>
      <c r="D4843" t="s">
        <v>25</v>
      </c>
      <c r="E4843" t="s">
        <v>26</v>
      </c>
      <c r="F4843" t="s">
        <v>34</v>
      </c>
      <c r="G4843">
        <v>0.5</v>
      </c>
      <c r="H4843" t="s">
        <v>28</v>
      </c>
      <c r="J4843">
        <v>2022</v>
      </c>
      <c r="K4843" t="s">
        <v>35</v>
      </c>
      <c r="L4843" t="s">
        <v>35</v>
      </c>
      <c r="M4843" t="s">
        <v>30</v>
      </c>
      <c r="N4843">
        <v>1</v>
      </c>
      <c r="O4843">
        <v>0</v>
      </c>
      <c r="P4843">
        <f>IF(Table_Table9_2[[#This Row],[Product Line Group Code]]="CTX", 1, 0)</f>
        <v>0</v>
      </c>
      <c r="Q4843" t="str">
        <f>_xlfn.IFNA(VLOOKUP(Table_Table9_2[[#This Row],[Parent SKU '#1]], [1]!Table23[[Item]:[Packaging]], 5, 0), "")</f>
        <v/>
      </c>
      <c r="R4843" t="str">
        <f>_xlfn.IFNA(VLOOKUP(Table_Table9_2[[#This Row],[Parent SKU '#1]], [1]Sheet15!$G$14:$G$20, 1, 0), "")</f>
        <v/>
      </c>
      <c r="U4843">
        <v>2351</v>
      </c>
      <c r="V4843">
        <v>0</v>
      </c>
    </row>
    <row r="4844" spans="1:22" x14ac:dyDescent="0.3">
      <c r="A4844" t="s">
        <v>6855</v>
      </c>
      <c r="B4844" s="1" t="s">
        <v>128</v>
      </c>
      <c r="C4844" t="s">
        <v>129</v>
      </c>
      <c r="D4844" t="s">
        <v>25</v>
      </c>
      <c r="E4844" t="s">
        <v>26</v>
      </c>
      <c r="F4844" t="s">
        <v>34</v>
      </c>
      <c r="G4844">
        <v>0.5</v>
      </c>
      <c r="H4844" t="s">
        <v>28</v>
      </c>
      <c r="J4844">
        <v>2022</v>
      </c>
      <c r="K4844" t="s">
        <v>35</v>
      </c>
      <c r="L4844" t="s">
        <v>35</v>
      </c>
      <c r="M4844" t="s">
        <v>30</v>
      </c>
      <c r="N4844">
        <v>1</v>
      </c>
      <c r="O4844">
        <v>0</v>
      </c>
      <c r="P4844">
        <f>IF(Table_Table9_2[[#This Row],[Product Line Group Code]]="CTX", 1, 0)</f>
        <v>0</v>
      </c>
      <c r="Q4844" t="str">
        <f>_xlfn.IFNA(VLOOKUP(Table_Table9_2[[#This Row],[Parent SKU '#1]], [1]!Table23[[Item]:[Packaging]], 5, 0), "")</f>
        <v/>
      </c>
      <c r="R4844" t="str">
        <f>_xlfn.IFNA(VLOOKUP(Table_Table9_2[[#This Row],[Parent SKU '#1]], [1]Sheet15!$G$14:$G$20, 1, 0), "")</f>
        <v/>
      </c>
      <c r="U4844">
        <v>2408</v>
      </c>
      <c r="V4844">
        <v>0</v>
      </c>
    </row>
    <row r="4845" spans="1:22" x14ac:dyDescent="0.3">
      <c r="A4845" t="s">
        <v>6856</v>
      </c>
      <c r="B4845" s="1" t="s">
        <v>128</v>
      </c>
      <c r="C4845" t="s">
        <v>129</v>
      </c>
      <c r="D4845" t="s">
        <v>25</v>
      </c>
      <c r="E4845" t="s">
        <v>26</v>
      </c>
      <c r="F4845" t="s">
        <v>34</v>
      </c>
      <c r="G4845">
        <v>0.5</v>
      </c>
      <c r="H4845" t="s">
        <v>28</v>
      </c>
      <c r="J4845">
        <v>2022</v>
      </c>
      <c r="K4845" t="s">
        <v>35</v>
      </c>
      <c r="L4845" t="s">
        <v>35</v>
      </c>
      <c r="M4845" t="s">
        <v>30</v>
      </c>
      <c r="N4845">
        <v>1</v>
      </c>
      <c r="O4845">
        <v>0</v>
      </c>
      <c r="P4845">
        <f>IF(Table_Table9_2[[#This Row],[Product Line Group Code]]="CTX", 1, 0)</f>
        <v>0</v>
      </c>
      <c r="Q4845" t="str">
        <f>_xlfn.IFNA(VLOOKUP(Table_Table9_2[[#This Row],[Parent SKU '#1]], [1]!Table23[[Item]:[Packaging]], 5, 0), "")</f>
        <v/>
      </c>
      <c r="R4845" t="str">
        <f>_xlfn.IFNA(VLOOKUP(Table_Table9_2[[#This Row],[Parent SKU '#1]], [1]Sheet15!$G$14:$G$20, 1, 0), "")</f>
        <v/>
      </c>
      <c r="U4845">
        <v>2378</v>
      </c>
      <c r="V4845">
        <v>0</v>
      </c>
    </row>
    <row r="4846" spans="1:22" x14ac:dyDescent="0.3">
      <c r="A4846" t="s">
        <v>6857</v>
      </c>
      <c r="B4846" s="1" t="s">
        <v>128</v>
      </c>
      <c r="C4846" t="s">
        <v>129</v>
      </c>
      <c r="D4846" t="s">
        <v>25</v>
      </c>
      <c r="E4846" t="s">
        <v>26</v>
      </c>
      <c r="F4846" t="s">
        <v>34</v>
      </c>
      <c r="G4846">
        <v>0.5</v>
      </c>
      <c r="H4846" t="s">
        <v>28</v>
      </c>
      <c r="J4846">
        <v>2022</v>
      </c>
      <c r="K4846" t="s">
        <v>35</v>
      </c>
      <c r="L4846" t="s">
        <v>35</v>
      </c>
      <c r="M4846" t="s">
        <v>30</v>
      </c>
      <c r="N4846">
        <v>1</v>
      </c>
      <c r="O4846">
        <v>0</v>
      </c>
      <c r="P4846">
        <f>IF(Table_Table9_2[[#This Row],[Product Line Group Code]]="CTX", 1, 0)</f>
        <v>0</v>
      </c>
      <c r="Q4846" t="str">
        <f>_xlfn.IFNA(VLOOKUP(Table_Table9_2[[#This Row],[Parent SKU '#1]], [1]!Table23[[Item]:[Packaging]], 5, 0), "")</f>
        <v/>
      </c>
      <c r="R4846" t="str">
        <f>_xlfn.IFNA(VLOOKUP(Table_Table9_2[[#This Row],[Parent SKU '#1]], [1]Sheet15!$G$14:$G$20, 1, 0), "")</f>
        <v/>
      </c>
      <c r="U4846">
        <v>2428</v>
      </c>
      <c r="V4846">
        <v>0</v>
      </c>
    </row>
    <row r="4847" spans="1:22" x14ac:dyDescent="0.3">
      <c r="A4847" t="s">
        <v>6858</v>
      </c>
      <c r="B4847" s="1" t="s">
        <v>128</v>
      </c>
      <c r="C4847" t="s">
        <v>129</v>
      </c>
      <c r="D4847" t="s">
        <v>25</v>
      </c>
      <c r="E4847" t="s">
        <v>26</v>
      </c>
      <c r="F4847" t="s">
        <v>34</v>
      </c>
      <c r="G4847">
        <v>0.5</v>
      </c>
      <c r="H4847" t="s">
        <v>28</v>
      </c>
      <c r="J4847">
        <v>2022</v>
      </c>
      <c r="K4847" t="s">
        <v>35</v>
      </c>
      <c r="L4847" t="s">
        <v>35</v>
      </c>
      <c r="M4847" t="s">
        <v>30</v>
      </c>
      <c r="N4847">
        <v>1</v>
      </c>
      <c r="O4847">
        <v>0</v>
      </c>
      <c r="P4847">
        <f>IF(Table_Table9_2[[#This Row],[Product Line Group Code]]="CTX", 1, 0)</f>
        <v>0</v>
      </c>
      <c r="Q4847" t="str">
        <f>_xlfn.IFNA(VLOOKUP(Table_Table9_2[[#This Row],[Parent SKU '#1]], [1]!Table23[[Item]:[Packaging]], 5, 0), "")</f>
        <v/>
      </c>
      <c r="R4847" t="str">
        <f>_xlfn.IFNA(VLOOKUP(Table_Table9_2[[#This Row],[Parent SKU '#1]], [1]Sheet15!$G$14:$G$20, 1, 0), "")</f>
        <v/>
      </c>
      <c r="U4847">
        <v>2409</v>
      </c>
      <c r="V4847">
        <v>0</v>
      </c>
    </row>
    <row r="4848" spans="1:22" x14ac:dyDescent="0.3">
      <c r="A4848" t="s">
        <v>6859</v>
      </c>
      <c r="B4848" s="1" t="s">
        <v>128</v>
      </c>
      <c r="C4848" t="s">
        <v>129</v>
      </c>
      <c r="D4848" t="s">
        <v>25</v>
      </c>
      <c r="E4848" t="s">
        <v>26</v>
      </c>
      <c r="F4848" t="s">
        <v>34</v>
      </c>
      <c r="G4848">
        <v>0.5</v>
      </c>
      <c r="H4848" t="s">
        <v>28</v>
      </c>
      <c r="J4848">
        <v>2022</v>
      </c>
      <c r="K4848" t="s">
        <v>35</v>
      </c>
      <c r="L4848" t="s">
        <v>35</v>
      </c>
      <c r="M4848" t="s">
        <v>30</v>
      </c>
      <c r="N4848">
        <v>1</v>
      </c>
      <c r="O4848">
        <v>0</v>
      </c>
      <c r="P4848">
        <f>IF(Table_Table9_2[[#This Row],[Product Line Group Code]]="CTX", 1, 0)</f>
        <v>0</v>
      </c>
      <c r="Q4848" t="str">
        <f>_xlfn.IFNA(VLOOKUP(Table_Table9_2[[#This Row],[Parent SKU '#1]], [1]!Table23[[Item]:[Packaging]], 5, 0), "")</f>
        <v/>
      </c>
      <c r="R4848" t="str">
        <f>_xlfn.IFNA(VLOOKUP(Table_Table9_2[[#This Row],[Parent SKU '#1]], [1]Sheet15!$G$14:$G$20, 1, 0), "")</f>
        <v/>
      </c>
      <c r="U4848">
        <v>2417</v>
      </c>
      <c r="V4848">
        <v>0</v>
      </c>
    </row>
    <row r="4849" spans="1:22" x14ac:dyDescent="0.3">
      <c r="A4849" t="s">
        <v>6860</v>
      </c>
      <c r="B4849" s="1" t="s">
        <v>835</v>
      </c>
      <c r="C4849" t="s">
        <v>836</v>
      </c>
      <c r="D4849" t="s">
        <v>25</v>
      </c>
      <c r="E4849" t="s">
        <v>26</v>
      </c>
      <c r="F4849" t="s">
        <v>34</v>
      </c>
      <c r="G4849">
        <v>10</v>
      </c>
      <c r="H4849" t="s">
        <v>28</v>
      </c>
      <c r="J4849">
        <v>2022</v>
      </c>
      <c r="K4849" t="s">
        <v>136</v>
      </c>
      <c r="L4849" t="s">
        <v>136</v>
      </c>
      <c r="M4849" t="s">
        <v>30</v>
      </c>
      <c r="N4849">
        <v>1</v>
      </c>
      <c r="O4849">
        <v>0</v>
      </c>
      <c r="P4849">
        <f>IF(Table_Table9_2[[#This Row],[Product Line Group Code]]="CTX", 1, 0)</f>
        <v>0</v>
      </c>
      <c r="Q4849" t="str">
        <f>_xlfn.IFNA(VLOOKUP(Table_Table9_2[[#This Row],[Parent SKU '#1]], [1]!Table23[[Item]:[Packaging]], 5, 0), "")</f>
        <v/>
      </c>
      <c r="R4849" t="str">
        <f>_xlfn.IFNA(VLOOKUP(Table_Table9_2[[#This Row],[Parent SKU '#1]], [1]Sheet15!$G$14:$G$20, 1, 0), "")</f>
        <v/>
      </c>
      <c r="U4849">
        <v>360</v>
      </c>
      <c r="V4849">
        <v>0</v>
      </c>
    </row>
    <row r="4850" spans="1:22" x14ac:dyDescent="0.3">
      <c r="A4850" t="s">
        <v>6861</v>
      </c>
      <c r="B4850" s="1" t="s">
        <v>835</v>
      </c>
      <c r="C4850" t="s">
        <v>836</v>
      </c>
      <c r="D4850" t="s">
        <v>25</v>
      </c>
      <c r="E4850" t="s">
        <v>26</v>
      </c>
      <c r="F4850" t="s">
        <v>34</v>
      </c>
      <c r="G4850">
        <v>10</v>
      </c>
      <c r="H4850" t="s">
        <v>28</v>
      </c>
      <c r="J4850">
        <v>2022</v>
      </c>
      <c r="K4850" t="s">
        <v>136</v>
      </c>
      <c r="L4850" t="s">
        <v>136</v>
      </c>
      <c r="M4850" t="s">
        <v>30</v>
      </c>
      <c r="N4850">
        <v>1</v>
      </c>
      <c r="O4850">
        <v>0</v>
      </c>
      <c r="P4850">
        <f>IF(Table_Table9_2[[#This Row],[Product Line Group Code]]="CTX", 1, 0)</f>
        <v>0</v>
      </c>
      <c r="Q4850" t="str">
        <f>_xlfn.IFNA(VLOOKUP(Table_Table9_2[[#This Row],[Parent SKU '#1]], [1]!Table23[[Item]:[Packaging]], 5, 0), "")</f>
        <v/>
      </c>
      <c r="R4850" t="str">
        <f>_xlfn.IFNA(VLOOKUP(Table_Table9_2[[#This Row],[Parent SKU '#1]], [1]Sheet15!$G$14:$G$20, 1, 0), "")</f>
        <v/>
      </c>
      <c r="U4850">
        <v>360</v>
      </c>
      <c r="V4850">
        <v>0</v>
      </c>
    </row>
    <row r="4851" spans="1:22" x14ac:dyDescent="0.3">
      <c r="A4851" t="s">
        <v>6862</v>
      </c>
      <c r="B4851" s="1" t="s">
        <v>835</v>
      </c>
      <c r="C4851" t="s">
        <v>836</v>
      </c>
      <c r="D4851" t="s">
        <v>25</v>
      </c>
      <c r="E4851" t="s">
        <v>26</v>
      </c>
      <c r="F4851" t="s">
        <v>34</v>
      </c>
      <c r="G4851">
        <v>10</v>
      </c>
      <c r="H4851" t="s">
        <v>28</v>
      </c>
      <c r="J4851">
        <v>2022</v>
      </c>
      <c r="K4851" t="s">
        <v>136</v>
      </c>
      <c r="L4851" t="s">
        <v>136</v>
      </c>
      <c r="M4851" t="s">
        <v>30</v>
      </c>
      <c r="N4851">
        <v>1</v>
      </c>
      <c r="O4851">
        <v>0</v>
      </c>
      <c r="P4851">
        <f>IF(Table_Table9_2[[#This Row],[Product Line Group Code]]="CTX", 1, 0)</f>
        <v>0</v>
      </c>
      <c r="Q4851" t="str">
        <f>_xlfn.IFNA(VLOOKUP(Table_Table9_2[[#This Row],[Parent SKU '#1]], [1]!Table23[[Item]:[Packaging]], 5, 0), "")</f>
        <v/>
      </c>
      <c r="R4851" t="str">
        <f>_xlfn.IFNA(VLOOKUP(Table_Table9_2[[#This Row],[Parent SKU '#1]], [1]Sheet15!$G$14:$G$20, 1, 0), "")</f>
        <v/>
      </c>
      <c r="U4851">
        <v>350</v>
      </c>
      <c r="V4851">
        <v>0</v>
      </c>
    </row>
    <row r="4852" spans="1:22" x14ac:dyDescent="0.3">
      <c r="A4852" t="s">
        <v>6863</v>
      </c>
      <c r="B4852" s="1" t="s">
        <v>835</v>
      </c>
      <c r="C4852" t="s">
        <v>836</v>
      </c>
      <c r="D4852" t="s">
        <v>25</v>
      </c>
      <c r="E4852" t="s">
        <v>26</v>
      </c>
      <c r="F4852" t="s">
        <v>34</v>
      </c>
      <c r="G4852">
        <v>10</v>
      </c>
      <c r="H4852" t="s">
        <v>28</v>
      </c>
      <c r="J4852">
        <v>2022</v>
      </c>
      <c r="K4852" t="s">
        <v>136</v>
      </c>
      <c r="L4852" t="s">
        <v>136</v>
      </c>
      <c r="M4852" t="s">
        <v>30</v>
      </c>
      <c r="N4852">
        <v>1</v>
      </c>
      <c r="O4852">
        <v>0</v>
      </c>
      <c r="P4852">
        <f>IF(Table_Table9_2[[#This Row],[Product Line Group Code]]="CTX", 1, 0)</f>
        <v>0</v>
      </c>
      <c r="Q4852" t="str">
        <f>_xlfn.IFNA(VLOOKUP(Table_Table9_2[[#This Row],[Parent SKU '#1]], [1]!Table23[[Item]:[Packaging]], 5, 0), "")</f>
        <v/>
      </c>
      <c r="R4852" t="str">
        <f>_xlfn.IFNA(VLOOKUP(Table_Table9_2[[#This Row],[Parent SKU '#1]], [1]Sheet15!$G$14:$G$20, 1, 0), "")</f>
        <v/>
      </c>
      <c r="U4852">
        <v>370</v>
      </c>
      <c r="V4852">
        <v>0</v>
      </c>
    </row>
    <row r="4853" spans="1:22" x14ac:dyDescent="0.3">
      <c r="A4853" t="s">
        <v>6864</v>
      </c>
      <c r="B4853" s="1" t="s">
        <v>835</v>
      </c>
      <c r="C4853" t="s">
        <v>836</v>
      </c>
      <c r="D4853" t="s">
        <v>25</v>
      </c>
      <c r="E4853" t="s">
        <v>26</v>
      </c>
      <c r="F4853" t="s">
        <v>34</v>
      </c>
      <c r="G4853">
        <v>10</v>
      </c>
      <c r="H4853" t="s">
        <v>28</v>
      </c>
      <c r="J4853">
        <v>2022</v>
      </c>
      <c r="K4853" t="s">
        <v>136</v>
      </c>
      <c r="L4853" t="s">
        <v>136</v>
      </c>
      <c r="M4853" t="s">
        <v>30</v>
      </c>
      <c r="N4853">
        <v>1</v>
      </c>
      <c r="O4853">
        <v>0</v>
      </c>
      <c r="P4853">
        <f>IF(Table_Table9_2[[#This Row],[Product Line Group Code]]="CTX", 1, 0)</f>
        <v>0</v>
      </c>
      <c r="Q4853" t="str">
        <f>_xlfn.IFNA(VLOOKUP(Table_Table9_2[[#This Row],[Parent SKU '#1]], [1]!Table23[[Item]:[Packaging]], 5, 0), "")</f>
        <v/>
      </c>
      <c r="R4853" t="str">
        <f>_xlfn.IFNA(VLOOKUP(Table_Table9_2[[#This Row],[Parent SKU '#1]], [1]Sheet15!$G$14:$G$20, 1, 0), "")</f>
        <v/>
      </c>
      <c r="U4853">
        <v>350</v>
      </c>
      <c r="V4853">
        <v>0</v>
      </c>
    </row>
    <row r="4854" spans="1:22" x14ac:dyDescent="0.3">
      <c r="A4854" t="s">
        <v>6865</v>
      </c>
      <c r="B4854" s="1" t="s">
        <v>835</v>
      </c>
      <c r="C4854" t="s">
        <v>836</v>
      </c>
      <c r="D4854" t="s">
        <v>25</v>
      </c>
      <c r="E4854" t="s">
        <v>26</v>
      </c>
      <c r="F4854" t="s">
        <v>34</v>
      </c>
      <c r="G4854">
        <v>10</v>
      </c>
      <c r="H4854" t="s">
        <v>28</v>
      </c>
      <c r="J4854">
        <v>2022</v>
      </c>
      <c r="K4854" t="s">
        <v>136</v>
      </c>
      <c r="L4854" t="s">
        <v>136</v>
      </c>
      <c r="M4854" t="s">
        <v>30</v>
      </c>
      <c r="N4854">
        <v>1</v>
      </c>
      <c r="O4854">
        <v>0</v>
      </c>
      <c r="P4854">
        <f>IF(Table_Table9_2[[#This Row],[Product Line Group Code]]="CTX", 1, 0)</f>
        <v>0</v>
      </c>
      <c r="Q4854" t="str">
        <f>_xlfn.IFNA(VLOOKUP(Table_Table9_2[[#This Row],[Parent SKU '#1]], [1]!Table23[[Item]:[Packaging]], 5, 0), "")</f>
        <v/>
      </c>
      <c r="R4854" t="str">
        <f>_xlfn.IFNA(VLOOKUP(Table_Table9_2[[#This Row],[Parent SKU '#1]], [1]Sheet15!$G$14:$G$20, 1, 0), "")</f>
        <v/>
      </c>
      <c r="U4854">
        <v>360</v>
      </c>
      <c r="V4854">
        <v>0</v>
      </c>
    </row>
    <row r="4855" spans="1:22" x14ac:dyDescent="0.3">
      <c r="A4855" t="s">
        <v>6866</v>
      </c>
      <c r="B4855" s="1" t="s">
        <v>835</v>
      </c>
      <c r="C4855" t="s">
        <v>836</v>
      </c>
      <c r="D4855" t="s">
        <v>25</v>
      </c>
      <c r="E4855" t="s">
        <v>26</v>
      </c>
      <c r="F4855" t="s">
        <v>34</v>
      </c>
      <c r="G4855">
        <v>10</v>
      </c>
      <c r="H4855" t="s">
        <v>28</v>
      </c>
      <c r="J4855">
        <v>2022</v>
      </c>
      <c r="K4855" t="s">
        <v>136</v>
      </c>
      <c r="L4855" t="s">
        <v>136</v>
      </c>
      <c r="M4855" t="s">
        <v>30</v>
      </c>
      <c r="N4855">
        <v>1</v>
      </c>
      <c r="O4855">
        <v>0</v>
      </c>
      <c r="P4855">
        <f>IF(Table_Table9_2[[#This Row],[Product Line Group Code]]="CTX", 1, 0)</f>
        <v>0</v>
      </c>
      <c r="Q4855" t="str">
        <f>_xlfn.IFNA(VLOOKUP(Table_Table9_2[[#This Row],[Parent SKU '#1]], [1]!Table23[[Item]:[Packaging]], 5, 0), "")</f>
        <v/>
      </c>
      <c r="R4855" t="str">
        <f>_xlfn.IFNA(VLOOKUP(Table_Table9_2[[#This Row],[Parent SKU '#1]], [1]Sheet15!$G$14:$G$20, 1, 0), "")</f>
        <v/>
      </c>
      <c r="U4855">
        <v>460</v>
      </c>
      <c r="V4855">
        <v>0</v>
      </c>
    </row>
    <row r="4856" spans="1:22" x14ac:dyDescent="0.3">
      <c r="A4856" t="s">
        <v>6867</v>
      </c>
      <c r="B4856" s="1" t="s">
        <v>835</v>
      </c>
      <c r="C4856" t="s">
        <v>836</v>
      </c>
      <c r="D4856" t="s">
        <v>25</v>
      </c>
      <c r="E4856" t="s">
        <v>26</v>
      </c>
      <c r="F4856" t="s">
        <v>34</v>
      </c>
      <c r="G4856">
        <v>10</v>
      </c>
      <c r="H4856" t="s">
        <v>28</v>
      </c>
      <c r="J4856">
        <v>2022</v>
      </c>
      <c r="K4856" t="s">
        <v>136</v>
      </c>
      <c r="L4856" t="s">
        <v>136</v>
      </c>
      <c r="M4856" t="s">
        <v>30</v>
      </c>
      <c r="N4856">
        <v>1</v>
      </c>
      <c r="O4856">
        <v>0</v>
      </c>
      <c r="P4856">
        <f>IF(Table_Table9_2[[#This Row],[Product Line Group Code]]="CTX", 1, 0)</f>
        <v>0</v>
      </c>
      <c r="Q4856" t="str">
        <f>_xlfn.IFNA(VLOOKUP(Table_Table9_2[[#This Row],[Parent SKU '#1]], [1]!Table23[[Item]:[Packaging]], 5, 0), "")</f>
        <v/>
      </c>
      <c r="R4856" t="str">
        <f>_xlfn.IFNA(VLOOKUP(Table_Table9_2[[#This Row],[Parent SKU '#1]], [1]Sheet15!$G$14:$G$20, 1, 0), "")</f>
        <v/>
      </c>
      <c r="U4856">
        <v>450</v>
      </c>
      <c r="V4856">
        <v>0</v>
      </c>
    </row>
    <row r="4857" spans="1:22" x14ac:dyDescent="0.3">
      <c r="A4857" t="s">
        <v>6868</v>
      </c>
      <c r="B4857" s="1" t="s">
        <v>835</v>
      </c>
      <c r="C4857" t="s">
        <v>836</v>
      </c>
      <c r="D4857" t="s">
        <v>25</v>
      </c>
      <c r="E4857" t="s">
        <v>26</v>
      </c>
      <c r="F4857" t="s">
        <v>34</v>
      </c>
      <c r="G4857">
        <v>10</v>
      </c>
      <c r="H4857" t="s">
        <v>28</v>
      </c>
      <c r="J4857">
        <v>2022</v>
      </c>
      <c r="K4857" t="s">
        <v>136</v>
      </c>
      <c r="L4857" t="s">
        <v>136</v>
      </c>
      <c r="M4857" t="s">
        <v>30</v>
      </c>
      <c r="N4857">
        <v>1</v>
      </c>
      <c r="O4857">
        <v>0</v>
      </c>
      <c r="P4857">
        <f>IF(Table_Table9_2[[#This Row],[Product Line Group Code]]="CTX", 1, 0)</f>
        <v>0</v>
      </c>
      <c r="Q4857" t="str">
        <f>_xlfn.IFNA(VLOOKUP(Table_Table9_2[[#This Row],[Parent SKU '#1]], [1]!Table23[[Item]:[Packaging]], 5, 0), "")</f>
        <v/>
      </c>
      <c r="R4857" t="str">
        <f>_xlfn.IFNA(VLOOKUP(Table_Table9_2[[#This Row],[Parent SKU '#1]], [1]Sheet15!$G$14:$G$20, 1, 0), "")</f>
        <v/>
      </c>
      <c r="U4857">
        <v>1400</v>
      </c>
      <c r="V4857">
        <v>0</v>
      </c>
    </row>
    <row r="4858" spans="1:22" x14ac:dyDescent="0.3">
      <c r="A4858" t="s">
        <v>6869</v>
      </c>
      <c r="B4858" s="1" t="s">
        <v>6573</v>
      </c>
      <c r="C4858" t="s">
        <v>5311</v>
      </c>
      <c r="D4858" t="s">
        <v>89</v>
      </c>
      <c r="E4858" t="s">
        <v>26</v>
      </c>
      <c r="F4858" t="s">
        <v>27</v>
      </c>
      <c r="G4858">
        <v>0.22</v>
      </c>
      <c r="H4858" t="s">
        <v>28</v>
      </c>
      <c r="J4858">
        <v>2022</v>
      </c>
      <c r="K4858" t="s">
        <v>29</v>
      </c>
      <c r="L4858" t="s">
        <v>29</v>
      </c>
      <c r="M4858" t="s">
        <v>137</v>
      </c>
      <c r="N4858">
        <v>1</v>
      </c>
      <c r="O4858">
        <v>0</v>
      </c>
      <c r="P4858">
        <f>IF(Table_Table9_2[[#This Row],[Product Line Group Code]]="CTX", 1, 0)</f>
        <v>0</v>
      </c>
      <c r="Q4858" t="str">
        <f>_xlfn.IFNA(VLOOKUP(Table_Table9_2[[#This Row],[Parent SKU '#1]], [1]!Table23[[Item]:[Packaging]], 5, 0), "")</f>
        <v/>
      </c>
      <c r="R4858" t="str">
        <f>_xlfn.IFNA(VLOOKUP(Table_Table9_2[[#This Row],[Parent SKU '#1]], [1]Sheet15!$G$14:$G$20, 1, 0), "")</f>
        <v/>
      </c>
      <c r="U4858">
        <v>139</v>
      </c>
      <c r="V4858">
        <v>0</v>
      </c>
    </row>
    <row r="4859" spans="1:22" x14ac:dyDescent="0.3">
      <c r="A4859" t="s">
        <v>6870</v>
      </c>
      <c r="B4859" s="1" t="s">
        <v>3086</v>
      </c>
      <c r="C4859" t="s">
        <v>2292</v>
      </c>
      <c r="D4859" t="s">
        <v>135</v>
      </c>
      <c r="E4859" t="s">
        <v>43</v>
      </c>
      <c r="F4859" t="s">
        <v>34</v>
      </c>
      <c r="G4859">
        <v>1</v>
      </c>
      <c r="H4859" t="s">
        <v>44</v>
      </c>
      <c r="J4859">
        <v>2022</v>
      </c>
      <c r="K4859" t="s">
        <v>29</v>
      </c>
      <c r="L4859" t="s">
        <v>29</v>
      </c>
      <c r="M4859" t="s">
        <v>137</v>
      </c>
      <c r="N4859">
        <v>1</v>
      </c>
      <c r="O4859">
        <v>0</v>
      </c>
      <c r="P4859">
        <f>IF(Table_Table9_2[[#This Row],[Product Line Group Code]]="CTX", 1, 0)</f>
        <v>0</v>
      </c>
      <c r="Q4859" t="str">
        <f>_xlfn.IFNA(VLOOKUP(Table_Table9_2[[#This Row],[Parent SKU '#1]], [1]!Table23[[Item]:[Packaging]], 5, 0), "")</f>
        <v/>
      </c>
      <c r="R4859" t="str">
        <f>_xlfn.IFNA(VLOOKUP(Table_Table9_2[[#This Row],[Parent SKU '#1]], [1]Sheet15!$G$14:$G$20, 1, 0), "")</f>
        <v/>
      </c>
      <c r="U4859">
        <v>201</v>
      </c>
      <c r="V4859">
        <v>0</v>
      </c>
    </row>
    <row r="4860" spans="1:22" x14ac:dyDescent="0.3">
      <c r="A4860" t="s">
        <v>6871</v>
      </c>
      <c r="B4860" s="1" t="s">
        <v>6872</v>
      </c>
      <c r="C4860" t="s">
        <v>6873</v>
      </c>
      <c r="D4860" t="s">
        <v>70</v>
      </c>
      <c r="E4860" t="s">
        <v>26</v>
      </c>
      <c r="F4860" t="s">
        <v>104</v>
      </c>
      <c r="G4860">
        <v>200</v>
      </c>
      <c r="H4860" t="s">
        <v>28</v>
      </c>
      <c r="J4860">
        <v>2022</v>
      </c>
      <c r="K4860" t="s">
        <v>136</v>
      </c>
      <c r="L4860" t="s">
        <v>136</v>
      </c>
      <c r="M4860" t="s">
        <v>137</v>
      </c>
      <c r="N4860">
        <v>1</v>
      </c>
      <c r="O4860">
        <v>0</v>
      </c>
      <c r="P4860">
        <f>IF(Table_Table9_2[[#This Row],[Product Line Group Code]]="CTX", 1, 0)</f>
        <v>0</v>
      </c>
      <c r="Q4860" t="str">
        <f>_xlfn.IFNA(VLOOKUP(Table_Table9_2[[#This Row],[Parent SKU '#1]], [1]!Table23[[Item]:[Packaging]], 5, 0), "")</f>
        <v/>
      </c>
      <c r="R4860" t="str">
        <f>_xlfn.IFNA(VLOOKUP(Table_Table9_2[[#This Row],[Parent SKU '#1]], [1]Sheet15!$G$14:$G$20, 1, 0), "")</f>
        <v/>
      </c>
      <c r="U4860">
        <v>2802</v>
      </c>
      <c r="V4860">
        <v>0</v>
      </c>
    </row>
    <row r="4861" spans="1:22" x14ac:dyDescent="0.3">
      <c r="A4861" t="s">
        <v>6874</v>
      </c>
      <c r="B4861" s="1" t="s">
        <v>6875</v>
      </c>
      <c r="C4861" t="s">
        <v>6876</v>
      </c>
      <c r="D4861" t="s">
        <v>199</v>
      </c>
      <c r="E4861" t="s">
        <v>26</v>
      </c>
      <c r="F4861" t="s">
        <v>34</v>
      </c>
      <c r="G4861">
        <v>0.1</v>
      </c>
      <c r="H4861" t="s">
        <v>28</v>
      </c>
      <c r="J4861">
        <v>2022</v>
      </c>
      <c r="K4861" t="s">
        <v>29</v>
      </c>
      <c r="L4861" t="s">
        <v>29</v>
      </c>
      <c r="M4861" t="s">
        <v>137</v>
      </c>
      <c r="N4861">
        <v>1</v>
      </c>
      <c r="O4861">
        <v>0</v>
      </c>
      <c r="P4861">
        <f>IF(Table_Table9_2[[#This Row],[Product Line Group Code]]="CTX", 1, 0)</f>
        <v>0</v>
      </c>
      <c r="Q4861" t="str">
        <f>_xlfn.IFNA(VLOOKUP(Table_Table9_2[[#This Row],[Parent SKU '#1]], [1]!Table23[[Item]:[Packaging]], 5, 0), "")</f>
        <v/>
      </c>
      <c r="R4861" t="str">
        <f>_xlfn.IFNA(VLOOKUP(Table_Table9_2[[#This Row],[Parent SKU '#1]], [1]Sheet15!$G$14:$G$20, 1, 0), "")</f>
        <v/>
      </c>
      <c r="U4861">
        <v>31</v>
      </c>
      <c r="V4861">
        <v>0</v>
      </c>
    </row>
    <row r="4862" spans="1:22" x14ac:dyDescent="0.3">
      <c r="A4862" t="s">
        <v>6877</v>
      </c>
      <c r="B4862" s="1" t="s">
        <v>6878</v>
      </c>
      <c r="C4862" t="s">
        <v>6879</v>
      </c>
      <c r="D4862" t="s">
        <v>840</v>
      </c>
      <c r="E4862" t="s">
        <v>26</v>
      </c>
      <c r="F4862" t="s">
        <v>27</v>
      </c>
      <c r="G4862">
        <v>0.5</v>
      </c>
      <c r="H4862" t="s">
        <v>28</v>
      </c>
      <c r="J4862">
        <v>2022</v>
      </c>
      <c r="K4862" t="s">
        <v>29</v>
      </c>
      <c r="L4862" t="s">
        <v>29</v>
      </c>
      <c r="M4862" t="s">
        <v>137</v>
      </c>
      <c r="N4862">
        <v>1</v>
      </c>
      <c r="O4862">
        <v>0</v>
      </c>
      <c r="P4862">
        <f>IF(Table_Table9_2[[#This Row],[Product Line Group Code]]="CTX", 1, 0)</f>
        <v>0</v>
      </c>
      <c r="Q4862" t="str">
        <f>_xlfn.IFNA(VLOOKUP(Table_Table9_2[[#This Row],[Parent SKU '#1]], [1]!Table23[[Item]:[Packaging]], 5, 0), "")</f>
        <v/>
      </c>
      <c r="R4862" t="str">
        <f>_xlfn.IFNA(VLOOKUP(Table_Table9_2[[#This Row],[Parent SKU '#1]], [1]Sheet15!$G$14:$G$20, 1, 0), "")</f>
        <v/>
      </c>
      <c r="U4862">
        <v>83</v>
      </c>
      <c r="V4862">
        <v>0</v>
      </c>
    </row>
    <row r="4863" spans="1:22" x14ac:dyDescent="0.3">
      <c r="A4863" t="s">
        <v>6880</v>
      </c>
      <c r="B4863" s="1" t="s">
        <v>6222</v>
      </c>
      <c r="C4863" t="s">
        <v>6223</v>
      </c>
      <c r="D4863" t="s">
        <v>135</v>
      </c>
      <c r="E4863" t="s">
        <v>43</v>
      </c>
      <c r="F4863" t="s">
        <v>34</v>
      </c>
      <c r="G4863">
        <v>1</v>
      </c>
      <c r="H4863" t="s">
        <v>44</v>
      </c>
      <c r="J4863">
        <v>2022</v>
      </c>
      <c r="K4863" t="s">
        <v>29</v>
      </c>
      <c r="L4863" t="s">
        <v>29</v>
      </c>
      <c r="M4863" t="s">
        <v>137</v>
      </c>
      <c r="N4863">
        <v>1</v>
      </c>
      <c r="O4863">
        <v>0</v>
      </c>
      <c r="P4863">
        <f>IF(Table_Table9_2[[#This Row],[Product Line Group Code]]="CTX", 1, 0)</f>
        <v>0</v>
      </c>
      <c r="Q4863" t="str">
        <f>_xlfn.IFNA(VLOOKUP(Table_Table9_2[[#This Row],[Parent SKU '#1]], [1]!Table23[[Item]:[Packaging]], 5, 0), "")</f>
        <v/>
      </c>
      <c r="R4863" t="str">
        <f>_xlfn.IFNA(VLOOKUP(Table_Table9_2[[#This Row],[Parent SKU '#1]], [1]Sheet15!$G$14:$G$20, 1, 0), "")</f>
        <v/>
      </c>
      <c r="U4863">
        <v>19</v>
      </c>
      <c r="V4863">
        <v>0</v>
      </c>
    </row>
    <row r="4864" spans="1:22" x14ac:dyDescent="0.3">
      <c r="A4864" t="s">
        <v>6881</v>
      </c>
      <c r="B4864" s="1" t="s">
        <v>5481</v>
      </c>
      <c r="C4864" t="s">
        <v>1142</v>
      </c>
      <c r="D4864" t="s">
        <v>25</v>
      </c>
      <c r="E4864" t="s">
        <v>26</v>
      </c>
      <c r="F4864" t="s">
        <v>34</v>
      </c>
      <c r="G4864">
        <v>5</v>
      </c>
      <c r="H4864" t="s">
        <v>28</v>
      </c>
      <c r="J4864">
        <v>2022</v>
      </c>
      <c r="K4864" t="s">
        <v>136</v>
      </c>
      <c r="L4864" t="s">
        <v>136</v>
      </c>
      <c r="M4864" t="s">
        <v>30</v>
      </c>
      <c r="N4864">
        <v>1</v>
      </c>
      <c r="O4864">
        <v>0</v>
      </c>
      <c r="P4864">
        <f>IF(Table_Table9_2[[#This Row],[Product Line Group Code]]="CTX", 1, 0)</f>
        <v>0</v>
      </c>
      <c r="Q4864" t="str">
        <f>_xlfn.IFNA(VLOOKUP(Table_Table9_2[[#This Row],[Parent SKU '#1]], [1]!Table23[[Item]:[Packaging]], 5, 0), "")</f>
        <v/>
      </c>
      <c r="R4864" t="str">
        <f>_xlfn.IFNA(VLOOKUP(Table_Table9_2[[#This Row],[Parent SKU '#1]], [1]Sheet15!$G$14:$G$20, 1, 0), "")</f>
        <v/>
      </c>
      <c r="U4864">
        <v>345</v>
      </c>
      <c r="V4864">
        <v>0</v>
      </c>
    </row>
    <row r="4865" spans="1:22" x14ac:dyDescent="0.3">
      <c r="A4865" t="s">
        <v>6882</v>
      </c>
      <c r="B4865" s="1" t="s">
        <v>5481</v>
      </c>
      <c r="C4865" t="s">
        <v>1142</v>
      </c>
      <c r="D4865" t="s">
        <v>25</v>
      </c>
      <c r="E4865" t="s">
        <v>26</v>
      </c>
      <c r="F4865" t="s">
        <v>34</v>
      </c>
      <c r="G4865">
        <v>5</v>
      </c>
      <c r="H4865" t="s">
        <v>28</v>
      </c>
      <c r="J4865">
        <v>2022</v>
      </c>
      <c r="K4865" t="s">
        <v>136</v>
      </c>
      <c r="L4865" t="s">
        <v>136</v>
      </c>
      <c r="M4865" t="s">
        <v>30</v>
      </c>
      <c r="N4865">
        <v>1</v>
      </c>
      <c r="O4865">
        <v>0</v>
      </c>
      <c r="P4865">
        <f>IF(Table_Table9_2[[#This Row],[Product Line Group Code]]="CTX", 1, 0)</f>
        <v>0</v>
      </c>
      <c r="Q4865" t="str">
        <f>_xlfn.IFNA(VLOOKUP(Table_Table9_2[[#This Row],[Parent SKU '#1]], [1]!Table23[[Item]:[Packaging]], 5, 0), "")</f>
        <v/>
      </c>
      <c r="R4865" t="str">
        <f>_xlfn.IFNA(VLOOKUP(Table_Table9_2[[#This Row],[Parent SKU '#1]], [1]Sheet15!$G$14:$G$20, 1, 0), "")</f>
        <v/>
      </c>
      <c r="U4865">
        <v>355</v>
      </c>
      <c r="V4865">
        <v>0</v>
      </c>
    </row>
    <row r="4866" spans="1:22" x14ac:dyDescent="0.3">
      <c r="A4866" t="s">
        <v>6883</v>
      </c>
      <c r="B4866" s="1" t="s">
        <v>294</v>
      </c>
      <c r="C4866" t="s">
        <v>295</v>
      </c>
      <c r="D4866" t="s">
        <v>25</v>
      </c>
      <c r="E4866" t="s">
        <v>26</v>
      </c>
      <c r="F4866" t="s">
        <v>27</v>
      </c>
      <c r="G4866">
        <v>3</v>
      </c>
      <c r="H4866" t="s">
        <v>28</v>
      </c>
      <c r="J4866">
        <v>2022</v>
      </c>
      <c r="K4866" t="s">
        <v>136</v>
      </c>
      <c r="L4866" t="s">
        <v>136</v>
      </c>
      <c r="M4866" t="s">
        <v>137</v>
      </c>
      <c r="N4866">
        <v>1</v>
      </c>
      <c r="O4866">
        <v>0</v>
      </c>
      <c r="P4866">
        <f>IF(Table_Table9_2[[#This Row],[Product Line Group Code]]="CTX", 1, 0)</f>
        <v>0</v>
      </c>
      <c r="Q4866" t="str">
        <f>_xlfn.IFNA(VLOOKUP(Table_Table9_2[[#This Row],[Parent SKU '#1]], [1]!Table23[[Item]:[Packaging]], 5, 0), "")</f>
        <v/>
      </c>
      <c r="R4866" t="str">
        <f>_xlfn.IFNA(VLOOKUP(Table_Table9_2[[#This Row],[Parent SKU '#1]], [1]Sheet15!$G$14:$G$20, 1, 0), "")</f>
        <v/>
      </c>
      <c r="U4866">
        <v>930</v>
      </c>
      <c r="V4866">
        <v>0</v>
      </c>
    </row>
    <row r="4867" spans="1:22" x14ac:dyDescent="0.3">
      <c r="A4867" t="s">
        <v>6884</v>
      </c>
      <c r="B4867" s="1" t="s">
        <v>2034</v>
      </c>
      <c r="C4867" t="s">
        <v>2035</v>
      </c>
      <c r="D4867" t="s">
        <v>290</v>
      </c>
      <c r="E4867" t="s">
        <v>291</v>
      </c>
      <c r="F4867" t="s">
        <v>27</v>
      </c>
      <c r="G4867">
        <v>0.4</v>
      </c>
      <c r="H4867" t="s">
        <v>292</v>
      </c>
      <c r="J4867">
        <v>2022</v>
      </c>
      <c r="K4867" t="s">
        <v>136</v>
      </c>
      <c r="L4867" t="s">
        <v>136</v>
      </c>
      <c r="M4867" t="s">
        <v>137</v>
      </c>
      <c r="N4867">
        <v>1</v>
      </c>
      <c r="O4867">
        <v>0</v>
      </c>
      <c r="P4867">
        <f>IF(Table_Table9_2[[#This Row],[Product Line Group Code]]="CTX", 1, 0)</f>
        <v>0</v>
      </c>
      <c r="Q4867" t="str">
        <f>_xlfn.IFNA(VLOOKUP(Table_Table9_2[[#This Row],[Parent SKU '#1]], [1]!Table23[[Item]:[Packaging]], 5, 0), "")</f>
        <v/>
      </c>
      <c r="R4867" t="str">
        <f>_xlfn.IFNA(VLOOKUP(Table_Table9_2[[#This Row],[Parent SKU '#1]], [1]Sheet15!$G$14:$G$20, 1, 0), "")</f>
        <v/>
      </c>
      <c r="U4867">
        <v>62</v>
      </c>
      <c r="V4867">
        <v>0</v>
      </c>
    </row>
    <row r="4868" spans="1:22" x14ac:dyDescent="0.3">
      <c r="A4868" t="s">
        <v>6885</v>
      </c>
      <c r="B4868" s="1" t="s">
        <v>4834</v>
      </c>
      <c r="C4868" t="s">
        <v>4835</v>
      </c>
      <c r="D4868" t="s">
        <v>135</v>
      </c>
      <c r="E4868" t="s">
        <v>148</v>
      </c>
      <c r="F4868" t="s">
        <v>27</v>
      </c>
      <c r="G4868">
        <v>0.5</v>
      </c>
      <c r="H4868" t="s">
        <v>44</v>
      </c>
      <c r="J4868">
        <v>2022</v>
      </c>
      <c r="K4868" t="s">
        <v>29</v>
      </c>
      <c r="L4868" t="s">
        <v>29</v>
      </c>
      <c r="M4868" t="s">
        <v>137</v>
      </c>
      <c r="N4868">
        <v>1</v>
      </c>
      <c r="O4868">
        <v>0</v>
      </c>
      <c r="P4868">
        <f>IF(Table_Table9_2[[#This Row],[Product Line Group Code]]="CTX", 1, 0)</f>
        <v>0</v>
      </c>
      <c r="Q4868" t="str">
        <f>_xlfn.IFNA(VLOOKUP(Table_Table9_2[[#This Row],[Parent SKU '#1]], [1]!Table23[[Item]:[Packaging]], 5, 0), "")</f>
        <v/>
      </c>
      <c r="R4868" t="str">
        <f>_xlfn.IFNA(VLOOKUP(Table_Table9_2[[#This Row],[Parent SKU '#1]], [1]Sheet15!$G$14:$G$20, 1, 0), "")</f>
        <v/>
      </c>
      <c r="U4868">
        <v>360</v>
      </c>
      <c r="V4868">
        <v>0</v>
      </c>
    </row>
    <row r="4869" spans="1:22" x14ac:dyDescent="0.3">
      <c r="A4869" t="s">
        <v>6886</v>
      </c>
      <c r="B4869" s="1" t="s">
        <v>4834</v>
      </c>
      <c r="C4869" t="s">
        <v>4835</v>
      </c>
      <c r="D4869" t="s">
        <v>135</v>
      </c>
      <c r="E4869" t="s">
        <v>148</v>
      </c>
      <c r="F4869" t="s">
        <v>27</v>
      </c>
      <c r="G4869">
        <v>0.5</v>
      </c>
      <c r="H4869" t="s">
        <v>44</v>
      </c>
      <c r="J4869">
        <v>2022</v>
      </c>
      <c r="K4869" t="s">
        <v>29</v>
      </c>
      <c r="L4869" t="s">
        <v>29</v>
      </c>
      <c r="M4869" t="s">
        <v>137</v>
      </c>
      <c r="N4869">
        <v>1</v>
      </c>
      <c r="O4869">
        <v>0</v>
      </c>
      <c r="P4869">
        <f>IF(Table_Table9_2[[#This Row],[Product Line Group Code]]="CTX", 1, 0)</f>
        <v>0</v>
      </c>
      <c r="Q4869" t="str">
        <f>_xlfn.IFNA(VLOOKUP(Table_Table9_2[[#This Row],[Parent SKU '#1]], [1]!Table23[[Item]:[Packaging]], 5, 0), "")</f>
        <v/>
      </c>
      <c r="R4869" t="str">
        <f>_xlfn.IFNA(VLOOKUP(Table_Table9_2[[#This Row],[Parent SKU '#1]], [1]Sheet15!$G$14:$G$20, 1, 0), "")</f>
        <v/>
      </c>
      <c r="U4869">
        <v>360</v>
      </c>
      <c r="V4869">
        <v>0</v>
      </c>
    </row>
    <row r="4870" spans="1:22" x14ac:dyDescent="0.3">
      <c r="A4870" t="s">
        <v>6887</v>
      </c>
      <c r="B4870" s="1" t="s">
        <v>4834</v>
      </c>
      <c r="C4870" t="s">
        <v>4835</v>
      </c>
      <c r="D4870" t="s">
        <v>135</v>
      </c>
      <c r="E4870" t="s">
        <v>148</v>
      </c>
      <c r="F4870" t="s">
        <v>27</v>
      </c>
      <c r="G4870">
        <v>0.5</v>
      </c>
      <c r="H4870" t="s">
        <v>44</v>
      </c>
      <c r="J4870">
        <v>2022</v>
      </c>
      <c r="K4870" t="s">
        <v>29</v>
      </c>
      <c r="L4870" t="s">
        <v>29</v>
      </c>
      <c r="M4870" t="s">
        <v>137</v>
      </c>
      <c r="N4870">
        <v>1</v>
      </c>
      <c r="O4870">
        <v>0</v>
      </c>
      <c r="P4870">
        <f>IF(Table_Table9_2[[#This Row],[Product Line Group Code]]="CTX", 1, 0)</f>
        <v>0</v>
      </c>
      <c r="Q4870" t="str">
        <f>_xlfn.IFNA(VLOOKUP(Table_Table9_2[[#This Row],[Parent SKU '#1]], [1]!Table23[[Item]:[Packaging]], 5, 0), "")</f>
        <v/>
      </c>
      <c r="R4870" t="str">
        <f>_xlfn.IFNA(VLOOKUP(Table_Table9_2[[#This Row],[Parent SKU '#1]], [1]Sheet15!$G$14:$G$20, 1, 0), "")</f>
        <v/>
      </c>
      <c r="U4870">
        <v>360</v>
      </c>
      <c r="V4870">
        <v>0</v>
      </c>
    </row>
    <row r="4871" spans="1:22" x14ac:dyDescent="0.3">
      <c r="A4871" t="s">
        <v>6888</v>
      </c>
      <c r="B4871" s="1" t="s">
        <v>4834</v>
      </c>
      <c r="C4871" t="s">
        <v>4835</v>
      </c>
      <c r="D4871" t="s">
        <v>135</v>
      </c>
      <c r="E4871" t="s">
        <v>148</v>
      </c>
      <c r="F4871" t="s">
        <v>27</v>
      </c>
      <c r="G4871">
        <v>0.5</v>
      </c>
      <c r="H4871" t="s">
        <v>44</v>
      </c>
      <c r="J4871">
        <v>2022</v>
      </c>
      <c r="K4871" t="s">
        <v>29</v>
      </c>
      <c r="L4871" t="s">
        <v>29</v>
      </c>
      <c r="M4871" t="s">
        <v>137</v>
      </c>
      <c r="N4871">
        <v>1</v>
      </c>
      <c r="O4871">
        <v>0</v>
      </c>
      <c r="P4871">
        <f>IF(Table_Table9_2[[#This Row],[Product Line Group Code]]="CTX", 1, 0)</f>
        <v>0</v>
      </c>
      <c r="Q4871" t="str">
        <f>_xlfn.IFNA(VLOOKUP(Table_Table9_2[[#This Row],[Parent SKU '#1]], [1]!Table23[[Item]:[Packaging]], 5, 0), "")</f>
        <v/>
      </c>
      <c r="R4871" t="str">
        <f>_xlfn.IFNA(VLOOKUP(Table_Table9_2[[#This Row],[Parent SKU '#1]], [1]Sheet15!$G$14:$G$20, 1, 0), "")</f>
        <v/>
      </c>
      <c r="U4871">
        <v>360</v>
      </c>
      <c r="V4871">
        <v>0</v>
      </c>
    </row>
    <row r="4872" spans="1:22" x14ac:dyDescent="0.3">
      <c r="A4872" t="s">
        <v>6889</v>
      </c>
      <c r="B4872" s="1" t="s">
        <v>4834</v>
      </c>
      <c r="C4872" t="s">
        <v>4835</v>
      </c>
      <c r="D4872" t="s">
        <v>135</v>
      </c>
      <c r="E4872" t="s">
        <v>148</v>
      </c>
      <c r="F4872" t="s">
        <v>27</v>
      </c>
      <c r="G4872">
        <v>0.5</v>
      </c>
      <c r="H4872" t="s">
        <v>44</v>
      </c>
      <c r="J4872">
        <v>2022</v>
      </c>
      <c r="K4872" t="s">
        <v>29</v>
      </c>
      <c r="L4872" t="s">
        <v>29</v>
      </c>
      <c r="M4872" t="s">
        <v>137</v>
      </c>
      <c r="N4872">
        <v>1</v>
      </c>
      <c r="O4872">
        <v>0</v>
      </c>
      <c r="P4872">
        <f>IF(Table_Table9_2[[#This Row],[Product Line Group Code]]="CTX", 1, 0)</f>
        <v>0</v>
      </c>
      <c r="Q4872" t="str">
        <f>_xlfn.IFNA(VLOOKUP(Table_Table9_2[[#This Row],[Parent SKU '#1]], [1]!Table23[[Item]:[Packaging]], 5, 0), "")</f>
        <v/>
      </c>
      <c r="R4872" t="str">
        <f>_xlfn.IFNA(VLOOKUP(Table_Table9_2[[#This Row],[Parent SKU '#1]], [1]Sheet15!$G$14:$G$20, 1, 0), "")</f>
        <v/>
      </c>
      <c r="U4872">
        <v>360</v>
      </c>
      <c r="V4872">
        <v>0</v>
      </c>
    </row>
    <row r="4873" spans="1:22" x14ac:dyDescent="0.3">
      <c r="A4873" t="s">
        <v>6890</v>
      </c>
      <c r="B4873" s="1" t="s">
        <v>4834</v>
      </c>
      <c r="C4873" t="s">
        <v>4835</v>
      </c>
      <c r="D4873" t="s">
        <v>135</v>
      </c>
      <c r="E4873" t="s">
        <v>148</v>
      </c>
      <c r="F4873" t="s">
        <v>27</v>
      </c>
      <c r="G4873">
        <v>0.5</v>
      </c>
      <c r="H4873" t="s">
        <v>44</v>
      </c>
      <c r="J4873">
        <v>2022</v>
      </c>
      <c r="K4873" t="s">
        <v>29</v>
      </c>
      <c r="L4873" t="s">
        <v>29</v>
      </c>
      <c r="M4873" t="s">
        <v>137</v>
      </c>
      <c r="N4873">
        <v>1</v>
      </c>
      <c r="O4873">
        <v>0</v>
      </c>
      <c r="P4873">
        <f>IF(Table_Table9_2[[#This Row],[Product Line Group Code]]="CTX", 1, 0)</f>
        <v>0</v>
      </c>
      <c r="Q4873" t="str">
        <f>_xlfn.IFNA(VLOOKUP(Table_Table9_2[[#This Row],[Parent SKU '#1]], [1]!Table23[[Item]:[Packaging]], 5, 0), "")</f>
        <v/>
      </c>
      <c r="R4873" t="str">
        <f>_xlfn.IFNA(VLOOKUP(Table_Table9_2[[#This Row],[Parent SKU '#1]], [1]Sheet15!$G$14:$G$20, 1, 0), "")</f>
        <v/>
      </c>
      <c r="U4873">
        <v>360</v>
      </c>
      <c r="V4873">
        <v>0</v>
      </c>
    </row>
    <row r="4874" spans="1:22" x14ac:dyDescent="0.3">
      <c r="A4874" t="s">
        <v>6891</v>
      </c>
      <c r="B4874" s="1" t="s">
        <v>4834</v>
      </c>
      <c r="C4874" t="s">
        <v>4835</v>
      </c>
      <c r="D4874" t="s">
        <v>135</v>
      </c>
      <c r="E4874" t="s">
        <v>148</v>
      </c>
      <c r="F4874" t="s">
        <v>27</v>
      </c>
      <c r="G4874">
        <v>0.5</v>
      </c>
      <c r="H4874" t="s">
        <v>44</v>
      </c>
      <c r="J4874">
        <v>2022</v>
      </c>
      <c r="K4874" t="s">
        <v>29</v>
      </c>
      <c r="L4874" t="s">
        <v>29</v>
      </c>
      <c r="M4874" t="s">
        <v>137</v>
      </c>
      <c r="N4874">
        <v>1</v>
      </c>
      <c r="O4874">
        <v>0</v>
      </c>
      <c r="P4874">
        <f>IF(Table_Table9_2[[#This Row],[Product Line Group Code]]="CTX", 1, 0)</f>
        <v>0</v>
      </c>
      <c r="Q4874" t="str">
        <f>_xlfn.IFNA(VLOOKUP(Table_Table9_2[[#This Row],[Parent SKU '#1]], [1]!Table23[[Item]:[Packaging]], 5, 0), "")</f>
        <v/>
      </c>
      <c r="R4874" t="str">
        <f>_xlfn.IFNA(VLOOKUP(Table_Table9_2[[#This Row],[Parent SKU '#1]], [1]Sheet15!$G$14:$G$20, 1, 0), "")</f>
        <v/>
      </c>
      <c r="U4874">
        <v>360</v>
      </c>
      <c r="V4874">
        <v>0</v>
      </c>
    </row>
    <row r="4875" spans="1:22" x14ac:dyDescent="0.3">
      <c r="A4875" t="s">
        <v>6892</v>
      </c>
      <c r="B4875" s="1" t="s">
        <v>4834</v>
      </c>
      <c r="C4875" t="s">
        <v>4835</v>
      </c>
      <c r="D4875" t="s">
        <v>135</v>
      </c>
      <c r="E4875" t="s">
        <v>148</v>
      </c>
      <c r="F4875" t="s">
        <v>27</v>
      </c>
      <c r="G4875">
        <v>0.5</v>
      </c>
      <c r="H4875" t="s">
        <v>44</v>
      </c>
      <c r="J4875">
        <v>2022</v>
      </c>
      <c r="K4875" t="s">
        <v>29</v>
      </c>
      <c r="L4875" t="s">
        <v>29</v>
      </c>
      <c r="M4875" t="s">
        <v>137</v>
      </c>
      <c r="N4875">
        <v>1</v>
      </c>
      <c r="O4875">
        <v>0</v>
      </c>
      <c r="P4875">
        <f>IF(Table_Table9_2[[#This Row],[Product Line Group Code]]="CTX", 1, 0)</f>
        <v>0</v>
      </c>
      <c r="Q4875" t="str">
        <f>_xlfn.IFNA(VLOOKUP(Table_Table9_2[[#This Row],[Parent SKU '#1]], [1]!Table23[[Item]:[Packaging]], 5, 0), "")</f>
        <v/>
      </c>
      <c r="R4875" t="str">
        <f>_xlfn.IFNA(VLOOKUP(Table_Table9_2[[#This Row],[Parent SKU '#1]], [1]Sheet15!$G$14:$G$20, 1, 0), "")</f>
        <v/>
      </c>
      <c r="U4875">
        <v>360</v>
      </c>
      <c r="V4875">
        <v>0</v>
      </c>
    </row>
    <row r="4876" spans="1:22" x14ac:dyDescent="0.3">
      <c r="A4876" t="s">
        <v>6893</v>
      </c>
      <c r="B4876" s="1" t="s">
        <v>838</v>
      </c>
      <c r="C4876" t="s">
        <v>839</v>
      </c>
      <c r="D4876" t="s">
        <v>840</v>
      </c>
      <c r="E4876" t="s">
        <v>26</v>
      </c>
      <c r="F4876" t="s">
        <v>27</v>
      </c>
      <c r="G4876">
        <v>1</v>
      </c>
      <c r="H4876" t="s">
        <v>28</v>
      </c>
      <c r="J4876">
        <v>2022</v>
      </c>
      <c r="K4876" t="s">
        <v>29</v>
      </c>
      <c r="L4876" t="s">
        <v>29</v>
      </c>
      <c r="M4876" t="s">
        <v>137</v>
      </c>
      <c r="N4876">
        <v>1</v>
      </c>
      <c r="O4876">
        <v>0</v>
      </c>
      <c r="P4876">
        <f>IF(Table_Table9_2[[#This Row],[Product Line Group Code]]="CTX", 1, 0)</f>
        <v>0</v>
      </c>
      <c r="Q4876" t="str">
        <f>_xlfn.IFNA(VLOOKUP(Table_Table9_2[[#This Row],[Parent SKU '#1]], [1]!Table23[[Item]:[Packaging]], 5, 0), "")</f>
        <v/>
      </c>
      <c r="R4876" t="str">
        <f>_xlfn.IFNA(VLOOKUP(Table_Table9_2[[#This Row],[Parent SKU '#1]], [1]Sheet15!$G$14:$G$20, 1, 0), "")</f>
        <v/>
      </c>
      <c r="U4876">
        <v>16</v>
      </c>
      <c r="V4876">
        <v>0</v>
      </c>
    </row>
    <row r="4877" spans="1:22" x14ac:dyDescent="0.3">
      <c r="A4877" t="s">
        <v>6894</v>
      </c>
      <c r="B4877" s="1" t="s">
        <v>5503</v>
      </c>
      <c r="C4877" t="s">
        <v>5504</v>
      </c>
      <c r="D4877" t="s">
        <v>5007</v>
      </c>
      <c r="E4877" t="s">
        <v>26</v>
      </c>
      <c r="F4877" t="s">
        <v>34</v>
      </c>
      <c r="G4877">
        <v>0.08</v>
      </c>
      <c r="H4877" t="s">
        <v>28</v>
      </c>
      <c r="J4877">
        <v>2022</v>
      </c>
      <c r="K4877" t="s">
        <v>29</v>
      </c>
      <c r="L4877" t="s">
        <v>29</v>
      </c>
      <c r="M4877" t="s">
        <v>30</v>
      </c>
      <c r="N4877">
        <v>1</v>
      </c>
      <c r="O4877">
        <v>0</v>
      </c>
      <c r="P4877">
        <f>IF(Table_Table9_2[[#This Row],[Product Line Group Code]]="CTX", 1, 0)</f>
        <v>0</v>
      </c>
      <c r="Q4877" t="str">
        <f>_xlfn.IFNA(VLOOKUP(Table_Table9_2[[#This Row],[Parent SKU '#1]], [1]!Table23[[Item]:[Packaging]], 5, 0), "")</f>
        <v/>
      </c>
      <c r="R4877" t="str">
        <f>_xlfn.IFNA(VLOOKUP(Table_Table9_2[[#This Row],[Parent SKU '#1]], [1]Sheet15!$G$14:$G$20, 1, 0), "")</f>
        <v/>
      </c>
      <c r="U4877">
        <v>2</v>
      </c>
      <c r="V4877">
        <v>0</v>
      </c>
    </row>
    <row r="4878" spans="1:22" x14ac:dyDescent="0.3">
      <c r="A4878" t="s">
        <v>6895</v>
      </c>
      <c r="B4878" s="1" t="s">
        <v>674</v>
      </c>
      <c r="C4878" t="s">
        <v>675</v>
      </c>
      <c r="D4878" t="s">
        <v>70</v>
      </c>
      <c r="E4878" t="s">
        <v>26</v>
      </c>
      <c r="F4878" t="s">
        <v>34</v>
      </c>
      <c r="G4878">
        <v>20</v>
      </c>
      <c r="H4878" t="s">
        <v>28</v>
      </c>
      <c r="J4878">
        <v>2022</v>
      </c>
      <c r="K4878" t="s">
        <v>136</v>
      </c>
      <c r="L4878" t="s">
        <v>136</v>
      </c>
      <c r="M4878" t="s">
        <v>30</v>
      </c>
      <c r="N4878">
        <v>1</v>
      </c>
      <c r="O4878">
        <v>0</v>
      </c>
      <c r="P4878">
        <f>IF(Table_Table9_2[[#This Row],[Product Line Group Code]]="CTX", 1, 0)</f>
        <v>0</v>
      </c>
      <c r="Q4878" t="str">
        <f>_xlfn.IFNA(VLOOKUP(Table_Table9_2[[#This Row],[Parent SKU '#1]], [1]!Table23[[Item]:[Packaging]], 5, 0), "")</f>
        <v/>
      </c>
      <c r="R4878" t="str">
        <f>_xlfn.IFNA(VLOOKUP(Table_Table9_2[[#This Row],[Parent SKU '#1]], [1]Sheet15!$G$14:$G$20, 1, 0), "")</f>
        <v/>
      </c>
      <c r="U4878">
        <v>1420</v>
      </c>
      <c r="V4878">
        <v>0</v>
      </c>
    </row>
    <row r="4879" spans="1:22" x14ac:dyDescent="0.3">
      <c r="A4879" t="s">
        <v>6896</v>
      </c>
      <c r="B4879" s="1" t="s">
        <v>674</v>
      </c>
      <c r="C4879" t="s">
        <v>675</v>
      </c>
      <c r="D4879" t="s">
        <v>70</v>
      </c>
      <c r="E4879" t="s">
        <v>26</v>
      </c>
      <c r="F4879" t="s">
        <v>34</v>
      </c>
      <c r="G4879">
        <v>20</v>
      </c>
      <c r="H4879" t="s">
        <v>28</v>
      </c>
      <c r="J4879">
        <v>2022</v>
      </c>
      <c r="K4879" t="s">
        <v>136</v>
      </c>
      <c r="L4879" t="s">
        <v>136</v>
      </c>
      <c r="M4879" t="s">
        <v>30</v>
      </c>
      <c r="N4879">
        <v>1</v>
      </c>
      <c r="O4879">
        <v>0</v>
      </c>
      <c r="P4879">
        <f>IF(Table_Table9_2[[#This Row],[Product Line Group Code]]="CTX", 1, 0)</f>
        <v>0</v>
      </c>
      <c r="Q4879" t="str">
        <f>_xlfn.IFNA(VLOOKUP(Table_Table9_2[[#This Row],[Parent SKU '#1]], [1]!Table23[[Item]:[Packaging]], 5, 0), "")</f>
        <v/>
      </c>
      <c r="R4879" t="str">
        <f>_xlfn.IFNA(VLOOKUP(Table_Table9_2[[#This Row],[Parent SKU '#1]], [1]Sheet15!$G$14:$G$20, 1, 0), "")</f>
        <v/>
      </c>
      <c r="U4879">
        <v>1400</v>
      </c>
      <c r="V4879">
        <v>0</v>
      </c>
    </row>
    <row r="4880" spans="1:22" x14ac:dyDescent="0.3">
      <c r="A4880" t="s">
        <v>6897</v>
      </c>
      <c r="B4880" s="1" t="s">
        <v>2043</v>
      </c>
      <c r="C4880" t="s">
        <v>2044</v>
      </c>
      <c r="D4880" t="s">
        <v>70</v>
      </c>
      <c r="E4880" t="s">
        <v>26</v>
      </c>
      <c r="F4880" t="s">
        <v>104</v>
      </c>
      <c r="G4880">
        <v>20</v>
      </c>
      <c r="H4880" t="s">
        <v>28</v>
      </c>
      <c r="J4880">
        <v>2022</v>
      </c>
      <c r="K4880" t="s">
        <v>136</v>
      </c>
      <c r="L4880" t="s">
        <v>136</v>
      </c>
      <c r="M4880" t="s">
        <v>30</v>
      </c>
      <c r="N4880">
        <v>1</v>
      </c>
      <c r="O4880">
        <v>0</v>
      </c>
      <c r="P4880">
        <f>IF(Table_Table9_2[[#This Row],[Product Line Group Code]]="CTX", 1, 0)</f>
        <v>0</v>
      </c>
      <c r="Q4880" t="str">
        <f>_xlfn.IFNA(VLOOKUP(Table_Table9_2[[#This Row],[Parent SKU '#1]], [1]!Table23[[Item]:[Packaging]], 5, 0), "")</f>
        <v/>
      </c>
      <c r="R4880" t="str">
        <f>_xlfn.IFNA(VLOOKUP(Table_Table9_2[[#This Row],[Parent SKU '#1]], [1]Sheet15!$G$14:$G$20, 1, 0), "")</f>
        <v/>
      </c>
      <c r="U4880">
        <v>1360</v>
      </c>
      <c r="V4880">
        <v>0</v>
      </c>
    </row>
    <row r="4881" spans="1:22" x14ac:dyDescent="0.3">
      <c r="A4881" t="s">
        <v>6898</v>
      </c>
      <c r="B4881" s="1" t="s">
        <v>2043</v>
      </c>
      <c r="C4881" t="s">
        <v>2044</v>
      </c>
      <c r="D4881" t="s">
        <v>70</v>
      </c>
      <c r="E4881" t="s">
        <v>26</v>
      </c>
      <c r="F4881" t="s">
        <v>104</v>
      </c>
      <c r="G4881">
        <v>20</v>
      </c>
      <c r="H4881" t="s">
        <v>28</v>
      </c>
      <c r="J4881">
        <v>2022</v>
      </c>
      <c r="K4881" t="s">
        <v>136</v>
      </c>
      <c r="L4881" t="s">
        <v>136</v>
      </c>
      <c r="M4881" t="s">
        <v>30</v>
      </c>
      <c r="N4881">
        <v>1</v>
      </c>
      <c r="O4881">
        <v>0</v>
      </c>
      <c r="P4881">
        <f>IF(Table_Table9_2[[#This Row],[Product Line Group Code]]="CTX", 1, 0)</f>
        <v>0</v>
      </c>
      <c r="Q4881" t="str">
        <f>_xlfn.IFNA(VLOOKUP(Table_Table9_2[[#This Row],[Parent SKU '#1]], [1]!Table23[[Item]:[Packaging]], 5, 0), "")</f>
        <v/>
      </c>
      <c r="R4881" t="str">
        <f>_xlfn.IFNA(VLOOKUP(Table_Table9_2[[#This Row],[Parent SKU '#1]], [1]Sheet15!$G$14:$G$20, 1, 0), "")</f>
        <v/>
      </c>
      <c r="U4881">
        <v>1420</v>
      </c>
      <c r="V4881">
        <v>0</v>
      </c>
    </row>
    <row r="4882" spans="1:22" x14ac:dyDescent="0.3">
      <c r="A4882" t="s">
        <v>6899</v>
      </c>
      <c r="B4882" s="1" t="s">
        <v>2677</v>
      </c>
      <c r="C4882" t="s">
        <v>2678</v>
      </c>
      <c r="D4882" t="s">
        <v>1149</v>
      </c>
      <c r="E4882" t="s">
        <v>43</v>
      </c>
      <c r="F4882" t="s">
        <v>34</v>
      </c>
      <c r="G4882">
        <v>4</v>
      </c>
      <c r="H4882" t="s">
        <v>44</v>
      </c>
      <c r="J4882">
        <v>2022</v>
      </c>
      <c r="K4882" t="s">
        <v>136</v>
      </c>
      <c r="L4882" t="s">
        <v>136</v>
      </c>
      <c r="M4882" t="s">
        <v>137</v>
      </c>
      <c r="N4882">
        <v>1</v>
      </c>
      <c r="O4882">
        <v>0</v>
      </c>
      <c r="P4882">
        <f>IF(Table_Table9_2[[#This Row],[Product Line Group Code]]="CTX", 1, 0)</f>
        <v>0</v>
      </c>
      <c r="Q4882" t="str">
        <f>_xlfn.IFNA(VLOOKUP(Table_Table9_2[[#This Row],[Parent SKU '#1]], [1]!Table23[[Item]:[Packaging]], 5, 0), "")</f>
        <v/>
      </c>
      <c r="R4882" t="str">
        <f>_xlfn.IFNA(VLOOKUP(Table_Table9_2[[#This Row],[Parent SKU '#1]], [1]Sheet15!$G$14:$G$20, 1, 0), "")</f>
        <v/>
      </c>
      <c r="U4882">
        <v>60</v>
      </c>
      <c r="V4882">
        <v>0</v>
      </c>
    </row>
    <row r="4883" spans="1:22" x14ac:dyDescent="0.3">
      <c r="A4883" t="s">
        <v>6900</v>
      </c>
      <c r="B4883" s="1" t="s">
        <v>2680</v>
      </c>
      <c r="C4883" t="s">
        <v>2681</v>
      </c>
      <c r="D4883" t="s">
        <v>1149</v>
      </c>
      <c r="E4883" t="s">
        <v>43</v>
      </c>
      <c r="F4883" t="s">
        <v>27</v>
      </c>
      <c r="G4883">
        <v>4</v>
      </c>
      <c r="H4883" t="s">
        <v>44</v>
      </c>
      <c r="J4883">
        <v>2022</v>
      </c>
      <c r="K4883" t="s">
        <v>136</v>
      </c>
      <c r="L4883" t="s">
        <v>136</v>
      </c>
      <c r="M4883" t="s">
        <v>137</v>
      </c>
      <c r="N4883">
        <v>1</v>
      </c>
      <c r="O4883">
        <v>0</v>
      </c>
      <c r="P4883">
        <f>IF(Table_Table9_2[[#This Row],[Product Line Group Code]]="CTX", 1, 0)</f>
        <v>0</v>
      </c>
      <c r="Q4883" t="str">
        <f>_xlfn.IFNA(VLOOKUP(Table_Table9_2[[#This Row],[Parent SKU '#1]], [1]!Table23[[Item]:[Packaging]], 5, 0), "")</f>
        <v/>
      </c>
      <c r="R4883" t="str">
        <f>_xlfn.IFNA(VLOOKUP(Table_Table9_2[[#This Row],[Parent SKU '#1]], [1]Sheet15!$G$14:$G$20, 1, 0), "")</f>
        <v/>
      </c>
      <c r="U4883">
        <v>61</v>
      </c>
      <c r="V4883">
        <v>0</v>
      </c>
    </row>
    <row r="4884" spans="1:22" x14ac:dyDescent="0.3">
      <c r="A4884" t="s">
        <v>6901</v>
      </c>
      <c r="B4884" s="1" t="s">
        <v>2778</v>
      </c>
      <c r="C4884" t="s">
        <v>2779</v>
      </c>
      <c r="D4884" t="s">
        <v>259</v>
      </c>
      <c r="E4884" t="s">
        <v>43</v>
      </c>
      <c r="F4884" t="s">
        <v>27</v>
      </c>
      <c r="G4884">
        <v>2</v>
      </c>
      <c r="H4884" t="s">
        <v>44</v>
      </c>
      <c r="J4884">
        <v>2022</v>
      </c>
      <c r="K4884" t="s">
        <v>29</v>
      </c>
      <c r="L4884" t="s">
        <v>29</v>
      </c>
      <c r="M4884" t="s">
        <v>137</v>
      </c>
      <c r="N4884">
        <v>1</v>
      </c>
      <c r="O4884">
        <v>0</v>
      </c>
      <c r="P4884">
        <f>IF(Table_Table9_2[[#This Row],[Product Line Group Code]]="CTX", 1, 0)</f>
        <v>0</v>
      </c>
      <c r="Q4884" t="str">
        <f>_xlfn.IFNA(VLOOKUP(Table_Table9_2[[#This Row],[Parent SKU '#1]], [1]!Table23[[Item]:[Packaging]], 5, 0), "")</f>
        <v/>
      </c>
      <c r="R4884" t="str">
        <f>_xlfn.IFNA(VLOOKUP(Table_Table9_2[[#This Row],[Parent SKU '#1]], [1]Sheet15!$G$14:$G$20, 1, 0), "")</f>
        <v/>
      </c>
      <c r="U4884">
        <v>77</v>
      </c>
      <c r="V4884">
        <v>0</v>
      </c>
    </row>
    <row r="4885" spans="1:22" x14ac:dyDescent="0.3">
      <c r="A4885" t="s">
        <v>6902</v>
      </c>
      <c r="B4885" s="1" t="s">
        <v>2683</v>
      </c>
      <c r="C4885" t="s">
        <v>2684</v>
      </c>
      <c r="D4885" t="s">
        <v>1149</v>
      </c>
      <c r="E4885" t="s">
        <v>43</v>
      </c>
      <c r="F4885" t="s">
        <v>34</v>
      </c>
      <c r="G4885">
        <v>4</v>
      </c>
      <c r="H4885" t="s">
        <v>44</v>
      </c>
      <c r="J4885">
        <v>2022</v>
      </c>
      <c r="K4885" t="s">
        <v>136</v>
      </c>
      <c r="L4885" t="s">
        <v>136</v>
      </c>
      <c r="M4885" t="s">
        <v>137</v>
      </c>
      <c r="N4885">
        <v>1</v>
      </c>
      <c r="O4885">
        <v>0</v>
      </c>
      <c r="P4885">
        <f>IF(Table_Table9_2[[#This Row],[Product Line Group Code]]="CTX", 1, 0)</f>
        <v>0</v>
      </c>
      <c r="Q4885" t="str">
        <f>_xlfn.IFNA(VLOOKUP(Table_Table9_2[[#This Row],[Parent SKU '#1]], [1]!Table23[[Item]:[Packaging]], 5, 0), "")</f>
        <v/>
      </c>
      <c r="R4885" t="str">
        <f>_xlfn.IFNA(VLOOKUP(Table_Table9_2[[#This Row],[Parent SKU '#1]], [1]Sheet15!$G$14:$G$20, 1, 0), "")</f>
        <v/>
      </c>
      <c r="U4885">
        <v>60</v>
      </c>
      <c r="V4885">
        <v>0</v>
      </c>
    </row>
    <row r="4886" spans="1:22" x14ac:dyDescent="0.3">
      <c r="A4886" t="s">
        <v>6903</v>
      </c>
      <c r="B4886" s="1" t="s">
        <v>2686</v>
      </c>
      <c r="C4886" t="s">
        <v>2687</v>
      </c>
      <c r="D4886" t="s">
        <v>1149</v>
      </c>
      <c r="E4886" t="s">
        <v>43</v>
      </c>
      <c r="F4886" t="s">
        <v>34</v>
      </c>
      <c r="G4886">
        <v>4</v>
      </c>
      <c r="H4886" t="s">
        <v>44</v>
      </c>
      <c r="J4886">
        <v>2022</v>
      </c>
      <c r="K4886" t="s">
        <v>136</v>
      </c>
      <c r="L4886" t="s">
        <v>136</v>
      </c>
      <c r="M4886" t="s">
        <v>137</v>
      </c>
      <c r="N4886">
        <v>1</v>
      </c>
      <c r="O4886">
        <v>0</v>
      </c>
      <c r="P4886">
        <f>IF(Table_Table9_2[[#This Row],[Product Line Group Code]]="CTX", 1, 0)</f>
        <v>0</v>
      </c>
      <c r="Q4886" t="str">
        <f>_xlfn.IFNA(VLOOKUP(Table_Table9_2[[#This Row],[Parent SKU '#1]], [1]!Table23[[Item]:[Packaging]], 5, 0), "")</f>
        <v/>
      </c>
      <c r="R4886" t="str">
        <f>_xlfn.IFNA(VLOOKUP(Table_Table9_2[[#This Row],[Parent SKU '#1]], [1]Sheet15!$G$14:$G$20, 1, 0), "")</f>
        <v/>
      </c>
      <c r="U4886">
        <v>100</v>
      </c>
      <c r="V4886">
        <v>0</v>
      </c>
    </row>
    <row r="4887" spans="1:22" x14ac:dyDescent="0.3">
      <c r="A4887" t="s">
        <v>6904</v>
      </c>
      <c r="B4887" s="1" t="s">
        <v>1976</v>
      </c>
      <c r="C4887" t="s">
        <v>59</v>
      </c>
      <c r="D4887" t="s">
        <v>25</v>
      </c>
      <c r="E4887" t="s">
        <v>26</v>
      </c>
      <c r="F4887" t="s">
        <v>34</v>
      </c>
      <c r="G4887">
        <v>0.5</v>
      </c>
      <c r="H4887" t="s">
        <v>28</v>
      </c>
      <c r="J4887">
        <v>2022</v>
      </c>
      <c r="K4887" t="s">
        <v>29</v>
      </c>
      <c r="L4887" t="s">
        <v>29</v>
      </c>
      <c r="M4887" t="s">
        <v>30</v>
      </c>
      <c r="N4887">
        <v>1</v>
      </c>
      <c r="O4887">
        <v>0</v>
      </c>
      <c r="P4887">
        <f>IF(Table_Table9_2[[#This Row],[Product Line Group Code]]="CTX", 1, 0)</f>
        <v>0</v>
      </c>
      <c r="Q4887" t="str">
        <f>_xlfn.IFNA(VLOOKUP(Table_Table9_2[[#This Row],[Parent SKU '#1]], [1]!Table23[[Item]:[Packaging]], 5, 0), "")</f>
        <v/>
      </c>
      <c r="R4887" t="str">
        <f>_xlfn.IFNA(VLOOKUP(Table_Table9_2[[#This Row],[Parent SKU '#1]], [1]Sheet15!$G$14:$G$20, 1, 0), "")</f>
        <v/>
      </c>
      <c r="U4887">
        <v>210</v>
      </c>
      <c r="V4887">
        <v>0</v>
      </c>
    </row>
    <row r="4888" spans="1:22" x14ac:dyDescent="0.3">
      <c r="A4888" t="s">
        <v>6905</v>
      </c>
      <c r="B4888" s="1" t="s">
        <v>1976</v>
      </c>
      <c r="C4888" t="s">
        <v>59</v>
      </c>
      <c r="D4888" t="s">
        <v>25</v>
      </c>
      <c r="E4888" t="s">
        <v>26</v>
      </c>
      <c r="F4888" t="s">
        <v>34</v>
      </c>
      <c r="G4888">
        <v>0.5</v>
      </c>
      <c r="H4888" t="s">
        <v>28</v>
      </c>
      <c r="J4888">
        <v>2022</v>
      </c>
      <c r="K4888" t="s">
        <v>29</v>
      </c>
      <c r="L4888" t="s">
        <v>29</v>
      </c>
      <c r="M4888" t="s">
        <v>30</v>
      </c>
      <c r="N4888">
        <v>1</v>
      </c>
      <c r="O4888">
        <v>0</v>
      </c>
      <c r="P4888">
        <f>IF(Table_Table9_2[[#This Row],[Product Line Group Code]]="CTX", 1, 0)</f>
        <v>0</v>
      </c>
      <c r="Q4888" t="str">
        <f>_xlfn.IFNA(VLOOKUP(Table_Table9_2[[#This Row],[Parent SKU '#1]], [1]!Table23[[Item]:[Packaging]], 5, 0), "")</f>
        <v/>
      </c>
      <c r="R4888" t="str">
        <f>_xlfn.IFNA(VLOOKUP(Table_Table9_2[[#This Row],[Parent SKU '#1]], [1]Sheet15!$G$14:$G$20, 1, 0), "")</f>
        <v/>
      </c>
      <c r="U4888">
        <v>208</v>
      </c>
      <c r="V4888">
        <v>0</v>
      </c>
    </row>
    <row r="4889" spans="1:22" x14ac:dyDescent="0.3">
      <c r="A4889" t="s">
        <v>6906</v>
      </c>
      <c r="B4889" s="1" t="s">
        <v>1556</v>
      </c>
      <c r="C4889" t="s">
        <v>1557</v>
      </c>
      <c r="D4889" t="s">
        <v>259</v>
      </c>
      <c r="E4889" t="s">
        <v>43</v>
      </c>
      <c r="F4889" t="s">
        <v>120</v>
      </c>
      <c r="G4889">
        <v>1</v>
      </c>
      <c r="H4889" t="s">
        <v>44</v>
      </c>
      <c r="J4889">
        <v>2022</v>
      </c>
      <c r="K4889" t="s">
        <v>35</v>
      </c>
      <c r="L4889" t="s">
        <v>35</v>
      </c>
      <c r="M4889" t="s">
        <v>137</v>
      </c>
      <c r="N4889">
        <v>1</v>
      </c>
      <c r="O4889">
        <v>0</v>
      </c>
      <c r="P4889">
        <f>IF(Table_Table9_2[[#This Row],[Product Line Group Code]]="CTX", 1, 0)</f>
        <v>0</v>
      </c>
      <c r="Q4889" t="str">
        <f>_xlfn.IFNA(VLOOKUP(Table_Table9_2[[#This Row],[Parent SKU '#1]], [1]!Table23[[Item]:[Packaging]], 5, 0), "")</f>
        <v/>
      </c>
      <c r="R4889" t="str">
        <f>_xlfn.IFNA(VLOOKUP(Table_Table9_2[[#This Row],[Parent SKU '#1]], [1]Sheet15!$G$14:$G$20, 1, 0), "")</f>
        <v/>
      </c>
      <c r="U4889">
        <v>2500</v>
      </c>
      <c r="V4889">
        <v>0</v>
      </c>
    </row>
    <row r="4890" spans="1:22" x14ac:dyDescent="0.3">
      <c r="A4890" t="s">
        <v>6907</v>
      </c>
      <c r="B4890" s="1" t="s">
        <v>128</v>
      </c>
      <c r="C4890" t="s">
        <v>129</v>
      </c>
      <c r="D4890" t="s">
        <v>25</v>
      </c>
      <c r="E4890" t="s">
        <v>26</v>
      </c>
      <c r="F4890" t="s">
        <v>34</v>
      </c>
      <c r="G4890">
        <v>0.5</v>
      </c>
      <c r="H4890" t="s">
        <v>28</v>
      </c>
      <c r="J4890">
        <v>2022</v>
      </c>
      <c r="K4890" t="s">
        <v>35</v>
      </c>
      <c r="L4890" t="s">
        <v>35</v>
      </c>
      <c r="M4890" t="s">
        <v>30</v>
      </c>
      <c r="N4890">
        <v>1</v>
      </c>
      <c r="O4890">
        <v>0</v>
      </c>
      <c r="P4890">
        <f>IF(Table_Table9_2[[#This Row],[Product Line Group Code]]="CTX", 1, 0)</f>
        <v>0</v>
      </c>
      <c r="Q4890" t="str">
        <f>_xlfn.IFNA(VLOOKUP(Table_Table9_2[[#This Row],[Parent SKU '#1]], [1]!Table23[[Item]:[Packaging]], 5, 0), "")</f>
        <v/>
      </c>
      <c r="R4890" t="str">
        <f>_xlfn.IFNA(VLOOKUP(Table_Table9_2[[#This Row],[Parent SKU '#1]], [1]Sheet15!$G$14:$G$20, 1, 0), "")</f>
        <v/>
      </c>
      <c r="U4890">
        <v>2400</v>
      </c>
      <c r="V4890">
        <v>0</v>
      </c>
    </row>
    <row r="4891" spans="1:22" x14ac:dyDescent="0.3">
      <c r="A4891" t="s">
        <v>6908</v>
      </c>
      <c r="B4891" s="1" t="s">
        <v>128</v>
      </c>
      <c r="C4891" t="s">
        <v>129</v>
      </c>
      <c r="D4891" t="s">
        <v>25</v>
      </c>
      <c r="E4891" t="s">
        <v>26</v>
      </c>
      <c r="F4891" t="s">
        <v>34</v>
      </c>
      <c r="G4891">
        <v>0.5</v>
      </c>
      <c r="H4891" t="s">
        <v>28</v>
      </c>
      <c r="J4891">
        <v>2022</v>
      </c>
      <c r="K4891" t="s">
        <v>35</v>
      </c>
      <c r="L4891" t="s">
        <v>35</v>
      </c>
      <c r="M4891" t="s">
        <v>30</v>
      </c>
      <c r="N4891">
        <v>1</v>
      </c>
      <c r="O4891">
        <v>0</v>
      </c>
      <c r="P4891">
        <f>IF(Table_Table9_2[[#This Row],[Product Line Group Code]]="CTX", 1, 0)</f>
        <v>0</v>
      </c>
      <c r="Q4891" t="str">
        <f>_xlfn.IFNA(VLOOKUP(Table_Table9_2[[#This Row],[Parent SKU '#1]], [1]!Table23[[Item]:[Packaging]], 5, 0), "")</f>
        <v/>
      </c>
      <c r="R4891" t="str">
        <f>_xlfn.IFNA(VLOOKUP(Table_Table9_2[[#This Row],[Parent SKU '#1]], [1]Sheet15!$G$14:$G$20, 1, 0), "")</f>
        <v/>
      </c>
      <c r="U4891">
        <v>2392</v>
      </c>
      <c r="V4891">
        <v>0</v>
      </c>
    </row>
    <row r="4892" spans="1:22" x14ac:dyDescent="0.3">
      <c r="A4892" t="s">
        <v>6909</v>
      </c>
      <c r="B4892" s="1" t="s">
        <v>128</v>
      </c>
      <c r="C4892" t="s">
        <v>129</v>
      </c>
      <c r="D4892" t="s">
        <v>25</v>
      </c>
      <c r="E4892" t="s">
        <v>26</v>
      </c>
      <c r="F4892" t="s">
        <v>34</v>
      </c>
      <c r="G4892">
        <v>0.5</v>
      </c>
      <c r="H4892" t="s">
        <v>28</v>
      </c>
      <c r="J4892">
        <v>2022</v>
      </c>
      <c r="K4892" t="s">
        <v>35</v>
      </c>
      <c r="L4892" t="s">
        <v>35</v>
      </c>
      <c r="M4892" t="s">
        <v>30</v>
      </c>
      <c r="N4892">
        <v>1</v>
      </c>
      <c r="O4892">
        <v>0</v>
      </c>
      <c r="P4892">
        <f>IF(Table_Table9_2[[#This Row],[Product Line Group Code]]="CTX", 1, 0)</f>
        <v>0</v>
      </c>
      <c r="Q4892" t="str">
        <f>_xlfn.IFNA(VLOOKUP(Table_Table9_2[[#This Row],[Parent SKU '#1]], [1]!Table23[[Item]:[Packaging]], 5, 0), "")</f>
        <v/>
      </c>
      <c r="R4892" t="str">
        <f>_xlfn.IFNA(VLOOKUP(Table_Table9_2[[#This Row],[Parent SKU '#1]], [1]Sheet15!$G$14:$G$20, 1, 0), "")</f>
        <v/>
      </c>
      <c r="U4892">
        <v>2335</v>
      </c>
      <c r="V4892">
        <v>0</v>
      </c>
    </row>
    <row r="4893" spans="1:22" x14ac:dyDescent="0.3">
      <c r="A4893" t="s">
        <v>6910</v>
      </c>
      <c r="B4893" s="1" t="s">
        <v>128</v>
      </c>
      <c r="C4893" t="s">
        <v>129</v>
      </c>
      <c r="D4893" t="s">
        <v>25</v>
      </c>
      <c r="E4893" t="s">
        <v>26</v>
      </c>
      <c r="F4893" t="s">
        <v>34</v>
      </c>
      <c r="G4893">
        <v>0.5</v>
      </c>
      <c r="H4893" t="s">
        <v>28</v>
      </c>
      <c r="J4893">
        <v>2022</v>
      </c>
      <c r="K4893" t="s">
        <v>35</v>
      </c>
      <c r="L4893" t="s">
        <v>35</v>
      </c>
      <c r="M4893" t="s">
        <v>30</v>
      </c>
      <c r="N4893">
        <v>1</v>
      </c>
      <c r="O4893">
        <v>0</v>
      </c>
      <c r="P4893">
        <f>IF(Table_Table9_2[[#This Row],[Product Line Group Code]]="CTX", 1, 0)</f>
        <v>0</v>
      </c>
      <c r="Q4893" t="str">
        <f>_xlfn.IFNA(VLOOKUP(Table_Table9_2[[#This Row],[Parent SKU '#1]], [1]!Table23[[Item]:[Packaging]], 5, 0), "")</f>
        <v/>
      </c>
      <c r="R4893" t="str">
        <f>_xlfn.IFNA(VLOOKUP(Table_Table9_2[[#This Row],[Parent SKU '#1]], [1]Sheet15!$G$14:$G$20, 1, 0), "")</f>
        <v/>
      </c>
      <c r="U4893">
        <v>2380</v>
      </c>
      <c r="V4893">
        <v>0</v>
      </c>
    </row>
    <row r="4894" spans="1:22" x14ac:dyDescent="0.3">
      <c r="A4894" t="s">
        <v>6911</v>
      </c>
      <c r="B4894" s="1" t="s">
        <v>128</v>
      </c>
      <c r="C4894" t="s">
        <v>129</v>
      </c>
      <c r="D4894" t="s">
        <v>25</v>
      </c>
      <c r="E4894" t="s">
        <v>26</v>
      </c>
      <c r="F4894" t="s">
        <v>34</v>
      </c>
      <c r="G4894">
        <v>0.5</v>
      </c>
      <c r="H4894" t="s">
        <v>28</v>
      </c>
      <c r="J4894">
        <v>2022</v>
      </c>
      <c r="K4894" t="s">
        <v>35</v>
      </c>
      <c r="L4894" t="s">
        <v>35</v>
      </c>
      <c r="M4894" t="s">
        <v>30</v>
      </c>
      <c r="N4894">
        <v>1</v>
      </c>
      <c r="O4894">
        <v>0</v>
      </c>
      <c r="P4894">
        <f>IF(Table_Table9_2[[#This Row],[Product Line Group Code]]="CTX", 1, 0)</f>
        <v>0</v>
      </c>
      <c r="Q4894" t="str">
        <f>_xlfn.IFNA(VLOOKUP(Table_Table9_2[[#This Row],[Parent SKU '#1]], [1]!Table23[[Item]:[Packaging]], 5, 0), "")</f>
        <v/>
      </c>
      <c r="R4894" t="str">
        <f>_xlfn.IFNA(VLOOKUP(Table_Table9_2[[#This Row],[Parent SKU '#1]], [1]Sheet15!$G$14:$G$20, 1, 0), "")</f>
        <v/>
      </c>
      <c r="U4894">
        <v>2409</v>
      </c>
      <c r="V4894">
        <v>0</v>
      </c>
    </row>
    <row r="4895" spans="1:22" x14ac:dyDescent="0.3">
      <c r="A4895" t="s">
        <v>6912</v>
      </c>
      <c r="B4895" s="1" t="s">
        <v>128</v>
      </c>
      <c r="C4895" t="s">
        <v>129</v>
      </c>
      <c r="D4895" t="s">
        <v>25</v>
      </c>
      <c r="E4895" t="s">
        <v>26</v>
      </c>
      <c r="F4895" t="s">
        <v>34</v>
      </c>
      <c r="G4895">
        <v>0.5</v>
      </c>
      <c r="H4895" t="s">
        <v>28</v>
      </c>
      <c r="J4895">
        <v>2022</v>
      </c>
      <c r="K4895" t="s">
        <v>35</v>
      </c>
      <c r="L4895" t="s">
        <v>35</v>
      </c>
      <c r="M4895" t="s">
        <v>30</v>
      </c>
      <c r="N4895">
        <v>1</v>
      </c>
      <c r="O4895">
        <v>0</v>
      </c>
      <c r="P4895">
        <f>IF(Table_Table9_2[[#This Row],[Product Line Group Code]]="CTX", 1, 0)</f>
        <v>0</v>
      </c>
      <c r="Q4895" t="str">
        <f>_xlfn.IFNA(VLOOKUP(Table_Table9_2[[#This Row],[Parent SKU '#1]], [1]!Table23[[Item]:[Packaging]], 5, 0), "")</f>
        <v/>
      </c>
      <c r="R4895" t="str">
        <f>_xlfn.IFNA(VLOOKUP(Table_Table9_2[[#This Row],[Parent SKU '#1]], [1]Sheet15!$G$14:$G$20, 1, 0), "")</f>
        <v/>
      </c>
      <c r="U4895">
        <v>2395</v>
      </c>
      <c r="V4895">
        <v>0</v>
      </c>
    </row>
    <row r="4896" spans="1:22" x14ac:dyDescent="0.3">
      <c r="A4896" t="s">
        <v>6913</v>
      </c>
      <c r="B4896" s="1" t="s">
        <v>128</v>
      </c>
      <c r="C4896" t="s">
        <v>129</v>
      </c>
      <c r="D4896" t="s">
        <v>25</v>
      </c>
      <c r="E4896" t="s">
        <v>26</v>
      </c>
      <c r="F4896" t="s">
        <v>34</v>
      </c>
      <c r="G4896">
        <v>0.5</v>
      </c>
      <c r="H4896" t="s">
        <v>28</v>
      </c>
      <c r="J4896">
        <v>2022</v>
      </c>
      <c r="K4896" t="s">
        <v>35</v>
      </c>
      <c r="L4896" t="s">
        <v>35</v>
      </c>
      <c r="M4896" t="s">
        <v>30</v>
      </c>
      <c r="N4896">
        <v>1</v>
      </c>
      <c r="O4896">
        <v>0</v>
      </c>
      <c r="P4896">
        <f>IF(Table_Table9_2[[#This Row],[Product Line Group Code]]="CTX", 1, 0)</f>
        <v>0</v>
      </c>
      <c r="Q4896" t="str">
        <f>_xlfn.IFNA(VLOOKUP(Table_Table9_2[[#This Row],[Parent SKU '#1]], [1]!Table23[[Item]:[Packaging]], 5, 0), "")</f>
        <v/>
      </c>
      <c r="R4896" t="str">
        <f>_xlfn.IFNA(VLOOKUP(Table_Table9_2[[#This Row],[Parent SKU '#1]], [1]Sheet15!$G$14:$G$20, 1, 0), "")</f>
        <v/>
      </c>
      <c r="U4896">
        <v>2391</v>
      </c>
      <c r="V4896">
        <v>0</v>
      </c>
    </row>
    <row r="4897" spans="1:22" x14ac:dyDescent="0.3">
      <c r="A4897" t="s">
        <v>6914</v>
      </c>
      <c r="B4897" s="1" t="s">
        <v>128</v>
      </c>
      <c r="C4897" t="s">
        <v>129</v>
      </c>
      <c r="D4897" t="s">
        <v>25</v>
      </c>
      <c r="E4897" t="s">
        <v>26</v>
      </c>
      <c r="F4897" t="s">
        <v>34</v>
      </c>
      <c r="G4897">
        <v>0.5</v>
      </c>
      <c r="H4897" t="s">
        <v>28</v>
      </c>
      <c r="J4897">
        <v>2022</v>
      </c>
      <c r="K4897" t="s">
        <v>35</v>
      </c>
      <c r="L4897" t="s">
        <v>35</v>
      </c>
      <c r="M4897" t="s">
        <v>30</v>
      </c>
      <c r="N4897">
        <v>1</v>
      </c>
      <c r="O4897">
        <v>0</v>
      </c>
      <c r="P4897">
        <f>IF(Table_Table9_2[[#This Row],[Product Line Group Code]]="CTX", 1, 0)</f>
        <v>0</v>
      </c>
      <c r="Q4897" t="str">
        <f>_xlfn.IFNA(VLOOKUP(Table_Table9_2[[#This Row],[Parent SKU '#1]], [1]!Table23[[Item]:[Packaging]], 5, 0), "")</f>
        <v/>
      </c>
      <c r="R4897" t="str">
        <f>_xlfn.IFNA(VLOOKUP(Table_Table9_2[[#This Row],[Parent SKU '#1]], [1]Sheet15!$G$14:$G$20, 1, 0), "")</f>
        <v/>
      </c>
      <c r="U4897">
        <v>2403</v>
      </c>
      <c r="V4897">
        <v>0</v>
      </c>
    </row>
    <row r="4898" spans="1:22" x14ac:dyDescent="0.3">
      <c r="A4898" t="s">
        <v>6915</v>
      </c>
      <c r="B4898" s="1" t="s">
        <v>128</v>
      </c>
      <c r="C4898" t="s">
        <v>129</v>
      </c>
      <c r="D4898" t="s">
        <v>25</v>
      </c>
      <c r="E4898" t="s">
        <v>26</v>
      </c>
      <c r="F4898" t="s">
        <v>34</v>
      </c>
      <c r="G4898">
        <v>0.5</v>
      </c>
      <c r="H4898" t="s">
        <v>28</v>
      </c>
      <c r="J4898">
        <v>2022</v>
      </c>
      <c r="K4898" t="s">
        <v>35</v>
      </c>
      <c r="L4898" t="s">
        <v>35</v>
      </c>
      <c r="M4898" t="s">
        <v>30</v>
      </c>
      <c r="N4898">
        <v>1</v>
      </c>
      <c r="O4898">
        <v>0</v>
      </c>
      <c r="P4898">
        <f>IF(Table_Table9_2[[#This Row],[Product Line Group Code]]="CTX", 1, 0)</f>
        <v>0</v>
      </c>
      <c r="Q4898" t="str">
        <f>_xlfn.IFNA(VLOOKUP(Table_Table9_2[[#This Row],[Parent SKU '#1]], [1]!Table23[[Item]:[Packaging]], 5, 0), "")</f>
        <v/>
      </c>
      <c r="R4898" t="str">
        <f>_xlfn.IFNA(VLOOKUP(Table_Table9_2[[#This Row],[Parent SKU '#1]], [1]Sheet15!$G$14:$G$20, 1, 0), "")</f>
        <v/>
      </c>
      <c r="U4898">
        <v>2380</v>
      </c>
      <c r="V4898">
        <v>0</v>
      </c>
    </row>
    <row r="4899" spans="1:22" x14ac:dyDescent="0.3">
      <c r="A4899" t="s">
        <v>6916</v>
      </c>
      <c r="B4899" s="1" t="s">
        <v>2071</v>
      </c>
      <c r="C4899" t="s">
        <v>2072</v>
      </c>
      <c r="D4899" t="s">
        <v>25</v>
      </c>
      <c r="E4899" t="s">
        <v>26</v>
      </c>
      <c r="F4899" t="s">
        <v>34</v>
      </c>
      <c r="G4899">
        <v>0.05</v>
      </c>
      <c r="H4899" t="s">
        <v>28</v>
      </c>
      <c r="J4899">
        <v>2022</v>
      </c>
      <c r="K4899" t="s">
        <v>29</v>
      </c>
      <c r="L4899" t="s">
        <v>29</v>
      </c>
      <c r="M4899" t="s">
        <v>30</v>
      </c>
      <c r="N4899">
        <v>1</v>
      </c>
      <c r="O4899">
        <v>0</v>
      </c>
      <c r="P4899">
        <f>IF(Table_Table9_2[[#This Row],[Product Line Group Code]]="CTX", 1, 0)</f>
        <v>0</v>
      </c>
      <c r="Q4899" t="str">
        <f>_xlfn.IFNA(VLOOKUP(Table_Table9_2[[#This Row],[Parent SKU '#1]], [1]!Table23[[Item]:[Packaging]], 5, 0), "")</f>
        <v/>
      </c>
      <c r="R4899" t="str">
        <f>_xlfn.IFNA(VLOOKUP(Table_Table9_2[[#This Row],[Parent SKU '#1]], [1]Sheet15!$G$14:$G$20, 1, 0), "")</f>
        <v/>
      </c>
      <c r="U4899">
        <v>84</v>
      </c>
      <c r="V4899">
        <v>0</v>
      </c>
    </row>
    <row r="4900" spans="1:22" x14ac:dyDescent="0.3">
      <c r="A4900" t="s">
        <v>6917</v>
      </c>
      <c r="B4900" s="1" t="s">
        <v>2071</v>
      </c>
      <c r="C4900" t="s">
        <v>2072</v>
      </c>
      <c r="D4900" t="s">
        <v>25</v>
      </c>
      <c r="E4900" t="s">
        <v>26</v>
      </c>
      <c r="F4900" t="s">
        <v>34</v>
      </c>
      <c r="G4900">
        <v>0.05</v>
      </c>
      <c r="H4900" t="s">
        <v>28</v>
      </c>
      <c r="J4900">
        <v>2022</v>
      </c>
      <c r="K4900" t="s">
        <v>29</v>
      </c>
      <c r="L4900" t="s">
        <v>29</v>
      </c>
      <c r="M4900" t="s">
        <v>30</v>
      </c>
      <c r="N4900">
        <v>1</v>
      </c>
      <c r="O4900">
        <v>0</v>
      </c>
      <c r="P4900">
        <f>IF(Table_Table9_2[[#This Row],[Product Line Group Code]]="CTX", 1, 0)</f>
        <v>0</v>
      </c>
      <c r="Q4900" t="str">
        <f>_xlfn.IFNA(VLOOKUP(Table_Table9_2[[#This Row],[Parent SKU '#1]], [1]!Table23[[Item]:[Packaging]], 5, 0), "")</f>
        <v/>
      </c>
      <c r="R4900" t="str">
        <f>_xlfn.IFNA(VLOOKUP(Table_Table9_2[[#This Row],[Parent SKU '#1]], [1]Sheet15!$G$14:$G$20, 1, 0), "")</f>
        <v/>
      </c>
      <c r="U4900">
        <v>75</v>
      </c>
      <c r="V4900">
        <v>0</v>
      </c>
    </row>
    <row r="4901" spans="1:22" x14ac:dyDescent="0.3">
      <c r="A4901" t="s">
        <v>6918</v>
      </c>
      <c r="B4901" s="1" t="s">
        <v>5341</v>
      </c>
      <c r="C4901" t="s">
        <v>5342</v>
      </c>
      <c r="D4901" t="s">
        <v>89</v>
      </c>
      <c r="E4901" t="s">
        <v>26</v>
      </c>
      <c r="F4901" t="s">
        <v>34</v>
      </c>
      <c r="G4901">
        <v>0.5</v>
      </c>
      <c r="H4901" t="s">
        <v>28</v>
      </c>
      <c r="J4901">
        <v>2022</v>
      </c>
      <c r="K4901" t="s">
        <v>29</v>
      </c>
      <c r="L4901" t="s">
        <v>29</v>
      </c>
      <c r="M4901" t="s">
        <v>30</v>
      </c>
      <c r="N4901">
        <v>1</v>
      </c>
      <c r="O4901">
        <v>0</v>
      </c>
      <c r="P4901">
        <f>IF(Table_Table9_2[[#This Row],[Product Line Group Code]]="CTX", 1, 0)</f>
        <v>0</v>
      </c>
      <c r="Q4901" t="str">
        <f>_xlfn.IFNA(VLOOKUP(Table_Table9_2[[#This Row],[Parent SKU '#1]], [1]!Table23[[Item]:[Packaging]], 5, 0), "")</f>
        <v/>
      </c>
      <c r="R4901" t="str">
        <f>_xlfn.IFNA(VLOOKUP(Table_Table9_2[[#This Row],[Parent SKU '#1]], [1]Sheet15!$G$14:$G$20, 1, 0), "")</f>
        <v/>
      </c>
      <c r="U4901">
        <v>312</v>
      </c>
      <c r="V4901">
        <v>0</v>
      </c>
    </row>
    <row r="4902" spans="1:22" x14ac:dyDescent="0.3">
      <c r="A4902" t="s">
        <v>6919</v>
      </c>
      <c r="B4902" s="1" t="s">
        <v>1979</v>
      </c>
      <c r="C4902" t="s">
        <v>1980</v>
      </c>
      <c r="D4902" t="s">
        <v>135</v>
      </c>
      <c r="E4902" t="s">
        <v>43</v>
      </c>
      <c r="F4902" t="s">
        <v>34</v>
      </c>
      <c r="G4902">
        <v>0.02</v>
      </c>
      <c r="H4902" t="s">
        <v>44</v>
      </c>
      <c r="J4902">
        <v>2022</v>
      </c>
      <c r="K4902" t="s">
        <v>29</v>
      </c>
      <c r="L4902" t="s">
        <v>29</v>
      </c>
      <c r="M4902" t="s">
        <v>30</v>
      </c>
      <c r="N4902">
        <v>1</v>
      </c>
      <c r="O4902">
        <v>0</v>
      </c>
      <c r="P4902">
        <f>IF(Table_Table9_2[[#This Row],[Product Line Group Code]]="CTX", 1, 0)</f>
        <v>0</v>
      </c>
      <c r="Q4902" t="str">
        <f>_xlfn.IFNA(VLOOKUP(Table_Table9_2[[#This Row],[Parent SKU '#1]], [1]!Table23[[Item]:[Packaging]], 5, 0), "")</f>
        <v/>
      </c>
      <c r="R4902" t="str">
        <f>_xlfn.IFNA(VLOOKUP(Table_Table9_2[[#This Row],[Parent SKU '#1]], [1]Sheet15!$G$14:$G$20, 1, 0), "")</f>
        <v/>
      </c>
      <c r="U4902">
        <v>18</v>
      </c>
      <c r="V4902">
        <v>0</v>
      </c>
    </row>
    <row r="4903" spans="1:22" x14ac:dyDescent="0.3">
      <c r="A4903" t="s">
        <v>6920</v>
      </c>
      <c r="B4903" s="1" t="s">
        <v>3181</v>
      </c>
      <c r="C4903" t="s">
        <v>3182</v>
      </c>
      <c r="D4903" t="s">
        <v>25</v>
      </c>
      <c r="E4903" t="s">
        <v>26</v>
      </c>
      <c r="F4903" t="s">
        <v>27</v>
      </c>
      <c r="G4903">
        <v>0.5</v>
      </c>
      <c r="H4903" t="s">
        <v>28</v>
      </c>
      <c r="J4903">
        <v>2022</v>
      </c>
      <c r="K4903" t="s">
        <v>29</v>
      </c>
      <c r="L4903" t="s">
        <v>29</v>
      </c>
      <c r="M4903" t="s">
        <v>30</v>
      </c>
      <c r="N4903">
        <v>1</v>
      </c>
      <c r="O4903">
        <v>0</v>
      </c>
      <c r="P4903">
        <f>IF(Table_Table9_2[[#This Row],[Product Line Group Code]]="CTX", 1, 0)</f>
        <v>0</v>
      </c>
      <c r="Q4903" t="str">
        <f>_xlfn.IFNA(VLOOKUP(Table_Table9_2[[#This Row],[Parent SKU '#1]], [1]!Table23[[Item]:[Packaging]], 5, 0), "")</f>
        <v/>
      </c>
      <c r="R4903" t="str">
        <f>_xlfn.IFNA(VLOOKUP(Table_Table9_2[[#This Row],[Parent SKU '#1]], [1]Sheet15!$G$14:$G$20, 1, 0), "")</f>
        <v/>
      </c>
      <c r="U4903">
        <v>382</v>
      </c>
      <c r="V4903">
        <v>0</v>
      </c>
    </row>
    <row r="4904" spans="1:22" x14ac:dyDescent="0.3">
      <c r="A4904" t="s">
        <v>6921</v>
      </c>
      <c r="B4904" s="1" t="s">
        <v>6922</v>
      </c>
      <c r="C4904" t="s">
        <v>6923</v>
      </c>
      <c r="D4904" t="s">
        <v>1301</v>
      </c>
      <c r="E4904" t="s">
        <v>1293</v>
      </c>
      <c r="F4904" t="s">
        <v>34</v>
      </c>
      <c r="G4904">
        <v>0.02</v>
      </c>
      <c r="H4904" t="s">
        <v>28</v>
      </c>
      <c r="J4904">
        <v>2022</v>
      </c>
      <c r="K4904" t="s">
        <v>29</v>
      </c>
      <c r="L4904" t="s">
        <v>29</v>
      </c>
      <c r="M4904" t="s">
        <v>30</v>
      </c>
      <c r="N4904">
        <v>1</v>
      </c>
      <c r="O4904">
        <v>0</v>
      </c>
      <c r="P4904">
        <f>IF(Table_Table9_2[[#This Row],[Product Line Group Code]]="CTX", 1, 0)</f>
        <v>0</v>
      </c>
      <c r="Q4904" t="str">
        <f>_xlfn.IFNA(VLOOKUP(Table_Table9_2[[#This Row],[Parent SKU '#1]], [1]!Table23[[Item]:[Packaging]], 5, 0), "")</f>
        <v/>
      </c>
      <c r="R4904" t="str">
        <f>_xlfn.IFNA(VLOOKUP(Table_Table9_2[[#This Row],[Parent SKU '#1]], [1]Sheet15!$G$14:$G$20, 1, 0), "")</f>
        <v/>
      </c>
      <c r="U4904">
        <v>6</v>
      </c>
      <c r="V4904">
        <v>0</v>
      </c>
    </row>
    <row r="4905" spans="1:22" x14ac:dyDescent="0.3">
      <c r="A4905" t="s">
        <v>6924</v>
      </c>
      <c r="B4905" s="1" t="s">
        <v>6925</v>
      </c>
      <c r="C4905" t="s">
        <v>6926</v>
      </c>
      <c r="D4905" t="s">
        <v>1301</v>
      </c>
      <c r="E4905" t="s">
        <v>1293</v>
      </c>
      <c r="F4905" t="s">
        <v>27</v>
      </c>
      <c r="G4905">
        <v>0.01</v>
      </c>
      <c r="H4905" t="s">
        <v>28</v>
      </c>
      <c r="J4905">
        <v>2022</v>
      </c>
      <c r="K4905" t="s">
        <v>29</v>
      </c>
      <c r="L4905" t="s">
        <v>29</v>
      </c>
      <c r="M4905" t="s">
        <v>30</v>
      </c>
      <c r="N4905">
        <v>1</v>
      </c>
      <c r="O4905">
        <v>0</v>
      </c>
      <c r="P4905">
        <f>IF(Table_Table9_2[[#This Row],[Product Line Group Code]]="CTX", 1, 0)</f>
        <v>0</v>
      </c>
      <c r="Q4905" t="str">
        <f>_xlfn.IFNA(VLOOKUP(Table_Table9_2[[#This Row],[Parent SKU '#1]], [1]!Table23[[Item]:[Packaging]], 5, 0), "")</f>
        <v/>
      </c>
      <c r="R4905" t="str">
        <f>_xlfn.IFNA(VLOOKUP(Table_Table9_2[[#This Row],[Parent SKU '#1]], [1]Sheet15!$G$14:$G$20, 1, 0), "")</f>
        <v/>
      </c>
      <c r="U4905">
        <v>15</v>
      </c>
      <c r="V4905">
        <v>0</v>
      </c>
    </row>
    <row r="4906" spans="1:22" x14ac:dyDescent="0.3">
      <c r="A4906" t="s">
        <v>6927</v>
      </c>
      <c r="B4906" s="1" t="s">
        <v>6928</v>
      </c>
      <c r="C4906" t="s">
        <v>6929</v>
      </c>
      <c r="E4906" t="s">
        <v>6930</v>
      </c>
      <c r="F4906" t="s">
        <v>34</v>
      </c>
      <c r="G4906">
        <v>0.5</v>
      </c>
      <c r="H4906" t="s">
        <v>6931</v>
      </c>
      <c r="J4906">
        <v>2022</v>
      </c>
      <c r="K4906" t="s">
        <v>29</v>
      </c>
      <c r="L4906" t="s">
        <v>29</v>
      </c>
      <c r="M4906" t="s">
        <v>30</v>
      </c>
      <c r="N4906">
        <v>1</v>
      </c>
      <c r="O4906">
        <v>0</v>
      </c>
      <c r="P4906">
        <f>IF(Table_Table9_2[[#This Row],[Product Line Group Code]]="CTX", 1, 0)</f>
        <v>0</v>
      </c>
      <c r="Q4906" t="str">
        <f>_xlfn.IFNA(VLOOKUP(Table_Table9_2[[#This Row],[Parent SKU '#1]], [1]!Table23[[Item]:[Packaging]], 5, 0), "")</f>
        <v/>
      </c>
      <c r="R4906" t="str">
        <f>_xlfn.IFNA(VLOOKUP(Table_Table9_2[[#This Row],[Parent SKU '#1]], [1]Sheet15!$G$14:$G$20, 1, 0), "")</f>
        <v/>
      </c>
      <c r="U4906">
        <v>175</v>
      </c>
      <c r="V4906">
        <v>0</v>
      </c>
    </row>
    <row r="4907" spans="1:22" x14ac:dyDescent="0.3">
      <c r="A4907" t="s">
        <v>6932</v>
      </c>
      <c r="B4907" s="1" t="s">
        <v>2604</v>
      </c>
      <c r="C4907" t="s">
        <v>2605</v>
      </c>
      <c r="D4907" t="s">
        <v>135</v>
      </c>
      <c r="E4907" t="s">
        <v>43</v>
      </c>
      <c r="F4907" t="s">
        <v>34</v>
      </c>
      <c r="G4907">
        <v>5.0999999999999996</v>
      </c>
      <c r="H4907" t="s">
        <v>44</v>
      </c>
      <c r="J4907">
        <v>2022</v>
      </c>
      <c r="K4907" t="s">
        <v>136</v>
      </c>
      <c r="L4907" t="s">
        <v>136</v>
      </c>
      <c r="M4907" t="s">
        <v>137</v>
      </c>
      <c r="N4907">
        <v>1</v>
      </c>
      <c r="O4907">
        <v>0</v>
      </c>
      <c r="P4907">
        <f>IF(Table_Table9_2[[#This Row],[Product Line Group Code]]="CTX", 1, 0)</f>
        <v>0</v>
      </c>
      <c r="Q4907" t="str">
        <f>_xlfn.IFNA(VLOOKUP(Table_Table9_2[[#This Row],[Parent SKU '#1]], [1]!Table23[[Item]:[Packaging]], 5, 0), "")</f>
        <v/>
      </c>
      <c r="R4907" t="str">
        <f>_xlfn.IFNA(VLOOKUP(Table_Table9_2[[#This Row],[Parent SKU '#1]], [1]Sheet15!$G$14:$G$20, 1, 0), "")</f>
        <v/>
      </c>
      <c r="U4907">
        <v>327</v>
      </c>
      <c r="V4907">
        <v>0</v>
      </c>
    </row>
    <row r="4908" spans="1:22" x14ac:dyDescent="0.3">
      <c r="A4908" t="s">
        <v>6933</v>
      </c>
      <c r="B4908" s="1" t="s">
        <v>5686</v>
      </c>
      <c r="C4908" t="s">
        <v>5687</v>
      </c>
      <c r="D4908" t="s">
        <v>25</v>
      </c>
      <c r="E4908" t="s">
        <v>26</v>
      </c>
      <c r="F4908" t="s">
        <v>34</v>
      </c>
      <c r="G4908">
        <v>0.5</v>
      </c>
      <c r="H4908" t="s">
        <v>28</v>
      </c>
      <c r="J4908">
        <v>2022</v>
      </c>
      <c r="K4908" t="s">
        <v>29</v>
      </c>
      <c r="L4908" t="s">
        <v>29</v>
      </c>
      <c r="M4908" t="s">
        <v>137</v>
      </c>
      <c r="N4908">
        <v>1</v>
      </c>
      <c r="O4908">
        <v>0</v>
      </c>
      <c r="P4908">
        <f>IF(Table_Table9_2[[#This Row],[Product Line Group Code]]="CTX", 1, 0)</f>
        <v>0</v>
      </c>
      <c r="Q4908" t="str">
        <f>_xlfn.IFNA(VLOOKUP(Table_Table9_2[[#This Row],[Parent SKU '#1]], [1]!Table23[[Item]:[Packaging]], 5, 0), "")</f>
        <v/>
      </c>
      <c r="R4908" t="str">
        <f>_xlfn.IFNA(VLOOKUP(Table_Table9_2[[#This Row],[Parent SKU '#1]], [1]Sheet15!$G$14:$G$20, 1, 0), "")</f>
        <v/>
      </c>
      <c r="U4908">
        <v>500</v>
      </c>
      <c r="V4908">
        <v>0</v>
      </c>
    </row>
    <row r="4909" spans="1:22" x14ac:dyDescent="0.3">
      <c r="A4909" t="s">
        <v>6934</v>
      </c>
      <c r="B4909" s="1" t="s">
        <v>4267</v>
      </c>
      <c r="C4909" t="s">
        <v>4268</v>
      </c>
      <c r="D4909" t="s">
        <v>763</v>
      </c>
      <c r="E4909" t="s">
        <v>43</v>
      </c>
      <c r="F4909" t="s">
        <v>34</v>
      </c>
      <c r="G4909">
        <v>1</v>
      </c>
      <c r="H4909" t="s">
        <v>44</v>
      </c>
      <c r="J4909">
        <v>2022</v>
      </c>
      <c r="K4909" t="s">
        <v>136</v>
      </c>
      <c r="L4909" t="s">
        <v>136</v>
      </c>
      <c r="M4909" t="s">
        <v>137</v>
      </c>
      <c r="N4909">
        <v>1</v>
      </c>
      <c r="O4909">
        <v>0</v>
      </c>
      <c r="P4909">
        <f>IF(Table_Table9_2[[#This Row],[Product Line Group Code]]="CTX", 1, 0)</f>
        <v>0</v>
      </c>
      <c r="Q4909" t="str">
        <f>_xlfn.IFNA(VLOOKUP(Table_Table9_2[[#This Row],[Parent SKU '#1]], [1]!Table23[[Item]:[Packaging]], 5, 0), "")</f>
        <v/>
      </c>
      <c r="R4909" t="str">
        <f>_xlfn.IFNA(VLOOKUP(Table_Table9_2[[#This Row],[Parent SKU '#1]], [1]Sheet15!$G$14:$G$20, 1, 0), "")</f>
        <v/>
      </c>
      <c r="U4909">
        <v>51</v>
      </c>
      <c r="V4909">
        <v>0</v>
      </c>
    </row>
    <row r="4910" spans="1:22" x14ac:dyDescent="0.3">
      <c r="A4910" t="s">
        <v>6935</v>
      </c>
      <c r="B4910" s="1" t="s">
        <v>672</v>
      </c>
      <c r="C4910" t="s">
        <v>272</v>
      </c>
      <c r="D4910" t="s">
        <v>259</v>
      </c>
      <c r="E4910" t="s">
        <v>43</v>
      </c>
      <c r="F4910" t="s">
        <v>27</v>
      </c>
      <c r="G4910">
        <v>4</v>
      </c>
      <c r="H4910" t="s">
        <v>44</v>
      </c>
      <c r="J4910">
        <v>2022</v>
      </c>
      <c r="K4910" t="s">
        <v>136</v>
      </c>
      <c r="L4910" t="s">
        <v>136</v>
      </c>
      <c r="M4910" t="s">
        <v>137</v>
      </c>
      <c r="N4910">
        <v>1</v>
      </c>
      <c r="O4910">
        <v>0</v>
      </c>
      <c r="P4910">
        <f>IF(Table_Table9_2[[#This Row],[Product Line Group Code]]="CTX", 1, 0)</f>
        <v>0</v>
      </c>
      <c r="Q4910" t="str">
        <f>_xlfn.IFNA(VLOOKUP(Table_Table9_2[[#This Row],[Parent SKU '#1]], [1]!Table23[[Item]:[Packaging]], 5, 0), "")</f>
        <v/>
      </c>
      <c r="R4910" t="str">
        <f>_xlfn.IFNA(VLOOKUP(Table_Table9_2[[#This Row],[Parent SKU '#1]], [1]Sheet15!$G$14:$G$20, 1, 0), "")</f>
        <v/>
      </c>
      <c r="U4910">
        <v>2312</v>
      </c>
      <c r="V4910">
        <v>0</v>
      </c>
    </row>
    <row r="4911" spans="1:22" x14ac:dyDescent="0.3">
      <c r="A4911" t="s">
        <v>6936</v>
      </c>
      <c r="B4911" s="1" t="s">
        <v>4493</v>
      </c>
      <c r="C4911" t="s">
        <v>4494</v>
      </c>
      <c r="D4911" t="s">
        <v>763</v>
      </c>
      <c r="E4911" t="s">
        <v>43</v>
      </c>
      <c r="F4911" t="s">
        <v>34</v>
      </c>
      <c r="G4911">
        <v>20</v>
      </c>
      <c r="H4911" t="s">
        <v>44</v>
      </c>
      <c r="J4911">
        <v>2022</v>
      </c>
      <c r="K4911" t="s">
        <v>136</v>
      </c>
      <c r="L4911" t="s">
        <v>136</v>
      </c>
      <c r="M4911" t="s">
        <v>137</v>
      </c>
      <c r="N4911">
        <v>1</v>
      </c>
      <c r="O4911">
        <v>0</v>
      </c>
      <c r="P4911">
        <f>IF(Table_Table9_2[[#This Row],[Product Line Group Code]]="CTX", 1, 0)</f>
        <v>0</v>
      </c>
      <c r="Q4911" t="str">
        <f>_xlfn.IFNA(VLOOKUP(Table_Table9_2[[#This Row],[Parent SKU '#1]], [1]!Table23[[Item]:[Packaging]], 5, 0), "")</f>
        <v/>
      </c>
      <c r="R4911" t="str">
        <f>_xlfn.IFNA(VLOOKUP(Table_Table9_2[[#This Row],[Parent SKU '#1]], [1]Sheet15!$G$14:$G$20, 1, 0), "")</f>
        <v/>
      </c>
      <c r="U4911">
        <v>441</v>
      </c>
      <c r="V4911">
        <v>0</v>
      </c>
    </row>
    <row r="4912" spans="1:22" x14ac:dyDescent="0.3">
      <c r="A4912" t="s">
        <v>6937</v>
      </c>
      <c r="B4912" s="1" t="s">
        <v>6938</v>
      </c>
      <c r="C4912" t="s">
        <v>6939</v>
      </c>
      <c r="D4912" t="s">
        <v>1149</v>
      </c>
      <c r="E4912" t="s">
        <v>43</v>
      </c>
      <c r="F4912" t="s">
        <v>34</v>
      </c>
      <c r="G4912">
        <v>10</v>
      </c>
      <c r="H4912" t="s">
        <v>44</v>
      </c>
      <c r="J4912">
        <v>2022</v>
      </c>
      <c r="K4912" t="s">
        <v>136</v>
      </c>
      <c r="L4912" t="s">
        <v>136</v>
      </c>
      <c r="M4912" t="s">
        <v>137</v>
      </c>
      <c r="N4912">
        <v>1</v>
      </c>
      <c r="O4912">
        <v>0</v>
      </c>
      <c r="P4912">
        <f>IF(Table_Table9_2[[#This Row],[Product Line Group Code]]="CTX", 1, 0)</f>
        <v>0</v>
      </c>
      <c r="Q4912" t="str">
        <f>_xlfn.IFNA(VLOOKUP(Table_Table9_2[[#This Row],[Parent SKU '#1]], [1]!Table23[[Item]:[Packaging]], 5, 0), "")</f>
        <v/>
      </c>
      <c r="R4912" t="str">
        <f>_xlfn.IFNA(VLOOKUP(Table_Table9_2[[#This Row],[Parent SKU '#1]], [1]Sheet15!$G$14:$G$20, 1, 0), "")</f>
        <v/>
      </c>
      <c r="U4912">
        <v>90</v>
      </c>
      <c r="V4912">
        <v>0</v>
      </c>
    </row>
    <row r="4913" spans="1:22" x14ac:dyDescent="0.3">
      <c r="A4913" t="s">
        <v>6940</v>
      </c>
      <c r="B4913" s="1" t="s">
        <v>6938</v>
      </c>
      <c r="C4913" t="s">
        <v>6939</v>
      </c>
      <c r="D4913" t="s">
        <v>1149</v>
      </c>
      <c r="E4913" t="s">
        <v>43</v>
      </c>
      <c r="F4913" t="s">
        <v>34</v>
      </c>
      <c r="G4913">
        <v>10</v>
      </c>
      <c r="H4913" t="s">
        <v>44</v>
      </c>
      <c r="J4913">
        <v>2022</v>
      </c>
      <c r="K4913" t="s">
        <v>136</v>
      </c>
      <c r="L4913" t="s">
        <v>136</v>
      </c>
      <c r="M4913" t="s">
        <v>137</v>
      </c>
      <c r="N4913">
        <v>1</v>
      </c>
      <c r="O4913">
        <v>0</v>
      </c>
      <c r="P4913">
        <f>IF(Table_Table9_2[[#This Row],[Product Line Group Code]]="CTX", 1, 0)</f>
        <v>0</v>
      </c>
      <c r="Q4913" t="str">
        <f>_xlfn.IFNA(VLOOKUP(Table_Table9_2[[#This Row],[Parent SKU '#1]], [1]!Table23[[Item]:[Packaging]], 5, 0), "")</f>
        <v/>
      </c>
      <c r="R4913" t="str">
        <f>_xlfn.IFNA(VLOOKUP(Table_Table9_2[[#This Row],[Parent SKU '#1]], [1]Sheet15!$G$14:$G$20, 1, 0), "")</f>
        <v/>
      </c>
      <c r="U4913">
        <v>90</v>
      </c>
      <c r="V4913">
        <v>0</v>
      </c>
    </row>
    <row r="4914" spans="1:22" x14ac:dyDescent="0.3">
      <c r="A4914" t="s">
        <v>6941</v>
      </c>
      <c r="B4914" s="1" t="s">
        <v>6942</v>
      </c>
      <c r="C4914" t="s">
        <v>6943</v>
      </c>
      <c r="D4914" t="s">
        <v>1149</v>
      </c>
      <c r="E4914" t="s">
        <v>43</v>
      </c>
      <c r="F4914" t="s">
        <v>34</v>
      </c>
      <c r="G4914">
        <v>10</v>
      </c>
      <c r="H4914" t="s">
        <v>44</v>
      </c>
      <c r="J4914">
        <v>2022</v>
      </c>
      <c r="K4914" t="s">
        <v>136</v>
      </c>
      <c r="L4914" t="s">
        <v>136</v>
      </c>
      <c r="M4914" t="s">
        <v>137</v>
      </c>
      <c r="N4914">
        <v>1</v>
      </c>
      <c r="O4914">
        <v>0</v>
      </c>
      <c r="P4914">
        <f>IF(Table_Table9_2[[#This Row],[Product Line Group Code]]="CTX", 1, 0)</f>
        <v>0</v>
      </c>
      <c r="Q4914" t="str">
        <f>_xlfn.IFNA(VLOOKUP(Table_Table9_2[[#This Row],[Parent SKU '#1]], [1]!Table23[[Item]:[Packaging]], 5, 0), "")</f>
        <v/>
      </c>
      <c r="R4914" t="str">
        <f>_xlfn.IFNA(VLOOKUP(Table_Table9_2[[#This Row],[Parent SKU '#1]], [1]Sheet15!$G$14:$G$20, 1, 0), "")</f>
        <v/>
      </c>
      <c r="U4914">
        <v>90</v>
      </c>
      <c r="V4914">
        <v>0</v>
      </c>
    </row>
    <row r="4915" spans="1:22" x14ac:dyDescent="0.3">
      <c r="A4915" t="s">
        <v>6944</v>
      </c>
      <c r="B4915" s="1" t="s">
        <v>6942</v>
      </c>
      <c r="C4915" t="s">
        <v>6943</v>
      </c>
      <c r="D4915" t="s">
        <v>1149</v>
      </c>
      <c r="E4915" t="s">
        <v>43</v>
      </c>
      <c r="F4915" t="s">
        <v>34</v>
      </c>
      <c r="G4915">
        <v>10</v>
      </c>
      <c r="H4915" t="s">
        <v>44</v>
      </c>
      <c r="J4915">
        <v>2022</v>
      </c>
      <c r="K4915" t="s">
        <v>136</v>
      </c>
      <c r="L4915" t="s">
        <v>136</v>
      </c>
      <c r="M4915" t="s">
        <v>137</v>
      </c>
      <c r="N4915">
        <v>1</v>
      </c>
      <c r="O4915">
        <v>0</v>
      </c>
      <c r="P4915">
        <f>IF(Table_Table9_2[[#This Row],[Product Line Group Code]]="CTX", 1, 0)</f>
        <v>0</v>
      </c>
      <c r="Q4915" t="str">
        <f>_xlfn.IFNA(VLOOKUP(Table_Table9_2[[#This Row],[Parent SKU '#1]], [1]!Table23[[Item]:[Packaging]], 5, 0), "")</f>
        <v/>
      </c>
      <c r="R4915" t="str">
        <f>_xlfn.IFNA(VLOOKUP(Table_Table9_2[[#This Row],[Parent SKU '#1]], [1]Sheet15!$G$14:$G$20, 1, 0), "")</f>
        <v/>
      </c>
      <c r="U4915">
        <v>90</v>
      </c>
      <c r="V4915">
        <v>0</v>
      </c>
    </row>
    <row r="4916" spans="1:22" x14ac:dyDescent="0.3">
      <c r="A4916" t="s">
        <v>6945</v>
      </c>
      <c r="B4916" s="1" t="s">
        <v>3047</v>
      </c>
      <c r="C4916" t="s">
        <v>3048</v>
      </c>
      <c r="D4916" t="s">
        <v>25</v>
      </c>
      <c r="E4916" t="s">
        <v>26</v>
      </c>
      <c r="F4916" t="s">
        <v>34</v>
      </c>
      <c r="G4916">
        <v>0.9</v>
      </c>
      <c r="H4916" t="s">
        <v>28</v>
      </c>
      <c r="J4916">
        <v>2022</v>
      </c>
      <c r="K4916" t="s">
        <v>29</v>
      </c>
      <c r="L4916" t="s">
        <v>29</v>
      </c>
      <c r="M4916" t="s">
        <v>137</v>
      </c>
      <c r="N4916">
        <v>1</v>
      </c>
      <c r="O4916">
        <v>0</v>
      </c>
      <c r="P4916">
        <f>IF(Table_Table9_2[[#This Row],[Product Line Group Code]]="CTX", 1, 0)</f>
        <v>0</v>
      </c>
      <c r="Q4916" t="str">
        <f>_xlfn.IFNA(VLOOKUP(Table_Table9_2[[#This Row],[Parent SKU '#1]], [1]!Table23[[Item]:[Packaging]], 5, 0), "")</f>
        <v/>
      </c>
      <c r="R4916" t="str">
        <f>_xlfn.IFNA(VLOOKUP(Table_Table9_2[[#This Row],[Parent SKU '#1]], [1]Sheet15!$G$14:$G$20, 1, 0), "")</f>
        <v/>
      </c>
      <c r="U4916">
        <v>160</v>
      </c>
      <c r="V4916">
        <v>0</v>
      </c>
    </row>
    <row r="4917" spans="1:22" x14ac:dyDescent="0.3">
      <c r="A4917" t="s">
        <v>6946</v>
      </c>
      <c r="B4917" s="1" t="s">
        <v>2963</v>
      </c>
      <c r="C4917" t="s">
        <v>2964</v>
      </c>
      <c r="D4917" t="s">
        <v>135</v>
      </c>
      <c r="E4917" t="s">
        <v>43</v>
      </c>
      <c r="F4917" t="s">
        <v>27</v>
      </c>
      <c r="G4917">
        <v>0.5</v>
      </c>
      <c r="H4917" t="s">
        <v>44</v>
      </c>
      <c r="J4917">
        <v>2022</v>
      </c>
      <c r="K4917" t="s">
        <v>136</v>
      </c>
      <c r="L4917" t="s">
        <v>136</v>
      </c>
      <c r="M4917" t="s">
        <v>137</v>
      </c>
      <c r="N4917">
        <v>1</v>
      </c>
      <c r="O4917">
        <v>1</v>
      </c>
      <c r="P4917">
        <f>IF(Table_Table9_2[[#This Row],[Product Line Group Code]]="CTX", 1, 0)</f>
        <v>0</v>
      </c>
      <c r="Q4917" t="str">
        <f>_xlfn.IFNA(VLOOKUP(Table_Table9_2[[#This Row],[Parent SKU '#1]], [1]!Table23[[Item]:[Packaging]], 5, 0), "")</f>
        <v/>
      </c>
      <c r="R4917" t="str">
        <f>_xlfn.IFNA(VLOOKUP(Table_Table9_2[[#This Row],[Parent SKU '#1]], [1]Sheet15!$G$14:$G$20, 1, 0), "")</f>
        <v/>
      </c>
      <c r="U4917">
        <v>270</v>
      </c>
      <c r="V4917">
        <v>0</v>
      </c>
    </row>
    <row r="4918" spans="1:22" x14ac:dyDescent="0.3">
      <c r="A4918" t="s">
        <v>6947</v>
      </c>
      <c r="B4918" s="1" t="s">
        <v>2186</v>
      </c>
      <c r="C4918" t="s">
        <v>2187</v>
      </c>
      <c r="D4918" t="s">
        <v>188</v>
      </c>
      <c r="E4918" t="s">
        <v>26</v>
      </c>
      <c r="F4918" t="s">
        <v>34</v>
      </c>
      <c r="G4918">
        <v>0.5</v>
      </c>
      <c r="H4918" t="s">
        <v>28</v>
      </c>
      <c r="J4918">
        <v>2022</v>
      </c>
      <c r="K4918" t="s">
        <v>29</v>
      </c>
      <c r="L4918" t="s">
        <v>29</v>
      </c>
      <c r="M4918" t="s">
        <v>30</v>
      </c>
      <c r="N4918">
        <v>1</v>
      </c>
      <c r="O4918">
        <v>0</v>
      </c>
      <c r="P4918">
        <f>IF(Table_Table9_2[[#This Row],[Product Line Group Code]]="CTX", 1, 0)</f>
        <v>0</v>
      </c>
      <c r="Q4918" t="str">
        <f>_xlfn.IFNA(VLOOKUP(Table_Table9_2[[#This Row],[Parent SKU '#1]], [1]!Table23[[Item]:[Packaging]], 5, 0), "")</f>
        <v/>
      </c>
      <c r="R4918" t="str">
        <f>_xlfn.IFNA(VLOOKUP(Table_Table9_2[[#This Row],[Parent SKU '#1]], [1]Sheet15!$G$14:$G$20, 1, 0), "")</f>
        <v/>
      </c>
      <c r="U4918">
        <v>258</v>
      </c>
      <c r="V4918">
        <v>0</v>
      </c>
    </row>
    <row r="4919" spans="1:22" x14ac:dyDescent="0.3">
      <c r="A4919" t="s">
        <v>6948</v>
      </c>
      <c r="B4919" s="1" t="s">
        <v>4999</v>
      </c>
      <c r="C4919" t="s">
        <v>5000</v>
      </c>
      <c r="D4919" t="s">
        <v>25</v>
      </c>
      <c r="E4919" t="s">
        <v>26</v>
      </c>
      <c r="F4919" t="s">
        <v>34</v>
      </c>
      <c r="G4919">
        <v>10</v>
      </c>
      <c r="H4919" t="s">
        <v>28</v>
      </c>
      <c r="J4919">
        <v>2022</v>
      </c>
      <c r="K4919" t="s">
        <v>136</v>
      </c>
      <c r="L4919" t="s">
        <v>136</v>
      </c>
      <c r="M4919" t="s">
        <v>30</v>
      </c>
      <c r="N4919">
        <v>1</v>
      </c>
      <c r="O4919">
        <v>0</v>
      </c>
      <c r="P4919">
        <f>IF(Table_Table9_2[[#This Row],[Product Line Group Code]]="CTX", 1, 0)</f>
        <v>0</v>
      </c>
      <c r="Q4919" t="str">
        <f>_xlfn.IFNA(VLOOKUP(Table_Table9_2[[#This Row],[Parent SKU '#1]], [1]!Table23[[Item]:[Packaging]], 5, 0), "")</f>
        <v/>
      </c>
      <c r="R4919" t="str">
        <f>_xlfn.IFNA(VLOOKUP(Table_Table9_2[[#This Row],[Parent SKU '#1]], [1]Sheet15!$G$14:$G$20, 1, 0), "")</f>
        <v/>
      </c>
      <c r="U4919">
        <v>360</v>
      </c>
      <c r="V4919">
        <v>0</v>
      </c>
    </row>
    <row r="4920" spans="1:22" x14ac:dyDescent="0.3">
      <c r="A4920" t="s">
        <v>6949</v>
      </c>
      <c r="B4920" s="1" t="s">
        <v>4999</v>
      </c>
      <c r="C4920" t="s">
        <v>5000</v>
      </c>
      <c r="D4920" t="s">
        <v>25</v>
      </c>
      <c r="E4920" t="s">
        <v>26</v>
      </c>
      <c r="F4920" t="s">
        <v>34</v>
      </c>
      <c r="G4920">
        <v>10</v>
      </c>
      <c r="H4920" t="s">
        <v>28</v>
      </c>
      <c r="J4920">
        <v>2022</v>
      </c>
      <c r="K4920" t="s">
        <v>136</v>
      </c>
      <c r="L4920" t="s">
        <v>136</v>
      </c>
      <c r="M4920" t="s">
        <v>30</v>
      </c>
      <c r="N4920">
        <v>1</v>
      </c>
      <c r="O4920">
        <v>0</v>
      </c>
      <c r="P4920">
        <f>IF(Table_Table9_2[[#This Row],[Product Line Group Code]]="CTX", 1, 0)</f>
        <v>0</v>
      </c>
      <c r="Q4920" t="str">
        <f>_xlfn.IFNA(VLOOKUP(Table_Table9_2[[#This Row],[Parent SKU '#1]], [1]!Table23[[Item]:[Packaging]], 5, 0), "")</f>
        <v/>
      </c>
      <c r="R4920" t="str">
        <f>_xlfn.IFNA(VLOOKUP(Table_Table9_2[[#This Row],[Parent SKU '#1]], [1]Sheet15!$G$14:$G$20, 1, 0), "")</f>
        <v/>
      </c>
      <c r="U4920">
        <v>370</v>
      </c>
      <c r="V4920">
        <v>0</v>
      </c>
    </row>
    <row r="4921" spans="1:22" x14ac:dyDescent="0.3">
      <c r="A4921" t="s">
        <v>6950</v>
      </c>
      <c r="B4921" s="1" t="s">
        <v>4999</v>
      </c>
      <c r="C4921" t="s">
        <v>5000</v>
      </c>
      <c r="D4921" t="s">
        <v>25</v>
      </c>
      <c r="E4921" t="s">
        <v>26</v>
      </c>
      <c r="F4921" t="s">
        <v>34</v>
      </c>
      <c r="G4921">
        <v>10</v>
      </c>
      <c r="H4921" t="s">
        <v>28</v>
      </c>
      <c r="J4921">
        <v>2022</v>
      </c>
      <c r="K4921" t="s">
        <v>136</v>
      </c>
      <c r="L4921" t="s">
        <v>136</v>
      </c>
      <c r="M4921" t="s">
        <v>30</v>
      </c>
      <c r="N4921">
        <v>1</v>
      </c>
      <c r="O4921">
        <v>0</v>
      </c>
      <c r="P4921">
        <f>IF(Table_Table9_2[[#This Row],[Product Line Group Code]]="CTX", 1, 0)</f>
        <v>0</v>
      </c>
      <c r="Q4921" t="str">
        <f>_xlfn.IFNA(VLOOKUP(Table_Table9_2[[#This Row],[Parent SKU '#1]], [1]!Table23[[Item]:[Packaging]], 5, 0), "")</f>
        <v/>
      </c>
      <c r="R4921" t="str">
        <f>_xlfn.IFNA(VLOOKUP(Table_Table9_2[[#This Row],[Parent SKU '#1]], [1]Sheet15!$G$14:$G$20, 1, 0), "")</f>
        <v/>
      </c>
      <c r="U4921">
        <v>370</v>
      </c>
      <c r="V4921">
        <v>0</v>
      </c>
    </row>
    <row r="4922" spans="1:22" x14ac:dyDescent="0.3">
      <c r="A4922" t="s">
        <v>6951</v>
      </c>
      <c r="B4922" s="1" t="s">
        <v>6952</v>
      </c>
      <c r="C4922" t="s">
        <v>6953</v>
      </c>
      <c r="D4922" t="s">
        <v>873</v>
      </c>
      <c r="E4922" t="s">
        <v>26</v>
      </c>
      <c r="F4922" t="s">
        <v>120</v>
      </c>
      <c r="G4922">
        <v>0.1</v>
      </c>
      <c r="H4922" t="s">
        <v>28</v>
      </c>
      <c r="J4922">
        <v>2022</v>
      </c>
      <c r="K4922" t="s">
        <v>29</v>
      </c>
      <c r="L4922" t="s">
        <v>29</v>
      </c>
      <c r="M4922" t="s">
        <v>137</v>
      </c>
      <c r="N4922">
        <v>1</v>
      </c>
      <c r="O4922">
        <v>0</v>
      </c>
      <c r="P4922">
        <f>IF(Table_Table9_2[[#This Row],[Product Line Group Code]]="CTX", 1, 0)</f>
        <v>1</v>
      </c>
      <c r="Q4922" t="str">
        <f>_xlfn.IFNA(VLOOKUP(Table_Table9_2[[#This Row],[Parent SKU '#1]], [1]!Table23[[Item]:[Packaging]], 5, 0), "")</f>
        <v/>
      </c>
      <c r="R4922" t="str">
        <f>_xlfn.IFNA(VLOOKUP(Table_Table9_2[[#This Row],[Parent SKU '#1]], [1]Sheet15!$G$14:$G$20, 1, 0), "")</f>
        <v/>
      </c>
      <c r="U4922">
        <v>1</v>
      </c>
      <c r="V4922">
        <v>0</v>
      </c>
    </row>
    <row r="4923" spans="1:22" x14ac:dyDescent="0.3">
      <c r="A4923" t="s">
        <v>6954</v>
      </c>
      <c r="B4923" s="1" t="s">
        <v>2616</v>
      </c>
      <c r="C4923" t="s">
        <v>2617</v>
      </c>
      <c r="D4923" t="s">
        <v>199</v>
      </c>
      <c r="E4923" t="s">
        <v>26</v>
      </c>
      <c r="F4923" t="s">
        <v>34</v>
      </c>
      <c r="G4923">
        <v>0.41</v>
      </c>
      <c r="H4923" t="s">
        <v>28</v>
      </c>
      <c r="J4923">
        <v>2022</v>
      </c>
      <c r="K4923" t="s">
        <v>136</v>
      </c>
      <c r="L4923" t="s">
        <v>136</v>
      </c>
      <c r="M4923" t="s">
        <v>137</v>
      </c>
      <c r="N4923">
        <v>1</v>
      </c>
      <c r="O4923">
        <v>0</v>
      </c>
      <c r="P4923">
        <f>IF(Table_Table9_2[[#This Row],[Product Line Group Code]]="CTX", 1, 0)</f>
        <v>0</v>
      </c>
      <c r="Q4923" t="str">
        <f>_xlfn.IFNA(VLOOKUP(Table_Table9_2[[#This Row],[Parent SKU '#1]], [1]!Table23[[Item]:[Packaging]], 5, 0), "")</f>
        <v/>
      </c>
      <c r="R4923" t="str">
        <f>_xlfn.IFNA(VLOOKUP(Table_Table9_2[[#This Row],[Parent SKU '#1]], [1]Sheet15!$G$14:$G$20, 1, 0), "")</f>
        <v/>
      </c>
      <c r="U4923">
        <v>123</v>
      </c>
      <c r="V4923">
        <v>0</v>
      </c>
    </row>
    <row r="4924" spans="1:22" x14ac:dyDescent="0.3">
      <c r="A4924" t="s">
        <v>6955</v>
      </c>
      <c r="B4924" s="1" t="s">
        <v>5902</v>
      </c>
      <c r="C4924" t="s">
        <v>5903</v>
      </c>
      <c r="D4924" t="s">
        <v>199</v>
      </c>
      <c r="E4924" t="s">
        <v>26</v>
      </c>
      <c r="F4924" t="s">
        <v>34</v>
      </c>
      <c r="G4924">
        <v>1</v>
      </c>
      <c r="H4924" t="s">
        <v>28</v>
      </c>
      <c r="J4924">
        <v>2022</v>
      </c>
      <c r="K4924" t="s">
        <v>29</v>
      </c>
      <c r="L4924" t="s">
        <v>29</v>
      </c>
      <c r="M4924" t="s">
        <v>137</v>
      </c>
      <c r="N4924">
        <v>1</v>
      </c>
      <c r="O4924">
        <v>0</v>
      </c>
      <c r="P4924">
        <f>IF(Table_Table9_2[[#This Row],[Product Line Group Code]]="CTX", 1, 0)</f>
        <v>0</v>
      </c>
      <c r="Q4924" t="str">
        <f>_xlfn.IFNA(VLOOKUP(Table_Table9_2[[#This Row],[Parent SKU '#1]], [1]!Table23[[Item]:[Packaging]], 5, 0), "")</f>
        <v/>
      </c>
      <c r="R4924" t="str">
        <f>_xlfn.IFNA(VLOOKUP(Table_Table9_2[[#This Row],[Parent SKU '#1]], [1]Sheet15!$G$14:$G$20, 1, 0), "")</f>
        <v/>
      </c>
      <c r="U4924">
        <v>20</v>
      </c>
      <c r="V4924">
        <v>0</v>
      </c>
    </row>
    <row r="4925" spans="1:22" x14ac:dyDescent="0.3">
      <c r="A4925" t="s">
        <v>6956</v>
      </c>
      <c r="B4925" s="1" t="s">
        <v>1183</v>
      </c>
      <c r="C4925" t="s">
        <v>1184</v>
      </c>
      <c r="D4925" t="s">
        <v>135</v>
      </c>
      <c r="E4925" t="s">
        <v>43</v>
      </c>
      <c r="F4925" t="s">
        <v>34</v>
      </c>
      <c r="G4925">
        <v>0.05</v>
      </c>
      <c r="H4925" t="s">
        <v>44</v>
      </c>
      <c r="J4925">
        <v>2022</v>
      </c>
      <c r="K4925" t="s">
        <v>29</v>
      </c>
      <c r="L4925" t="s">
        <v>29</v>
      </c>
      <c r="M4925" t="s">
        <v>137</v>
      </c>
      <c r="N4925">
        <v>1</v>
      </c>
      <c r="O4925">
        <v>0</v>
      </c>
      <c r="P4925">
        <f>IF(Table_Table9_2[[#This Row],[Product Line Group Code]]="CTX", 1, 0)</f>
        <v>0</v>
      </c>
      <c r="Q4925" t="str">
        <f>_xlfn.IFNA(VLOOKUP(Table_Table9_2[[#This Row],[Parent SKU '#1]], [1]!Table23[[Item]:[Packaging]], 5, 0), "")</f>
        <v/>
      </c>
      <c r="R4925" t="str">
        <f>_xlfn.IFNA(VLOOKUP(Table_Table9_2[[#This Row],[Parent SKU '#1]], [1]Sheet15!$G$14:$G$20, 1, 0), "")</f>
        <v/>
      </c>
      <c r="U4925">
        <v>1</v>
      </c>
      <c r="V4925">
        <v>0</v>
      </c>
    </row>
    <row r="4926" spans="1:22" x14ac:dyDescent="0.3">
      <c r="A4926" t="s">
        <v>6957</v>
      </c>
      <c r="B4926" s="1" t="s">
        <v>6958</v>
      </c>
      <c r="C4926" t="s">
        <v>6959</v>
      </c>
      <c r="D4926" t="s">
        <v>176</v>
      </c>
      <c r="E4926" t="s">
        <v>43</v>
      </c>
      <c r="F4926" t="s">
        <v>34</v>
      </c>
      <c r="G4926">
        <v>100</v>
      </c>
      <c r="H4926" t="s">
        <v>44</v>
      </c>
      <c r="J4926">
        <v>2022</v>
      </c>
      <c r="K4926" t="s">
        <v>136</v>
      </c>
      <c r="L4926" t="s">
        <v>136</v>
      </c>
      <c r="M4926" t="s">
        <v>137</v>
      </c>
      <c r="N4926">
        <v>1</v>
      </c>
      <c r="O4926">
        <v>0</v>
      </c>
      <c r="P4926">
        <f>IF(Table_Table9_2[[#This Row],[Product Line Group Code]]="CTX", 1, 0)</f>
        <v>0</v>
      </c>
      <c r="Q4926" t="str">
        <f>_xlfn.IFNA(VLOOKUP(Table_Table9_2[[#This Row],[Parent SKU '#1]], [1]!Table23[[Item]:[Packaging]], 5, 0), "")</f>
        <v/>
      </c>
      <c r="R4926" t="str">
        <f>_xlfn.IFNA(VLOOKUP(Table_Table9_2[[#This Row],[Parent SKU '#1]], [1]Sheet15!$G$14:$G$20, 1, 0), "")</f>
        <v/>
      </c>
      <c r="U4926">
        <v>3400</v>
      </c>
      <c r="V4926">
        <v>0</v>
      </c>
    </row>
    <row r="4927" spans="1:22" x14ac:dyDescent="0.3">
      <c r="A4927" t="s">
        <v>6960</v>
      </c>
      <c r="B4927" s="1" t="s">
        <v>4310</v>
      </c>
      <c r="C4927" t="s">
        <v>4311</v>
      </c>
      <c r="D4927" t="s">
        <v>199</v>
      </c>
      <c r="E4927" t="s">
        <v>26</v>
      </c>
      <c r="F4927" t="s">
        <v>34</v>
      </c>
      <c r="G4927">
        <v>1</v>
      </c>
      <c r="H4927" t="s">
        <v>28</v>
      </c>
      <c r="J4927">
        <v>2022</v>
      </c>
      <c r="K4927" t="s">
        <v>29</v>
      </c>
      <c r="L4927" t="s">
        <v>29</v>
      </c>
      <c r="M4927" t="s">
        <v>137</v>
      </c>
      <c r="N4927">
        <v>1</v>
      </c>
      <c r="O4927">
        <v>0</v>
      </c>
      <c r="P4927">
        <f>IF(Table_Table9_2[[#This Row],[Product Line Group Code]]="CTX", 1, 0)</f>
        <v>0</v>
      </c>
      <c r="Q4927" t="str">
        <f>_xlfn.IFNA(VLOOKUP(Table_Table9_2[[#This Row],[Parent SKU '#1]], [1]!Table23[[Item]:[Packaging]], 5, 0), "")</f>
        <v/>
      </c>
      <c r="R4927" t="str">
        <f>_xlfn.IFNA(VLOOKUP(Table_Table9_2[[#This Row],[Parent SKU '#1]], [1]Sheet15!$G$14:$G$20, 1, 0), "")</f>
        <v/>
      </c>
      <c r="U4927">
        <v>100</v>
      </c>
      <c r="V4927">
        <v>0</v>
      </c>
    </row>
    <row r="4928" spans="1:22" x14ac:dyDescent="0.3">
      <c r="A4928" t="s">
        <v>6961</v>
      </c>
      <c r="B4928" s="1" t="s">
        <v>6962</v>
      </c>
      <c r="C4928" t="s">
        <v>6963</v>
      </c>
      <c r="D4928" t="s">
        <v>25</v>
      </c>
      <c r="E4928" t="s">
        <v>26</v>
      </c>
      <c r="F4928" t="s">
        <v>34</v>
      </c>
      <c r="G4928">
        <v>0.5</v>
      </c>
      <c r="H4928" t="s">
        <v>28</v>
      </c>
      <c r="J4928">
        <v>2022</v>
      </c>
      <c r="K4928" t="s">
        <v>29</v>
      </c>
      <c r="L4928" t="s">
        <v>29</v>
      </c>
      <c r="M4928" t="s">
        <v>30</v>
      </c>
      <c r="N4928">
        <v>1</v>
      </c>
      <c r="O4928">
        <v>0</v>
      </c>
      <c r="P4928">
        <f>IF(Table_Table9_2[[#This Row],[Product Line Group Code]]="CTX", 1, 0)</f>
        <v>0</v>
      </c>
      <c r="Q4928" t="str">
        <f>_xlfn.IFNA(VLOOKUP(Table_Table9_2[[#This Row],[Parent SKU '#1]], [1]!Table23[[Item]:[Packaging]], 5, 0), "")</f>
        <v/>
      </c>
      <c r="R4928" t="str">
        <f>_xlfn.IFNA(VLOOKUP(Table_Table9_2[[#This Row],[Parent SKU '#1]], [1]Sheet15!$G$14:$G$20, 1, 0), "")</f>
        <v/>
      </c>
      <c r="U4928">
        <v>240</v>
      </c>
      <c r="V4928">
        <v>0</v>
      </c>
    </row>
    <row r="4929" spans="1:22" x14ac:dyDescent="0.3">
      <c r="A4929" t="s">
        <v>6964</v>
      </c>
      <c r="B4929" s="1" t="s">
        <v>6965</v>
      </c>
      <c r="C4929" t="s">
        <v>6966</v>
      </c>
      <c r="D4929" t="s">
        <v>25</v>
      </c>
      <c r="E4929" t="s">
        <v>26</v>
      </c>
      <c r="F4929" t="s">
        <v>34</v>
      </c>
      <c r="G4929">
        <v>0.5</v>
      </c>
      <c r="H4929" t="s">
        <v>28</v>
      </c>
      <c r="J4929">
        <v>2022</v>
      </c>
      <c r="K4929" t="s">
        <v>29</v>
      </c>
      <c r="L4929" t="s">
        <v>29</v>
      </c>
      <c r="M4929" t="s">
        <v>30</v>
      </c>
      <c r="N4929">
        <v>1</v>
      </c>
      <c r="O4929">
        <v>0</v>
      </c>
      <c r="P4929">
        <f>IF(Table_Table9_2[[#This Row],[Product Line Group Code]]="CTX", 1, 0)</f>
        <v>0</v>
      </c>
      <c r="Q4929" t="str">
        <f>_xlfn.IFNA(VLOOKUP(Table_Table9_2[[#This Row],[Parent SKU '#1]], [1]!Table23[[Item]:[Packaging]], 5, 0), "")</f>
        <v/>
      </c>
      <c r="R4929" t="str">
        <f>_xlfn.IFNA(VLOOKUP(Table_Table9_2[[#This Row],[Parent SKU '#1]], [1]Sheet15!$G$14:$G$20, 1, 0), "")</f>
        <v/>
      </c>
      <c r="U4929">
        <v>182</v>
      </c>
      <c r="V4929">
        <v>0</v>
      </c>
    </row>
    <row r="4930" spans="1:22" x14ac:dyDescent="0.3">
      <c r="A4930" t="s">
        <v>6967</v>
      </c>
      <c r="B4930" s="1" t="s">
        <v>6965</v>
      </c>
      <c r="C4930" t="s">
        <v>6966</v>
      </c>
      <c r="D4930" t="s">
        <v>25</v>
      </c>
      <c r="E4930" t="s">
        <v>26</v>
      </c>
      <c r="F4930" t="s">
        <v>34</v>
      </c>
      <c r="G4930">
        <v>0.5</v>
      </c>
      <c r="H4930" t="s">
        <v>28</v>
      </c>
      <c r="J4930">
        <v>2022</v>
      </c>
      <c r="K4930" t="s">
        <v>29</v>
      </c>
      <c r="L4930" t="s">
        <v>29</v>
      </c>
      <c r="M4930" t="s">
        <v>30</v>
      </c>
      <c r="N4930">
        <v>1</v>
      </c>
      <c r="O4930">
        <v>0</v>
      </c>
      <c r="P4930">
        <f>IF(Table_Table9_2[[#This Row],[Product Line Group Code]]="CTX", 1, 0)</f>
        <v>0</v>
      </c>
      <c r="Q4930" t="str">
        <f>_xlfn.IFNA(VLOOKUP(Table_Table9_2[[#This Row],[Parent SKU '#1]], [1]!Table23[[Item]:[Packaging]], 5, 0), "")</f>
        <v/>
      </c>
      <c r="R4930" t="str">
        <f>_xlfn.IFNA(VLOOKUP(Table_Table9_2[[#This Row],[Parent SKU '#1]], [1]Sheet15!$G$14:$G$20, 1, 0), "")</f>
        <v/>
      </c>
      <c r="U4930">
        <v>177</v>
      </c>
      <c r="V4930">
        <v>0</v>
      </c>
    </row>
    <row r="4931" spans="1:22" x14ac:dyDescent="0.3">
      <c r="A4931" t="s">
        <v>6968</v>
      </c>
      <c r="B4931" s="1" t="s">
        <v>2204</v>
      </c>
      <c r="C4931" t="s">
        <v>2205</v>
      </c>
      <c r="D4931" t="s">
        <v>250</v>
      </c>
      <c r="E4931" t="s">
        <v>26</v>
      </c>
      <c r="F4931" t="s">
        <v>27</v>
      </c>
      <c r="G4931">
        <v>0.1</v>
      </c>
      <c r="H4931" t="s">
        <v>28</v>
      </c>
      <c r="J4931">
        <v>2022</v>
      </c>
      <c r="K4931" t="s">
        <v>29</v>
      </c>
      <c r="L4931" t="s">
        <v>29</v>
      </c>
      <c r="M4931" t="s">
        <v>30</v>
      </c>
      <c r="N4931">
        <v>1</v>
      </c>
      <c r="O4931">
        <v>0</v>
      </c>
      <c r="P4931">
        <f>IF(Table_Table9_2[[#This Row],[Product Line Group Code]]="CTX", 1, 0)</f>
        <v>0</v>
      </c>
      <c r="Q4931" t="str">
        <f>_xlfn.IFNA(VLOOKUP(Table_Table9_2[[#This Row],[Parent SKU '#1]], [1]!Table23[[Item]:[Packaging]], 5, 0), "")</f>
        <v/>
      </c>
      <c r="R4931" t="str">
        <f>_xlfn.IFNA(VLOOKUP(Table_Table9_2[[#This Row],[Parent SKU '#1]], [1]Sheet15!$G$14:$G$20, 1, 0), "")</f>
        <v/>
      </c>
      <c r="U4931">
        <v>108</v>
      </c>
      <c r="V4931">
        <v>0</v>
      </c>
    </row>
    <row r="4932" spans="1:22" x14ac:dyDescent="0.3">
      <c r="A4932" t="s">
        <v>6969</v>
      </c>
      <c r="B4932" s="1" t="s">
        <v>6619</v>
      </c>
      <c r="C4932" t="s">
        <v>6620</v>
      </c>
      <c r="D4932" t="s">
        <v>259</v>
      </c>
      <c r="E4932" t="s">
        <v>43</v>
      </c>
      <c r="F4932" t="s">
        <v>34</v>
      </c>
      <c r="G4932">
        <v>0.4</v>
      </c>
      <c r="H4932" t="s">
        <v>44</v>
      </c>
      <c r="J4932">
        <v>2022</v>
      </c>
      <c r="K4932" t="s">
        <v>136</v>
      </c>
      <c r="L4932" t="s">
        <v>136</v>
      </c>
      <c r="M4932" t="s">
        <v>137</v>
      </c>
      <c r="N4932">
        <v>1</v>
      </c>
      <c r="O4932">
        <v>0</v>
      </c>
      <c r="P4932">
        <f>IF(Table_Table9_2[[#This Row],[Product Line Group Code]]="CTX", 1, 0)</f>
        <v>0</v>
      </c>
      <c r="Q4932" t="str">
        <f>_xlfn.IFNA(VLOOKUP(Table_Table9_2[[#This Row],[Parent SKU '#1]], [1]!Table23[[Item]:[Packaging]], 5, 0), "")</f>
        <v/>
      </c>
      <c r="R4932" t="str">
        <f>_xlfn.IFNA(VLOOKUP(Table_Table9_2[[#This Row],[Parent SKU '#1]], [1]Sheet15!$G$14:$G$20, 1, 0), "")</f>
        <v/>
      </c>
      <c r="U4932">
        <v>123</v>
      </c>
      <c r="V4932">
        <v>0</v>
      </c>
    </row>
    <row r="4933" spans="1:22" x14ac:dyDescent="0.3">
      <c r="A4933" t="s">
        <v>6970</v>
      </c>
      <c r="B4933" s="1" t="s">
        <v>128</v>
      </c>
      <c r="C4933" t="s">
        <v>129</v>
      </c>
      <c r="D4933" t="s">
        <v>25</v>
      </c>
      <c r="E4933" t="s">
        <v>26</v>
      </c>
      <c r="F4933" t="s">
        <v>34</v>
      </c>
      <c r="G4933">
        <v>0.5</v>
      </c>
      <c r="H4933" t="s">
        <v>28</v>
      </c>
      <c r="J4933">
        <v>2022</v>
      </c>
      <c r="K4933" t="s">
        <v>35</v>
      </c>
      <c r="L4933" t="s">
        <v>35</v>
      </c>
      <c r="M4933" t="s">
        <v>30</v>
      </c>
      <c r="N4933">
        <v>1</v>
      </c>
      <c r="O4933">
        <v>0</v>
      </c>
      <c r="P4933">
        <f>IF(Table_Table9_2[[#This Row],[Product Line Group Code]]="CTX", 1, 0)</f>
        <v>0</v>
      </c>
      <c r="Q4933" t="str">
        <f>_xlfn.IFNA(VLOOKUP(Table_Table9_2[[#This Row],[Parent SKU '#1]], [1]!Table23[[Item]:[Packaging]], 5, 0), "")</f>
        <v/>
      </c>
      <c r="R4933" t="str">
        <f>_xlfn.IFNA(VLOOKUP(Table_Table9_2[[#This Row],[Parent SKU '#1]], [1]Sheet15!$G$14:$G$20, 1, 0), "")</f>
        <v/>
      </c>
      <c r="U4933">
        <v>2407</v>
      </c>
      <c r="V4933">
        <v>0</v>
      </c>
    </row>
    <row r="4934" spans="1:22" x14ac:dyDescent="0.3">
      <c r="A4934" t="s">
        <v>6971</v>
      </c>
      <c r="B4934" s="1" t="s">
        <v>128</v>
      </c>
      <c r="C4934" t="s">
        <v>129</v>
      </c>
      <c r="D4934" t="s">
        <v>25</v>
      </c>
      <c r="E4934" t="s">
        <v>26</v>
      </c>
      <c r="F4934" t="s">
        <v>34</v>
      </c>
      <c r="G4934">
        <v>0.5</v>
      </c>
      <c r="H4934" t="s">
        <v>28</v>
      </c>
      <c r="J4934">
        <v>2022</v>
      </c>
      <c r="K4934" t="s">
        <v>35</v>
      </c>
      <c r="L4934" t="s">
        <v>35</v>
      </c>
      <c r="M4934" t="s">
        <v>30</v>
      </c>
      <c r="N4934">
        <v>1</v>
      </c>
      <c r="O4934">
        <v>0</v>
      </c>
      <c r="P4934">
        <f>IF(Table_Table9_2[[#This Row],[Product Line Group Code]]="CTX", 1, 0)</f>
        <v>0</v>
      </c>
      <c r="Q4934" t="str">
        <f>_xlfn.IFNA(VLOOKUP(Table_Table9_2[[#This Row],[Parent SKU '#1]], [1]!Table23[[Item]:[Packaging]], 5, 0), "")</f>
        <v/>
      </c>
      <c r="R4934" t="str">
        <f>_xlfn.IFNA(VLOOKUP(Table_Table9_2[[#This Row],[Parent SKU '#1]], [1]Sheet15!$G$14:$G$20, 1, 0), "")</f>
        <v/>
      </c>
      <c r="U4934">
        <v>2403</v>
      </c>
      <c r="V4934">
        <v>0</v>
      </c>
    </row>
    <row r="4935" spans="1:22" x14ac:dyDescent="0.3">
      <c r="A4935" t="s">
        <v>6972</v>
      </c>
      <c r="B4935" s="1" t="s">
        <v>128</v>
      </c>
      <c r="C4935" t="s">
        <v>129</v>
      </c>
      <c r="D4935" t="s">
        <v>25</v>
      </c>
      <c r="E4935" t="s">
        <v>26</v>
      </c>
      <c r="F4935" t="s">
        <v>34</v>
      </c>
      <c r="G4935">
        <v>0.5</v>
      </c>
      <c r="H4935" t="s">
        <v>28</v>
      </c>
      <c r="J4935">
        <v>2022</v>
      </c>
      <c r="K4935" t="s">
        <v>35</v>
      </c>
      <c r="L4935" t="s">
        <v>35</v>
      </c>
      <c r="M4935" t="s">
        <v>30</v>
      </c>
      <c r="N4935">
        <v>1</v>
      </c>
      <c r="O4935">
        <v>0</v>
      </c>
      <c r="P4935">
        <f>IF(Table_Table9_2[[#This Row],[Product Line Group Code]]="CTX", 1, 0)</f>
        <v>0</v>
      </c>
      <c r="Q4935" t="str">
        <f>_xlfn.IFNA(VLOOKUP(Table_Table9_2[[#This Row],[Parent SKU '#1]], [1]!Table23[[Item]:[Packaging]], 5, 0), "")</f>
        <v/>
      </c>
      <c r="R4935" t="str">
        <f>_xlfn.IFNA(VLOOKUP(Table_Table9_2[[#This Row],[Parent SKU '#1]], [1]Sheet15!$G$14:$G$20, 1, 0), "")</f>
        <v/>
      </c>
      <c r="U4935">
        <v>2376</v>
      </c>
      <c r="V4935">
        <v>0</v>
      </c>
    </row>
    <row r="4936" spans="1:22" x14ac:dyDescent="0.3">
      <c r="A4936" t="s">
        <v>6973</v>
      </c>
      <c r="B4936" s="1" t="s">
        <v>128</v>
      </c>
      <c r="C4936" t="s">
        <v>129</v>
      </c>
      <c r="D4936" t="s">
        <v>25</v>
      </c>
      <c r="E4936" t="s">
        <v>26</v>
      </c>
      <c r="F4936" t="s">
        <v>34</v>
      </c>
      <c r="G4936">
        <v>0.5</v>
      </c>
      <c r="H4936" t="s">
        <v>28</v>
      </c>
      <c r="J4936">
        <v>2022</v>
      </c>
      <c r="K4936" t="s">
        <v>35</v>
      </c>
      <c r="L4936" t="s">
        <v>35</v>
      </c>
      <c r="M4936" t="s">
        <v>30</v>
      </c>
      <c r="N4936">
        <v>1</v>
      </c>
      <c r="O4936">
        <v>0</v>
      </c>
      <c r="P4936">
        <f>IF(Table_Table9_2[[#This Row],[Product Line Group Code]]="CTX", 1, 0)</f>
        <v>0</v>
      </c>
      <c r="Q4936" t="str">
        <f>_xlfn.IFNA(VLOOKUP(Table_Table9_2[[#This Row],[Parent SKU '#1]], [1]!Table23[[Item]:[Packaging]], 5, 0), "")</f>
        <v/>
      </c>
      <c r="R4936" t="str">
        <f>_xlfn.IFNA(VLOOKUP(Table_Table9_2[[#This Row],[Parent SKU '#1]], [1]Sheet15!$G$14:$G$20, 1, 0), "")</f>
        <v/>
      </c>
      <c r="U4936">
        <v>2352</v>
      </c>
      <c r="V4936">
        <v>0</v>
      </c>
    </row>
    <row r="4937" spans="1:22" x14ac:dyDescent="0.3">
      <c r="A4937" t="s">
        <v>6974</v>
      </c>
      <c r="B4937" s="1" t="s">
        <v>128</v>
      </c>
      <c r="C4937" t="s">
        <v>129</v>
      </c>
      <c r="D4937" t="s">
        <v>25</v>
      </c>
      <c r="E4937" t="s">
        <v>26</v>
      </c>
      <c r="F4937" t="s">
        <v>34</v>
      </c>
      <c r="G4937">
        <v>0.5</v>
      </c>
      <c r="H4937" t="s">
        <v>28</v>
      </c>
      <c r="J4937">
        <v>2022</v>
      </c>
      <c r="K4937" t="s">
        <v>35</v>
      </c>
      <c r="L4937" t="s">
        <v>35</v>
      </c>
      <c r="M4937" t="s">
        <v>30</v>
      </c>
      <c r="N4937">
        <v>1</v>
      </c>
      <c r="O4937">
        <v>0</v>
      </c>
      <c r="P4937">
        <f>IF(Table_Table9_2[[#This Row],[Product Line Group Code]]="CTX", 1, 0)</f>
        <v>0</v>
      </c>
      <c r="Q4937" t="str">
        <f>_xlfn.IFNA(VLOOKUP(Table_Table9_2[[#This Row],[Parent SKU '#1]], [1]!Table23[[Item]:[Packaging]], 5, 0), "")</f>
        <v/>
      </c>
      <c r="R4937" t="str">
        <f>_xlfn.IFNA(VLOOKUP(Table_Table9_2[[#This Row],[Parent SKU '#1]], [1]Sheet15!$G$14:$G$20, 1, 0), "")</f>
        <v/>
      </c>
      <c r="U4937">
        <v>2377</v>
      </c>
      <c r="V4937">
        <v>0</v>
      </c>
    </row>
    <row r="4938" spans="1:22" x14ac:dyDescent="0.3">
      <c r="A4938" t="s">
        <v>6975</v>
      </c>
      <c r="B4938" s="1" t="s">
        <v>5439</v>
      </c>
      <c r="C4938" t="s">
        <v>5440</v>
      </c>
      <c r="D4938" t="s">
        <v>259</v>
      </c>
      <c r="E4938" t="s">
        <v>43</v>
      </c>
      <c r="F4938" t="s">
        <v>34</v>
      </c>
      <c r="G4938">
        <v>1</v>
      </c>
      <c r="H4938" t="s">
        <v>44</v>
      </c>
      <c r="J4938">
        <v>2022</v>
      </c>
      <c r="K4938" t="s">
        <v>136</v>
      </c>
      <c r="L4938" t="s">
        <v>136</v>
      </c>
      <c r="M4938" t="s">
        <v>137</v>
      </c>
      <c r="N4938">
        <v>1</v>
      </c>
      <c r="O4938">
        <v>0</v>
      </c>
      <c r="P4938">
        <f>IF(Table_Table9_2[[#This Row],[Product Line Group Code]]="CTX", 1, 0)</f>
        <v>0</v>
      </c>
      <c r="Q4938" t="str">
        <f>_xlfn.IFNA(VLOOKUP(Table_Table9_2[[#This Row],[Parent SKU '#1]], [1]!Table23[[Item]:[Packaging]], 5, 0), "")</f>
        <v/>
      </c>
      <c r="R4938" t="str">
        <f>_xlfn.IFNA(VLOOKUP(Table_Table9_2[[#This Row],[Parent SKU '#1]], [1]Sheet15!$G$14:$G$20, 1, 0), "")</f>
        <v/>
      </c>
      <c r="U4938">
        <v>46</v>
      </c>
      <c r="V4938">
        <v>0</v>
      </c>
    </row>
    <row r="4939" spans="1:22" x14ac:dyDescent="0.3">
      <c r="A4939" t="s">
        <v>6976</v>
      </c>
      <c r="B4939" s="1" t="s">
        <v>4275</v>
      </c>
      <c r="C4939" t="s">
        <v>3739</v>
      </c>
      <c r="D4939" t="s">
        <v>199</v>
      </c>
      <c r="E4939" t="s">
        <v>26</v>
      </c>
      <c r="F4939" t="s">
        <v>34</v>
      </c>
      <c r="G4939">
        <v>1</v>
      </c>
      <c r="H4939" t="s">
        <v>28</v>
      </c>
      <c r="J4939">
        <v>2022</v>
      </c>
      <c r="K4939" t="s">
        <v>29</v>
      </c>
      <c r="L4939" t="s">
        <v>29</v>
      </c>
      <c r="M4939" t="s">
        <v>137</v>
      </c>
      <c r="N4939">
        <v>1</v>
      </c>
      <c r="O4939">
        <v>0</v>
      </c>
      <c r="P4939">
        <f>IF(Table_Table9_2[[#This Row],[Product Line Group Code]]="CTX", 1, 0)</f>
        <v>0</v>
      </c>
      <c r="Q4939" t="str">
        <f>_xlfn.IFNA(VLOOKUP(Table_Table9_2[[#This Row],[Parent SKU '#1]], [1]!Table23[[Item]:[Packaging]], 5, 0), "")</f>
        <v/>
      </c>
      <c r="R4939" t="str">
        <f>_xlfn.IFNA(VLOOKUP(Table_Table9_2[[#This Row],[Parent SKU '#1]], [1]Sheet15!$G$14:$G$20, 1, 0), "")</f>
        <v/>
      </c>
      <c r="U4939">
        <v>19</v>
      </c>
      <c r="V4939">
        <v>0</v>
      </c>
    </row>
    <row r="4940" spans="1:22" x14ac:dyDescent="0.3">
      <c r="A4940" t="s">
        <v>6977</v>
      </c>
      <c r="B4940" s="1" t="s">
        <v>4956</v>
      </c>
      <c r="C4940" t="s">
        <v>4957</v>
      </c>
      <c r="D4940" t="s">
        <v>42</v>
      </c>
      <c r="E4940" t="s">
        <v>43</v>
      </c>
      <c r="F4940" t="s">
        <v>34</v>
      </c>
      <c r="G4940">
        <v>200</v>
      </c>
      <c r="H4940" t="s">
        <v>44</v>
      </c>
      <c r="J4940">
        <v>2022</v>
      </c>
      <c r="K4940" t="s">
        <v>136</v>
      </c>
      <c r="L4940" t="s">
        <v>136</v>
      </c>
      <c r="M4940" t="s">
        <v>137</v>
      </c>
      <c r="N4940">
        <v>1</v>
      </c>
      <c r="O4940">
        <v>0</v>
      </c>
      <c r="P4940">
        <f>IF(Table_Table9_2[[#This Row],[Product Line Group Code]]="CTX", 1, 0)</f>
        <v>0</v>
      </c>
      <c r="Q4940" t="str">
        <f>_xlfn.IFNA(VLOOKUP(Table_Table9_2[[#This Row],[Parent SKU '#1]], [1]!Table23[[Item]:[Packaging]], 5, 0), "")</f>
        <v/>
      </c>
      <c r="R4940" t="str">
        <f>_xlfn.IFNA(VLOOKUP(Table_Table9_2[[#This Row],[Parent SKU '#1]], [1]Sheet15!$G$14:$G$20, 1, 0), "")</f>
        <v/>
      </c>
      <c r="U4940">
        <v>4603</v>
      </c>
      <c r="V4940">
        <v>0</v>
      </c>
    </row>
    <row r="4941" spans="1:22" x14ac:dyDescent="0.3">
      <c r="A4941" t="s">
        <v>6978</v>
      </c>
      <c r="B4941" s="1" t="s">
        <v>2740</v>
      </c>
      <c r="C4941" t="s">
        <v>2741</v>
      </c>
      <c r="D4941" t="s">
        <v>763</v>
      </c>
      <c r="E4941" t="s">
        <v>43</v>
      </c>
      <c r="F4941" t="s">
        <v>34</v>
      </c>
      <c r="G4941">
        <v>1</v>
      </c>
      <c r="H4941" t="s">
        <v>44</v>
      </c>
      <c r="J4941">
        <v>2022</v>
      </c>
      <c r="K4941" t="s">
        <v>29</v>
      </c>
      <c r="L4941" t="s">
        <v>29</v>
      </c>
      <c r="M4941" t="s">
        <v>137</v>
      </c>
      <c r="N4941">
        <v>1</v>
      </c>
      <c r="O4941">
        <v>0</v>
      </c>
      <c r="P4941">
        <f>IF(Table_Table9_2[[#This Row],[Product Line Group Code]]="CTX", 1, 0)</f>
        <v>0</v>
      </c>
      <c r="Q4941" t="str">
        <f>_xlfn.IFNA(VLOOKUP(Table_Table9_2[[#This Row],[Parent SKU '#1]], [1]!Table23[[Item]:[Packaging]], 5, 0), "")</f>
        <v/>
      </c>
      <c r="R4941" t="str">
        <f>_xlfn.IFNA(VLOOKUP(Table_Table9_2[[#This Row],[Parent SKU '#1]], [1]Sheet15!$G$14:$G$20, 1, 0), "")</f>
        <v/>
      </c>
      <c r="U4941">
        <v>200</v>
      </c>
      <c r="V4941">
        <v>0</v>
      </c>
    </row>
    <row r="4942" spans="1:22" x14ac:dyDescent="0.3">
      <c r="A4942" t="s">
        <v>6979</v>
      </c>
      <c r="B4942" s="1" t="s">
        <v>1788</v>
      </c>
      <c r="C4942" t="s">
        <v>1789</v>
      </c>
      <c r="D4942" t="s">
        <v>299</v>
      </c>
      <c r="E4942" t="s">
        <v>148</v>
      </c>
      <c r="F4942" t="s">
        <v>34</v>
      </c>
      <c r="G4942">
        <v>180</v>
      </c>
      <c r="H4942" t="s">
        <v>44</v>
      </c>
      <c r="J4942">
        <v>2022</v>
      </c>
      <c r="K4942" t="s">
        <v>136</v>
      </c>
      <c r="L4942" t="s">
        <v>136</v>
      </c>
      <c r="M4942" t="s">
        <v>137</v>
      </c>
      <c r="N4942">
        <v>1</v>
      </c>
      <c r="O4942">
        <v>0</v>
      </c>
      <c r="P4942">
        <f>IF(Table_Table9_2[[#This Row],[Product Line Group Code]]="CTX", 1, 0)</f>
        <v>0</v>
      </c>
      <c r="Q4942" t="str">
        <f>_xlfn.IFNA(VLOOKUP(Table_Table9_2[[#This Row],[Parent SKU '#1]], [1]!Table23[[Item]:[Packaging]], 5, 0), "")</f>
        <v/>
      </c>
      <c r="R4942" t="str">
        <f>_xlfn.IFNA(VLOOKUP(Table_Table9_2[[#This Row],[Parent SKU '#1]], [1]Sheet15!$G$14:$G$20, 1, 0), "")</f>
        <v/>
      </c>
      <c r="U4942">
        <v>1980</v>
      </c>
      <c r="V4942">
        <v>0</v>
      </c>
    </row>
    <row r="4943" spans="1:22" x14ac:dyDescent="0.3">
      <c r="A4943" t="s">
        <v>6980</v>
      </c>
      <c r="B4943" s="1" t="s">
        <v>6981</v>
      </c>
      <c r="C4943" t="s">
        <v>3739</v>
      </c>
      <c r="D4943" t="s">
        <v>199</v>
      </c>
      <c r="E4943" t="s">
        <v>26</v>
      </c>
      <c r="F4943" t="s">
        <v>34</v>
      </c>
      <c r="G4943">
        <v>1</v>
      </c>
      <c r="H4943" t="s">
        <v>28</v>
      </c>
      <c r="J4943">
        <v>2022</v>
      </c>
      <c r="K4943" t="s">
        <v>29</v>
      </c>
      <c r="L4943" t="s">
        <v>29</v>
      </c>
      <c r="M4943" t="s">
        <v>137</v>
      </c>
      <c r="N4943">
        <v>1</v>
      </c>
      <c r="O4943">
        <v>0</v>
      </c>
      <c r="P4943">
        <f>IF(Table_Table9_2[[#This Row],[Product Line Group Code]]="CTX", 1, 0)</f>
        <v>0</v>
      </c>
      <c r="Q4943" t="str">
        <f>_xlfn.IFNA(VLOOKUP(Table_Table9_2[[#This Row],[Parent SKU '#1]], [1]!Table23[[Item]:[Packaging]], 5, 0), "")</f>
        <v/>
      </c>
      <c r="R4943" t="str">
        <f>_xlfn.IFNA(VLOOKUP(Table_Table9_2[[#This Row],[Parent SKU '#1]], [1]Sheet15!$G$14:$G$20, 1, 0), "")</f>
        <v/>
      </c>
      <c r="U4943">
        <v>47</v>
      </c>
      <c r="V4943">
        <v>0</v>
      </c>
    </row>
    <row r="4944" spans="1:22" x14ac:dyDescent="0.3">
      <c r="A4944" t="s">
        <v>6982</v>
      </c>
      <c r="B4944" s="1" t="s">
        <v>6983</v>
      </c>
      <c r="C4944" t="s">
        <v>6984</v>
      </c>
      <c r="D4944" t="s">
        <v>176</v>
      </c>
      <c r="E4944" t="s">
        <v>43</v>
      </c>
      <c r="F4944" t="s">
        <v>120</v>
      </c>
      <c r="G4944">
        <v>20</v>
      </c>
      <c r="H4944" t="s">
        <v>44</v>
      </c>
      <c r="J4944">
        <v>2022</v>
      </c>
      <c r="K4944" t="s">
        <v>136</v>
      </c>
      <c r="L4944" t="s">
        <v>136</v>
      </c>
      <c r="M4944" t="s">
        <v>137</v>
      </c>
      <c r="N4944">
        <v>1</v>
      </c>
      <c r="O4944">
        <v>0</v>
      </c>
      <c r="P4944">
        <f>IF(Table_Table9_2[[#This Row],[Product Line Group Code]]="CTX", 1, 0)</f>
        <v>0</v>
      </c>
      <c r="Q4944" t="str">
        <f>_xlfn.IFNA(VLOOKUP(Table_Table9_2[[#This Row],[Parent SKU '#1]], [1]!Table23[[Item]:[Packaging]], 5, 0), "")</f>
        <v/>
      </c>
      <c r="R4944" t="str">
        <f>_xlfn.IFNA(VLOOKUP(Table_Table9_2[[#This Row],[Parent SKU '#1]], [1]Sheet15!$G$14:$G$20, 1, 0), "")</f>
        <v/>
      </c>
      <c r="U4944">
        <v>200</v>
      </c>
      <c r="V4944">
        <v>0</v>
      </c>
    </row>
    <row r="4945" spans="1:22" x14ac:dyDescent="0.3">
      <c r="A4945" t="s">
        <v>6985</v>
      </c>
      <c r="B4945" s="1" t="s">
        <v>6143</v>
      </c>
      <c r="C4945" t="s">
        <v>3175</v>
      </c>
      <c r="D4945" t="s">
        <v>608</v>
      </c>
      <c r="E4945" t="s">
        <v>26</v>
      </c>
      <c r="F4945" t="s">
        <v>34</v>
      </c>
      <c r="G4945">
        <v>0.1</v>
      </c>
      <c r="H4945" t="s">
        <v>28</v>
      </c>
      <c r="J4945">
        <v>2022</v>
      </c>
      <c r="K4945" t="s">
        <v>29</v>
      </c>
      <c r="L4945" t="s">
        <v>29</v>
      </c>
      <c r="M4945" t="s">
        <v>30</v>
      </c>
      <c r="N4945">
        <v>1</v>
      </c>
      <c r="O4945">
        <v>0</v>
      </c>
      <c r="P4945">
        <f>IF(Table_Table9_2[[#This Row],[Product Line Group Code]]="CTX", 1, 0)</f>
        <v>0</v>
      </c>
      <c r="Q4945" t="str">
        <f>_xlfn.IFNA(VLOOKUP(Table_Table9_2[[#This Row],[Parent SKU '#1]], [1]!Table23[[Item]:[Packaging]], 5, 0), "")</f>
        <v/>
      </c>
      <c r="R4945" t="str">
        <f>_xlfn.IFNA(VLOOKUP(Table_Table9_2[[#This Row],[Parent SKU '#1]], [1]Sheet15!$G$14:$G$20, 1, 0), "")</f>
        <v/>
      </c>
      <c r="U4945">
        <v>51</v>
      </c>
      <c r="V4945">
        <v>0</v>
      </c>
    </row>
    <row r="4946" spans="1:22" x14ac:dyDescent="0.3">
      <c r="A4946" t="s">
        <v>6986</v>
      </c>
      <c r="B4946" s="1" t="s">
        <v>1380</v>
      </c>
      <c r="C4946" t="s">
        <v>1381</v>
      </c>
      <c r="D4946" t="s">
        <v>208</v>
      </c>
      <c r="E4946" t="s">
        <v>209</v>
      </c>
      <c r="F4946" t="s">
        <v>34</v>
      </c>
      <c r="G4946">
        <v>1</v>
      </c>
      <c r="H4946" t="s">
        <v>28</v>
      </c>
      <c r="J4946">
        <v>2022</v>
      </c>
      <c r="K4946" t="s">
        <v>29</v>
      </c>
      <c r="L4946" t="s">
        <v>29</v>
      </c>
      <c r="M4946" t="s">
        <v>30</v>
      </c>
      <c r="N4946">
        <v>1</v>
      </c>
      <c r="O4946">
        <v>0</v>
      </c>
      <c r="P4946">
        <f>IF(Table_Table9_2[[#This Row],[Product Line Group Code]]="CTX", 1, 0)</f>
        <v>0</v>
      </c>
      <c r="Q4946" t="str">
        <f>_xlfn.IFNA(VLOOKUP(Table_Table9_2[[#This Row],[Parent SKU '#1]], [1]!Table23[[Item]:[Packaging]], 5, 0), "")</f>
        <v/>
      </c>
      <c r="R4946" t="str">
        <f>_xlfn.IFNA(VLOOKUP(Table_Table9_2[[#This Row],[Parent SKU '#1]], [1]Sheet15!$G$14:$G$20, 1, 0), "")</f>
        <v/>
      </c>
      <c r="U4946">
        <v>503</v>
      </c>
      <c r="V4946">
        <v>0</v>
      </c>
    </row>
    <row r="4947" spans="1:22" x14ac:dyDescent="0.3">
      <c r="A4947" t="s">
        <v>6987</v>
      </c>
      <c r="B4947" s="1" t="s">
        <v>1380</v>
      </c>
      <c r="C4947" t="s">
        <v>1381</v>
      </c>
      <c r="D4947" t="s">
        <v>208</v>
      </c>
      <c r="E4947" t="s">
        <v>209</v>
      </c>
      <c r="F4947" t="s">
        <v>34</v>
      </c>
      <c r="G4947">
        <v>1</v>
      </c>
      <c r="H4947" t="s">
        <v>28</v>
      </c>
      <c r="J4947">
        <v>2022</v>
      </c>
      <c r="K4947" t="s">
        <v>29</v>
      </c>
      <c r="L4947" t="s">
        <v>29</v>
      </c>
      <c r="M4947" t="s">
        <v>30</v>
      </c>
      <c r="N4947">
        <v>1</v>
      </c>
      <c r="O4947">
        <v>0</v>
      </c>
      <c r="P4947">
        <f>IF(Table_Table9_2[[#This Row],[Product Line Group Code]]="CTX", 1, 0)</f>
        <v>0</v>
      </c>
      <c r="Q4947" t="str">
        <f>_xlfn.IFNA(VLOOKUP(Table_Table9_2[[#This Row],[Parent SKU '#1]], [1]!Table23[[Item]:[Packaging]], 5, 0), "")</f>
        <v/>
      </c>
      <c r="R4947" t="str">
        <f>_xlfn.IFNA(VLOOKUP(Table_Table9_2[[#This Row],[Parent SKU '#1]], [1]Sheet15!$G$14:$G$20, 1, 0), "")</f>
        <v/>
      </c>
      <c r="U4947">
        <v>507</v>
      </c>
      <c r="V4947">
        <v>0</v>
      </c>
    </row>
    <row r="4948" spans="1:22" x14ac:dyDescent="0.3">
      <c r="A4948" t="s">
        <v>6988</v>
      </c>
      <c r="B4948" s="1" t="s">
        <v>2043</v>
      </c>
      <c r="C4948" t="s">
        <v>2044</v>
      </c>
      <c r="D4948" t="s">
        <v>70</v>
      </c>
      <c r="E4948" t="s">
        <v>26</v>
      </c>
      <c r="F4948" t="s">
        <v>104</v>
      </c>
      <c r="G4948">
        <v>20</v>
      </c>
      <c r="H4948" t="s">
        <v>28</v>
      </c>
      <c r="J4948">
        <v>2022</v>
      </c>
      <c r="K4948" t="s">
        <v>136</v>
      </c>
      <c r="L4948" t="s">
        <v>136</v>
      </c>
      <c r="M4948" t="s">
        <v>30</v>
      </c>
      <c r="N4948">
        <v>1</v>
      </c>
      <c r="O4948">
        <v>0</v>
      </c>
      <c r="P4948">
        <f>IF(Table_Table9_2[[#This Row],[Product Line Group Code]]="CTX", 1, 0)</f>
        <v>0</v>
      </c>
      <c r="Q4948" t="str">
        <f>_xlfn.IFNA(VLOOKUP(Table_Table9_2[[#This Row],[Parent SKU '#1]], [1]!Table23[[Item]:[Packaging]], 5, 0), "")</f>
        <v/>
      </c>
      <c r="R4948" t="str">
        <f>_xlfn.IFNA(VLOOKUP(Table_Table9_2[[#This Row],[Parent SKU '#1]], [1]Sheet15!$G$14:$G$20, 1, 0), "")</f>
        <v/>
      </c>
      <c r="U4948">
        <v>440</v>
      </c>
      <c r="V4948">
        <v>0</v>
      </c>
    </row>
    <row r="4949" spans="1:22" x14ac:dyDescent="0.3">
      <c r="A4949" t="s">
        <v>6989</v>
      </c>
      <c r="B4949" s="1" t="s">
        <v>2043</v>
      </c>
      <c r="C4949" t="s">
        <v>2044</v>
      </c>
      <c r="D4949" t="s">
        <v>70</v>
      </c>
      <c r="E4949" t="s">
        <v>26</v>
      </c>
      <c r="F4949" t="s">
        <v>104</v>
      </c>
      <c r="G4949">
        <v>20</v>
      </c>
      <c r="H4949" t="s">
        <v>28</v>
      </c>
      <c r="J4949">
        <v>2022</v>
      </c>
      <c r="K4949" t="s">
        <v>136</v>
      </c>
      <c r="L4949" t="s">
        <v>136</v>
      </c>
      <c r="M4949" t="s">
        <v>30</v>
      </c>
      <c r="N4949">
        <v>1</v>
      </c>
      <c r="O4949">
        <v>0</v>
      </c>
      <c r="P4949">
        <f>IF(Table_Table9_2[[#This Row],[Product Line Group Code]]="CTX", 1, 0)</f>
        <v>0</v>
      </c>
      <c r="Q4949" t="str">
        <f>_xlfn.IFNA(VLOOKUP(Table_Table9_2[[#This Row],[Parent SKU '#1]], [1]!Table23[[Item]:[Packaging]], 5, 0), "")</f>
        <v/>
      </c>
      <c r="R4949" t="str">
        <f>_xlfn.IFNA(VLOOKUP(Table_Table9_2[[#This Row],[Parent SKU '#1]], [1]Sheet15!$G$14:$G$20, 1, 0), "")</f>
        <v/>
      </c>
      <c r="U4949">
        <v>440</v>
      </c>
      <c r="V4949">
        <v>0</v>
      </c>
    </row>
    <row r="4950" spans="1:22" x14ac:dyDescent="0.3">
      <c r="A4950" t="s">
        <v>6990</v>
      </c>
      <c r="B4950" s="1" t="s">
        <v>2043</v>
      </c>
      <c r="C4950" t="s">
        <v>2044</v>
      </c>
      <c r="D4950" t="s">
        <v>70</v>
      </c>
      <c r="E4950" t="s">
        <v>26</v>
      </c>
      <c r="F4950" t="s">
        <v>104</v>
      </c>
      <c r="G4950">
        <v>20</v>
      </c>
      <c r="H4950" t="s">
        <v>28</v>
      </c>
      <c r="J4950">
        <v>2022</v>
      </c>
      <c r="K4950" t="s">
        <v>136</v>
      </c>
      <c r="L4950" t="s">
        <v>136</v>
      </c>
      <c r="M4950" t="s">
        <v>30</v>
      </c>
      <c r="N4950">
        <v>1</v>
      </c>
      <c r="O4950">
        <v>0</v>
      </c>
      <c r="P4950">
        <f>IF(Table_Table9_2[[#This Row],[Product Line Group Code]]="CTX", 1, 0)</f>
        <v>0</v>
      </c>
      <c r="Q4950" t="str">
        <f>_xlfn.IFNA(VLOOKUP(Table_Table9_2[[#This Row],[Parent SKU '#1]], [1]!Table23[[Item]:[Packaging]], 5, 0), "")</f>
        <v/>
      </c>
      <c r="R4950" t="str">
        <f>_xlfn.IFNA(VLOOKUP(Table_Table9_2[[#This Row],[Parent SKU '#1]], [1]Sheet15!$G$14:$G$20, 1, 0), "")</f>
        <v/>
      </c>
      <c r="U4950">
        <v>500</v>
      </c>
      <c r="V4950">
        <v>0</v>
      </c>
    </row>
    <row r="4951" spans="1:22" x14ac:dyDescent="0.3">
      <c r="A4951" t="s">
        <v>6991</v>
      </c>
      <c r="B4951" s="1" t="s">
        <v>2043</v>
      </c>
      <c r="C4951" t="s">
        <v>2044</v>
      </c>
      <c r="D4951" t="s">
        <v>70</v>
      </c>
      <c r="E4951" t="s">
        <v>26</v>
      </c>
      <c r="F4951" t="s">
        <v>104</v>
      </c>
      <c r="G4951">
        <v>20</v>
      </c>
      <c r="H4951" t="s">
        <v>28</v>
      </c>
      <c r="J4951">
        <v>2022</v>
      </c>
      <c r="K4951" t="s">
        <v>136</v>
      </c>
      <c r="L4951" t="s">
        <v>136</v>
      </c>
      <c r="M4951" t="s">
        <v>30</v>
      </c>
      <c r="N4951">
        <v>1</v>
      </c>
      <c r="O4951">
        <v>0</v>
      </c>
      <c r="P4951">
        <f>IF(Table_Table9_2[[#This Row],[Product Line Group Code]]="CTX", 1, 0)</f>
        <v>0</v>
      </c>
      <c r="Q4951" t="str">
        <f>_xlfn.IFNA(VLOOKUP(Table_Table9_2[[#This Row],[Parent SKU '#1]], [1]!Table23[[Item]:[Packaging]], 5, 0), "")</f>
        <v/>
      </c>
      <c r="R4951" t="str">
        <f>_xlfn.IFNA(VLOOKUP(Table_Table9_2[[#This Row],[Parent SKU '#1]], [1]Sheet15!$G$14:$G$20, 1, 0), "")</f>
        <v/>
      </c>
      <c r="U4951">
        <v>440</v>
      </c>
      <c r="V4951">
        <v>0</v>
      </c>
    </row>
    <row r="4952" spans="1:22" x14ac:dyDescent="0.3">
      <c r="A4952" t="s">
        <v>6992</v>
      </c>
      <c r="B4952" s="1" t="s">
        <v>2043</v>
      </c>
      <c r="C4952" t="s">
        <v>2044</v>
      </c>
      <c r="D4952" t="s">
        <v>70</v>
      </c>
      <c r="E4952" t="s">
        <v>26</v>
      </c>
      <c r="F4952" t="s">
        <v>104</v>
      </c>
      <c r="G4952">
        <v>20</v>
      </c>
      <c r="H4952" t="s">
        <v>28</v>
      </c>
      <c r="J4952">
        <v>2022</v>
      </c>
      <c r="K4952" t="s">
        <v>136</v>
      </c>
      <c r="L4952" t="s">
        <v>136</v>
      </c>
      <c r="M4952" t="s">
        <v>30</v>
      </c>
      <c r="N4952">
        <v>1</v>
      </c>
      <c r="O4952">
        <v>0</v>
      </c>
      <c r="P4952">
        <f>IF(Table_Table9_2[[#This Row],[Product Line Group Code]]="CTX", 1, 0)</f>
        <v>0</v>
      </c>
      <c r="Q4952" t="str">
        <f>_xlfn.IFNA(VLOOKUP(Table_Table9_2[[#This Row],[Parent SKU '#1]], [1]!Table23[[Item]:[Packaging]], 5, 0), "")</f>
        <v/>
      </c>
      <c r="R4952" t="str">
        <f>_xlfn.IFNA(VLOOKUP(Table_Table9_2[[#This Row],[Parent SKU '#1]], [1]Sheet15!$G$14:$G$20, 1, 0), "")</f>
        <v/>
      </c>
      <c r="U4952">
        <v>480</v>
      </c>
      <c r="V4952">
        <v>0</v>
      </c>
    </row>
    <row r="4953" spans="1:22" x14ac:dyDescent="0.3">
      <c r="A4953" t="s">
        <v>6993</v>
      </c>
      <c r="B4953" s="1" t="s">
        <v>2043</v>
      </c>
      <c r="C4953" t="s">
        <v>2044</v>
      </c>
      <c r="D4953" t="s">
        <v>70</v>
      </c>
      <c r="E4953" t="s">
        <v>26</v>
      </c>
      <c r="F4953" t="s">
        <v>104</v>
      </c>
      <c r="G4953">
        <v>20</v>
      </c>
      <c r="H4953" t="s">
        <v>28</v>
      </c>
      <c r="J4953">
        <v>2022</v>
      </c>
      <c r="K4953" t="s">
        <v>136</v>
      </c>
      <c r="L4953" t="s">
        <v>136</v>
      </c>
      <c r="M4953" t="s">
        <v>30</v>
      </c>
      <c r="N4953">
        <v>1</v>
      </c>
      <c r="O4953">
        <v>0</v>
      </c>
      <c r="P4953">
        <f>IF(Table_Table9_2[[#This Row],[Product Line Group Code]]="CTX", 1, 0)</f>
        <v>0</v>
      </c>
      <c r="Q4953" t="str">
        <f>_xlfn.IFNA(VLOOKUP(Table_Table9_2[[#This Row],[Parent SKU '#1]], [1]!Table23[[Item]:[Packaging]], 5, 0), "")</f>
        <v/>
      </c>
      <c r="R4953" t="str">
        <f>_xlfn.IFNA(VLOOKUP(Table_Table9_2[[#This Row],[Parent SKU '#1]], [1]Sheet15!$G$14:$G$20, 1, 0), "")</f>
        <v/>
      </c>
      <c r="U4953">
        <v>420</v>
      </c>
      <c r="V4953">
        <v>0</v>
      </c>
    </row>
    <row r="4954" spans="1:22" x14ac:dyDescent="0.3">
      <c r="A4954" t="s">
        <v>6994</v>
      </c>
      <c r="B4954" s="1" t="s">
        <v>543</v>
      </c>
      <c r="C4954" t="s">
        <v>544</v>
      </c>
      <c r="D4954" t="s">
        <v>250</v>
      </c>
      <c r="E4954" t="s">
        <v>26</v>
      </c>
      <c r="F4954" t="s">
        <v>34</v>
      </c>
      <c r="G4954">
        <v>0.5</v>
      </c>
      <c r="H4954" t="s">
        <v>28</v>
      </c>
      <c r="J4954">
        <v>2022</v>
      </c>
      <c r="K4954" t="s">
        <v>35</v>
      </c>
      <c r="L4954" t="s">
        <v>35</v>
      </c>
      <c r="M4954" t="s">
        <v>30</v>
      </c>
      <c r="N4954">
        <v>1</v>
      </c>
      <c r="O4954">
        <v>0</v>
      </c>
      <c r="P4954">
        <f>IF(Table_Table9_2[[#This Row],[Product Line Group Code]]="CTX", 1, 0)</f>
        <v>0</v>
      </c>
      <c r="Q4954" t="str">
        <f>_xlfn.IFNA(VLOOKUP(Table_Table9_2[[#This Row],[Parent SKU '#1]], [1]!Table23[[Item]:[Packaging]], 5, 0), "")</f>
        <v/>
      </c>
      <c r="R4954" t="str">
        <f>_xlfn.IFNA(VLOOKUP(Table_Table9_2[[#This Row],[Parent SKU '#1]], [1]Sheet15!$G$14:$G$20, 1, 0), "")</f>
        <v/>
      </c>
      <c r="U4954">
        <v>2380</v>
      </c>
      <c r="V4954">
        <v>0</v>
      </c>
    </row>
    <row r="4955" spans="1:22" x14ac:dyDescent="0.3">
      <c r="A4955" t="s">
        <v>6995</v>
      </c>
      <c r="B4955" s="1" t="s">
        <v>168</v>
      </c>
      <c r="C4955" t="s">
        <v>169</v>
      </c>
      <c r="D4955" t="s">
        <v>147</v>
      </c>
      <c r="E4955" t="s">
        <v>148</v>
      </c>
      <c r="F4955" t="s">
        <v>34</v>
      </c>
      <c r="G4955">
        <v>1</v>
      </c>
      <c r="H4955" t="s">
        <v>44</v>
      </c>
      <c r="J4955">
        <v>2022</v>
      </c>
      <c r="K4955" t="s">
        <v>35</v>
      </c>
      <c r="L4955" t="s">
        <v>35</v>
      </c>
      <c r="M4955" t="s">
        <v>30</v>
      </c>
      <c r="N4955">
        <v>0</v>
      </c>
      <c r="O4955">
        <v>0</v>
      </c>
      <c r="P4955">
        <f>IF(Table_Table9_2[[#This Row],[Product Line Group Code]]="CTX", 1, 0)</f>
        <v>0</v>
      </c>
      <c r="Q4955" t="str">
        <f>_xlfn.IFNA(VLOOKUP(Table_Table9_2[[#This Row],[Parent SKU '#1]], [1]!Table23[[Item]:[Packaging]], 5, 0), "")</f>
        <v/>
      </c>
      <c r="R4955" t="str">
        <f>_xlfn.IFNA(VLOOKUP(Table_Table9_2[[#This Row],[Parent SKU '#1]], [1]Sheet15!$G$14:$G$20, 1, 0), "")</f>
        <v/>
      </c>
      <c r="U4955">
        <v>9641</v>
      </c>
      <c r="V4955">
        <v>0</v>
      </c>
    </row>
    <row r="4956" spans="1:22" x14ac:dyDescent="0.3">
      <c r="A4956" t="s">
        <v>6996</v>
      </c>
      <c r="B4956" s="1" t="s">
        <v>6925</v>
      </c>
      <c r="C4956" t="s">
        <v>6926</v>
      </c>
      <c r="D4956" t="s">
        <v>1301</v>
      </c>
      <c r="E4956" t="s">
        <v>1293</v>
      </c>
      <c r="F4956" t="s">
        <v>27</v>
      </c>
      <c r="G4956">
        <v>0.01</v>
      </c>
      <c r="H4956" t="s">
        <v>28</v>
      </c>
      <c r="J4956">
        <v>2022</v>
      </c>
      <c r="K4956" t="s">
        <v>29</v>
      </c>
      <c r="L4956" t="s">
        <v>29</v>
      </c>
      <c r="M4956" t="s">
        <v>30</v>
      </c>
      <c r="N4956">
        <v>1</v>
      </c>
      <c r="O4956">
        <v>0</v>
      </c>
      <c r="P4956">
        <f>IF(Table_Table9_2[[#This Row],[Product Line Group Code]]="CTX", 1, 0)</f>
        <v>0</v>
      </c>
      <c r="Q4956" t="str">
        <f>_xlfn.IFNA(VLOOKUP(Table_Table9_2[[#This Row],[Parent SKU '#1]], [1]!Table23[[Item]:[Packaging]], 5, 0), "")</f>
        <v/>
      </c>
      <c r="R4956" t="str">
        <f>_xlfn.IFNA(VLOOKUP(Table_Table9_2[[#This Row],[Parent SKU '#1]], [1]Sheet15!$G$14:$G$20, 1, 0), "")</f>
        <v/>
      </c>
      <c r="U4956">
        <v>10</v>
      </c>
      <c r="V4956">
        <v>0</v>
      </c>
    </row>
    <row r="4957" spans="1:22" x14ac:dyDescent="0.3">
      <c r="A4957" t="s">
        <v>6997</v>
      </c>
      <c r="B4957" s="1" t="s">
        <v>1784</v>
      </c>
      <c r="C4957" t="s">
        <v>1785</v>
      </c>
      <c r="D4957" t="s">
        <v>259</v>
      </c>
      <c r="E4957" t="s">
        <v>43</v>
      </c>
      <c r="F4957" t="s">
        <v>34</v>
      </c>
      <c r="G4957">
        <v>1</v>
      </c>
      <c r="H4957" t="s">
        <v>44</v>
      </c>
      <c r="J4957">
        <v>2022</v>
      </c>
      <c r="K4957" t="s">
        <v>136</v>
      </c>
      <c r="L4957" t="s">
        <v>136</v>
      </c>
      <c r="M4957" t="s">
        <v>137</v>
      </c>
      <c r="N4957">
        <v>1</v>
      </c>
      <c r="O4957">
        <v>0</v>
      </c>
      <c r="P4957">
        <f>IF(Table_Table9_2[[#This Row],[Product Line Group Code]]="CTX", 1, 0)</f>
        <v>0</v>
      </c>
      <c r="Q4957" t="str">
        <f>_xlfn.IFNA(VLOOKUP(Table_Table9_2[[#This Row],[Parent SKU '#1]], [1]!Table23[[Item]:[Packaging]], 5, 0), "")</f>
        <v/>
      </c>
      <c r="R4957" t="str">
        <f>_xlfn.IFNA(VLOOKUP(Table_Table9_2[[#This Row],[Parent SKU '#1]], [1]Sheet15!$G$14:$G$20, 1, 0), "")</f>
        <v/>
      </c>
      <c r="U4957">
        <v>25</v>
      </c>
      <c r="V4957">
        <v>0</v>
      </c>
    </row>
    <row r="4958" spans="1:22" x14ac:dyDescent="0.3">
      <c r="A4958" t="s">
        <v>6998</v>
      </c>
      <c r="B4958" s="1" t="s">
        <v>5453</v>
      </c>
      <c r="C4958" t="s">
        <v>2634</v>
      </c>
      <c r="D4958" t="s">
        <v>135</v>
      </c>
      <c r="E4958" t="s">
        <v>43</v>
      </c>
      <c r="F4958" t="s">
        <v>34</v>
      </c>
      <c r="G4958">
        <v>1</v>
      </c>
      <c r="H4958" t="s">
        <v>44</v>
      </c>
      <c r="J4958">
        <v>2022</v>
      </c>
      <c r="K4958" t="s">
        <v>29</v>
      </c>
      <c r="L4958" t="s">
        <v>29</v>
      </c>
      <c r="M4958" t="s">
        <v>137</v>
      </c>
      <c r="N4958">
        <v>1</v>
      </c>
      <c r="O4958">
        <v>0</v>
      </c>
      <c r="P4958">
        <f>IF(Table_Table9_2[[#This Row],[Product Line Group Code]]="CTX", 1, 0)</f>
        <v>0</v>
      </c>
      <c r="Q4958" t="str">
        <f>_xlfn.IFNA(VLOOKUP(Table_Table9_2[[#This Row],[Parent SKU '#1]], [1]!Table23[[Item]:[Packaging]], 5, 0), "")</f>
        <v/>
      </c>
      <c r="R4958" t="str">
        <f>_xlfn.IFNA(VLOOKUP(Table_Table9_2[[#This Row],[Parent SKU '#1]], [1]Sheet15!$G$14:$G$20, 1, 0), "")</f>
        <v/>
      </c>
      <c r="U4958">
        <v>27</v>
      </c>
      <c r="V4958">
        <v>0</v>
      </c>
    </row>
    <row r="4959" spans="1:22" x14ac:dyDescent="0.3">
      <c r="A4959" t="s">
        <v>6999</v>
      </c>
      <c r="B4959" s="1" t="s">
        <v>294</v>
      </c>
      <c r="C4959" t="s">
        <v>295</v>
      </c>
      <c r="D4959" t="s">
        <v>25</v>
      </c>
      <c r="E4959" t="s">
        <v>26</v>
      </c>
      <c r="F4959" t="s">
        <v>27</v>
      </c>
      <c r="G4959">
        <v>3</v>
      </c>
      <c r="H4959" t="s">
        <v>28</v>
      </c>
      <c r="J4959">
        <v>2022</v>
      </c>
      <c r="K4959" t="s">
        <v>136</v>
      </c>
      <c r="L4959" t="s">
        <v>136</v>
      </c>
      <c r="M4959" t="s">
        <v>137</v>
      </c>
      <c r="N4959">
        <v>1</v>
      </c>
      <c r="O4959">
        <v>0</v>
      </c>
      <c r="P4959">
        <f>IF(Table_Table9_2[[#This Row],[Product Line Group Code]]="CTX", 1, 0)</f>
        <v>0</v>
      </c>
      <c r="Q4959" t="str">
        <f>_xlfn.IFNA(VLOOKUP(Table_Table9_2[[#This Row],[Parent SKU '#1]], [1]!Table23[[Item]:[Packaging]], 5, 0), "")</f>
        <v/>
      </c>
      <c r="R4959" t="str">
        <f>_xlfn.IFNA(VLOOKUP(Table_Table9_2[[#This Row],[Parent SKU '#1]], [1]Sheet15!$G$14:$G$20, 1, 0), "")</f>
        <v/>
      </c>
      <c r="U4959">
        <v>192</v>
      </c>
      <c r="V4959">
        <v>0</v>
      </c>
    </row>
    <row r="4960" spans="1:22" x14ac:dyDescent="0.3">
      <c r="A4960" t="s">
        <v>7000</v>
      </c>
      <c r="B4960" s="1" t="s">
        <v>294</v>
      </c>
      <c r="C4960" t="s">
        <v>295</v>
      </c>
      <c r="D4960" t="s">
        <v>25</v>
      </c>
      <c r="E4960" t="s">
        <v>26</v>
      </c>
      <c r="F4960" t="s">
        <v>27</v>
      </c>
      <c r="G4960">
        <v>3</v>
      </c>
      <c r="H4960" t="s">
        <v>28</v>
      </c>
      <c r="J4960">
        <v>2022</v>
      </c>
      <c r="K4960" t="s">
        <v>136</v>
      </c>
      <c r="L4960" t="s">
        <v>136</v>
      </c>
      <c r="M4960" t="s">
        <v>137</v>
      </c>
      <c r="N4960">
        <v>1</v>
      </c>
      <c r="O4960">
        <v>0</v>
      </c>
      <c r="P4960">
        <f>IF(Table_Table9_2[[#This Row],[Product Line Group Code]]="CTX", 1, 0)</f>
        <v>0</v>
      </c>
      <c r="Q4960" t="str">
        <f>_xlfn.IFNA(VLOOKUP(Table_Table9_2[[#This Row],[Parent SKU '#1]], [1]!Table23[[Item]:[Packaging]], 5, 0), "")</f>
        <v/>
      </c>
      <c r="R4960" t="str">
        <f>_xlfn.IFNA(VLOOKUP(Table_Table9_2[[#This Row],[Parent SKU '#1]], [1]Sheet15!$G$14:$G$20, 1, 0), "")</f>
        <v/>
      </c>
      <c r="U4960">
        <v>183</v>
      </c>
      <c r="V4960">
        <v>0</v>
      </c>
    </row>
    <row r="4961" spans="1:22" x14ac:dyDescent="0.3">
      <c r="A4961" t="s">
        <v>7001</v>
      </c>
      <c r="B4961" s="1" t="s">
        <v>294</v>
      </c>
      <c r="C4961" t="s">
        <v>295</v>
      </c>
      <c r="D4961" t="s">
        <v>25</v>
      </c>
      <c r="E4961" t="s">
        <v>26</v>
      </c>
      <c r="F4961" t="s">
        <v>27</v>
      </c>
      <c r="G4961">
        <v>3</v>
      </c>
      <c r="H4961" t="s">
        <v>28</v>
      </c>
      <c r="J4961">
        <v>2022</v>
      </c>
      <c r="K4961" t="s">
        <v>136</v>
      </c>
      <c r="L4961" t="s">
        <v>136</v>
      </c>
      <c r="M4961" t="s">
        <v>137</v>
      </c>
      <c r="N4961">
        <v>1</v>
      </c>
      <c r="O4961">
        <v>0</v>
      </c>
      <c r="P4961">
        <f>IF(Table_Table9_2[[#This Row],[Product Line Group Code]]="CTX", 1, 0)</f>
        <v>0</v>
      </c>
      <c r="Q4961" t="str">
        <f>_xlfn.IFNA(VLOOKUP(Table_Table9_2[[#This Row],[Parent SKU '#1]], [1]!Table23[[Item]:[Packaging]], 5, 0), "")</f>
        <v/>
      </c>
      <c r="R4961" t="str">
        <f>_xlfn.IFNA(VLOOKUP(Table_Table9_2[[#This Row],[Parent SKU '#1]], [1]Sheet15!$G$14:$G$20, 1, 0), "")</f>
        <v/>
      </c>
      <c r="U4961">
        <v>183</v>
      </c>
      <c r="V4961">
        <v>0</v>
      </c>
    </row>
    <row r="4962" spans="1:22" x14ac:dyDescent="0.3">
      <c r="A4962" t="s">
        <v>7002</v>
      </c>
      <c r="B4962" s="1" t="s">
        <v>294</v>
      </c>
      <c r="C4962" t="s">
        <v>295</v>
      </c>
      <c r="D4962" t="s">
        <v>25</v>
      </c>
      <c r="E4962" t="s">
        <v>26</v>
      </c>
      <c r="F4962" t="s">
        <v>27</v>
      </c>
      <c r="G4962">
        <v>3</v>
      </c>
      <c r="H4962" t="s">
        <v>28</v>
      </c>
      <c r="J4962">
        <v>2022</v>
      </c>
      <c r="K4962" t="s">
        <v>136</v>
      </c>
      <c r="L4962" t="s">
        <v>136</v>
      </c>
      <c r="M4962" t="s">
        <v>137</v>
      </c>
      <c r="N4962">
        <v>1</v>
      </c>
      <c r="O4962">
        <v>0</v>
      </c>
      <c r="P4962">
        <f>IF(Table_Table9_2[[#This Row],[Product Line Group Code]]="CTX", 1, 0)</f>
        <v>0</v>
      </c>
      <c r="Q4962" t="str">
        <f>_xlfn.IFNA(VLOOKUP(Table_Table9_2[[#This Row],[Parent SKU '#1]], [1]!Table23[[Item]:[Packaging]], 5, 0), "")</f>
        <v/>
      </c>
      <c r="R4962" t="str">
        <f>_xlfn.IFNA(VLOOKUP(Table_Table9_2[[#This Row],[Parent SKU '#1]], [1]Sheet15!$G$14:$G$20, 1, 0), "")</f>
        <v/>
      </c>
      <c r="U4962">
        <v>183</v>
      </c>
      <c r="V4962">
        <v>0</v>
      </c>
    </row>
    <row r="4963" spans="1:22" x14ac:dyDescent="0.3">
      <c r="A4963" t="s">
        <v>7003</v>
      </c>
      <c r="B4963" s="1" t="s">
        <v>294</v>
      </c>
      <c r="C4963" t="s">
        <v>295</v>
      </c>
      <c r="D4963" t="s">
        <v>25</v>
      </c>
      <c r="E4963" t="s">
        <v>26</v>
      </c>
      <c r="F4963" t="s">
        <v>27</v>
      </c>
      <c r="G4963">
        <v>3</v>
      </c>
      <c r="H4963" t="s">
        <v>28</v>
      </c>
      <c r="J4963">
        <v>2022</v>
      </c>
      <c r="K4963" t="s">
        <v>136</v>
      </c>
      <c r="L4963" t="s">
        <v>136</v>
      </c>
      <c r="M4963" t="s">
        <v>137</v>
      </c>
      <c r="N4963">
        <v>1</v>
      </c>
      <c r="O4963">
        <v>0</v>
      </c>
      <c r="P4963">
        <f>IF(Table_Table9_2[[#This Row],[Product Line Group Code]]="CTX", 1, 0)</f>
        <v>0</v>
      </c>
      <c r="Q4963" t="str">
        <f>_xlfn.IFNA(VLOOKUP(Table_Table9_2[[#This Row],[Parent SKU '#1]], [1]!Table23[[Item]:[Packaging]], 5, 0), "")</f>
        <v/>
      </c>
      <c r="R4963" t="str">
        <f>_xlfn.IFNA(VLOOKUP(Table_Table9_2[[#This Row],[Parent SKU '#1]], [1]Sheet15!$G$14:$G$20, 1, 0), "")</f>
        <v/>
      </c>
      <c r="U4963">
        <v>186</v>
      </c>
      <c r="V4963">
        <v>0</v>
      </c>
    </row>
    <row r="4964" spans="1:22" x14ac:dyDescent="0.3">
      <c r="A4964" t="s">
        <v>7004</v>
      </c>
      <c r="B4964" s="1" t="s">
        <v>294</v>
      </c>
      <c r="C4964" t="s">
        <v>295</v>
      </c>
      <c r="D4964" t="s">
        <v>25</v>
      </c>
      <c r="E4964" t="s">
        <v>26</v>
      </c>
      <c r="F4964" t="s">
        <v>27</v>
      </c>
      <c r="G4964">
        <v>3</v>
      </c>
      <c r="H4964" t="s">
        <v>28</v>
      </c>
      <c r="J4964">
        <v>2022</v>
      </c>
      <c r="K4964" t="s">
        <v>136</v>
      </c>
      <c r="L4964" t="s">
        <v>136</v>
      </c>
      <c r="M4964" t="s">
        <v>137</v>
      </c>
      <c r="N4964">
        <v>1</v>
      </c>
      <c r="O4964">
        <v>0</v>
      </c>
      <c r="P4964">
        <f>IF(Table_Table9_2[[#This Row],[Product Line Group Code]]="CTX", 1, 0)</f>
        <v>0</v>
      </c>
      <c r="Q4964" t="str">
        <f>_xlfn.IFNA(VLOOKUP(Table_Table9_2[[#This Row],[Parent SKU '#1]], [1]!Table23[[Item]:[Packaging]], 5, 0), "")</f>
        <v/>
      </c>
      <c r="R4964" t="str">
        <f>_xlfn.IFNA(VLOOKUP(Table_Table9_2[[#This Row],[Parent SKU '#1]], [1]Sheet15!$G$14:$G$20, 1, 0), "")</f>
        <v/>
      </c>
      <c r="U4964">
        <v>186</v>
      </c>
      <c r="V4964">
        <v>0</v>
      </c>
    </row>
    <row r="4965" spans="1:22" x14ac:dyDescent="0.3">
      <c r="A4965" t="s">
        <v>7005</v>
      </c>
      <c r="B4965" s="1" t="s">
        <v>2512</v>
      </c>
      <c r="C4965" t="s">
        <v>2513</v>
      </c>
      <c r="D4965" t="s">
        <v>290</v>
      </c>
      <c r="E4965" t="s">
        <v>291</v>
      </c>
      <c r="F4965" t="s">
        <v>27</v>
      </c>
      <c r="G4965">
        <v>0.1</v>
      </c>
      <c r="H4965" t="s">
        <v>292</v>
      </c>
      <c r="J4965">
        <v>2022</v>
      </c>
      <c r="K4965" t="s">
        <v>29</v>
      </c>
      <c r="L4965" t="s">
        <v>29</v>
      </c>
      <c r="M4965" t="s">
        <v>137</v>
      </c>
      <c r="N4965">
        <v>1</v>
      </c>
      <c r="O4965">
        <v>0</v>
      </c>
      <c r="P4965">
        <f>IF(Table_Table9_2[[#This Row],[Product Line Group Code]]="CTX", 1, 0)</f>
        <v>0</v>
      </c>
      <c r="Q4965" t="str">
        <f>_xlfn.IFNA(VLOOKUP(Table_Table9_2[[#This Row],[Parent SKU '#1]], [1]!Table23[[Item]:[Packaging]], 5, 0), "")</f>
        <v/>
      </c>
      <c r="R4965" t="str">
        <f>_xlfn.IFNA(VLOOKUP(Table_Table9_2[[#This Row],[Parent SKU '#1]], [1]Sheet15!$G$14:$G$20, 1, 0), "")</f>
        <v/>
      </c>
      <c r="U4965">
        <v>103</v>
      </c>
      <c r="V4965">
        <v>0</v>
      </c>
    </row>
    <row r="4966" spans="1:22" x14ac:dyDescent="0.3">
      <c r="A4966" t="s">
        <v>7006</v>
      </c>
      <c r="B4966" s="1" t="s">
        <v>2512</v>
      </c>
      <c r="C4966" t="s">
        <v>2513</v>
      </c>
      <c r="D4966" t="s">
        <v>290</v>
      </c>
      <c r="E4966" t="s">
        <v>291</v>
      </c>
      <c r="F4966" t="s">
        <v>27</v>
      </c>
      <c r="G4966">
        <v>0.1</v>
      </c>
      <c r="H4966" t="s">
        <v>292</v>
      </c>
      <c r="J4966">
        <v>2022</v>
      </c>
      <c r="K4966" t="s">
        <v>29</v>
      </c>
      <c r="L4966" t="s">
        <v>29</v>
      </c>
      <c r="M4966" t="s">
        <v>137</v>
      </c>
      <c r="N4966">
        <v>1</v>
      </c>
      <c r="O4966">
        <v>0</v>
      </c>
      <c r="P4966">
        <f>IF(Table_Table9_2[[#This Row],[Product Line Group Code]]="CTX", 1, 0)</f>
        <v>0</v>
      </c>
      <c r="Q4966" t="str">
        <f>_xlfn.IFNA(VLOOKUP(Table_Table9_2[[#This Row],[Parent SKU '#1]], [1]!Table23[[Item]:[Packaging]], 5, 0), "")</f>
        <v/>
      </c>
      <c r="R4966" t="str">
        <f>_xlfn.IFNA(VLOOKUP(Table_Table9_2[[#This Row],[Parent SKU '#1]], [1]Sheet15!$G$14:$G$20, 1, 0), "")</f>
        <v/>
      </c>
      <c r="U4966">
        <v>102</v>
      </c>
      <c r="V4966">
        <v>0</v>
      </c>
    </row>
    <row r="4967" spans="1:22" x14ac:dyDescent="0.3">
      <c r="A4967" t="s">
        <v>7007</v>
      </c>
      <c r="B4967" s="1" t="s">
        <v>2512</v>
      </c>
      <c r="C4967" t="s">
        <v>2513</v>
      </c>
      <c r="D4967" t="s">
        <v>290</v>
      </c>
      <c r="E4967" t="s">
        <v>291</v>
      </c>
      <c r="F4967" t="s">
        <v>27</v>
      </c>
      <c r="G4967">
        <v>0.1</v>
      </c>
      <c r="H4967" t="s">
        <v>292</v>
      </c>
      <c r="J4967">
        <v>2022</v>
      </c>
      <c r="K4967" t="s">
        <v>29</v>
      </c>
      <c r="L4967" t="s">
        <v>29</v>
      </c>
      <c r="M4967" t="s">
        <v>137</v>
      </c>
      <c r="N4967">
        <v>1</v>
      </c>
      <c r="O4967">
        <v>0</v>
      </c>
      <c r="P4967">
        <f>IF(Table_Table9_2[[#This Row],[Product Line Group Code]]="CTX", 1, 0)</f>
        <v>0</v>
      </c>
      <c r="Q4967" t="str">
        <f>_xlfn.IFNA(VLOOKUP(Table_Table9_2[[#This Row],[Parent SKU '#1]], [1]!Table23[[Item]:[Packaging]], 5, 0), "")</f>
        <v/>
      </c>
      <c r="R4967" t="str">
        <f>_xlfn.IFNA(VLOOKUP(Table_Table9_2[[#This Row],[Parent SKU '#1]], [1]Sheet15!$G$14:$G$20, 1, 0), "")</f>
        <v/>
      </c>
      <c r="U4967">
        <v>102</v>
      </c>
      <c r="V4967">
        <v>0</v>
      </c>
    </row>
    <row r="4968" spans="1:22" x14ac:dyDescent="0.3">
      <c r="A4968" t="s">
        <v>7008</v>
      </c>
      <c r="B4968" s="1" t="s">
        <v>2512</v>
      </c>
      <c r="C4968" t="s">
        <v>2513</v>
      </c>
      <c r="D4968" t="s">
        <v>290</v>
      </c>
      <c r="E4968" t="s">
        <v>291</v>
      </c>
      <c r="F4968" t="s">
        <v>27</v>
      </c>
      <c r="G4968">
        <v>0.1</v>
      </c>
      <c r="H4968" t="s">
        <v>292</v>
      </c>
      <c r="J4968">
        <v>2022</v>
      </c>
      <c r="K4968" t="s">
        <v>29</v>
      </c>
      <c r="L4968" t="s">
        <v>29</v>
      </c>
      <c r="M4968" t="s">
        <v>137</v>
      </c>
      <c r="N4968">
        <v>1</v>
      </c>
      <c r="O4968">
        <v>0</v>
      </c>
      <c r="P4968">
        <f>IF(Table_Table9_2[[#This Row],[Product Line Group Code]]="CTX", 1, 0)</f>
        <v>0</v>
      </c>
      <c r="Q4968" t="str">
        <f>_xlfn.IFNA(VLOOKUP(Table_Table9_2[[#This Row],[Parent SKU '#1]], [1]!Table23[[Item]:[Packaging]], 5, 0), "")</f>
        <v/>
      </c>
      <c r="R4968" t="str">
        <f>_xlfn.IFNA(VLOOKUP(Table_Table9_2[[#This Row],[Parent SKU '#1]], [1]Sheet15!$G$14:$G$20, 1, 0), "")</f>
        <v/>
      </c>
      <c r="U4968">
        <v>104</v>
      </c>
      <c r="V4968">
        <v>0</v>
      </c>
    </row>
    <row r="4969" spans="1:22" x14ac:dyDescent="0.3">
      <c r="A4969" t="s">
        <v>7009</v>
      </c>
      <c r="B4969" s="1" t="s">
        <v>2512</v>
      </c>
      <c r="C4969" t="s">
        <v>2513</v>
      </c>
      <c r="D4969" t="s">
        <v>290</v>
      </c>
      <c r="E4969" t="s">
        <v>291</v>
      </c>
      <c r="F4969" t="s">
        <v>27</v>
      </c>
      <c r="G4969">
        <v>0.1</v>
      </c>
      <c r="H4969" t="s">
        <v>292</v>
      </c>
      <c r="J4969">
        <v>2022</v>
      </c>
      <c r="K4969" t="s">
        <v>29</v>
      </c>
      <c r="L4969" t="s">
        <v>29</v>
      </c>
      <c r="M4969" t="s">
        <v>137</v>
      </c>
      <c r="N4969">
        <v>1</v>
      </c>
      <c r="O4969">
        <v>0</v>
      </c>
      <c r="P4969">
        <f>IF(Table_Table9_2[[#This Row],[Product Line Group Code]]="CTX", 1, 0)</f>
        <v>0</v>
      </c>
      <c r="Q4969" t="str">
        <f>_xlfn.IFNA(VLOOKUP(Table_Table9_2[[#This Row],[Parent SKU '#1]], [1]!Table23[[Item]:[Packaging]], 5, 0), "")</f>
        <v/>
      </c>
      <c r="R4969" t="str">
        <f>_xlfn.IFNA(VLOOKUP(Table_Table9_2[[#This Row],[Parent SKU '#1]], [1]Sheet15!$G$14:$G$20, 1, 0), "")</f>
        <v/>
      </c>
      <c r="U4969">
        <v>101</v>
      </c>
      <c r="V4969">
        <v>0</v>
      </c>
    </row>
    <row r="4970" spans="1:22" x14ac:dyDescent="0.3">
      <c r="A4970" t="s">
        <v>7010</v>
      </c>
      <c r="B4970" s="1" t="s">
        <v>2512</v>
      </c>
      <c r="C4970" t="s">
        <v>2513</v>
      </c>
      <c r="D4970" t="s">
        <v>290</v>
      </c>
      <c r="E4970" t="s">
        <v>291</v>
      </c>
      <c r="F4970" t="s">
        <v>27</v>
      </c>
      <c r="G4970">
        <v>0.1</v>
      </c>
      <c r="H4970" t="s">
        <v>292</v>
      </c>
      <c r="J4970">
        <v>2022</v>
      </c>
      <c r="K4970" t="s">
        <v>29</v>
      </c>
      <c r="L4970" t="s">
        <v>29</v>
      </c>
      <c r="M4970" t="s">
        <v>137</v>
      </c>
      <c r="N4970">
        <v>1</v>
      </c>
      <c r="O4970">
        <v>0</v>
      </c>
      <c r="P4970">
        <f>IF(Table_Table9_2[[#This Row],[Product Line Group Code]]="CTX", 1, 0)</f>
        <v>0</v>
      </c>
      <c r="Q4970" t="str">
        <f>_xlfn.IFNA(VLOOKUP(Table_Table9_2[[#This Row],[Parent SKU '#1]], [1]!Table23[[Item]:[Packaging]], 5, 0), "")</f>
        <v/>
      </c>
      <c r="R4970" t="str">
        <f>_xlfn.IFNA(VLOOKUP(Table_Table9_2[[#This Row],[Parent SKU '#1]], [1]Sheet15!$G$14:$G$20, 1, 0), "")</f>
        <v/>
      </c>
      <c r="U4970">
        <v>101</v>
      </c>
      <c r="V4970">
        <v>0</v>
      </c>
    </row>
    <row r="4971" spans="1:22" x14ac:dyDescent="0.3">
      <c r="A4971" t="s">
        <v>7011</v>
      </c>
      <c r="B4971" s="1" t="s">
        <v>2512</v>
      </c>
      <c r="C4971" t="s">
        <v>2513</v>
      </c>
      <c r="D4971" t="s">
        <v>290</v>
      </c>
      <c r="E4971" t="s">
        <v>291</v>
      </c>
      <c r="F4971" t="s">
        <v>27</v>
      </c>
      <c r="G4971">
        <v>0.1</v>
      </c>
      <c r="H4971" t="s">
        <v>292</v>
      </c>
      <c r="J4971">
        <v>2022</v>
      </c>
      <c r="K4971" t="s">
        <v>29</v>
      </c>
      <c r="L4971" t="s">
        <v>29</v>
      </c>
      <c r="M4971" t="s">
        <v>137</v>
      </c>
      <c r="N4971">
        <v>1</v>
      </c>
      <c r="O4971">
        <v>0</v>
      </c>
      <c r="P4971">
        <f>IF(Table_Table9_2[[#This Row],[Product Line Group Code]]="CTX", 1, 0)</f>
        <v>0</v>
      </c>
      <c r="Q4971" t="str">
        <f>_xlfn.IFNA(VLOOKUP(Table_Table9_2[[#This Row],[Parent SKU '#1]], [1]!Table23[[Item]:[Packaging]], 5, 0), "")</f>
        <v/>
      </c>
      <c r="R4971" t="str">
        <f>_xlfn.IFNA(VLOOKUP(Table_Table9_2[[#This Row],[Parent SKU '#1]], [1]Sheet15!$G$14:$G$20, 1, 0), "")</f>
        <v/>
      </c>
      <c r="U4971">
        <v>46</v>
      </c>
      <c r="V4971">
        <v>0</v>
      </c>
    </row>
    <row r="4972" spans="1:22" x14ac:dyDescent="0.3">
      <c r="A4972" t="s">
        <v>7012</v>
      </c>
      <c r="B4972" s="1" t="s">
        <v>294</v>
      </c>
      <c r="C4972" t="s">
        <v>295</v>
      </c>
      <c r="D4972" t="s">
        <v>25</v>
      </c>
      <c r="E4972" t="s">
        <v>26</v>
      </c>
      <c r="F4972" t="s">
        <v>27</v>
      </c>
      <c r="G4972">
        <v>3</v>
      </c>
      <c r="H4972" t="s">
        <v>28</v>
      </c>
      <c r="J4972">
        <v>2022</v>
      </c>
      <c r="K4972" t="s">
        <v>136</v>
      </c>
      <c r="L4972" t="s">
        <v>136</v>
      </c>
      <c r="M4972" t="s">
        <v>137</v>
      </c>
      <c r="N4972">
        <v>1</v>
      </c>
      <c r="O4972">
        <v>0</v>
      </c>
      <c r="P4972">
        <f>IF(Table_Table9_2[[#This Row],[Product Line Group Code]]="CTX", 1, 0)</f>
        <v>0</v>
      </c>
      <c r="Q4972" t="str">
        <f>_xlfn.IFNA(VLOOKUP(Table_Table9_2[[#This Row],[Parent SKU '#1]], [1]!Table23[[Item]:[Packaging]], 5, 0), "")</f>
        <v/>
      </c>
      <c r="R4972" t="str">
        <f>_xlfn.IFNA(VLOOKUP(Table_Table9_2[[#This Row],[Parent SKU '#1]], [1]Sheet15!$G$14:$G$20, 1, 0), "")</f>
        <v/>
      </c>
      <c r="U4972">
        <v>189</v>
      </c>
      <c r="V4972">
        <v>0</v>
      </c>
    </row>
    <row r="4973" spans="1:22" x14ac:dyDescent="0.3">
      <c r="A4973" t="s">
        <v>7013</v>
      </c>
      <c r="B4973" s="1" t="s">
        <v>5617</v>
      </c>
      <c r="C4973" t="s">
        <v>5618</v>
      </c>
      <c r="D4973" t="s">
        <v>176</v>
      </c>
      <c r="E4973" t="s">
        <v>43</v>
      </c>
      <c r="F4973" t="s">
        <v>34</v>
      </c>
      <c r="G4973">
        <v>20</v>
      </c>
      <c r="H4973" t="s">
        <v>44</v>
      </c>
      <c r="J4973">
        <v>2022</v>
      </c>
      <c r="K4973" t="s">
        <v>136</v>
      </c>
      <c r="L4973" t="s">
        <v>136</v>
      </c>
      <c r="M4973" t="s">
        <v>137</v>
      </c>
      <c r="N4973">
        <v>1</v>
      </c>
      <c r="O4973">
        <v>0</v>
      </c>
      <c r="P4973">
        <f>IF(Table_Table9_2[[#This Row],[Product Line Group Code]]="CTX", 1, 0)</f>
        <v>0</v>
      </c>
      <c r="Q4973" t="str">
        <f>_xlfn.IFNA(VLOOKUP(Table_Table9_2[[#This Row],[Parent SKU '#1]], [1]!Table23[[Item]:[Packaging]], 5, 0), "")</f>
        <v/>
      </c>
      <c r="R4973" t="str">
        <f>_xlfn.IFNA(VLOOKUP(Table_Table9_2[[#This Row],[Parent SKU '#1]], [1]Sheet15!$G$14:$G$20, 1, 0), "")</f>
        <v/>
      </c>
      <c r="U4973">
        <v>186</v>
      </c>
      <c r="V4973">
        <v>0</v>
      </c>
    </row>
    <row r="4974" spans="1:22" x14ac:dyDescent="0.3">
      <c r="A4974" t="s">
        <v>7014</v>
      </c>
      <c r="B4974" s="1" t="s">
        <v>1193</v>
      </c>
      <c r="C4974" t="s">
        <v>1194</v>
      </c>
      <c r="D4974" t="s">
        <v>42</v>
      </c>
      <c r="E4974" t="s">
        <v>43</v>
      </c>
      <c r="F4974" t="s">
        <v>34</v>
      </c>
      <c r="G4974">
        <v>100</v>
      </c>
      <c r="H4974" t="s">
        <v>44</v>
      </c>
      <c r="J4974">
        <v>2022</v>
      </c>
      <c r="K4974" t="s">
        <v>136</v>
      </c>
      <c r="L4974" t="s">
        <v>136</v>
      </c>
      <c r="M4974" t="s">
        <v>137</v>
      </c>
      <c r="N4974">
        <v>1</v>
      </c>
      <c r="O4974">
        <v>0</v>
      </c>
      <c r="P4974">
        <f>IF(Table_Table9_2[[#This Row],[Product Line Group Code]]="CTX", 1, 0)</f>
        <v>0</v>
      </c>
      <c r="Q4974" t="str">
        <f>_xlfn.IFNA(VLOOKUP(Table_Table9_2[[#This Row],[Parent SKU '#1]], [1]!Table23[[Item]:[Packaging]], 5, 0), "")</f>
        <v/>
      </c>
      <c r="R4974" t="str">
        <f>_xlfn.IFNA(VLOOKUP(Table_Table9_2[[#This Row],[Parent SKU '#1]], [1]Sheet15!$G$14:$G$20, 1, 0), "")</f>
        <v/>
      </c>
      <c r="U4974">
        <v>300</v>
      </c>
      <c r="V4974">
        <v>0</v>
      </c>
    </row>
    <row r="4975" spans="1:22" x14ac:dyDescent="0.3">
      <c r="A4975" t="s">
        <v>7015</v>
      </c>
      <c r="B4975" s="1" t="s">
        <v>2616</v>
      </c>
      <c r="C4975" t="s">
        <v>2617</v>
      </c>
      <c r="D4975" t="s">
        <v>199</v>
      </c>
      <c r="E4975" t="s">
        <v>26</v>
      </c>
      <c r="F4975" t="s">
        <v>34</v>
      </c>
      <c r="G4975">
        <v>0.41</v>
      </c>
      <c r="H4975" t="s">
        <v>28</v>
      </c>
      <c r="J4975">
        <v>2022</v>
      </c>
      <c r="K4975" t="s">
        <v>136</v>
      </c>
      <c r="L4975" t="s">
        <v>136</v>
      </c>
      <c r="M4975" t="s">
        <v>137</v>
      </c>
      <c r="N4975">
        <v>1</v>
      </c>
      <c r="O4975">
        <v>0</v>
      </c>
      <c r="P4975">
        <f>IF(Table_Table9_2[[#This Row],[Product Line Group Code]]="CTX", 1, 0)</f>
        <v>0</v>
      </c>
      <c r="Q4975" t="str">
        <f>_xlfn.IFNA(VLOOKUP(Table_Table9_2[[#This Row],[Parent SKU '#1]], [1]!Table23[[Item]:[Packaging]], 5, 0), "")</f>
        <v/>
      </c>
      <c r="R4975" t="str">
        <f>_xlfn.IFNA(VLOOKUP(Table_Table9_2[[#This Row],[Parent SKU '#1]], [1]Sheet15!$G$14:$G$20, 1, 0), "")</f>
        <v/>
      </c>
      <c r="U4975">
        <v>103</v>
      </c>
      <c r="V4975">
        <v>0</v>
      </c>
    </row>
    <row r="4976" spans="1:22" x14ac:dyDescent="0.3">
      <c r="A4976" t="s">
        <v>7016</v>
      </c>
      <c r="B4976" s="1" t="s">
        <v>3174</v>
      </c>
      <c r="C4976" t="s">
        <v>3175</v>
      </c>
      <c r="D4976" t="s">
        <v>608</v>
      </c>
      <c r="E4976" t="s">
        <v>26</v>
      </c>
      <c r="F4976" t="s">
        <v>34</v>
      </c>
      <c r="G4976">
        <v>0.1</v>
      </c>
      <c r="H4976" t="s">
        <v>28</v>
      </c>
      <c r="J4976">
        <v>2022</v>
      </c>
      <c r="K4976" t="s">
        <v>29</v>
      </c>
      <c r="L4976" t="s">
        <v>29</v>
      </c>
      <c r="M4976" t="s">
        <v>30</v>
      </c>
      <c r="N4976">
        <v>1</v>
      </c>
      <c r="O4976">
        <v>0</v>
      </c>
      <c r="P4976">
        <f>IF(Table_Table9_2[[#This Row],[Product Line Group Code]]="CTX", 1, 0)</f>
        <v>0</v>
      </c>
      <c r="Q4976" t="str">
        <f>_xlfn.IFNA(VLOOKUP(Table_Table9_2[[#This Row],[Parent SKU '#1]], [1]!Table23[[Item]:[Packaging]], 5, 0), "")</f>
        <v/>
      </c>
      <c r="R4976" t="str">
        <f>_xlfn.IFNA(VLOOKUP(Table_Table9_2[[#This Row],[Parent SKU '#1]], [1]Sheet15!$G$14:$G$20, 1, 0), "")</f>
        <v/>
      </c>
      <c r="U4976">
        <v>51</v>
      </c>
      <c r="V4976">
        <v>0</v>
      </c>
    </row>
    <row r="4977" spans="1:22" x14ac:dyDescent="0.3">
      <c r="A4977" t="s">
        <v>7017</v>
      </c>
      <c r="B4977" s="1" t="s">
        <v>3174</v>
      </c>
      <c r="C4977" t="s">
        <v>3175</v>
      </c>
      <c r="D4977" t="s">
        <v>608</v>
      </c>
      <c r="E4977" t="s">
        <v>26</v>
      </c>
      <c r="F4977" t="s">
        <v>34</v>
      </c>
      <c r="G4977">
        <v>0.1</v>
      </c>
      <c r="H4977" t="s">
        <v>28</v>
      </c>
      <c r="J4977">
        <v>2022</v>
      </c>
      <c r="K4977" t="s">
        <v>29</v>
      </c>
      <c r="L4977" t="s">
        <v>29</v>
      </c>
      <c r="M4977" t="s">
        <v>30</v>
      </c>
      <c r="N4977">
        <v>1</v>
      </c>
      <c r="O4977">
        <v>0</v>
      </c>
      <c r="P4977">
        <f>IF(Table_Table9_2[[#This Row],[Product Line Group Code]]="CTX", 1, 0)</f>
        <v>0</v>
      </c>
      <c r="Q4977" t="str">
        <f>_xlfn.IFNA(VLOOKUP(Table_Table9_2[[#This Row],[Parent SKU '#1]], [1]!Table23[[Item]:[Packaging]], 5, 0), "")</f>
        <v/>
      </c>
      <c r="R4977" t="str">
        <f>_xlfn.IFNA(VLOOKUP(Table_Table9_2[[#This Row],[Parent SKU '#1]], [1]Sheet15!$G$14:$G$20, 1, 0), "")</f>
        <v/>
      </c>
      <c r="U4977">
        <v>52</v>
      </c>
      <c r="V4977">
        <v>0</v>
      </c>
    </row>
    <row r="4978" spans="1:22" x14ac:dyDescent="0.3">
      <c r="A4978" t="s">
        <v>7018</v>
      </c>
      <c r="B4978" s="1" t="s">
        <v>2090</v>
      </c>
      <c r="C4978" t="s">
        <v>1818</v>
      </c>
      <c r="D4978" t="s">
        <v>25</v>
      </c>
      <c r="E4978" t="s">
        <v>26</v>
      </c>
      <c r="F4978" t="s">
        <v>34</v>
      </c>
      <c r="G4978">
        <v>10</v>
      </c>
      <c r="H4978" t="s">
        <v>28</v>
      </c>
      <c r="J4978">
        <v>2022</v>
      </c>
      <c r="K4978" t="s">
        <v>136</v>
      </c>
      <c r="L4978" t="s">
        <v>136</v>
      </c>
      <c r="M4978" t="s">
        <v>30</v>
      </c>
      <c r="N4978">
        <v>1</v>
      </c>
      <c r="O4978">
        <v>0</v>
      </c>
      <c r="P4978">
        <f>IF(Table_Table9_2[[#This Row],[Product Line Group Code]]="CTX", 1, 0)</f>
        <v>0</v>
      </c>
      <c r="Q4978" t="str">
        <f>_xlfn.IFNA(VLOOKUP(Table_Table9_2[[#This Row],[Parent SKU '#1]], [1]!Table23[[Item]:[Packaging]], 5, 0), "")</f>
        <v/>
      </c>
      <c r="R4978" t="str">
        <f>_xlfn.IFNA(VLOOKUP(Table_Table9_2[[#This Row],[Parent SKU '#1]], [1]Sheet15!$G$14:$G$20, 1, 0), "")</f>
        <v/>
      </c>
      <c r="U4978">
        <v>470</v>
      </c>
      <c r="V4978">
        <v>0</v>
      </c>
    </row>
    <row r="4979" spans="1:22" x14ac:dyDescent="0.3">
      <c r="A4979" t="s">
        <v>7019</v>
      </c>
      <c r="B4979" s="1" t="s">
        <v>2090</v>
      </c>
      <c r="C4979" t="s">
        <v>1818</v>
      </c>
      <c r="D4979" t="s">
        <v>25</v>
      </c>
      <c r="E4979" t="s">
        <v>26</v>
      </c>
      <c r="F4979" t="s">
        <v>34</v>
      </c>
      <c r="G4979">
        <v>10</v>
      </c>
      <c r="H4979" t="s">
        <v>28</v>
      </c>
      <c r="J4979">
        <v>2022</v>
      </c>
      <c r="K4979" t="s">
        <v>136</v>
      </c>
      <c r="L4979" t="s">
        <v>136</v>
      </c>
      <c r="M4979" t="s">
        <v>30</v>
      </c>
      <c r="N4979">
        <v>1</v>
      </c>
      <c r="O4979">
        <v>0</v>
      </c>
      <c r="P4979">
        <f>IF(Table_Table9_2[[#This Row],[Product Line Group Code]]="CTX", 1, 0)</f>
        <v>0</v>
      </c>
      <c r="Q4979" t="str">
        <f>_xlfn.IFNA(VLOOKUP(Table_Table9_2[[#This Row],[Parent SKU '#1]], [1]!Table23[[Item]:[Packaging]], 5, 0), "")</f>
        <v/>
      </c>
      <c r="R4979" t="str">
        <f>_xlfn.IFNA(VLOOKUP(Table_Table9_2[[#This Row],[Parent SKU '#1]], [1]Sheet15!$G$14:$G$20, 1, 0), "")</f>
        <v/>
      </c>
      <c r="U4979">
        <v>360</v>
      </c>
      <c r="V4979">
        <v>0</v>
      </c>
    </row>
    <row r="4980" spans="1:22" x14ac:dyDescent="0.3">
      <c r="A4980" t="s">
        <v>7020</v>
      </c>
      <c r="B4980" s="1" t="s">
        <v>2090</v>
      </c>
      <c r="C4980" t="s">
        <v>1818</v>
      </c>
      <c r="D4980" t="s">
        <v>25</v>
      </c>
      <c r="E4980" t="s">
        <v>26</v>
      </c>
      <c r="F4980" t="s">
        <v>34</v>
      </c>
      <c r="G4980">
        <v>10</v>
      </c>
      <c r="H4980" t="s">
        <v>28</v>
      </c>
      <c r="J4980">
        <v>2022</v>
      </c>
      <c r="K4980" t="s">
        <v>136</v>
      </c>
      <c r="L4980" t="s">
        <v>136</v>
      </c>
      <c r="M4980" t="s">
        <v>30</v>
      </c>
      <c r="N4980">
        <v>1</v>
      </c>
      <c r="O4980">
        <v>0</v>
      </c>
      <c r="P4980">
        <f>IF(Table_Table9_2[[#This Row],[Product Line Group Code]]="CTX", 1, 0)</f>
        <v>0</v>
      </c>
      <c r="Q4980" t="str">
        <f>_xlfn.IFNA(VLOOKUP(Table_Table9_2[[#This Row],[Parent SKU '#1]], [1]!Table23[[Item]:[Packaging]], 5, 0), "")</f>
        <v/>
      </c>
      <c r="R4980" t="str">
        <f>_xlfn.IFNA(VLOOKUP(Table_Table9_2[[#This Row],[Parent SKU '#1]], [1]Sheet15!$G$14:$G$20, 1, 0), "")</f>
        <v/>
      </c>
      <c r="U4980">
        <v>480</v>
      </c>
      <c r="V4980">
        <v>0</v>
      </c>
    </row>
    <row r="4981" spans="1:22" x14ac:dyDescent="0.3">
      <c r="A4981" t="s">
        <v>7021</v>
      </c>
      <c r="B4981" s="1" t="s">
        <v>1982</v>
      </c>
      <c r="C4981" t="s">
        <v>1983</v>
      </c>
      <c r="D4981" t="s">
        <v>608</v>
      </c>
      <c r="E4981" t="s">
        <v>26</v>
      </c>
      <c r="F4981" t="s">
        <v>27</v>
      </c>
      <c r="G4981">
        <v>0.02</v>
      </c>
      <c r="H4981" t="s">
        <v>28</v>
      </c>
      <c r="J4981">
        <v>2022</v>
      </c>
      <c r="K4981" t="s">
        <v>29</v>
      </c>
      <c r="L4981" t="s">
        <v>29</v>
      </c>
      <c r="M4981" t="s">
        <v>30</v>
      </c>
      <c r="N4981">
        <v>1</v>
      </c>
      <c r="O4981">
        <v>0</v>
      </c>
      <c r="P4981">
        <f>IF(Table_Table9_2[[#This Row],[Product Line Group Code]]="CTX", 1, 0)</f>
        <v>0</v>
      </c>
      <c r="Q4981" t="str">
        <f>_xlfn.IFNA(VLOOKUP(Table_Table9_2[[#This Row],[Parent SKU '#1]], [1]!Table23[[Item]:[Packaging]], 5, 0), "")</f>
        <v/>
      </c>
      <c r="R4981" t="str">
        <f>_xlfn.IFNA(VLOOKUP(Table_Table9_2[[#This Row],[Parent SKU '#1]], [1]Sheet15!$G$14:$G$20, 1, 0), "")</f>
        <v/>
      </c>
      <c r="U4981">
        <v>23</v>
      </c>
      <c r="V4981">
        <v>0</v>
      </c>
    </row>
    <row r="4982" spans="1:22" x14ac:dyDescent="0.3">
      <c r="A4982" t="s">
        <v>7022</v>
      </c>
      <c r="B4982" s="1" t="s">
        <v>7023</v>
      </c>
      <c r="C4982" t="s">
        <v>1027</v>
      </c>
      <c r="D4982" t="s">
        <v>135</v>
      </c>
      <c r="E4982" t="s">
        <v>43</v>
      </c>
      <c r="F4982" t="s">
        <v>34</v>
      </c>
      <c r="G4982">
        <v>5</v>
      </c>
      <c r="H4982" t="s">
        <v>44</v>
      </c>
      <c r="J4982">
        <v>2022</v>
      </c>
      <c r="K4982" t="s">
        <v>136</v>
      </c>
      <c r="L4982" t="s">
        <v>136</v>
      </c>
      <c r="M4982" t="s">
        <v>137</v>
      </c>
      <c r="N4982">
        <v>1</v>
      </c>
      <c r="O4982">
        <v>0</v>
      </c>
      <c r="P4982">
        <f>IF(Table_Table9_2[[#This Row],[Product Line Group Code]]="CTX", 1, 0)</f>
        <v>0</v>
      </c>
      <c r="Q4982" t="str">
        <f>_xlfn.IFNA(VLOOKUP(Table_Table9_2[[#This Row],[Parent SKU '#1]], [1]!Table23[[Item]:[Packaging]], 5, 0), "")</f>
        <v/>
      </c>
      <c r="R4982" t="str">
        <f>_xlfn.IFNA(VLOOKUP(Table_Table9_2[[#This Row],[Parent SKU '#1]], [1]Sheet15!$G$14:$G$20, 1, 0), "")</f>
        <v/>
      </c>
      <c r="U4982">
        <v>130</v>
      </c>
      <c r="V4982">
        <v>0</v>
      </c>
    </row>
    <row r="4983" spans="1:22" x14ac:dyDescent="0.3">
      <c r="A4983" t="s">
        <v>7024</v>
      </c>
      <c r="B4983" s="1" t="s">
        <v>5291</v>
      </c>
      <c r="C4983" t="s">
        <v>867</v>
      </c>
      <c r="D4983" t="s">
        <v>70</v>
      </c>
      <c r="E4983" t="s">
        <v>26</v>
      </c>
      <c r="F4983" t="s">
        <v>34</v>
      </c>
      <c r="G4983">
        <v>200</v>
      </c>
      <c r="H4983" t="s">
        <v>28</v>
      </c>
      <c r="J4983">
        <v>2022</v>
      </c>
      <c r="K4983" t="s">
        <v>136</v>
      </c>
      <c r="L4983" t="s">
        <v>136</v>
      </c>
      <c r="M4983" t="s">
        <v>137</v>
      </c>
      <c r="N4983">
        <v>1</v>
      </c>
      <c r="O4983">
        <v>0</v>
      </c>
      <c r="P4983">
        <f>IF(Table_Table9_2[[#This Row],[Product Line Group Code]]="CTX", 1, 0)</f>
        <v>0</v>
      </c>
      <c r="Q4983" t="str">
        <f>_xlfn.IFNA(VLOOKUP(Table_Table9_2[[#This Row],[Parent SKU '#1]], [1]!Table23[[Item]:[Packaging]], 5, 0), "")</f>
        <v/>
      </c>
      <c r="R4983" t="str">
        <f>_xlfn.IFNA(VLOOKUP(Table_Table9_2[[#This Row],[Parent SKU '#1]], [1]Sheet15!$G$14:$G$20, 1, 0), "")</f>
        <v/>
      </c>
      <c r="U4983">
        <v>2700</v>
      </c>
      <c r="V4983">
        <v>0</v>
      </c>
    </row>
    <row r="4984" spans="1:22" x14ac:dyDescent="0.3">
      <c r="A4984" t="s">
        <v>7025</v>
      </c>
      <c r="B4984" s="1" t="s">
        <v>5633</v>
      </c>
      <c r="C4984" t="s">
        <v>5634</v>
      </c>
      <c r="D4984" t="s">
        <v>176</v>
      </c>
      <c r="E4984" t="s">
        <v>43</v>
      </c>
      <c r="F4984" t="s">
        <v>34</v>
      </c>
      <c r="G4984">
        <v>20</v>
      </c>
      <c r="H4984" t="s">
        <v>44</v>
      </c>
      <c r="J4984">
        <v>2022</v>
      </c>
      <c r="K4984" t="s">
        <v>136</v>
      </c>
      <c r="L4984" t="s">
        <v>136</v>
      </c>
      <c r="M4984" t="s">
        <v>137</v>
      </c>
      <c r="N4984">
        <v>1</v>
      </c>
      <c r="O4984">
        <v>0</v>
      </c>
      <c r="P4984">
        <f>IF(Table_Table9_2[[#This Row],[Product Line Group Code]]="CTX", 1, 0)</f>
        <v>0</v>
      </c>
      <c r="Q4984" t="str">
        <f>_xlfn.IFNA(VLOOKUP(Table_Table9_2[[#This Row],[Parent SKU '#1]], [1]!Table23[[Item]:[Packaging]], 5, 0), "")</f>
        <v/>
      </c>
      <c r="R4984" t="str">
        <f>_xlfn.IFNA(VLOOKUP(Table_Table9_2[[#This Row],[Parent SKU '#1]], [1]Sheet15!$G$14:$G$20, 1, 0), "")</f>
        <v/>
      </c>
      <c r="U4984">
        <v>181</v>
      </c>
      <c r="V4984">
        <v>0</v>
      </c>
    </row>
    <row r="4985" spans="1:22" x14ac:dyDescent="0.3">
      <c r="A4985" t="s">
        <v>7026</v>
      </c>
      <c r="B4985" s="1" t="s">
        <v>5620</v>
      </c>
      <c r="C4985" t="s">
        <v>5621</v>
      </c>
      <c r="D4985" t="s">
        <v>176</v>
      </c>
      <c r="E4985" t="s">
        <v>43</v>
      </c>
      <c r="F4985" t="s">
        <v>34</v>
      </c>
      <c r="G4985">
        <v>20</v>
      </c>
      <c r="H4985" t="s">
        <v>44</v>
      </c>
      <c r="J4985">
        <v>2022</v>
      </c>
      <c r="K4985" t="s">
        <v>136</v>
      </c>
      <c r="L4985" t="s">
        <v>136</v>
      </c>
      <c r="M4985" t="s">
        <v>137</v>
      </c>
      <c r="N4985">
        <v>1</v>
      </c>
      <c r="O4985">
        <v>0</v>
      </c>
      <c r="P4985">
        <f>IF(Table_Table9_2[[#This Row],[Product Line Group Code]]="CTX", 1, 0)</f>
        <v>0</v>
      </c>
      <c r="Q4985" t="str">
        <f>_xlfn.IFNA(VLOOKUP(Table_Table9_2[[#This Row],[Parent SKU '#1]], [1]!Table23[[Item]:[Packaging]], 5, 0), "")</f>
        <v/>
      </c>
      <c r="R4985" t="str">
        <f>_xlfn.IFNA(VLOOKUP(Table_Table9_2[[#This Row],[Parent SKU '#1]], [1]Sheet15!$G$14:$G$20, 1, 0), "")</f>
        <v/>
      </c>
      <c r="U4985">
        <v>181</v>
      </c>
      <c r="V4985">
        <v>0</v>
      </c>
    </row>
    <row r="4986" spans="1:22" x14ac:dyDescent="0.3">
      <c r="A4986" t="s">
        <v>7027</v>
      </c>
      <c r="B4986" s="1" t="s">
        <v>5623</v>
      </c>
      <c r="C4986" t="s">
        <v>5624</v>
      </c>
      <c r="D4986" t="s">
        <v>176</v>
      </c>
      <c r="E4986" t="s">
        <v>43</v>
      </c>
      <c r="F4986" t="s">
        <v>34</v>
      </c>
      <c r="G4986">
        <v>20</v>
      </c>
      <c r="H4986" t="s">
        <v>44</v>
      </c>
      <c r="J4986">
        <v>2022</v>
      </c>
      <c r="K4986" t="s">
        <v>136</v>
      </c>
      <c r="L4986" t="s">
        <v>136</v>
      </c>
      <c r="M4986" t="s">
        <v>137</v>
      </c>
      <c r="N4986">
        <v>1</v>
      </c>
      <c r="O4986">
        <v>0</v>
      </c>
      <c r="P4986">
        <f>IF(Table_Table9_2[[#This Row],[Product Line Group Code]]="CTX", 1, 0)</f>
        <v>0</v>
      </c>
      <c r="Q4986" t="str">
        <f>_xlfn.IFNA(VLOOKUP(Table_Table9_2[[#This Row],[Parent SKU '#1]], [1]!Table23[[Item]:[Packaging]], 5, 0), "")</f>
        <v/>
      </c>
      <c r="R4986" t="str">
        <f>_xlfn.IFNA(VLOOKUP(Table_Table9_2[[#This Row],[Parent SKU '#1]], [1]Sheet15!$G$14:$G$20, 1, 0), "")</f>
        <v/>
      </c>
      <c r="U4986">
        <v>181</v>
      </c>
      <c r="V4986">
        <v>0</v>
      </c>
    </row>
    <row r="4987" spans="1:22" x14ac:dyDescent="0.3">
      <c r="A4987" t="s">
        <v>7028</v>
      </c>
      <c r="B4987" s="1" t="s">
        <v>7029</v>
      </c>
      <c r="C4987" t="s">
        <v>7030</v>
      </c>
      <c r="D4987" t="s">
        <v>70</v>
      </c>
      <c r="E4987" t="s">
        <v>26</v>
      </c>
      <c r="F4987" t="s">
        <v>34</v>
      </c>
      <c r="G4987">
        <v>1</v>
      </c>
      <c r="H4987" t="s">
        <v>28</v>
      </c>
      <c r="J4987">
        <v>2022</v>
      </c>
      <c r="K4987" t="s">
        <v>29</v>
      </c>
      <c r="L4987" t="s">
        <v>29</v>
      </c>
      <c r="M4987" t="s">
        <v>137</v>
      </c>
      <c r="N4987">
        <v>1</v>
      </c>
      <c r="O4987">
        <v>0</v>
      </c>
      <c r="P4987">
        <f>IF(Table_Table9_2[[#This Row],[Product Line Group Code]]="CTX", 1, 0)</f>
        <v>0</v>
      </c>
      <c r="Q4987" t="str">
        <f>_xlfn.IFNA(VLOOKUP(Table_Table9_2[[#This Row],[Parent SKU '#1]], [1]!Table23[[Item]:[Packaging]], 5, 0), "")</f>
        <v/>
      </c>
      <c r="R4987" t="str">
        <f>_xlfn.IFNA(VLOOKUP(Table_Table9_2[[#This Row],[Parent SKU '#1]], [1]Sheet15!$G$14:$G$20, 1, 0), "")</f>
        <v/>
      </c>
      <c r="U4987">
        <v>186</v>
      </c>
      <c r="V4987">
        <v>0</v>
      </c>
    </row>
    <row r="4988" spans="1:22" x14ac:dyDescent="0.3">
      <c r="A4988" t="s">
        <v>7031</v>
      </c>
      <c r="B4988" s="1" t="s">
        <v>6580</v>
      </c>
      <c r="C4988" t="s">
        <v>6581</v>
      </c>
      <c r="D4988" t="s">
        <v>1149</v>
      </c>
      <c r="E4988" t="s">
        <v>43</v>
      </c>
      <c r="F4988" t="s">
        <v>34</v>
      </c>
      <c r="G4988">
        <v>1</v>
      </c>
      <c r="H4988" t="s">
        <v>44</v>
      </c>
      <c r="J4988">
        <v>2022</v>
      </c>
      <c r="K4988" t="s">
        <v>136</v>
      </c>
      <c r="L4988" t="s">
        <v>136</v>
      </c>
      <c r="M4988" t="s">
        <v>137</v>
      </c>
      <c r="N4988">
        <v>1</v>
      </c>
      <c r="O4988">
        <v>0</v>
      </c>
      <c r="P4988">
        <f>IF(Table_Table9_2[[#This Row],[Product Line Group Code]]="CTX", 1, 0)</f>
        <v>0</v>
      </c>
      <c r="Q4988" t="str">
        <f>_xlfn.IFNA(VLOOKUP(Table_Table9_2[[#This Row],[Parent SKU '#1]], [1]!Table23[[Item]:[Packaging]], 5, 0), "")</f>
        <v/>
      </c>
      <c r="R4988" t="str">
        <f>_xlfn.IFNA(VLOOKUP(Table_Table9_2[[#This Row],[Parent SKU '#1]], [1]Sheet15!$G$14:$G$20, 1, 0), "")</f>
        <v/>
      </c>
      <c r="U4988">
        <v>100</v>
      </c>
      <c r="V4988">
        <v>0</v>
      </c>
    </row>
    <row r="4989" spans="1:22" x14ac:dyDescent="0.3">
      <c r="A4989" t="s">
        <v>7032</v>
      </c>
      <c r="B4989" s="1" t="s">
        <v>6505</v>
      </c>
      <c r="C4989" t="s">
        <v>6506</v>
      </c>
      <c r="D4989" t="s">
        <v>25</v>
      </c>
      <c r="E4989" t="s">
        <v>26</v>
      </c>
      <c r="F4989" t="s">
        <v>34</v>
      </c>
      <c r="G4989">
        <v>0.5</v>
      </c>
      <c r="H4989" t="s">
        <v>28</v>
      </c>
      <c r="J4989">
        <v>2022</v>
      </c>
      <c r="K4989" t="s">
        <v>29</v>
      </c>
      <c r="L4989" t="s">
        <v>29</v>
      </c>
      <c r="M4989" t="s">
        <v>137</v>
      </c>
      <c r="N4989">
        <v>1</v>
      </c>
      <c r="O4989">
        <v>0</v>
      </c>
      <c r="P4989">
        <f>IF(Table_Table9_2[[#This Row],[Product Line Group Code]]="CTX", 1, 0)</f>
        <v>0</v>
      </c>
      <c r="Q4989" t="str">
        <f>_xlfn.IFNA(VLOOKUP(Table_Table9_2[[#This Row],[Parent SKU '#1]], [1]!Table23[[Item]:[Packaging]], 5, 0), "")</f>
        <v/>
      </c>
      <c r="R4989" t="str">
        <f>_xlfn.IFNA(VLOOKUP(Table_Table9_2[[#This Row],[Parent SKU '#1]], [1]Sheet15!$G$14:$G$20, 1, 0), "")</f>
        <v/>
      </c>
      <c r="U4989">
        <v>62</v>
      </c>
      <c r="V4989">
        <v>0</v>
      </c>
    </row>
    <row r="4990" spans="1:22" x14ac:dyDescent="0.3">
      <c r="A4990" t="s">
        <v>7033</v>
      </c>
      <c r="B4990" s="1" t="s">
        <v>7034</v>
      </c>
      <c r="C4990" t="s">
        <v>7035</v>
      </c>
      <c r="D4990" t="s">
        <v>199</v>
      </c>
      <c r="E4990" t="s">
        <v>26</v>
      </c>
      <c r="F4990" t="s">
        <v>120</v>
      </c>
      <c r="G4990">
        <v>0.1</v>
      </c>
      <c r="H4990" t="s">
        <v>28</v>
      </c>
      <c r="J4990">
        <v>2022</v>
      </c>
      <c r="K4990" t="s">
        <v>29</v>
      </c>
      <c r="L4990" t="s">
        <v>29</v>
      </c>
      <c r="M4990" t="s">
        <v>137</v>
      </c>
      <c r="N4990">
        <v>1</v>
      </c>
      <c r="O4990">
        <v>0</v>
      </c>
      <c r="P4990">
        <f>IF(Table_Table9_2[[#This Row],[Product Line Group Code]]="CTX", 1, 0)</f>
        <v>0</v>
      </c>
      <c r="Q4990" t="str">
        <f>_xlfn.IFNA(VLOOKUP(Table_Table9_2[[#This Row],[Parent SKU '#1]], [1]!Table23[[Item]:[Packaging]], 5, 0), "")</f>
        <v/>
      </c>
      <c r="R4990" t="str">
        <f>_xlfn.IFNA(VLOOKUP(Table_Table9_2[[#This Row],[Parent SKU '#1]], [1]Sheet15!$G$14:$G$20, 1, 0), "")</f>
        <v/>
      </c>
      <c r="U4990">
        <v>10</v>
      </c>
      <c r="V4990">
        <v>0</v>
      </c>
    </row>
    <row r="4991" spans="1:22" x14ac:dyDescent="0.3">
      <c r="A4991" t="s">
        <v>7036</v>
      </c>
      <c r="B4991" s="1" t="s">
        <v>7037</v>
      </c>
      <c r="C4991" t="s">
        <v>7038</v>
      </c>
      <c r="D4991" t="s">
        <v>135</v>
      </c>
      <c r="E4991" t="s">
        <v>43</v>
      </c>
      <c r="F4991" t="s">
        <v>34</v>
      </c>
      <c r="G4991">
        <v>100</v>
      </c>
      <c r="H4991" t="s">
        <v>44</v>
      </c>
      <c r="J4991">
        <v>2022</v>
      </c>
      <c r="K4991" t="s">
        <v>136</v>
      </c>
      <c r="L4991" t="s">
        <v>136</v>
      </c>
      <c r="M4991" t="s">
        <v>137</v>
      </c>
      <c r="N4991">
        <v>1</v>
      </c>
      <c r="O4991">
        <v>0</v>
      </c>
      <c r="P4991">
        <f>IF(Table_Table9_2[[#This Row],[Product Line Group Code]]="CTX", 1, 0)</f>
        <v>0</v>
      </c>
      <c r="Q4991" t="str">
        <f>_xlfn.IFNA(VLOOKUP(Table_Table9_2[[#This Row],[Parent SKU '#1]], [1]!Table23[[Item]:[Packaging]], 5, 0), "")</f>
        <v/>
      </c>
      <c r="R4991" t="str">
        <f>_xlfn.IFNA(VLOOKUP(Table_Table9_2[[#This Row],[Parent SKU '#1]], [1]Sheet15!$G$14:$G$20, 1, 0), "")</f>
        <v/>
      </c>
      <c r="U4991">
        <v>5005</v>
      </c>
      <c r="V4991">
        <v>0</v>
      </c>
    </row>
    <row r="4992" spans="1:22" x14ac:dyDescent="0.3">
      <c r="A4992" t="s">
        <v>7039</v>
      </c>
      <c r="B4992" s="1" t="s">
        <v>7037</v>
      </c>
      <c r="C4992" t="s">
        <v>7038</v>
      </c>
      <c r="D4992" t="s">
        <v>135</v>
      </c>
      <c r="E4992" t="s">
        <v>43</v>
      </c>
      <c r="F4992" t="s">
        <v>34</v>
      </c>
      <c r="G4992">
        <v>100</v>
      </c>
      <c r="H4992" t="s">
        <v>44</v>
      </c>
      <c r="J4992">
        <v>2022</v>
      </c>
      <c r="K4992" t="s">
        <v>136</v>
      </c>
      <c r="L4992" t="s">
        <v>136</v>
      </c>
      <c r="M4992" t="s">
        <v>137</v>
      </c>
      <c r="N4992">
        <v>1</v>
      </c>
      <c r="O4992">
        <v>0</v>
      </c>
      <c r="P4992">
        <f>IF(Table_Table9_2[[#This Row],[Product Line Group Code]]="CTX", 1, 0)</f>
        <v>0</v>
      </c>
      <c r="Q4992" t="str">
        <f>_xlfn.IFNA(VLOOKUP(Table_Table9_2[[#This Row],[Parent SKU '#1]], [1]!Table23[[Item]:[Packaging]], 5, 0), "")</f>
        <v/>
      </c>
      <c r="R4992" t="str">
        <f>_xlfn.IFNA(VLOOKUP(Table_Table9_2[[#This Row],[Parent SKU '#1]], [1]Sheet15!$G$14:$G$20, 1, 0), "")</f>
        <v/>
      </c>
      <c r="U4992">
        <v>5005</v>
      </c>
      <c r="V4992">
        <v>0</v>
      </c>
    </row>
    <row r="4993" spans="1:22" x14ac:dyDescent="0.3">
      <c r="A4993" t="s">
        <v>7040</v>
      </c>
      <c r="B4993" s="1" t="s">
        <v>928</v>
      </c>
      <c r="C4993" t="s">
        <v>929</v>
      </c>
      <c r="D4993" t="s">
        <v>135</v>
      </c>
      <c r="E4993" t="s">
        <v>43</v>
      </c>
      <c r="F4993" t="s">
        <v>34</v>
      </c>
      <c r="G4993">
        <v>1</v>
      </c>
      <c r="H4993" t="s">
        <v>44</v>
      </c>
      <c r="J4993">
        <v>2022</v>
      </c>
      <c r="K4993" t="s">
        <v>29</v>
      </c>
      <c r="L4993" t="s">
        <v>29</v>
      </c>
      <c r="M4993" t="s">
        <v>137</v>
      </c>
      <c r="N4993">
        <v>1</v>
      </c>
      <c r="O4993">
        <v>0</v>
      </c>
      <c r="P4993">
        <f>IF(Table_Table9_2[[#This Row],[Product Line Group Code]]="CTX", 1, 0)</f>
        <v>0</v>
      </c>
      <c r="Q4993" t="str">
        <f>_xlfn.IFNA(VLOOKUP(Table_Table9_2[[#This Row],[Parent SKU '#1]], [1]!Table23[[Item]:[Packaging]], 5, 0), "")</f>
        <v/>
      </c>
      <c r="R4993" t="str">
        <f>_xlfn.IFNA(VLOOKUP(Table_Table9_2[[#This Row],[Parent SKU '#1]], [1]Sheet15!$G$14:$G$20, 1, 0), "")</f>
        <v/>
      </c>
      <c r="U4993">
        <v>601</v>
      </c>
      <c r="V4993">
        <v>0</v>
      </c>
    </row>
    <row r="4994" spans="1:22" x14ac:dyDescent="0.3">
      <c r="A4994" t="s">
        <v>7041</v>
      </c>
      <c r="B4994" s="1" t="s">
        <v>7042</v>
      </c>
      <c r="C4994" t="s">
        <v>7043</v>
      </c>
      <c r="D4994" t="s">
        <v>135</v>
      </c>
      <c r="E4994" t="s">
        <v>43</v>
      </c>
      <c r="F4994" t="s">
        <v>34</v>
      </c>
      <c r="G4994">
        <v>0.11</v>
      </c>
      <c r="H4994" t="s">
        <v>44</v>
      </c>
      <c r="J4994">
        <v>2022</v>
      </c>
      <c r="K4994" t="s">
        <v>29</v>
      </c>
      <c r="L4994" t="s">
        <v>29</v>
      </c>
      <c r="M4994" t="s">
        <v>137</v>
      </c>
      <c r="N4994">
        <v>1</v>
      </c>
      <c r="O4994">
        <v>0</v>
      </c>
      <c r="P4994">
        <f>IF(Table_Table9_2[[#This Row],[Product Line Group Code]]="CTX", 1, 0)</f>
        <v>0</v>
      </c>
      <c r="Q4994" t="str">
        <f>_xlfn.IFNA(VLOOKUP(Table_Table9_2[[#This Row],[Parent SKU '#1]], [1]!Table23[[Item]:[Packaging]], 5, 0), "")</f>
        <v/>
      </c>
      <c r="R4994" t="str">
        <f>_xlfn.IFNA(VLOOKUP(Table_Table9_2[[#This Row],[Parent SKU '#1]], [1]Sheet15!$G$14:$G$20, 1, 0), "")</f>
        <v/>
      </c>
      <c r="U4994">
        <v>5</v>
      </c>
      <c r="V4994">
        <v>0</v>
      </c>
    </row>
    <row r="4995" spans="1:22" x14ac:dyDescent="0.3">
      <c r="A4995" t="s">
        <v>7044</v>
      </c>
      <c r="B4995" s="1" t="s">
        <v>7045</v>
      </c>
      <c r="C4995" t="s">
        <v>7046</v>
      </c>
      <c r="D4995" t="s">
        <v>25</v>
      </c>
      <c r="E4995" t="s">
        <v>26</v>
      </c>
      <c r="F4995" t="s">
        <v>34</v>
      </c>
      <c r="G4995">
        <v>0.5</v>
      </c>
      <c r="H4995" t="s">
        <v>28</v>
      </c>
      <c r="J4995">
        <v>2022</v>
      </c>
      <c r="K4995" t="s">
        <v>29</v>
      </c>
      <c r="L4995" t="s">
        <v>29</v>
      </c>
      <c r="M4995" t="s">
        <v>137</v>
      </c>
      <c r="N4995">
        <v>1</v>
      </c>
      <c r="O4995">
        <v>0</v>
      </c>
      <c r="P4995">
        <f>IF(Table_Table9_2[[#This Row],[Product Line Group Code]]="CTX", 1, 0)</f>
        <v>0</v>
      </c>
      <c r="Q4995" t="str">
        <f>_xlfn.IFNA(VLOOKUP(Table_Table9_2[[#This Row],[Parent SKU '#1]], [1]!Table23[[Item]:[Packaging]], 5, 0), "")</f>
        <v/>
      </c>
      <c r="R4995" t="str">
        <f>_xlfn.IFNA(VLOOKUP(Table_Table9_2[[#This Row],[Parent SKU '#1]], [1]Sheet15!$G$14:$G$20, 1, 0), "")</f>
        <v/>
      </c>
      <c r="U4995">
        <v>24</v>
      </c>
      <c r="V4995">
        <v>0</v>
      </c>
    </row>
    <row r="4996" spans="1:22" x14ac:dyDescent="0.3">
      <c r="A4996" t="s">
        <v>7047</v>
      </c>
      <c r="B4996" s="1" t="s">
        <v>2567</v>
      </c>
      <c r="C4996" t="s">
        <v>2568</v>
      </c>
      <c r="D4996" t="s">
        <v>2569</v>
      </c>
      <c r="E4996" t="s">
        <v>26</v>
      </c>
      <c r="F4996" t="s">
        <v>34</v>
      </c>
      <c r="G4996">
        <v>0.1</v>
      </c>
      <c r="H4996" t="s">
        <v>28</v>
      </c>
      <c r="J4996">
        <v>2022</v>
      </c>
      <c r="K4996" t="s">
        <v>29</v>
      </c>
      <c r="L4996" t="s">
        <v>29</v>
      </c>
      <c r="M4996" t="s">
        <v>137</v>
      </c>
      <c r="N4996">
        <v>1</v>
      </c>
      <c r="O4996">
        <v>0</v>
      </c>
      <c r="P4996">
        <f>IF(Table_Table9_2[[#This Row],[Product Line Group Code]]="CTX", 1, 0)</f>
        <v>0</v>
      </c>
      <c r="Q4996" t="str">
        <f>_xlfn.IFNA(VLOOKUP(Table_Table9_2[[#This Row],[Parent SKU '#1]], [1]!Table23[[Item]:[Packaging]], 5, 0), "")</f>
        <v/>
      </c>
      <c r="R4996" t="str">
        <f>_xlfn.IFNA(VLOOKUP(Table_Table9_2[[#This Row],[Parent SKU '#1]], [1]Sheet15!$G$14:$G$20, 1, 0), "")</f>
        <v/>
      </c>
      <c r="U4996">
        <v>500</v>
      </c>
      <c r="V4996">
        <v>0</v>
      </c>
    </row>
    <row r="4997" spans="1:22" x14ac:dyDescent="0.3">
      <c r="A4997" t="s">
        <v>7048</v>
      </c>
      <c r="B4997" s="1" t="s">
        <v>3086</v>
      </c>
      <c r="C4997" t="s">
        <v>2292</v>
      </c>
      <c r="D4997" t="s">
        <v>135</v>
      </c>
      <c r="E4997" t="s">
        <v>43</v>
      </c>
      <c r="F4997" t="s">
        <v>34</v>
      </c>
      <c r="G4997">
        <v>1</v>
      </c>
      <c r="H4997" t="s">
        <v>44</v>
      </c>
      <c r="J4997">
        <v>2022</v>
      </c>
      <c r="K4997" t="s">
        <v>29</v>
      </c>
      <c r="L4997" t="s">
        <v>29</v>
      </c>
      <c r="M4997" t="s">
        <v>137</v>
      </c>
      <c r="N4997">
        <v>1</v>
      </c>
      <c r="O4997">
        <v>0</v>
      </c>
      <c r="P4997">
        <f>IF(Table_Table9_2[[#This Row],[Product Line Group Code]]="CTX", 1, 0)</f>
        <v>0</v>
      </c>
      <c r="Q4997" t="str">
        <f>_xlfn.IFNA(VLOOKUP(Table_Table9_2[[#This Row],[Parent SKU '#1]], [1]!Table23[[Item]:[Packaging]], 5, 0), "")</f>
        <v/>
      </c>
      <c r="R4997" t="str">
        <f>_xlfn.IFNA(VLOOKUP(Table_Table9_2[[#This Row],[Parent SKU '#1]], [1]Sheet15!$G$14:$G$20, 1, 0), "")</f>
        <v/>
      </c>
      <c r="U4997">
        <v>101</v>
      </c>
      <c r="V4997">
        <v>0</v>
      </c>
    </row>
    <row r="4998" spans="1:22" x14ac:dyDescent="0.3">
      <c r="A4998" t="s">
        <v>7049</v>
      </c>
      <c r="B4998" s="1" t="s">
        <v>1499</v>
      </c>
      <c r="C4998" t="s">
        <v>1500</v>
      </c>
      <c r="D4998" t="s">
        <v>299</v>
      </c>
      <c r="E4998" t="s">
        <v>148</v>
      </c>
      <c r="F4998" t="s">
        <v>34</v>
      </c>
      <c r="G4998">
        <v>200</v>
      </c>
      <c r="H4998" t="s">
        <v>44</v>
      </c>
      <c r="J4998">
        <v>2022</v>
      </c>
      <c r="K4998" t="s">
        <v>136</v>
      </c>
      <c r="L4998" t="s">
        <v>136</v>
      </c>
      <c r="M4998" t="s">
        <v>137</v>
      </c>
      <c r="N4998">
        <v>1</v>
      </c>
      <c r="O4998">
        <v>0</v>
      </c>
      <c r="P4998">
        <f>IF(Table_Table9_2[[#This Row],[Product Line Group Code]]="CTX", 1, 0)</f>
        <v>0</v>
      </c>
      <c r="Q4998" t="str">
        <f>_xlfn.IFNA(VLOOKUP(Table_Table9_2[[#This Row],[Parent SKU '#1]], [1]!Table23[[Item]:[Packaging]], 5, 0), "")</f>
        <v/>
      </c>
      <c r="R4998" t="str">
        <f>_xlfn.IFNA(VLOOKUP(Table_Table9_2[[#This Row],[Parent SKU '#1]], [1]Sheet15!$G$14:$G$20, 1, 0), "")</f>
        <v/>
      </c>
      <c r="U4998">
        <v>7400</v>
      </c>
      <c r="V4998">
        <v>0</v>
      </c>
    </row>
    <row r="4999" spans="1:22" x14ac:dyDescent="0.3">
      <c r="A4999" t="s">
        <v>7050</v>
      </c>
      <c r="B4999" s="1" t="s">
        <v>1770</v>
      </c>
      <c r="C4999" t="s">
        <v>1771</v>
      </c>
      <c r="D4999" t="s">
        <v>299</v>
      </c>
      <c r="E4999" t="s">
        <v>148</v>
      </c>
      <c r="F4999" t="s">
        <v>34</v>
      </c>
      <c r="G4999">
        <v>200</v>
      </c>
      <c r="H4999" t="s">
        <v>44</v>
      </c>
      <c r="J4999">
        <v>2022</v>
      </c>
      <c r="K4999" t="s">
        <v>136</v>
      </c>
      <c r="L4999" t="s">
        <v>136</v>
      </c>
      <c r="M4999" t="s">
        <v>137</v>
      </c>
      <c r="N4999">
        <v>1</v>
      </c>
      <c r="O4999">
        <v>0</v>
      </c>
      <c r="P4999">
        <f>IF(Table_Table9_2[[#This Row],[Product Line Group Code]]="CTX", 1, 0)</f>
        <v>0</v>
      </c>
      <c r="Q4999" t="str">
        <f>_xlfn.IFNA(VLOOKUP(Table_Table9_2[[#This Row],[Parent SKU '#1]], [1]!Table23[[Item]:[Packaging]], 5, 0), "")</f>
        <v/>
      </c>
      <c r="R4999" t="str">
        <f>_xlfn.IFNA(VLOOKUP(Table_Table9_2[[#This Row],[Parent SKU '#1]], [1]Sheet15!$G$14:$G$20, 1, 0), "")</f>
        <v/>
      </c>
      <c r="U4999">
        <v>4800</v>
      </c>
      <c r="V4999">
        <v>0</v>
      </c>
    </row>
    <row r="5000" spans="1:22" x14ac:dyDescent="0.3">
      <c r="A5000" t="s">
        <v>7051</v>
      </c>
      <c r="B5000" s="1" t="s">
        <v>1721</v>
      </c>
      <c r="C5000" t="s">
        <v>1722</v>
      </c>
      <c r="D5000" t="s">
        <v>763</v>
      </c>
      <c r="E5000" t="s">
        <v>43</v>
      </c>
      <c r="F5000" t="s">
        <v>34</v>
      </c>
      <c r="G5000">
        <v>0.1</v>
      </c>
      <c r="H5000" t="s">
        <v>44</v>
      </c>
      <c r="J5000">
        <v>2022</v>
      </c>
      <c r="K5000" t="s">
        <v>29</v>
      </c>
      <c r="L5000" t="s">
        <v>29</v>
      </c>
      <c r="M5000" t="s">
        <v>30</v>
      </c>
      <c r="N5000">
        <v>1</v>
      </c>
      <c r="O5000">
        <v>0</v>
      </c>
      <c r="P5000">
        <f>IF(Table_Table9_2[[#This Row],[Product Line Group Code]]="CTX", 1, 0)</f>
        <v>0</v>
      </c>
      <c r="Q5000" t="str">
        <f>_xlfn.IFNA(VLOOKUP(Table_Table9_2[[#This Row],[Parent SKU '#1]], [1]!Table23[[Item]:[Packaging]], 5, 0), "")</f>
        <v/>
      </c>
      <c r="R5000" t="str">
        <f>_xlfn.IFNA(VLOOKUP(Table_Table9_2[[#This Row],[Parent SKU '#1]], [1]Sheet15!$G$14:$G$20, 1, 0), "")</f>
        <v/>
      </c>
      <c r="U5000">
        <v>54</v>
      </c>
      <c r="V5000">
        <v>0</v>
      </c>
    </row>
    <row r="5001" spans="1:22" x14ac:dyDescent="0.3">
      <c r="A5001" t="s">
        <v>7052</v>
      </c>
      <c r="B5001" s="1" t="s">
        <v>792</v>
      </c>
      <c r="C5001" t="s">
        <v>793</v>
      </c>
      <c r="D5001" t="s">
        <v>56</v>
      </c>
      <c r="E5001" t="s">
        <v>26</v>
      </c>
      <c r="F5001" t="s">
        <v>34</v>
      </c>
      <c r="G5001">
        <v>1</v>
      </c>
      <c r="H5001" t="s">
        <v>28</v>
      </c>
      <c r="J5001">
        <v>2022</v>
      </c>
      <c r="K5001" t="s">
        <v>35</v>
      </c>
      <c r="L5001" t="s">
        <v>35</v>
      </c>
      <c r="M5001" t="s">
        <v>30</v>
      </c>
      <c r="N5001">
        <v>1</v>
      </c>
      <c r="O5001">
        <v>0</v>
      </c>
      <c r="P5001">
        <f>IF(Table_Table9_2[[#This Row],[Product Line Group Code]]="CTX", 1, 0)</f>
        <v>0</v>
      </c>
      <c r="Q5001" t="str">
        <f>_xlfn.IFNA(VLOOKUP(Table_Table9_2[[#This Row],[Parent SKU '#1]], [1]!Table23[[Item]:[Packaging]], 5, 0), "")</f>
        <v/>
      </c>
      <c r="R5001" t="str">
        <f>_xlfn.IFNA(VLOOKUP(Table_Table9_2[[#This Row],[Parent SKU '#1]], [1]Sheet15!$G$14:$G$20, 1, 0), "")</f>
        <v/>
      </c>
      <c r="U5001">
        <v>1308</v>
      </c>
      <c r="V5001">
        <v>0</v>
      </c>
    </row>
    <row r="5002" spans="1:22" x14ac:dyDescent="0.3">
      <c r="A5002" t="s">
        <v>7053</v>
      </c>
      <c r="B5002" s="1" t="s">
        <v>7054</v>
      </c>
      <c r="C5002" t="s">
        <v>7055</v>
      </c>
      <c r="D5002" t="s">
        <v>25</v>
      </c>
      <c r="E5002" t="s">
        <v>26</v>
      </c>
      <c r="F5002" t="s">
        <v>34</v>
      </c>
      <c r="G5002">
        <v>5</v>
      </c>
      <c r="H5002" t="s">
        <v>28</v>
      </c>
      <c r="J5002">
        <v>2022</v>
      </c>
      <c r="K5002" t="s">
        <v>136</v>
      </c>
      <c r="L5002" t="s">
        <v>136</v>
      </c>
      <c r="M5002" t="s">
        <v>137</v>
      </c>
      <c r="N5002">
        <v>1</v>
      </c>
      <c r="O5002">
        <v>0</v>
      </c>
      <c r="P5002">
        <f>IF(Table_Table9_2[[#This Row],[Product Line Group Code]]="CTX", 1, 0)</f>
        <v>0</v>
      </c>
      <c r="Q5002" t="str">
        <f>_xlfn.IFNA(VLOOKUP(Table_Table9_2[[#This Row],[Parent SKU '#1]], [1]!Table23[[Item]:[Packaging]], 5, 0), "")</f>
        <v/>
      </c>
      <c r="R5002" t="str">
        <f>_xlfn.IFNA(VLOOKUP(Table_Table9_2[[#This Row],[Parent SKU '#1]], [1]Sheet15!$G$14:$G$20, 1, 0), "")</f>
        <v/>
      </c>
      <c r="U5002">
        <v>50</v>
      </c>
      <c r="V5002">
        <v>0</v>
      </c>
    </row>
    <row r="5003" spans="1:22" x14ac:dyDescent="0.3">
      <c r="A5003" t="s">
        <v>7056</v>
      </c>
      <c r="B5003" s="1" t="s">
        <v>6171</v>
      </c>
      <c r="C5003" t="s">
        <v>6172</v>
      </c>
      <c r="D5003" t="s">
        <v>25</v>
      </c>
      <c r="E5003" t="s">
        <v>26</v>
      </c>
      <c r="F5003" t="s">
        <v>34</v>
      </c>
      <c r="G5003">
        <v>0.5</v>
      </c>
      <c r="H5003" t="s">
        <v>28</v>
      </c>
      <c r="J5003">
        <v>2022</v>
      </c>
      <c r="K5003" t="s">
        <v>29</v>
      </c>
      <c r="L5003" t="s">
        <v>29</v>
      </c>
      <c r="M5003" t="s">
        <v>30</v>
      </c>
      <c r="N5003">
        <v>1</v>
      </c>
      <c r="O5003">
        <v>0</v>
      </c>
      <c r="P5003">
        <f>IF(Table_Table9_2[[#This Row],[Product Line Group Code]]="CTX", 1, 0)</f>
        <v>0</v>
      </c>
      <c r="Q5003" t="str">
        <f>_xlfn.IFNA(VLOOKUP(Table_Table9_2[[#This Row],[Parent SKU '#1]], [1]!Table23[[Item]:[Packaging]], 5, 0), "")</f>
        <v/>
      </c>
      <c r="R5003" t="str">
        <f>_xlfn.IFNA(VLOOKUP(Table_Table9_2[[#This Row],[Parent SKU '#1]], [1]Sheet15!$G$14:$G$20, 1, 0), "")</f>
        <v/>
      </c>
      <c r="U5003">
        <v>206</v>
      </c>
      <c r="V5003">
        <v>0</v>
      </c>
    </row>
    <row r="5004" spans="1:22" x14ac:dyDescent="0.3">
      <c r="A5004" t="s">
        <v>7057</v>
      </c>
      <c r="B5004" s="1" t="s">
        <v>2512</v>
      </c>
      <c r="C5004" t="s">
        <v>2513</v>
      </c>
      <c r="D5004" t="s">
        <v>290</v>
      </c>
      <c r="E5004" t="s">
        <v>291</v>
      </c>
      <c r="F5004" t="s">
        <v>27</v>
      </c>
      <c r="G5004">
        <v>0.1</v>
      </c>
      <c r="H5004" t="s">
        <v>292</v>
      </c>
      <c r="J5004">
        <v>2022</v>
      </c>
      <c r="K5004" t="s">
        <v>29</v>
      </c>
      <c r="L5004" t="s">
        <v>29</v>
      </c>
      <c r="M5004" t="s">
        <v>137</v>
      </c>
      <c r="N5004">
        <v>1</v>
      </c>
      <c r="O5004">
        <v>0</v>
      </c>
      <c r="P5004">
        <f>IF(Table_Table9_2[[#This Row],[Product Line Group Code]]="CTX", 1, 0)</f>
        <v>0</v>
      </c>
      <c r="Q5004" t="str">
        <f>_xlfn.IFNA(VLOOKUP(Table_Table9_2[[#This Row],[Parent SKU '#1]], [1]!Table23[[Item]:[Packaging]], 5, 0), "")</f>
        <v/>
      </c>
      <c r="R5004" t="str">
        <f>_xlfn.IFNA(VLOOKUP(Table_Table9_2[[#This Row],[Parent SKU '#1]], [1]Sheet15!$G$14:$G$20, 1, 0), "")</f>
        <v/>
      </c>
      <c r="U5004">
        <v>101</v>
      </c>
      <c r="V5004">
        <v>0</v>
      </c>
    </row>
    <row r="5005" spans="1:22" x14ac:dyDescent="0.3">
      <c r="A5005" t="s">
        <v>7058</v>
      </c>
      <c r="B5005" s="1" t="s">
        <v>294</v>
      </c>
      <c r="C5005" t="s">
        <v>295</v>
      </c>
      <c r="D5005" t="s">
        <v>25</v>
      </c>
      <c r="E5005" t="s">
        <v>26</v>
      </c>
      <c r="F5005" t="s">
        <v>27</v>
      </c>
      <c r="G5005">
        <v>3</v>
      </c>
      <c r="H5005" t="s">
        <v>28</v>
      </c>
      <c r="J5005">
        <v>2022</v>
      </c>
      <c r="K5005" t="s">
        <v>136</v>
      </c>
      <c r="L5005" t="s">
        <v>136</v>
      </c>
      <c r="M5005" t="s">
        <v>137</v>
      </c>
      <c r="N5005">
        <v>1</v>
      </c>
      <c r="O5005">
        <v>0</v>
      </c>
      <c r="P5005">
        <f>IF(Table_Table9_2[[#This Row],[Product Line Group Code]]="CTX", 1, 0)</f>
        <v>0</v>
      </c>
      <c r="Q5005" t="str">
        <f>_xlfn.IFNA(VLOOKUP(Table_Table9_2[[#This Row],[Parent SKU '#1]], [1]!Table23[[Item]:[Packaging]], 5, 0), "")</f>
        <v/>
      </c>
      <c r="R5005" t="str">
        <f>_xlfn.IFNA(VLOOKUP(Table_Table9_2[[#This Row],[Parent SKU '#1]], [1]Sheet15!$G$14:$G$20, 1, 0), "")</f>
        <v/>
      </c>
      <c r="U5005">
        <v>192</v>
      </c>
      <c r="V5005">
        <v>0</v>
      </c>
    </row>
    <row r="5006" spans="1:22" x14ac:dyDescent="0.3">
      <c r="A5006" t="s">
        <v>7059</v>
      </c>
      <c r="B5006" s="1" t="s">
        <v>1621</v>
      </c>
      <c r="C5006" t="s">
        <v>1622</v>
      </c>
      <c r="D5006" t="s">
        <v>259</v>
      </c>
      <c r="E5006" t="s">
        <v>43</v>
      </c>
      <c r="F5006" t="s">
        <v>27</v>
      </c>
      <c r="G5006">
        <v>5</v>
      </c>
      <c r="H5006" t="s">
        <v>44</v>
      </c>
      <c r="J5006">
        <v>2022</v>
      </c>
      <c r="K5006" t="s">
        <v>136</v>
      </c>
      <c r="L5006" t="s">
        <v>136</v>
      </c>
      <c r="M5006" t="s">
        <v>137</v>
      </c>
      <c r="N5006">
        <v>1</v>
      </c>
      <c r="O5006">
        <v>0</v>
      </c>
      <c r="P5006">
        <f>IF(Table_Table9_2[[#This Row],[Product Line Group Code]]="CTX", 1, 0)</f>
        <v>0</v>
      </c>
      <c r="Q5006" t="str">
        <f>_xlfn.IFNA(VLOOKUP(Table_Table9_2[[#This Row],[Parent SKU '#1]], [1]!Table23[[Item]:[Packaging]], 5, 0), "")</f>
        <v/>
      </c>
      <c r="R5006" t="str">
        <f>_xlfn.IFNA(VLOOKUP(Table_Table9_2[[#This Row],[Parent SKU '#1]], [1]Sheet15!$G$14:$G$20, 1, 0), "")</f>
        <v/>
      </c>
      <c r="U5006">
        <v>675</v>
      </c>
      <c r="V5006">
        <v>0</v>
      </c>
    </row>
    <row r="5007" spans="1:22" x14ac:dyDescent="0.3">
      <c r="A5007" t="s">
        <v>7060</v>
      </c>
      <c r="B5007" s="1" t="s">
        <v>4092</v>
      </c>
      <c r="C5007" t="s">
        <v>4093</v>
      </c>
      <c r="D5007" t="s">
        <v>1149</v>
      </c>
      <c r="E5007" t="s">
        <v>43</v>
      </c>
      <c r="F5007" t="s">
        <v>34</v>
      </c>
      <c r="G5007">
        <v>1</v>
      </c>
      <c r="H5007" t="s">
        <v>44</v>
      </c>
      <c r="J5007">
        <v>2022</v>
      </c>
      <c r="K5007" t="s">
        <v>29</v>
      </c>
      <c r="L5007" t="s">
        <v>29</v>
      </c>
      <c r="M5007" t="s">
        <v>30</v>
      </c>
      <c r="N5007">
        <v>1</v>
      </c>
      <c r="O5007">
        <v>0</v>
      </c>
      <c r="P5007">
        <f>IF(Table_Table9_2[[#This Row],[Product Line Group Code]]="CTX", 1, 0)</f>
        <v>0</v>
      </c>
      <c r="Q5007" t="str">
        <f>_xlfn.IFNA(VLOOKUP(Table_Table9_2[[#This Row],[Parent SKU '#1]], [1]!Table23[[Item]:[Packaging]], 5, 0), "")</f>
        <v/>
      </c>
      <c r="R5007" t="str">
        <f>_xlfn.IFNA(VLOOKUP(Table_Table9_2[[#This Row],[Parent SKU '#1]], [1]Sheet15!$G$14:$G$20, 1, 0), "")</f>
        <v/>
      </c>
      <c r="U5007">
        <v>304</v>
      </c>
      <c r="V5007">
        <v>0</v>
      </c>
    </row>
    <row r="5008" spans="1:22" x14ac:dyDescent="0.3">
      <c r="A5008" t="s">
        <v>7061</v>
      </c>
      <c r="B5008" s="1" t="s">
        <v>1997</v>
      </c>
      <c r="C5008" t="s">
        <v>1998</v>
      </c>
      <c r="D5008" t="s">
        <v>188</v>
      </c>
      <c r="E5008" t="s">
        <v>26</v>
      </c>
      <c r="F5008" t="s">
        <v>120</v>
      </c>
      <c r="G5008">
        <v>0.5</v>
      </c>
      <c r="H5008" t="s">
        <v>28</v>
      </c>
      <c r="J5008">
        <v>2022</v>
      </c>
      <c r="K5008" t="s">
        <v>29</v>
      </c>
      <c r="L5008" t="s">
        <v>29</v>
      </c>
      <c r="M5008" t="s">
        <v>30</v>
      </c>
      <c r="N5008">
        <v>1</v>
      </c>
      <c r="O5008">
        <v>0</v>
      </c>
      <c r="P5008">
        <f>IF(Table_Table9_2[[#This Row],[Product Line Group Code]]="CTX", 1, 0)</f>
        <v>0</v>
      </c>
      <c r="Q5008" t="str">
        <f>_xlfn.IFNA(VLOOKUP(Table_Table9_2[[#This Row],[Parent SKU '#1]], [1]!Table23[[Item]:[Packaging]], 5, 0), "")</f>
        <v/>
      </c>
      <c r="R5008" t="str">
        <f>_xlfn.IFNA(VLOOKUP(Table_Table9_2[[#This Row],[Parent SKU '#1]], [1]Sheet15!$G$14:$G$20, 1, 0), "")</f>
        <v/>
      </c>
      <c r="U5008">
        <v>375</v>
      </c>
      <c r="V5008">
        <v>0</v>
      </c>
    </row>
    <row r="5009" spans="1:22" x14ac:dyDescent="0.3">
      <c r="A5009" t="s">
        <v>7062</v>
      </c>
      <c r="B5009" s="1" t="s">
        <v>1997</v>
      </c>
      <c r="C5009" t="s">
        <v>1998</v>
      </c>
      <c r="D5009" t="s">
        <v>188</v>
      </c>
      <c r="E5009" t="s">
        <v>26</v>
      </c>
      <c r="F5009" t="s">
        <v>120</v>
      </c>
      <c r="G5009">
        <v>0.5</v>
      </c>
      <c r="H5009" t="s">
        <v>28</v>
      </c>
      <c r="J5009">
        <v>2022</v>
      </c>
      <c r="K5009" t="s">
        <v>29</v>
      </c>
      <c r="L5009" t="s">
        <v>29</v>
      </c>
      <c r="M5009" t="s">
        <v>30</v>
      </c>
      <c r="N5009">
        <v>1</v>
      </c>
      <c r="O5009">
        <v>0</v>
      </c>
      <c r="P5009">
        <f>IF(Table_Table9_2[[#This Row],[Product Line Group Code]]="CTX", 1, 0)</f>
        <v>0</v>
      </c>
      <c r="Q5009" t="str">
        <f>_xlfn.IFNA(VLOOKUP(Table_Table9_2[[#This Row],[Parent SKU '#1]], [1]!Table23[[Item]:[Packaging]], 5, 0), "")</f>
        <v/>
      </c>
      <c r="R5009" t="str">
        <f>_xlfn.IFNA(VLOOKUP(Table_Table9_2[[#This Row],[Parent SKU '#1]], [1]Sheet15!$G$14:$G$20, 1, 0), "")</f>
        <v/>
      </c>
      <c r="U5009">
        <v>375</v>
      </c>
      <c r="V5009">
        <v>0</v>
      </c>
    </row>
    <row r="5010" spans="1:22" x14ac:dyDescent="0.3">
      <c r="A5010" t="s">
        <v>7063</v>
      </c>
      <c r="B5010" s="1" t="s">
        <v>1997</v>
      </c>
      <c r="C5010" t="s">
        <v>1998</v>
      </c>
      <c r="D5010" t="s">
        <v>188</v>
      </c>
      <c r="E5010" t="s">
        <v>26</v>
      </c>
      <c r="F5010" t="s">
        <v>120</v>
      </c>
      <c r="G5010">
        <v>0.5</v>
      </c>
      <c r="H5010" t="s">
        <v>28</v>
      </c>
      <c r="J5010">
        <v>2022</v>
      </c>
      <c r="K5010" t="s">
        <v>29</v>
      </c>
      <c r="L5010" t="s">
        <v>29</v>
      </c>
      <c r="M5010" t="s">
        <v>30</v>
      </c>
      <c r="N5010">
        <v>1</v>
      </c>
      <c r="O5010">
        <v>0</v>
      </c>
      <c r="P5010">
        <f>IF(Table_Table9_2[[#This Row],[Product Line Group Code]]="CTX", 1, 0)</f>
        <v>0</v>
      </c>
      <c r="Q5010" t="str">
        <f>_xlfn.IFNA(VLOOKUP(Table_Table9_2[[#This Row],[Parent SKU '#1]], [1]!Table23[[Item]:[Packaging]], 5, 0), "")</f>
        <v/>
      </c>
      <c r="R5010" t="str">
        <f>_xlfn.IFNA(VLOOKUP(Table_Table9_2[[#This Row],[Parent SKU '#1]], [1]Sheet15!$G$14:$G$20, 1, 0), "")</f>
        <v/>
      </c>
      <c r="U5010">
        <v>363</v>
      </c>
      <c r="V5010">
        <v>0</v>
      </c>
    </row>
    <row r="5011" spans="1:22" x14ac:dyDescent="0.3">
      <c r="A5011" t="s">
        <v>7064</v>
      </c>
      <c r="B5011" s="1" t="s">
        <v>1997</v>
      </c>
      <c r="C5011" t="s">
        <v>1998</v>
      </c>
      <c r="D5011" t="s">
        <v>188</v>
      </c>
      <c r="E5011" t="s">
        <v>26</v>
      </c>
      <c r="F5011" t="s">
        <v>120</v>
      </c>
      <c r="G5011">
        <v>0.5</v>
      </c>
      <c r="H5011" t="s">
        <v>28</v>
      </c>
      <c r="J5011">
        <v>2022</v>
      </c>
      <c r="K5011" t="s">
        <v>29</v>
      </c>
      <c r="L5011" t="s">
        <v>29</v>
      </c>
      <c r="M5011" t="s">
        <v>30</v>
      </c>
      <c r="N5011">
        <v>1</v>
      </c>
      <c r="O5011">
        <v>0</v>
      </c>
      <c r="P5011">
        <f>IF(Table_Table9_2[[#This Row],[Product Line Group Code]]="CTX", 1, 0)</f>
        <v>0</v>
      </c>
      <c r="Q5011" t="str">
        <f>_xlfn.IFNA(VLOOKUP(Table_Table9_2[[#This Row],[Parent SKU '#1]], [1]!Table23[[Item]:[Packaging]], 5, 0), "")</f>
        <v/>
      </c>
      <c r="R5011" t="str">
        <f>_xlfn.IFNA(VLOOKUP(Table_Table9_2[[#This Row],[Parent SKU '#1]], [1]Sheet15!$G$14:$G$20, 1, 0), "")</f>
        <v/>
      </c>
      <c r="U5011">
        <v>380</v>
      </c>
      <c r="V5011">
        <v>0</v>
      </c>
    </row>
    <row r="5012" spans="1:22" x14ac:dyDescent="0.3">
      <c r="A5012" t="s">
        <v>7065</v>
      </c>
      <c r="B5012" s="1" t="s">
        <v>6711</v>
      </c>
      <c r="C5012" t="s">
        <v>6712</v>
      </c>
      <c r="D5012" t="s">
        <v>299</v>
      </c>
      <c r="E5012" t="s">
        <v>148</v>
      </c>
      <c r="F5012" t="s">
        <v>34</v>
      </c>
      <c r="G5012">
        <v>1</v>
      </c>
      <c r="H5012" t="s">
        <v>44</v>
      </c>
      <c r="J5012">
        <v>2022</v>
      </c>
      <c r="K5012" t="s">
        <v>136</v>
      </c>
      <c r="L5012" t="s">
        <v>136</v>
      </c>
      <c r="M5012" t="s">
        <v>137</v>
      </c>
      <c r="N5012">
        <v>1</v>
      </c>
      <c r="O5012">
        <v>0</v>
      </c>
      <c r="P5012">
        <f>IF(Table_Table9_2[[#This Row],[Product Line Group Code]]="CTX", 1, 0)</f>
        <v>0</v>
      </c>
      <c r="Q5012" t="str">
        <f>_xlfn.IFNA(VLOOKUP(Table_Table9_2[[#This Row],[Parent SKU '#1]], [1]!Table23[[Item]:[Packaging]], 5, 0), "")</f>
        <v/>
      </c>
      <c r="R5012" t="str">
        <f>_xlfn.IFNA(VLOOKUP(Table_Table9_2[[#This Row],[Parent SKU '#1]], [1]Sheet15!$G$14:$G$20, 1, 0), "")</f>
        <v/>
      </c>
      <c r="U5012">
        <v>10</v>
      </c>
      <c r="V5012">
        <v>0</v>
      </c>
    </row>
    <row r="5013" spans="1:22" x14ac:dyDescent="0.3">
      <c r="A5013" t="s">
        <v>7066</v>
      </c>
      <c r="B5013" s="1" t="s">
        <v>2512</v>
      </c>
      <c r="C5013" t="s">
        <v>2513</v>
      </c>
      <c r="D5013" t="s">
        <v>290</v>
      </c>
      <c r="E5013" t="s">
        <v>291</v>
      </c>
      <c r="F5013" t="s">
        <v>27</v>
      </c>
      <c r="G5013">
        <v>0.1</v>
      </c>
      <c r="H5013" t="s">
        <v>292</v>
      </c>
      <c r="J5013">
        <v>2022</v>
      </c>
      <c r="K5013" t="s">
        <v>29</v>
      </c>
      <c r="L5013" t="s">
        <v>29</v>
      </c>
      <c r="M5013" t="s">
        <v>137</v>
      </c>
      <c r="N5013">
        <v>1</v>
      </c>
      <c r="O5013">
        <v>0</v>
      </c>
      <c r="P5013">
        <f>IF(Table_Table9_2[[#This Row],[Product Line Group Code]]="CTX", 1, 0)</f>
        <v>0</v>
      </c>
      <c r="Q5013" t="str">
        <f>_xlfn.IFNA(VLOOKUP(Table_Table9_2[[#This Row],[Parent SKU '#1]], [1]!Table23[[Item]:[Packaging]], 5, 0), "")</f>
        <v/>
      </c>
      <c r="R5013" t="str">
        <f>_xlfn.IFNA(VLOOKUP(Table_Table9_2[[#This Row],[Parent SKU '#1]], [1]Sheet15!$G$14:$G$20, 1, 0), "")</f>
        <v/>
      </c>
      <c r="U5013">
        <v>105</v>
      </c>
      <c r="V5013">
        <v>0</v>
      </c>
    </row>
    <row r="5014" spans="1:22" x14ac:dyDescent="0.3">
      <c r="A5014" t="s">
        <v>7067</v>
      </c>
      <c r="B5014" s="1" t="s">
        <v>3411</v>
      </c>
      <c r="C5014" t="s">
        <v>3412</v>
      </c>
      <c r="D5014" t="s">
        <v>56</v>
      </c>
      <c r="E5014" t="s">
        <v>26</v>
      </c>
      <c r="F5014" t="s">
        <v>34</v>
      </c>
      <c r="G5014">
        <v>20</v>
      </c>
      <c r="H5014" t="s">
        <v>28</v>
      </c>
      <c r="J5014">
        <v>2022</v>
      </c>
      <c r="K5014" t="s">
        <v>136</v>
      </c>
      <c r="L5014" t="s">
        <v>136</v>
      </c>
      <c r="M5014" t="s">
        <v>30</v>
      </c>
      <c r="N5014">
        <v>1</v>
      </c>
      <c r="O5014">
        <v>0</v>
      </c>
      <c r="P5014">
        <f>IF(Table_Table9_2[[#This Row],[Product Line Group Code]]="CTX", 1, 0)</f>
        <v>0</v>
      </c>
      <c r="Q5014" t="str">
        <f>_xlfn.IFNA(VLOOKUP(Table_Table9_2[[#This Row],[Parent SKU '#1]], [1]!Table23[[Item]:[Packaging]], 5, 0), "")</f>
        <v/>
      </c>
      <c r="R5014" t="str">
        <f>_xlfn.IFNA(VLOOKUP(Table_Table9_2[[#This Row],[Parent SKU '#1]], [1]Sheet15!$G$14:$G$20, 1, 0), "")</f>
        <v/>
      </c>
      <c r="U5014">
        <v>1440</v>
      </c>
      <c r="V5014">
        <v>0</v>
      </c>
    </row>
    <row r="5015" spans="1:22" x14ac:dyDescent="0.3">
      <c r="A5015" t="s">
        <v>7068</v>
      </c>
      <c r="B5015" s="1" t="s">
        <v>3318</v>
      </c>
      <c r="C5015" t="s">
        <v>3319</v>
      </c>
      <c r="D5015" t="s">
        <v>176</v>
      </c>
      <c r="E5015" t="s">
        <v>43</v>
      </c>
      <c r="F5015" t="s">
        <v>34</v>
      </c>
      <c r="G5015">
        <v>200</v>
      </c>
      <c r="H5015" t="s">
        <v>44</v>
      </c>
      <c r="J5015">
        <v>2022</v>
      </c>
      <c r="K5015" t="s">
        <v>136</v>
      </c>
      <c r="L5015" t="s">
        <v>136</v>
      </c>
      <c r="M5015" t="s">
        <v>137</v>
      </c>
      <c r="N5015">
        <v>1</v>
      </c>
      <c r="O5015">
        <v>0</v>
      </c>
      <c r="P5015">
        <f>IF(Table_Table9_2[[#This Row],[Product Line Group Code]]="CTX", 1, 0)</f>
        <v>0</v>
      </c>
      <c r="Q5015" t="str">
        <f>_xlfn.IFNA(VLOOKUP(Table_Table9_2[[#This Row],[Parent SKU '#1]], [1]!Table23[[Item]:[Packaging]], 5, 0), "")</f>
        <v/>
      </c>
      <c r="R5015" t="str">
        <f>_xlfn.IFNA(VLOOKUP(Table_Table9_2[[#This Row],[Parent SKU '#1]], [1]Sheet15!$G$14:$G$20, 1, 0), "")</f>
        <v/>
      </c>
      <c r="U5015">
        <v>9600</v>
      </c>
      <c r="V5015">
        <v>0</v>
      </c>
    </row>
    <row r="5016" spans="1:22" x14ac:dyDescent="0.3">
      <c r="A5016" t="s">
        <v>7069</v>
      </c>
      <c r="B5016" s="1" t="s">
        <v>3983</v>
      </c>
      <c r="C5016" t="s">
        <v>1579</v>
      </c>
      <c r="D5016" t="s">
        <v>135</v>
      </c>
      <c r="E5016" t="s">
        <v>43</v>
      </c>
      <c r="F5016" t="s">
        <v>34</v>
      </c>
      <c r="G5016">
        <v>10</v>
      </c>
      <c r="H5016" t="s">
        <v>44</v>
      </c>
      <c r="J5016">
        <v>2022</v>
      </c>
      <c r="K5016" t="s">
        <v>136</v>
      </c>
      <c r="L5016" t="s">
        <v>136</v>
      </c>
      <c r="M5016" t="s">
        <v>137</v>
      </c>
      <c r="N5016">
        <v>1</v>
      </c>
      <c r="O5016">
        <v>0</v>
      </c>
      <c r="P5016">
        <f>IF(Table_Table9_2[[#This Row],[Product Line Group Code]]="CTX", 1, 0)</f>
        <v>0</v>
      </c>
      <c r="Q5016" t="str">
        <f>_xlfn.IFNA(VLOOKUP(Table_Table9_2[[#This Row],[Parent SKU '#1]], [1]!Table23[[Item]:[Packaging]], 5, 0), "")</f>
        <v/>
      </c>
      <c r="R5016" t="str">
        <f>_xlfn.IFNA(VLOOKUP(Table_Table9_2[[#This Row],[Parent SKU '#1]], [1]Sheet15!$G$14:$G$20, 1, 0), "")</f>
        <v/>
      </c>
      <c r="U5016">
        <v>2774</v>
      </c>
      <c r="V5016">
        <v>0</v>
      </c>
    </row>
    <row r="5017" spans="1:22" x14ac:dyDescent="0.3">
      <c r="A5017" t="s">
        <v>7070</v>
      </c>
      <c r="B5017" s="1" t="s">
        <v>2129</v>
      </c>
      <c r="C5017" t="s">
        <v>2130</v>
      </c>
      <c r="D5017" t="s">
        <v>70</v>
      </c>
      <c r="E5017" t="s">
        <v>26</v>
      </c>
      <c r="F5017" t="s">
        <v>34</v>
      </c>
      <c r="G5017">
        <v>10</v>
      </c>
      <c r="H5017" t="s">
        <v>28</v>
      </c>
      <c r="J5017">
        <v>2022</v>
      </c>
      <c r="K5017" t="s">
        <v>136</v>
      </c>
      <c r="L5017" t="s">
        <v>136</v>
      </c>
      <c r="M5017" t="s">
        <v>30</v>
      </c>
      <c r="N5017">
        <v>1</v>
      </c>
      <c r="O5017">
        <v>0</v>
      </c>
      <c r="P5017">
        <f>IF(Table_Table9_2[[#This Row],[Product Line Group Code]]="CTX", 1, 0)</f>
        <v>0</v>
      </c>
      <c r="Q5017" t="str">
        <f>_xlfn.IFNA(VLOOKUP(Table_Table9_2[[#This Row],[Parent SKU '#1]], [1]!Table23[[Item]:[Packaging]], 5, 0), "")</f>
        <v/>
      </c>
      <c r="R5017" t="str">
        <f>_xlfn.IFNA(VLOOKUP(Table_Table9_2[[#This Row],[Parent SKU '#1]], [1]Sheet15!$G$14:$G$20, 1, 0), "")</f>
        <v/>
      </c>
      <c r="U5017">
        <v>1860</v>
      </c>
      <c r="V5017">
        <v>0</v>
      </c>
    </row>
    <row r="5018" spans="1:22" x14ac:dyDescent="0.3">
      <c r="A5018" t="s">
        <v>7071</v>
      </c>
      <c r="B5018" s="1" t="s">
        <v>1499</v>
      </c>
      <c r="C5018" t="s">
        <v>1500</v>
      </c>
      <c r="D5018" t="s">
        <v>299</v>
      </c>
      <c r="E5018" t="s">
        <v>148</v>
      </c>
      <c r="F5018" t="s">
        <v>34</v>
      </c>
      <c r="G5018">
        <v>200</v>
      </c>
      <c r="H5018" t="s">
        <v>44</v>
      </c>
      <c r="J5018">
        <v>2022</v>
      </c>
      <c r="K5018" t="s">
        <v>136</v>
      </c>
      <c r="L5018" t="s">
        <v>136</v>
      </c>
      <c r="M5018" t="s">
        <v>137</v>
      </c>
      <c r="N5018">
        <v>1</v>
      </c>
      <c r="O5018">
        <v>0</v>
      </c>
      <c r="P5018">
        <f>IF(Table_Table9_2[[#This Row],[Product Line Group Code]]="CTX", 1, 0)</f>
        <v>0</v>
      </c>
      <c r="Q5018" t="str">
        <f>_xlfn.IFNA(VLOOKUP(Table_Table9_2[[#This Row],[Parent SKU '#1]], [1]!Table23[[Item]:[Packaging]], 5, 0), "")</f>
        <v/>
      </c>
      <c r="R5018" t="str">
        <f>_xlfn.IFNA(VLOOKUP(Table_Table9_2[[#This Row],[Parent SKU '#1]], [1]Sheet15!$G$14:$G$20, 1, 0), "")</f>
        <v/>
      </c>
      <c r="U5018">
        <v>400</v>
      </c>
      <c r="V5018">
        <v>0</v>
      </c>
    </row>
    <row r="5019" spans="1:22" x14ac:dyDescent="0.3">
      <c r="A5019" t="s">
        <v>7072</v>
      </c>
      <c r="B5019" s="1" t="s">
        <v>2034</v>
      </c>
      <c r="C5019" t="s">
        <v>2035</v>
      </c>
      <c r="D5019" t="s">
        <v>290</v>
      </c>
      <c r="E5019" t="s">
        <v>291</v>
      </c>
      <c r="F5019" t="s">
        <v>27</v>
      </c>
      <c r="G5019">
        <v>0.4</v>
      </c>
      <c r="H5019" t="s">
        <v>292</v>
      </c>
      <c r="J5019">
        <v>2022</v>
      </c>
      <c r="K5019" t="s">
        <v>136</v>
      </c>
      <c r="L5019" t="s">
        <v>136</v>
      </c>
      <c r="M5019" t="s">
        <v>137</v>
      </c>
      <c r="N5019">
        <v>1</v>
      </c>
      <c r="O5019">
        <v>0</v>
      </c>
      <c r="P5019">
        <f>IF(Table_Table9_2[[#This Row],[Product Line Group Code]]="CTX", 1, 0)</f>
        <v>0</v>
      </c>
      <c r="Q5019" t="str">
        <f>_xlfn.IFNA(VLOOKUP(Table_Table9_2[[#This Row],[Parent SKU '#1]], [1]!Table23[[Item]:[Packaging]], 5, 0), "")</f>
        <v/>
      </c>
      <c r="R5019" t="str">
        <f>_xlfn.IFNA(VLOOKUP(Table_Table9_2[[#This Row],[Parent SKU '#1]], [1]Sheet15!$G$14:$G$20, 1, 0), "")</f>
        <v/>
      </c>
      <c r="U5019">
        <v>123</v>
      </c>
      <c r="V5019">
        <v>0</v>
      </c>
    </row>
    <row r="5020" spans="1:22" x14ac:dyDescent="0.3">
      <c r="A5020" t="s">
        <v>7073</v>
      </c>
      <c r="B5020" s="1" t="s">
        <v>294</v>
      </c>
      <c r="C5020" t="s">
        <v>295</v>
      </c>
      <c r="D5020" t="s">
        <v>25</v>
      </c>
      <c r="E5020" t="s">
        <v>26</v>
      </c>
      <c r="F5020" t="s">
        <v>27</v>
      </c>
      <c r="G5020">
        <v>3</v>
      </c>
      <c r="H5020" t="s">
        <v>28</v>
      </c>
      <c r="J5020">
        <v>2022</v>
      </c>
      <c r="K5020" t="s">
        <v>136</v>
      </c>
      <c r="L5020" t="s">
        <v>136</v>
      </c>
      <c r="M5020" t="s">
        <v>137</v>
      </c>
      <c r="N5020">
        <v>1</v>
      </c>
      <c r="O5020">
        <v>0</v>
      </c>
      <c r="P5020">
        <f>IF(Table_Table9_2[[#This Row],[Product Line Group Code]]="CTX", 1, 0)</f>
        <v>0</v>
      </c>
      <c r="Q5020" t="str">
        <f>_xlfn.IFNA(VLOOKUP(Table_Table9_2[[#This Row],[Parent SKU '#1]], [1]!Table23[[Item]:[Packaging]], 5, 0), "")</f>
        <v/>
      </c>
      <c r="R5020" t="str">
        <f>_xlfn.IFNA(VLOOKUP(Table_Table9_2[[#This Row],[Parent SKU '#1]], [1]Sheet15!$G$14:$G$20, 1, 0), "")</f>
        <v/>
      </c>
      <c r="U5020">
        <v>186</v>
      </c>
      <c r="V5020">
        <v>0</v>
      </c>
    </row>
    <row r="5021" spans="1:22" x14ac:dyDescent="0.3">
      <c r="A5021" t="s">
        <v>7074</v>
      </c>
      <c r="B5021" s="1" t="s">
        <v>206</v>
      </c>
      <c r="C5021" t="s">
        <v>207</v>
      </c>
      <c r="D5021" t="s">
        <v>208</v>
      </c>
      <c r="E5021" t="s">
        <v>209</v>
      </c>
      <c r="F5021" t="s">
        <v>34</v>
      </c>
      <c r="G5021">
        <v>0.5</v>
      </c>
      <c r="H5021" t="s">
        <v>28</v>
      </c>
      <c r="J5021">
        <v>2022</v>
      </c>
      <c r="K5021" t="s">
        <v>35</v>
      </c>
      <c r="L5021" t="s">
        <v>35</v>
      </c>
      <c r="M5021" t="s">
        <v>30</v>
      </c>
      <c r="N5021">
        <v>0</v>
      </c>
      <c r="O5021">
        <v>0</v>
      </c>
      <c r="P5021">
        <f>IF(Table_Table9_2[[#This Row],[Product Line Group Code]]="CTX", 1, 0)</f>
        <v>0</v>
      </c>
      <c r="Q5021" t="str">
        <f>_xlfn.IFNA(VLOOKUP(Table_Table9_2[[#This Row],[Parent SKU '#1]], [1]!Table23[[Item]:[Packaging]], 5, 0), "")</f>
        <v/>
      </c>
      <c r="R5021" t="str">
        <f>_xlfn.IFNA(VLOOKUP(Table_Table9_2[[#This Row],[Parent SKU '#1]], [1]Sheet15!$G$14:$G$20, 1, 0), "")</f>
        <v/>
      </c>
      <c r="U5021">
        <v>7219</v>
      </c>
      <c r="V5021">
        <v>0</v>
      </c>
    </row>
    <row r="5022" spans="1:22" x14ac:dyDescent="0.3">
      <c r="A5022" t="s">
        <v>7074</v>
      </c>
      <c r="B5022" s="1" t="s">
        <v>206</v>
      </c>
      <c r="C5022" t="s">
        <v>207</v>
      </c>
      <c r="D5022" t="s">
        <v>208</v>
      </c>
      <c r="E5022" t="s">
        <v>209</v>
      </c>
      <c r="F5022" t="s">
        <v>34</v>
      </c>
      <c r="G5022">
        <v>0.5</v>
      </c>
      <c r="H5022" t="s">
        <v>28</v>
      </c>
      <c r="J5022">
        <v>2022</v>
      </c>
      <c r="K5022" t="s">
        <v>35</v>
      </c>
      <c r="L5022" t="s">
        <v>35</v>
      </c>
      <c r="M5022" t="s">
        <v>30</v>
      </c>
      <c r="N5022">
        <v>0</v>
      </c>
      <c r="O5022">
        <v>0</v>
      </c>
      <c r="P5022">
        <f>IF(Table_Table9_2[[#This Row],[Product Line Group Code]]="CTX", 1, 0)</f>
        <v>0</v>
      </c>
      <c r="Q5022" t="str">
        <f>_xlfn.IFNA(VLOOKUP(Table_Table9_2[[#This Row],[Parent SKU '#1]], [1]!Table23[[Item]:[Packaging]], 5, 0), "")</f>
        <v/>
      </c>
      <c r="R5022" t="str">
        <f>_xlfn.IFNA(VLOOKUP(Table_Table9_2[[#This Row],[Parent SKU '#1]], [1]Sheet15!$G$14:$G$20, 1, 0), "")</f>
        <v/>
      </c>
      <c r="U5022">
        <v>7219</v>
      </c>
      <c r="V5022">
        <v>0</v>
      </c>
    </row>
    <row r="5023" spans="1:22" x14ac:dyDescent="0.3">
      <c r="A5023" t="s">
        <v>7075</v>
      </c>
      <c r="B5023" s="1" t="s">
        <v>6407</v>
      </c>
      <c r="C5023" t="s">
        <v>5262</v>
      </c>
      <c r="D5023" t="s">
        <v>25</v>
      </c>
      <c r="E5023" t="s">
        <v>26</v>
      </c>
      <c r="F5023" t="s">
        <v>34</v>
      </c>
      <c r="G5023">
        <v>5</v>
      </c>
      <c r="H5023" t="s">
        <v>28</v>
      </c>
      <c r="J5023">
        <v>2022</v>
      </c>
      <c r="K5023" t="s">
        <v>136</v>
      </c>
      <c r="L5023" t="s">
        <v>136</v>
      </c>
      <c r="M5023" t="s">
        <v>30</v>
      </c>
      <c r="N5023">
        <v>1</v>
      </c>
      <c r="O5023">
        <v>0</v>
      </c>
      <c r="P5023">
        <f>IF(Table_Table9_2[[#This Row],[Product Line Group Code]]="CTX", 1, 0)</f>
        <v>0</v>
      </c>
      <c r="Q5023" t="str">
        <f>_xlfn.IFNA(VLOOKUP(Table_Table9_2[[#This Row],[Parent SKU '#1]], [1]!Table23[[Item]:[Packaging]], 5, 0), "")</f>
        <v/>
      </c>
      <c r="R5023" t="str">
        <f>_xlfn.IFNA(VLOOKUP(Table_Table9_2[[#This Row],[Parent SKU '#1]], [1]Sheet15!$G$14:$G$20, 1, 0), "")</f>
        <v/>
      </c>
      <c r="U5023">
        <v>365</v>
      </c>
      <c r="V5023">
        <v>0</v>
      </c>
    </row>
    <row r="5024" spans="1:22" x14ac:dyDescent="0.3">
      <c r="A5024" t="s">
        <v>7076</v>
      </c>
      <c r="B5024" s="1" t="s">
        <v>3977</v>
      </c>
      <c r="C5024" t="s">
        <v>3978</v>
      </c>
      <c r="D5024" t="s">
        <v>259</v>
      </c>
      <c r="E5024" t="s">
        <v>43</v>
      </c>
      <c r="F5024" t="s">
        <v>34</v>
      </c>
      <c r="G5024">
        <v>9.6000000000000002E-2</v>
      </c>
      <c r="H5024" t="s">
        <v>44</v>
      </c>
      <c r="J5024">
        <v>2022</v>
      </c>
      <c r="K5024" t="s">
        <v>29</v>
      </c>
      <c r="L5024" t="s">
        <v>29</v>
      </c>
      <c r="M5024" t="s">
        <v>137</v>
      </c>
      <c r="N5024">
        <v>1</v>
      </c>
      <c r="O5024">
        <v>0</v>
      </c>
      <c r="P5024">
        <f>IF(Table_Table9_2[[#This Row],[Product Line Group Code]]="CTX", 1, 0)</f>
        <v>0</v>
      </c>
      <c r="Q5024" t="str">
        <f>_xlfn.IFNA(VLOOKUP(Table_Table9_2[[#This Row],[Parent SKU '#1]], [1]!Table23[[Item]:[Packaging]], 5, 0), "")</f>
        <v/>
      </c>
      <c r="R5024" t="str">
        <f>_xlfn.IFNA(VLOOKUP(Table_Table9_2[[#This Row],[Parent SKU '#1]], [1]Sheet15!$G$14:$G$20, 1, 0), "")</f>
        <v/>
      </c>
      <c r="U5024">
        <v>136</v>
      </c>
      <c r="V5024">
        <v>0</v>
      </c>
    </row>
    <row r="5025" spans="1:22" x14ac:dyDescent="0.3">
      <c r="A5025" t="s">
        <v>7077</v>
      </c>
      <c r="B5025" s="1" t="s">
        <v>2512</v>
      </c>
      <c r="C5025" t="s">
        <v>2513</v>
      </c>
      <c r="D5025" t="s">
        <v>290</v>
      </c>
      <c r="E5025" t="s">
        <v>291</v>
      </c>
      <c r="F5025" t="s">
        <v>27</v>
      </c>
      <c r="G5025">
        <v>0.1</v>
      </c>
      <c r="H5025" t="s">
        <v>292</v>
      </c>
      <c r="J5025">
        <v>2022</v>
      </c>
      <c r="K5025" t="s">
        <v>29</v>
      </c>
      <c r="L5025" t="s">
        <v>29</v>
      </c>
      <c r="M5025" t="s">
        <v>137</v>
      </c>
      <c r="N5025">
        <v>1</v>
      </c>
      <c r="O5025">
        <v>0</v>
      </c>
      <c r="P5025">
        <f>IF(Table_Table9_2[[#This Row],[Product Line Group Code]]="CTX", 1, 0)</f>
        <v>0</v>
      </c>
      <c r="Q5025" t="str">
        <f>_xlfn.IFNA(VLOOKUP(Table_Table9_2[[#This Row],[Parent SKU '#1]], [1]!Table23[[Item]:[Packaging]], 5, 0), "")</f>
        <v/>
      </c>
      <c r="R5025" t="str">
        <f>_xlfn.IFNA(VLOOKUP(Table_Table9_2[[#This Row],[Parent SKU '#1]], [1]Sheet15!$G$14:$G$20, 1, 0), "")</f>
        <v/>
      </c>
      <c r="U5025">
        <v>103</v>
      </c>
      <c r="V5025">
        <v>0</v>
      </c>
    </row>
    <row r="5026" spans="1:22" x14ac:dyDescent="0.3">
      <c r="A5026" t="s">
        <v>7078</v>
      </c>
      <c r="B5026" s="1" t="s">
        <v>294</v>
      </c>
      <c r="C5026" t="s">
        <v>295</v>
      </c>
      <c r="D5026" t="s">
        <v>25</v>
      </c>
      <c r="E5026" t="s">
        <v>26</v>
      </c>
      <c r="F5026" t="s">
        <v>27</v>
      </c>
      <c r="G5026">
        <v>3</v>
      </c>
      <c r="H5026" t="s">
        <v>28</v>
      </c>
      <c r="J5026">
        <v>2022</v>
      </c>
      <c r="K5026" t="s">
        <v>136</v>
      </c>
      <c r="L5026" t="s">
        <v>136</v>
      </c>
      <c r="M5026" t="s">
        <v>137</v>
      </c>
      <c r="N5026">
        <v>1</v>
      </c>
      <c r="O5026">
        <v>0</v>
      </c>
      <c r="P5026">
        <f>IF(Table_Table9_2[[#This Row],[Product Line Group Code]]="CTX", 1, 0)</f>
        <v>0</v>
      </c>
      <c r="Q5026" t="str">
        <f>_xlfn.IFNA(VLOOKUP(Table_Table9_2[[#This Row],[Parent SKU '#1]], [1]!Table23[[Item]:[Packaging]], 5, 0), "")</f>
        <v/>
      </c>
      <c r="R5026" t="str">
        <f>_xlfn.IFNA(VLOOKUP(Table_Table9_2[[#This Row],[Parent SKU '#1]], [1]Sheet15!$G$14:$G$20, 1, 0), "")</f>
        <v/>
      </c>
      <c r="U5026">
        <v>177</v>
      </c>
      <c r="V5026">
        <v>0</v>
      </c>
    </row>
    <row r="5027" spans="1:22" x14ac:dyDescent="0.3">
      <c r="A5027" t="s">
        <v>7079</v>
      </c>
      <c r="B5027" s="1" t="s">
        <v>6762</v>
      </c>
      <c r="C5027" t="s">
        <v>6763</v>
      </c>
      <c r="D5027" t="s">
        <v>135</v>
      </c>
      <c r="E5027" t="s">
        <v>43</v>
      </c>
      <c r="F5027" t="s">
        <v>34</v>
      </c>
      <c r="G5027">
        <v>0.5</v>
      </c>
      <c r="H5027" t="s">
        <v>44</v>
      </c>
      <c r="J5027">
        <v>2022</v>
      </c>
      <c r="K5027" t="s">
        <v>29</v>
      </c>
      <c r="L5027" t="s">
        <v>29</v>
      </c>
      <c r="M5027" t="s">
        <v>137</v>
      </c>
      <c r="N5027">
        <v>1</v>
      </c>
      <c r="O5027">
        <v>0</v>
      </c>
      <c r="P5027">
        <f>IF(Table_Table9_2[[#This Row],[Product Line Group Code]]="CTX", 1, 0)</f>
        <v>0</v>
      </c>
      <c r="Q5027" t="str">
        <f>_xlfn.IFNA(VLOOKUP(Table_Table9_2[[#This Row],[Parent SKU '#1]], [1]!Table23[[Item]:[Packaging]], 5, 0), "")</f>
        <v/>
      </c>
      <c r="R5027" t="str">
        <f>_xlfn.IFNA(VLOOKUP(Table_Table9_2[[#This Row],[Parent SKU '#1]], [1]Sheet15!$G$14:$G$20, 1, 0), "")</f>
        <v/>
      </c>
      <c r="U5027">
        <v>26</v>
      </c>
      <c r="V5027">
        <v>0</v>
      </c>
    </row>
    <row r="5028" spans="1:22" x14ac:dyDescent="0.3">
      <c r="A5028" t="s">
        <v>7080</v>
      </c>
      <c r="B5028" s="1" t="s">
        <v>2512</v>
      </c>
      <c r="C5028" t="s">
        <v>2513</v>
      </c>
      <c r="D5028" t="s">
        <v>290</v>
      </c>
      <c r="E5028" t="s">
        <v>291</v>
      </c>
      <c r="F5028" t="s">
        <v>27</v>
      </c>
      <c r="G5028">
        <v>0.1</v>
      </c>
      <c r="H5028" t="s">
        <v>292</v>
      </c>
      <c r="J5028">
        <v>2022</v>
      </c>
      <c r="K5028" t="s">
        <v>29</v>
      </c>
      <c r="L5028" t="s">
        <v>29</v>
      </c>
      <c r="M5028" t="s">
        <v>137</v>
      </c>
      <c r="N5028">
        <v>1</v>
      </c>
      <c r="O5028">
        <v>0</v>
      </c>
      <c r="P5028">
        <f>IF(Table_Table9_2[[#This Row],[Product Line Group Code]]="CTX", 1, 0)</f>
        <v>0</v>
      </c>
      <c r="Q5028" t="str">
        <f>_xlfn.IFNA(VLOOKUP(Table_Table9_2[[#This Row],[Parent SKU '#1]], [1]!Table23[[Item]:[Packaging]], 5, 0), "")</f>
        <v/>
      </c>
      <c r="R5028" t="str">
        <f>_xlfn.IFNA(VLOOKUP(Table_Table9_2[[#This Row],[Parent SKU '#1]], [1]Sheet15!$G$14:$G$20, 1, 0), "")</f>
        <v/>
      </c>
      <c r="U5028">
        <v>105</v>
      </c>
      <c r="V5028">
        <v>0</v>
      </c>
    </row>
    <row r="5029" spans="1:22" x14ac:dyDescent="0.3">
      <c r="A5029" t="s">
        <v>7081</v>
      </c>
      <c r="B5029" s="1" t="s">
        <v>2512</v>
      </c>
      <c r="C5029" t="s">
        <v>2513</v>
      </c>
      <c r="D5029" t="s">
        <v>290</v>
      </c>
      <c r="E5029" t="s">
        <v>291</v>
      </c>
      <c r="F5029" t="s">
        <v>27</v>
      </c>
      <c r="G5029">
        <v>0.1</v>
      </c>
      <c r="H5029" t="s">
        <v>292</v>
      </c>
      <c r="J5029">
        <v>2022</v>
      </c>
      <c r="K5029" t="s">
        <v>29</v>
      </c>
      <c r="L5029" t="s">
        <v>29</v>
      </c>
      <c r="M5029" t="s">
        <v>137</v>
      </c>
      <c r="N5029">
        <v>1</v>
      </c>
      <c r="O5029">
        <v>0</v>
      </c>
      <c r="P5029">
        <f>IF(Table_Table9_2[[#This Row],[Product Line Group Code]]="CTX", 1, 0)</f>
        <v>0</v>
      </c>
      <c r="Q5029" t="str">
        <f>_xlfn.IFNA(VLOOKUP(Table_Table9_2[[#This Row],[Parent SKU '#1]], [1]!Table23[[Item]:[Packaging]], 5, 0), "")</f>
        <v/>
      </c>
      <c r="R5029" t="str">
        <f>_xlfn.IFNA(VLOOKUP(Table_Table9_2[[#This Row],[Parent SKU '#1]], [1]Sheet15!$G$14:$G$20, 1, 0), "")</f>
        <v/>
      </c>
      <c r="U5029">
        <v>105</v>
      </c>
      <c r="V5029">
        <v>0</v>
      </c>
    </row>
    <row r="5030" spans="1:22" x14ac:dyDescent="0.3">
      <c r="A5030" t="s">
        <v>7082</v>
      </c>
      <c r="B5030" s="1" t="s">
        <v>2512</v>
      </c>
      <c r="C5030" t="s">
        <v>2513</v>
      </c>
      <c r="D5030" t="s">
        <v>290</v>
      </c>
      <c r="E5030" t="s">
        <v>291</v>
      </c>
      <c r="F5030" t="s">
        <v>27</v>
      </c>
      <c r="G5030">
        <v>0.1</v>
      </c>
      <c r="H5030" t="s">
        <v>292</v>
      </c>
      <c r="J5030">
        <v>2022</v>
      </c>
      <c r="K5030" t="s">
        <v>29</v>
      </c>
      <c r="L5030" t="s">
        <v>29</v>
      </c>
      <c r="M5030" t="s">
        <v>137</v>
      </c>
      <c r="N5030">
        <v>1</v>
      </c>
      <c r="O5030">
        <v>0</v>
      </c>
      <c r="P5030">
        <f>IF(Table_Table9_2[[#This Row],[Product Line Group Code]]="CTX", 1, 0)</f>
        <v>0</v>
      </c>
      <c r="Q5030" t="str">
        <f>_xlfn.IFNA(VLOOKUP(Table_Table9_2[[#This Row],[Parent SKU '#1]], [1]!Table23[[Item]:[Packaging]], 5, 0), "")</f>
        <v/>
      </c>
      <c r="R5030" t="str">
        <f>_xlfn.IFNA(VLOOKUP(Table_Table9_2[[#This Row],[Parent SKU '#1]], [1]Sheet15!$G$14:$G$20, 1, 0), "")</f>
        <v/>
      </c>
      <c r="U5030">
        <v>105</v>
      </c>
      <c r="V5030">
        <v>0</v>
      </c>
    </row>
    <row r="5031" spans="1:22" x14ac:dyDescent="0.3">
      <c r="A5031" t="s">
        <v>7083</v>
      </c>
      <c r="B5031" s="1" t="s">
        <v>294</v>
      </c>
      <c r="C5031" t="s">
        <v>295</v>
      </c>
      <c r="D5031" t="s">
        <v>25</v>
      </c>
      <c r="E5031" t="s">
        <v>26</v>
      </c>
      <c r="F5031" t="s">
        <v>27</v>
      </c>
      <c r="G5031">
        <v>3</v>
      </c>
      <c r="H5031" t="s">
        <v>28</v>
      </c>
      <c r="J5031">
        <v>2022</v>
      </c>
      <c r="K5031" t="s">
        <v>136</v>
      </c>
      <c r="L5031" t="s">
        <v>136</v>
      </c>
      <c r="M5031" t="s">
        <v>137</v>
      </c>
      <c r="N5031">
        <v>1</v>
      </c>
      <c r="O5031">
        <v>0</v>
      </c>
      <c r="P5031">
        <f>IF(Table_Table9_2[[#This Row],[Product Line Group Code]]="CTX", 1, 0)</f>
        <v>0</v>
      </c>
      <c r="Q5031" t="str">
        <f>_xlfn.IFNA(VLOOKUP(Table_Table9_2[[#This Row],[Parent SKU '#1]], [1]!Table23[[Item]:[Packaging]], 5, 0), "")</f>
        <v/>
      </c>
      <c r="R5031" t="str">
        <f>_xlfn.IFNA(VLOOKUP(Table_Table9_2[[#This Row],[Parent SKU '#1]], [1]Sheet15!$G$14:$G$20, 1, 0), "")</f>
        <v/>
      </c>
      <c r="U5031">
        <v>189</v>
      </c>
      <c r="V5031">
        <v>0</v>
      </c>
    </row>
    <row r="5032" spans="1:22" x14ac:dyDescent="0.3">
      <c r="A5032" t="s">
        <v>7084</v>
      </c>
      <c r="B5032" s="1" t="s">
        <v>294</v>
      </c>
      <c r="C5032" t="s">
        <v>295</v>
      </c>
      <c r="D5032" t="s">
        <v>25</v>
      </c>
      <c r="E5032" t="s">
        <v>26</v>
      </c>
      <c r="F5032" t="s">
        <v>27</v>
      </c>
      <c r="G5032">
        <v>3</v>
      </c>
      <c r="H5032" t="s">
        <v>28</v>
      </c>
      <c r="J5032">
        <v>2022</v>
      </c>
      <c r="K5032" t="s">
        <v>136</v>
      </c>
      <c r="L5032" t="s">
        <v>136</v>
      </c>
      <c r="M5032" t="s">
        <v>137</v>
      </c>
      <c r="N5032">
        <v>1</v>
      </c>
      <c r="O5032">
        <v>0</v>
      </c>
      <c r="P5032">
        <f>IF(Table_Table9_2[[#This Row],[Product Line Group Code]]="CTX", 1, 0)</f>
        <v>0</v>
      </c>
      <c r="Q5032" t="str">
        <f>_xlfn.IFNA(VLOOKUP(Table_Table9_2[[#This Row],[Parent SKU '#1]], [1]!Table23[[Item]:[Packaging]], 5, 0), "")</f>
        <v/>
      </c>
      <c r="R5032" t="str">
        <f>_xlfn.IFNA(VLOOKUP(Table_Table9_2[[#This Row],[Parent SKU '#1]], [1]Sheet15!$G$14:$G$20, 1, 0), "")</f>
        <v/>
      </c>
      <c r="U5032">
        <v>186</v>
      </c>
      <c r="V5032">
        <v>0</v>
      </c>
    </row>
    <row r="5033" spans="1:22" x14ac:dyDescent="0.3">
      <c r="A5033" t="s">
        <v>7085</v>
      </c>
      <c r="B5033" s="1" t="s">
        <v>294</v>
      </c>
      <c r="C5033" t="s">
        <v>295</v>
      </c>
      <c r="D5033" t="s">
        <v>25</v>
      </c>
      <c r="E5033" t="s">
        <v>26</v>
      </c>
      <c r="F5033" t="s">
        <v>27</v>
      </c>
      <c r="G5033">
        <v>3</v>
      </c>
      <c r="H5033" t="s">
        <v>28</v>
      </c>
      <c r="J5033">
        <v>2022</v>
      </c>
      <c r="K5033" t="s">
        <v>136</v>
      </c>
      <c r="L5033" t="s">
        <v>136</v>
      </c>
      <c r="M5033" t="s">
        <v>137</v>
      </c>
      <c r="N5033">
        <v>1</v>
      </c>
      <c r="O5033">
        <v>0</v>
      </c>
      <c r="P5033">
        <f>IF(Table_Table9_2[[#This Row],[Product Line Group Code]]="CTX", 1, 0)</f>
        <v>0</v>
      </c>
      <c r="Q5033" t="str">
        <f>_xlfn.IFNA(VLOOKUP(Table_Table9_2[[#This Row],[Parent SKU '#1]], [1]!Table23[[Item]:[Packaging]], 5, 0), "")</f>
        <v/>
      </c>
      <c r="R5033" t="str">
        <f>_xlfn.IFNA(VLOOKUP(Table_Table9_2[[#This Row],[Parent SKU '#1]], [1]Sheet15!$G$14:$G$20, 1, 0), "")</f>
        <v/>
      </c>
      <c r="U5033">
        <v>192</v>
      </c>
      <c r="V5033">
        <v>0</v>
      </c>
    </row>
    <row r="5034" spans="1:22" x14ac:dyDescent="0.3">
      <c r="A5034" t="s">
        <v>7086</v>
      </c>
      <c r="B5034" s="1" t="s">
        <v>1813</v>
      </c>
      <c r="C5034" t="s">
        <v>1814</v>
      </c>
      <c r="D5034" t="s">
        <v>70</v>
      </c>
      <c r="E5034" t="s">
        <v>26</v>
      </c>
      <c r="F5034" t="s">
        <v>104</v>
      </c>
      <c r="G5034">
        <v>10</v>
      </c>
      <c r="H5034" t="s">
        <v>28</v>
      </c>
      <c r="J5034">
        <v>2022</v>
      </c>
      <c r="K5034" t="s">
        <v>136</v>
      </c>
      <c r="L5034" t="s">
        <v>136</v>
      </c>
      <c r="M5034" t="s">
        <v>30</v>
      </c>
      <c r="N5034">
        <v>1</v>
      </c>
      <c r="O5034">
        <v>0</v>
      </c>
      <c r="P5034">
        <f>IF(Table_Table9_2[[#This Row],[Product Line Group Code]]="CTX", 1, 0)</f>
        <v>0</v>
      </c>
      <c r="Q5034" t="str">
        <f>_xlfn.IFNA(VLOOKUP(Table_Table9_2[[#This Row],[Parent SKU '#1]], [1]!Table23[[Item]:[Packaging]], 5, 0), "")</f>
        <v/>
      </c>
      <c r="R5034" t="str">
        <f>_xlfn.IFNA(VLOOKUP(Table_Table9_2[[#This Row],[Parent SKU '#1]], [1]Sheet15!$G$14:$G$20, 1, 0), "")</f>
        <v/>
      </c>
      <c r="U5034">
        <v>1900</v>
      </c>
      <c r="V5034">
        <v>0</v>
      </c>
    </row>
    <row r="5035" spans="1:22" x14ac:dyDescent="0.3">
      <c r="A5035" t="s">
        <v>7087</v>
      </c>
      <c r="B5035" s="1" t="s">
        <v>2840</v>
      </c>
      <c r="C5035" t="s">
        <v>2841</v>
      </c>
      <c r="D5035" t="s">
        <v>42</v>
      </c>
      <c r="E5035" t="s">
        <v>43</v>
      </c>
      <c r="F5035" t="s">
        <v>104</v>
      </c>
      <c r="G5035">
        <v>200</v>
      </c>
      <c r="H5035" t="s">
        <v>44</v>
      </c>
      <c r="J5035">
        <v>2022</v>
      </c>
      <c r="K5035" t="s">
        <v>136</v>
      </c>
      <c r="L5035" t="s">
        <v>136</v>
      </c>
      <c r="M5035" t="s">
        <v>137</v>
      </c>
      <c r="N5035">
        <v>1</v>
      </c>
      <c r="O5035">
        <v>0</v>
      </c>
      <c r="P5035">
        <f>IF(Table_Table9_2[[#This Row],[Product Line Group Code]]="CTX", 1, 0)</f>
        <v>0</v>
      </c>
      <c r="Q5035" t="str">
        <f>_xlfn.IFNA(VLOOKUP(Table_Table9_2[[#This Row],[Parent SKU '#1]], [1]!Table23[[Item]:[Packaging]], 5, 0), "")</f>
        <v/>
      </c>
      <c r="R5035" t="str">
        <f>_xlfn.IFNA(VLOOKUP(Table_Table9_2[[#This Row],[Parent SKU '#1]], [1]Sheet15!$G$14:$G$20, 1, 0), "")</f>
        <v/>
      </c>
      <c r="U5035">
        <v>2813</v>
      </c>
      <c r="V5035">
        <v>0</v>
      </c>
    </row>
    <row r="5036" spans="1:22" x14ac:dyDescent="0.3">
      <c r="A5036" t="s">
        <v>7088</v>
      </c>
      <c r="B5036" s="1" t="s">
        <v>2515</v>
      </c>
      <c r="C5036" t="s">
        <v>2516</v>
      </c>
      <c r="D5036" t="s">
        <v>290</v>
      </c>
      <c r="E5036" t="s">
        <v>291</v>
      </c>
      <c r="F5036" t="s">
        <v>34</v>
      </c>
      <c r="G5036">
        <v>0.5</v>
      </c>
      <c r="H5036" t="s">
        <v>292</v>
      </c>
      <c r="J5036">
        <v>2022</v>
      </c>
      <c r="K5036" t="s">
        <v>35</v>
      </c>
      <c r="L5036" t="s">
        <v>35</v>
      </c>
      <c r="M5036" t="s">
        <v>137</v>
      </c>
      <c r="N5036">
        <v>1</v>
      </c>
      <c r="O5036">
        <v>0</v>
      </c>
      <c r="P5036">
        <f>IF(Table_Table9_2[[#This Row],[Product Line Group Code]]="CTX", 1, 0)</f>
        <v>0</v>
      </c>
      <c r="Q5036" t="str">
        <f>_xlfn.IFNA(VLOOKUP(Table_Table9_2[[#This Row],[Parent SKU '#1]], [1]!Table23[[Item]:[Packaging]], 5, 0), "")</f>
        <v/>
      </c>
      <c r="R5036" t="str">
        <f>_xlfn.IFNA(VLOOKUP(Table_Table9_2[[#This Row],[Parent SKU '#1]], [1]Sheet15!$G$14:$G$20, 1, 0), "")</f>
        <v/>
      </c>
      <c r="U5036">
        <v>517</v>
      </c>
      <c r="V5036">
        <v>0</v>
      </c>
    </row>
    <row r="5037" spans="1:22" x14ac:dyDescent="0.3">
      <c r="A5037" t="s">
        <v>7089</v>
      </c>
      <c r="B5037" s="1" t="s">
        <v>2515</v>
      </c>
      <c r="C5037" t="s">
        <v>2516</v>
      </c>
      <c r="D5037" t="s">
        <v>290</v>
      </c>
      <c r="E5037" t="s">
        <v>291</v>
      </c>
      <c r="F5037" t="s">
        <v>34</v>
      </c>
      <c r="G5037">
        <v>0.5</v>
      </c>
      <c r="H5037" t="s">
        <v>292</v>
      </c>
      <c r="J5037">
        <v>2022</v>
      </c>
      <c r="K5037" t="s">
        <v>35</v>
      </c>
      <c r="L5037" t="s">
        <v>35</v>
      </c>
      <c r="M5037" t="s">
        <v>137</v>
      </c>
      <c r="N5037">
        <v>1</v>
      </c>
      <c r="O5037">
        <v>0</v>
      </c>
      <c r="P5037">
        <f>IF(Table_Table9_2[[#This Row],[Product Line Group Code]]="CTX", 1, 0)</f>
        <v>0</v>
      </c>
      <c r="Q5037" t="str">
        <f>_xlfn.IFNA(VLOOKUP(Table_Table9_2[[#This Row],[Parent SKU '#1]], [1]!Table23[[Item]:[Packaging]], 5, 0), "")</f>
        <v/>
      </c>
      <c r="R5037" t="str">
        <f>_xlfn.IFNA(VLOOKUP(Table_Table9_2[[#This Row],[Parent SKU '#1]], [1]Sheet15!$G$14:$G$20, 1, 0), "")</f>
        <v/>
      </c>
      <c r="U5037">
        <v>626</v>
      </c>
      <c r="V5037">
        <v>0</v>
      </c>
    </row>
    <row r="5038" spans="1:22" x14ac:dyDescent="0.3">
      <c r="A5038" t="s">
        <v>7090</v>
      </c>
      <c r="B5038" s="1" t="s">
        <v>2512</v>
      </c>
      <c r="C5038" t="s">
        <v>2513</v>
      </c>
      <c r="D5038" t="s">
        <v>290</v>
      </c>
      <c r="E5038" t="s">
        <v>291</v>
      </c>
      <c r="F5038" t="s">
        <v>27</v>
      </c>
      <c r="G5038">
        <v>0.1</v>
      </c>
      <c r="H5038" t="s">
        <v>292</v>
      </c>
      <c r="J5038">
        <v>2022</v>
      </c>
      <c r="K5038" t="s">
        <v>29</v>
      </c>
      <c r="L5038" t="s">
        <v>29</v>
      </c>
      <c r="M5038" t="s">
        <v>137</v>
      </c>
      <c r="N5038">
        <v>1</v>
      </c>
      <c r="O5038">
        <v>0</v>
      </c>
      <c r="P5038">
        <f>IF(Table_Table9_2[[#This Row],[Product Line Group Code]]="CTX", 1, 0)</f>
        <v>0</v>
      </c>
      <c r="Q5038" t="str">
        <f>_xlfn.IFNA(VLOOKUP(Table_Table9_2[[#This Row],[Parent SKU '#1]], [1]!Table23[[Item]:[Packaging]], 5, 0), "")</f>
        <v/>
      </c>
      <c r="R5038" t="str">
        <f>_xlfn.IFNA(VLOOKUP(Table_Table9_2[[#This Row],[Parent SKU '#1]], [1]Sheet15!$G$14:$G$20, 1, 0), "")</f>
        <v/>
      </c>
      <c r="U5038">
        <v>53</v>
      </c>
      <c r="V5038">
        <v>0</v>
      </c>
    </row>
    <row r="5039" spans="1:22" x14ac:dyDescent="0.3">
      <c r="A5039" t="s">
        <v>7091</v>
      </c>
      <c r="B5039" s="1" t="s">
        <v>7092</v>
      </c>
      <c r="C5039" t="s">
        <v>7093</v>
      </c>
      <c r="D5039" t="s">
        <v>135</v>
      </c>
      <c r="E5039" t="s">
        <v>43</v>
      </c>
      <c r="F5039" t="s">
        <v>27</v>
      </c>
      <c r="G5039">
        <v>1.5</v>
      </c>
      <c r="H5039" t="s">
        <v>44</v>
      </c>
      <c r="J5039">
        <v>2022</v>
      </c>
      <c r="K5039" t="s">
        <v>136</v>
      </c>
      <c r="L5039" t="s">
        <v>136</v>
      </c>
      <c r="M5039" t="s">
        <v>137</v>
      </c>
      <c r="N5039">
        <v>1</v>
      </c>
      <c r="O5039">
        <v>1</v>
      </c>
      <c r="P5039">
        <f>IF(Table_Table9_2[[#This Row],[Product Line Group Code]]="CTX", 1, 0)</f>
        <v>0</v>
      </c>
      <c r="Q5039" t="str">
        <f>_xlfn.IFNA(VLOOKUP(Table_Table9_2[[#This Row],[Parent SKU '#1]], [1]!Table23[[Item]:[Packaging]], 5, 0), "")</f>
        <v/>
      </c>
      <c r="R5039" t="str">
        <f>_xlfn.IFNA(VLOOKUP(Table_Table9_2[[#This Row],[Parent SKU '#1]], [1]Sheet15!$G$14:$G$20, 1, 0), "")</f>
        <v/>
      </c>
      <c r="U5039">
        <v>33</v>
      </c>
      <c r="V5039">
        <v>0</v>
      </c>
    </row>
    <row r="5040" spans="1:22" x14ac:dyDescent="0.3">
      <c r="A5040" t="s">
        <v>7094</v>
      </c>
      <c r="B5040" s="1" t="s">
        <v>7095</v>
      </c>
      <c r="C5040" t="s">
        <v>7096</v>
      </c>
      <c r="D5040" t="s">
        <v>5007</v>
      </c>
      <c r="E5040" t="s">
        <v>26</v>
      </c>
      <c r="F5040" t="s">
        <v>34</v>
      </c>
      <c r="G5040">
        <v>0.05</v>
      </c>
      <c r="H5040" t="s">
        <v>28</v>
      </c>
      <c r="J5040">
        <v>2022</v>
      </c>
      <c r="K5040" t="s">
        <v>29</v>
      </c>
      <c r="L5040" t="s">
        <v>29</v>
      </c>
      <c r="M5040" t="s">
        <v>30</v>
      </c>
      <c r="N5040">
        <v>1</v>
      </c>
      <c r="O5040">
        <v>0</v>
      </c>
      <c r="P5040">
        <f>IF(Table_Table9_2[[#This Row],[Product Line Group Code]]="CTX", 1, 0)</f>
        <v>0</v>
      </c>
      <c r="Q5040" t="str">
        <f>_xlfn.IFNA(VLOOKUP(Table_Table9_2[[#This Row],[Parent SKU '#1]], [1]!Table23[[Item]:[Packaging]], 5, 0), "")</f>
        <v/>
      </c>
      <c r="R5040" t="str">
        <f>_xlfn.IFNA(VLOOKUP(Table_Table9_2[[#This Row],[Parent SKU '#1]], [1]Sheet15!$G$14:$G$20, 1, 0), "")</f>
        <v/>
      </c>
      <c r="U5040">
        <v>10</v>
      </c>
      <c r="V5040">
        <v>0</v>
      </c>
    </row>
    <row r="5041" spans="1:22" x14ac:dyDescent="0.3">
      <c r="A5041" t="s">
        <v>7097</v>
      </c>
      <c r="B5041" s="1" t="s">
        <v>6769</v>
      </c>
      <c r="C5041" t="s">
        <v>6770</v>
      </c>
      <c r="D5041" t="s">
        <v>135</v>
      </c>
      <c r="E5041" t="s">
        <v>43</v>
      </c>
      <c r="F5041" t="s">
        <v>34</v>
      </c>
      <c r="G5041">
        <v>1</v>
      </c>
      <c r="H5041" t="s">
        <v>44</v>
      </c>
      <c r="J5041">
        <v>2022</v>
      </c>
      <c r="K5041" t="s">
        <v>29</v>
      </c>
      <c r="L5041" t="s">
        <v>29</v>
      </c>
      <c r="M5041" t="s">
        <v>137</v>
      </c>
      <c r="N5041">
        <v>1</v>
      </c>
      <c r="O5041">
        <v>0</v>
      </c>
      <c r="P5041">
        <f>IF(Table_Table9_2[[#This Row],[Product Line Group Code]]="CTX", 1, 0)</f>
        <v>0</v>
      </c>
      <c r="Q5041" t="str">
        <f>_xlfn.IFNA(VLOOKUP(Table_Table9_2[[#This Row],[Parent SKU '#1]], [1]!Table23[[Item]:[Packaging]], 5, 0), "")</f>
        <v/>
      </c>
      <c r="R5041" t="str">
        <f>_xlfn.IFNA(VLOOKUP(Table_Table9_2[[#This Row],[Parent SKU '#1]], [1]Sheet15!$G$14:$G$20, 1, 0), "")</f>
        <v/>
      </c>
      <c r="U5041">
        <v>79</v>
      </c>
      <c r="V5041">
        <v>0</v>
      </c>
    </row>
    <row r="5042" spans="1:22" x14ac:dyDescent="0.3">
      <c r="A5042" t="s">
        <v>7098</v>
      </c>
      <c r="B5042" s="1" t="s">
        <v>5009</v>
      </c>
      <c r="C5042" t="s">
        <v>5010</v>
      </c>
      <c r="D5042" t="s">
        <v>5007</v>
      </c>
      <c r="E5042" t="s">
        <v>26</v>
      </c>
      <c r="F5042" t="s">
        <v>34</v>
      </c>
      <c r="G5042">
        <v>0.1</v>
      </c>
      <c r="H5042" t="s">
        <v>28</v>
      </c>
      <c r="J5042">
        <v>2022</v>
      </c>
      <c r="K5042" t="s">
        <v>29</v>
      </c>
      <c r="L5042" t="s">
        <v>29</v>
      </c>
      <c r="M5042" t="s">
        <v>30</v>
      </c>
      <c r="N5042">
        <v>1</v>
      </c>
      <c r="O5042">
        <v>0</v>
      </c>
      <c r="P5042">
        <f>IF(Table_Table9_2[[#This Row],[Product Line Group Code]]="CTX", 1, 0)</f>
        <v>0</v>
      </c>
      <c r="Q5042" t="str">
        <f>_xlfn.IFNA(VLOOKUP(Table_Table9_2[[#This Row],[Parent SKU '#1]], [1]!Table23[[Item]:[Packaging]], 5, 0), "")</f>
        <v/>
      </c>
      <c r="R5042" t="str">
        <f>_xlfn.IFNA(VLOOKUP(Table_Table9_2[[#This Row],[Parent SKU '#1]], [1]Sheet15!$G$14:$G$20, 1, 0), "")</f>
        <v/>
      </c>
      <c r="U5042">
        <v>3</v>
      </c>
      <c r="V5042">
        <v>0</v>
      </c>
    </row>
    <row r="5043" spans="1:22" x14ac:dyDescent="0.3">
      <c r="A5043" t="s">
        <v>7099</v>
      </c>
      <c r="B5043" s="1" t="s">
        <v>7100</v>
      </c>
      <c r="C5043" t="s">
        <v>7101</v>
      </c>
      <c r="D5043" t="s">
        <v>5007</v>
      </c>
      <c r="E5043" t="s">
        <v>26</v>
      </c>
      <c r="F5043" t="s">
        <v>34</v>
      </c>
      <c r="G5043">
        <v>0.05</v>
      </c>
      <c r="H5043" t="s">
        <v>28</v>
      </c>
      <c r="J5043">
        <v>2022</v>
      </c>
      <c r="K5043" t="s">
        <v>29</v>
      </c>
      <c r="L5043" t="s">
        <v>29</v>
      </c>
      <c r="M5043" t="s">
        <v>30</v>
      </c>
      <c r="N5043">
        <v>1</v>
      </c>
      <c r="O5043">
        <v>0</v>
      </c>
      <c r="P5043">
        <f>IF(Table_Table9_2[[#This Row],[Product Line Group Code]]="CTX", 1, 0)</f>
        <v>0</v>
      </c>
      <c r="Q5043" t="str">
        <f>_xlfn.IFNA(VLOOKUP(Table_Table9_2[[#This Row],[Parent SKU '#1]], [1]!Table23[[Item]:[Packaging]], 5, 0), "")</f>
        <v/>
      </c>
      <c r="R5043" t="str">
        <f>_xlfn.IFNA(VLOOKUP(Table_Table9_2[[#This Row],[Parent SKU '#1]], [1]Sheet15!$G$14:$G$20, 1, 0), "")</f>
        <v/>
      </c>
      <c r="U5043">
        <v>2</v>
      </c>
      <c r="V5043">
        <v>0</v>
      </c>
    </row>
    <row r="5044" spans="1:22" x14ac:dyDescent="0.3">
      <c r="A5044" t="s">
        <v>7102</v>
      </c>
      <c r="B5044" s="1" t="s">
        <v>5015</v>
      </c>
      <c r="C5044" t="s">
        <v>5016</v>
      </c>
      <c r="D5044" t="s">
        <v>5007</v>
      </c>
      <c r="E5044" t="s">
        <v>26</v>
      </c>
      <c r="F5044" t="s">
        <v>34</v>
      </c>
      <c r="G5044">
        <v>0.1</v>
      </c>
      <c r="H5044" t="s">
        <v>28</v>
      </c>
      <c r="J5044">
        <v>2022</v>
      </c>
      <c r="K5044" t="s">
        <v>29</v>
      </c>
      <c r="L5044" t="s">
        <v>29</v>
      </c>
      <c r="M5044" t="s">
        <v>30</v>
      </c>
      <c r="N5044">
        <v>1</v>
      </c>
      <c r="O5044">
        <v>0</v>
      </c>
      <c r="P5044">
        <f>IF(Table_Table9_2[[#This Row],[Product Line Group Code]]="CTX", 1, 0)</f>
        <v>0</v>
      </c>
      <c r="Q5044" t="str">
        <f>_xlfn.IFNA(VLOOKUP(Table_Table9_2[[#This Row],[Parent SKU '#1]], [1]!Table23[[Item]:[Packaging]], 5, 0), "")</f>
        <v/>
      </c>
      <c r="R5044" t="str">
        <f>_xlfn.IFNA(VLOOKUP(Table_Table9_2[[#This Row],[Parent SKU '#1]], [1]Sheet15!$G$14:$G$20, 1, 0), "")</f>
        <v/>
      </c>
      <c r="U5044">
        <v>3</v>
      </c>
      <c r="V5044">
        <v>0</v>
      </c>
    </row>
    <row r="5045" spans="1:22" x14ac:dyDescent="0.3">
      <c r="A5045" t="s">
        <v>7103</v>
      </c>
      <c r="B5045" s="1" t="s">
        <v>5500</v>
      </c>
      <c r="C5045" t="s">
        <v>5501</v>
      </c>
      <c r="D5045" t="s">
        <v>5007</v>
      </c>
      <c r="E5045" t="s">
        <v>26</v>
      </c>
      <c r="F5045" t="s">
        <v>34</v>
      </c>
      <c r="G5045">
        <v>0.01</v>
      </c>
      <c r="H5045" t="s">
        <v>28</v>
      </c>
      <c r="J5045">
        <v>2022</v>
      </c>
      <c r="K5045" t="s">
        <v>29</v>
      </c>
      <c r="L5045" t="s">
        <v>29</v>
      </c>
      <c r="M5045" t="s">
        <v>30</v>
      </c>
      <c r="N5045">
        <v>1</v>
      </c>
      <c r="O5045">
        <v>0</v>
      </c>
      <c r="P5045">
        <f>IF(Table_Table9_2[[#This Row],[Product Line Group Code]]="CTX", 1, 0)</f>
        <v>0</v>
      </c>
      <c r="Q5045" t="str">
        <f>_xlfn.IFNA(VLOOKUP(Table_Table9_2[[#This Row],[Parent SKU '#1]], [1]!Table23[[Item]:[Packaging]], 5, 0), "")</f>
        <v/>
      </c>
      <c r="R5045" t="str">
        <f>_xlfn.IFNA(VLOOKUP(Table_Table9_2[[#This Row],[Parent SKU '#1]], [1]Sheet15!$G$14:$G$20, 1, 0), "")</f>
        <v/>
      </c>
      <c r="U5045">
        <v>1</v>
      </c>
      <c r="V5045">
        <v>0</v>
      </c>
    </row>
    <row r="5046" spans="1:22" x14ac:dyDescent="0.3">
      <c r="A5046" t="s">
        <v>7104</v>
      </c>
      <c r="B5046" s="1" t="s">
        <v>5506</v>
      </c>
      <c r="C5046" t="s">
        <v>5507</v>
      </c>
      <c r="D5046" t="s">
        <v>5007</v>
      </c>
      <c r="E5046" t="s">
        <v>26</v>
      </c>
      <c r="F5046" t="s">
        <v>120</v>
      </c>
      <c r="G5046">
        <v>0.01</v>
      </c>
      <c r="H5046" t="s">
        <v>28</v>
      </c>
      <c r="J5046">
        <v>2022</v>
      </c>
      <c r="K5046" t="s">
        <v>29</v>
      </c>
      <c r="L5046" t="s">
        <v>29</v>
      </c>
      <c r="M5046" t="s">
        <v>30</v>
      </c>
      <c r="N5046">
        <v>1</v>
      </c>
      <c r="O5046">
        <v>0</v>
      </c>
      <c r="P5046">
        <f>IF(Table_Table9_2[[#This Row],[Product Line Group Code]]="CTX", 1, 0)</f>
        <v>0</v>
      </c>
      <c r="Q5046" t="str">
        <f>_xlfn.IFNA(VLOOKUP(Table_Table9_2[[#This Row],[Parent SKU '#1]], [1]!Table23[[Item]:[Packaging]], 5, 0), "")</f>
        <v/>
      </c>
      <c r="R5046" t="str">
        <f>_xlfn.IFNA(VLOOKUP(Table_Table9_2[[#This Row],[Parent SKU '#1]], [1]Sheet15!$G$14:$G$20, 1, 0), "")</f>
        <v/>
      </c>
      <c r="U5046">
        <v>1</v>
      </c>
      <c r="V5046">
        <v>0</v>
      </c>
    </row>
    <row r="5047" spans="1:22" x14ac:dyDescent="0.3">
      <c r="A5047" t="s">
        <v>7105</v>
      </c>
      <c r="B5047" s="1" t="s">
        <v>5512</v>
      </c>
      <c r="C5047" t="s">
        <v>5513</v>
      </c>
      <c r="D5047" t="s">
        <v>5007</v>
      </c>
      <c r="E5047" t="s">
        <v>26</v>
      </c>
      <c r="F5047" t="s">
        <v>34</v>
      </c>
      <c r="G5047">
        <v>0.01</v>
      </c>
      <c r="H5047" t="s">
        <v>28</v>
      </c>
      <c r="J5047">
        <v>2022</v>
      </c>
      <c r="K5047" t="s">
        <v>29</v>
      </c>
      <c r="L5047" t="s">
        <v>29</v>
      </c>
      <c r="M5047" t="s">
        <v>30</v>
      </c>
      <c r="N5047">
        <v>1</v>
      </c>
      <c r="O5047">
        <v>0</v>
      </c>
      <c r="P5047">
        <f>IF(Table_Table9_2[[#This Row],[Product Line Group Code]]="CTX", 1, 0)</f>
        <v>0</v>
      </c>
      <c r="Q5047" t="str">
        <f>_xlfn.IFNA(VLOOKUP(Table_Table9_2[[#This Row],[Parent SKU '#1]], [1]!Table23[[Item]:[Packaging]], 5, 0), "")</f>
        <v/>
      </c>
      <c r="R5047" t="str">
        <f>_xlfn.IFNA(VLOOKUP(Table_Table9_2[[#This Row],[Parent SKU '#1]], [1]Sheet15!$G$14:$G$20, 1, 0), "")</f>
        <v/>
      </c>
      <c r="U5047">
        <v>2</v>
      </c>
      <c r="V5047">
        <v>0</v>
      </c>
    </row>
    <row r="5048" spans="1:22" x14ac:dyDescent="0.3">
      <c r="A5048" t="s">
        <v>7106</v>
      </c>
      <c r="B5048" s="1" t="s">
        <v>7107</v>
      </c>
      <c r="C5048" t="s">
        <v>7108</v>
      </c>
      <c r="D5048" t="s">
        <v>873</v>
      </c>
      <c r="E5048" t="s">
        <v>26</v>
      </c>
      <c r="F5048" t="s">
        <v>27</v>
      </c>
      <c r="G5048">
        <v>10</v>
      </c>
      <c r="H5048" t="s">
        <v>28</v>
      </c>
      <c r="J5048">
        <v>2022</v>
      </c>
      <c r="K5048" t="s">
        <v>136</v>
      </c>
      <c r="L5048" t="s">
        <v>136</v>
      </c>
      <c r="M5048" t="s">
        <v>30</v>
      </c>
      <c r="N5048">
        <v>1</v>
      </c>
      <c r="O5048">
        <v>0</v>
      </c>
      <c r="P5048">
        <f>IF(Table_Table9_2[[#This Row],[Product Line Group Code]]="CTX", 1, 0)</f>
        <v>1</v>
      </c>
      <c r="Q5048" t="str">
        <f>_xlfn.IFNA(VLOOKUP(Table_Table9_2[[#This Row],[Parent SKU '#1]], [1]!Table23[[Item]:[Packaging]], 5, 0), "")</f>
        <v>LIQ- BAGS</v>
      </c>
      <c r="R5048" t="str">
        <f>_xlfn.IFNA(VLOOKUP(Table_Table9_2[[#This Row],[Parent SKU '#1]], [1]Sheet15!$G$14:$G$20, 1, 0), "")</f>
        <v/>
      </c>
      <c r="U5048">
        <v>1380</v>
      </c>
      <c r="V5048">
        <v>1</v>
      </c>
    </row>
    <row r="5049" spans="1:22" x14ac:dyDescent="0.3">
      <c r="A5049" t="s">
        <v>7109</v>
      </c>
      <c r="B5049" s="1" t="s">
        <v>7107</v>
      </c>
      <c r="C5049" t="s">
        <v>7108</v>
      </c>
      <c r="D5049" t="s">
        <v>873</v>
      </c>
      <c r="E5049" t="s">
        <v>26</v>
      </c>
      <c r="F5049" t="s">
        <v>27</v>
      </c>
      <c r="G5049">
        <v>10</v>
      </c>
      <c r="H5049" t="s">
        <v>28</v>
      </c>
      <c r="J5049">
        <v>2022</v>
      </c>
      <c r="K5049" t="s">
        <v>136</v>
      </c>
      <c r="L5049" t="s">
        <v>136</v>
      </c>
      <c r="M5049" t="s">
        <v>30</v>
      </c>
      <c r="N5049">
        <v>1</v>
      </c>
      <c r="O5049">
        <v>0</v>
      </c>
      <c r="P5049">
        <f>IF(Table_Table9_2[[#This Row],[Product Line Group Code]]="CTX", 1, 0)</f>
        <v>1</v>
      </c>
      <c r="Q5049" t="str">
        <f>_xlfn.IFNA(VLOOKUP(Table_Table9_2[[#This Row],[Parent SKU '#1]], [1]!Table23[[Item]:[Packaging]], 5, 0), "")</f>
        <v>LIQ- BAGS</v>
      </c>
      <c r="R5049" t="str">
        <f>_xlfn.IFNA(VLOOKUP(Table_Table9_2[[#This Row],[Parent SKU '#1]], [1]Sheet15!$G$14:$G$20, 1, 0), "")</f>
        <v/>
      </c>
      <c r="U5049">
        <v>1890</v>
      </c>
      <c r="V5049">
        <v>1</v>
      </c>
    </row>
    <row r="5050" spans="1:22" x14ac:dyDescent="0.3">
      <c r="A5050" t="s">
        <v>7110</v>
      </c>
      <c r="B5050" s="1" t="s">
        <v>7107</v>
      </c>
      <c r="C5050" t="s">
        <v>7108</v>
      </c>
      <c r="D5050" t="s">
        <v>873</v>
      </c>
      <c r="E5050" t="s">
        <v>26</v>
      </c>
      <c r="F5050" t="s">
        <v>27</v>
      </c>
      <c r="G5050">
        <v>10</v>
      </c>
      <c r="H5050" t="s">
        <v>28</v>
      </c>
      <c r="J5050">
        <v>2022</v>
      </c>
      <c r="K5050" t="s">
        <v>136</v>
      </c>
      <c r="L5050" t="s">
        <v>136</v>
      </c>
      <c r="M5050" t="s">
        <v>30</v>
      </c>
      <c r="N5050">
        <v>1</v>
      </c>
      <c r="O5050">
        <v>0</v>
      </c>
      <c r="P5050">
        <f>IF(Table_Table9_2[[#This Row],[Product Line Group Code]]="CTX", 1, 0)</f>
        <v>1</v>
      </c>
      <c r="Q5050" t="str">
        <f>_xlfn.IFNA(VLOOKUP(Table_Table9_2[[#This Row],[Parent SKU '#1]], [1]!Table23[[Item]:[Packaging]], 5, 0), "")</f>
        <v>LIQ- BAGS</v>
      </c>
      <c r="R5050" t="str">
        <f>_xlfn.IFNA(VLOOKUP(Table_Table9_2[[#This Row],[Parent SKU '#1]], [1]Sheet15!$G$14:$G$20, 1, 0), "")</f>
        <v/>
      </c>
      <c r="U5050">
        <v>1850</v>
      </c>
      <c r="V5050">
        <v>1</v>
      </c>
    </row>
    <row r="5051" spans="1:22" x14ac:dyDescent="0.3">
      <c r="A5051" t="s">
        <v>7111</v>
      </c>
      <c r="B5051" s="1" t="s">
        <v>7107</v>
      </c>
      <c r="C5051" t="s">
        <v>7108</v>
      </c>
      <c r="D5051" t="s">
        <v>873</v>
      </c>
      <c r="E5051" t="s">
        <v>26</v>
      </c>
      <c r="F5051" t="s">
        <v>27</v>
      </c>
      <c r="G5051">
        <v>10</v>
      </c>
      <c r="H5051" t="s">
        <v>28</v>
      </c>
      <c r="J5051">
        <v>2022</v>
      </c>
      <c r="K5051" t="s">
        <v>136</v>
      </c>
      <c r="L5051" t="s">
        <v>136</v>
      </c>
      <c r="M5051" t="s">
        <v>30</v>
      </c>
      <c r="N5051">
        <v>1</v>
      </c>
      <c r="O5051">
        <v>0</v>
      </c>
      <c r="P5051">
        <f>IF(Table_Table9_2[[#This Row],[Product Line Group Code]]="CTX", 1, 0)</f>
        <v>1</v>
      </c>
      <c r="Q5051" t="str">
        <f>_xlfn.IFNA(VLOOKUP(Table_Table9_2[[#This Row],[Parent SKU '#1]], [1]!Table23[[Item]:[Packaging]], 5, 0), "")</f>
        <v>LIQ- BAGS</v>
      </c>
      <c r="R5051" t="str">
        <f>_xlfn.IFNA(VLOOKUP(Table_Table9_2[[#This Row],[Parent SKU '#1]], [1]Sheet15!$G$14:$G$20, 1, 0), "")</f>
        <v/>
      </c>
      <c r="U5051">
        <v>1860</v>
      </c>
      <c r="V5051">
        <v>1</v>
      </c>
    </row>
    <row r="5052" spans="1:22" x14ac:dyDescent="0.3">
      <c r="A5052" t="s">
        <v>7112</v>
      </c>
      <c r="B5052" s="1" t="s">
        <v>7113</v>
      </c>
      <c r="C5052" t="s">
        <v>7114</v>
      </c>
      <c r="D5052" t="s">
        <v>873</v>
      </c>
      <c r="E5052" t="s">
        <v>26</v>
      </c>
      <c r="F5052" t="s">
        <v>34</v>
      </c>
      <c r="G5052">
        <v>200</v>
      </c>
      <c r="H5052" t="s">
        <v>28</v>
      </c>
      <c r="J5052">
        <v>2022</v>
      </c>
      <c r="K5052" t="s">
        <v>136</v>
      </c>
      <c r="L5052" t="s">
        <v>136</v>
      </c>
      <c r="M5052" t="s">
        <v>137</v>
      </c>
      <c r="N5052">
        <v>1</v>
      </c>
      <c r="O5052">
        <v>0</v>
      </c>
      <c r="P5052">
        <f>IF(Table_Table9_2[[#This Row],[Product Line Group Code]]="CTX", 1, 0)</f>
        <v>1</v>
      </c>
      <c r="Q5052" t="str">
        <f>_xlfn.IFNA(VLOOKUP(Table_Table9_2[[#This Row],[Parent SKU '#1]], [1]!Table23[[Item]:[Packaging]], 5, 0), "")</f>
        <v>LIQ- BAGS</v>
      </c>
      <c r="R5052" t="str">
        <f>_xlfn.IFNA(VLOOKUP(Table_Table9_2[[#This Row],[Parent SKU '#1]], [1]Sheet15!$G$14:$G$20, 1, 0), "")</f>
        <v/>
      </c>
      <c r="U5052">
        <v>2000</v>
      </c>
      <c r="V5052">
        <v>1</v>
      </c>
    </row>
    <row r="5053" spans="1:22" x14ac:dyDescent="0.3">
      <c r="A5053" t="s">
        <v>7115</v>
      </c>
      <c r="B5053" s="1" t="s">
        <v>7116</v>
      </c>
      <c r="C5053" t="s">
        <v>7117</v>
      </c>
      <c r="D5053" t="s">
        <v>873</v>
      </c>
      <c r="E5053" t="s">
        <v>26</v>
      </c>
      <c r="F5053" t="s">
        <v>34</v>
      </c>
      <c r="G5053">
        <v>1</v>
      </c>
      <c r="H5053" t="s">
        <v>28</v>
      </c>
      <c r="J5053">
        <v>2022</v>
      </c>
      <c r="K5053" t="s">
        <v>136</v>
      </c>
      <c r="L5053" t="s">
        <v>136</v>
      </c>
      <c r="M5053" t="s">
        <v>30</v>
      </c>
      <c r="N5053">
        <v>1</v>
      </c>
      <c r="O5053">
        <v>0</v>
      </c>
      <c r="P5053">
        <f>IF(Table_Table9_2[[#This Row],[Product Line Group Code]]="CTX", 1, 0)</f>
        <v>1</v>
      </c>
      <c r="Q5053" t="str">
        <f>_xlfn.IFNA(VLOOKUP(Table_Table9_2[[#This Row],[Parent SKU '#1]], [1]!Table23[[Item]:[Packaging]], 5, 0), "")</f>
        <v>LIQ- BAGS</v>
      </c>
      <c r="R5053" t="str">
        <f>_xlfn.IFNA(VLOOKUP(Table_Table9_2[[#This Row],[Parent SKU '#1]], [1]Sheet15!$G$14:$G$20, 1, 0), "")</f>
        <v/>
      </c>
      <c r="U5053">
        <v>350</v>
      </c>
      <c r="V5053">
        <v>1</v>
      </c>
    </row>
    <row r="5054" spans="1:22" x14ac:dyDescent="0.3">
      <c r="A5054" t="s">
        <v>7118</v>
      </c>
      <c r="B5054" s="1" t="s">
        <v>7119</v>
      </c>
      <c r="C5054" t="s">
        <v>7120</v>
      </c>
      <c r="D5054" t="s">
        <v>873</v>
      </c>
      <c r="E5054" t="s">
        <v>26</v>
      </c>
      <c r="F5054" t="s">
        <v>34</v>
      </c>
      <c r="G5054">
        <v>100</v>
      </c>
      <c r="H5054" t="s">
        <v>28</v>
      </c>
      <c r="J5054">
        <v>2022</v>
      </c>
      <c r="K5054" t="s">
        <v>136</v>
      </c>
      <c r="L5054" t="s">
        <v>136</v>
      </c>
      <c r="M5054" t="s">
        <v>137</v>
      </c>
      <c r="N5054">
        <v>1</v>
      </c>
      <c r="O5054">
        <v>0</v>
      </c>
      <c r="P5054">
        <f>IF(Table_Table9_2[[#This Row],[Product Line Group Code]]="CTX", 1, 0)</f>
        <v>1</v>
      </c>
      <c r="Q5054" t="str">
        <f>_xlfn.IFNA(VLOOKUP(Table_Table9_2[[#This Row],[Parent SKU '#1]], [1]!Table23[[Item]:[Packaging]], 5, 0), "")</f>
        <v>LIQ- BAGS</v>
      </c>
      <c r="R5054" t="str">
        <f>_xlfn.IFNA(VLOOKUP(Table_Table9_2[[#This Row],[Parent SKU '#1]], [1]Sheet15!$G$14:$G$20, 1, 0), "")</f>
        <v/>
      </c>
      <c r="U5054">
        <v>300</v>
      </c>
      <c r="V5054">
        <v>1</v>
      </c>
    </row>
    <row r="5055" spans="1:22" x14ac:dyDescent="0.3">
      <c r="A5055" t="s">
        <v>7121</v>
      </c>
      <c r="B5055" s="1" t="s">
        <v>7119</v>
      </c>
      <c r="C5055" t="s">
        <v>7120</v>
      </c>
      <c r="D5055" t="s">
        <v>873</v>
      </c>
      <c r="E5055" t="s">
        <v>26</v>
      </c>
      <c r="F5055" t="s">
        <v>34</v>
      </c>
      <c r="G5055">
        <v>100</v>
      </c>
      <c r="H5055" t="s">
        <v>28</v>
      </c>
      <c r="J5055">
        <v>2022</v>
      </c>
      <c r="K5055" t="s">
        <v>136</v>
      </c>
      <c r="L5055" t="s">
        <v>136</v>
      </c>
      <c r="M5055" t="s">
        <v>137</v>
      </c>
      <c r="N5055">
        <v>1</v>
      </c>
      <c r="O5055">
        <v>0</v>
      </c>
      <c r="P5055">
        <f>IF(Table_Table9_2[[#This Row],[Product Line Group Code]]="CTX", 1, 0)</f>
        <v>1</v>
      </c>
      <c r="Q5055" t="str">
        <f>_xlfn.IFNA(VLOOKUP(Table_Table9_2[[#This Row],[Parent SKU '#1]], [1]!Table23[[Item]:[Packaging]], 5, 0), "")</f>
        <v>LIQ- BAGS</v>
      </c>
      <c r="R5055" t="str">
        <f>_xlfn.IFNA(VLOOKUP(Table_Table9_2[[#This Row],[Parent SKU '#1]], [1]Sheet15!$G$14:$G$20, 1, 0), "")</f>
        <v/>
      </c>
      <c r="U5055">
        <v>300</v>
      </c>
      <c r="V5055">
        <v>1</v>
      </c>
    </row>
    <row r="5056" spans="1:22" x14ac:dyDescent="0.3">
      <c r="A5056" t="s">
        <v>7122</v>
      </c>
      <c r="B5056" s="1" t="s">
        <v>7123</v>
      </c>
      <c r="C5056" t="s">
        <v>7124</v>
      </c>
      <c r="D5056" t="s">
        <v>873</v>
      </c>
      <c r="E5056" t="s">
        <v>26</v>
      </c>
      <c r="F5056" t="s">
        <v>34</v>
      </c>
      <c r="G5056">
        <v>10</v>
      </c>
      <c r="H5056" t="s">
        <v>28</v>
      </c>
      <c r="J5056">
        <v>2022</v>
      </c>
      <c r="K5056" t="s">
        <v>136</v>
      </c>
      <c r="L5056" t="s">
        <v>136</v>
      </c>
      <c r="M5056" t="s">
        <v>30</v>
      </c>
      <c r="N5056">
        <v>1</v>
      </c>
      <c r="O5056">
        <v>0</v>
      </c>
      <c r="P5056">
        <f>IF(Table_Table9_2[[#This Row],[Product Line Group Code]]="CTX", 1, 0)</f>
        <v>1</v>
      </c>
      <c r="Q5056" t="str">
        <f>_xlfn.IFNA(VLOOKUP(Table_Table9_2[[#This Row],[Parent SKU '#1]], [1]!Table23[[Item]:[Packaging]], 5, 0), "")</f>
        <v>LIQ- BAGS</v>
      </c>
      <c r="R5056" t="str">
        <f>_xlfn.IFNA(VLOOKUP(Table_Table9_2[[#This Row],[Parent SKU '#1]], [1]Sheet15!$G$14:$G$20, 1, 0), "")</f>
        <v/>
      </c>
      <c r="U5056">
        <v>330</v>
      </c>
      <c r="V5056">
        <v>1</v>
      </c>
    </row>
    <row r="5057" spans="1:22" x14ac:dyDescent="0.3">
      <c r="A5057" t="s">
        <v>7125</v>
      </c>
      <c r="B5057" s="1" t="s">
        <v>7123</v>
      </c>
      <c r="C5057" t="s">
        <v>7124</v>
      </c>
      <c r="D5057" t="s">
        <v>873</v>
      </c>
      <c r="E5057" t="s">
        <v>26</v>
      </c>
      <c r="F5057" t="s">
        <v>34</v>
      </c>
      <c r="G5057">
        <v>10</v>
      </c>
      <c r="H5057" t="s">
        <v>28</v>
      </c>
      <c r="J5057">
        <v>2022</v>
      </c>
      <c r="K5057" t="s">
        <v>136</v>
      </c>
      <c r="L5057" t="s">
        <v>136</v>
      </c>
      <c r="M5057" t="s">
        <v>30</v>
      </c>
      <c r="N5057">
        <v>1</v>
      </c>
      <c r="O5057">
        <v>0</v>
      </c>
      <c r="P5057">
        <f>IF(Table_Table9_2[[#This Row],[Product Line Group Code]]="CTX", 1, 0)</f>
        <v>1</v>
      </c>
      <c r="Q5057" t="str">
        <f>_xlfn.IFNA(VLOOKUP(Table_Table9_2[[#This Row],[Parent SKU '#1]], [1]!Table23[[Item]:[Packaging]], 5, 0), "")</f>
        <v>LIQ- BAGS</v>
      </c>
      <c r="R5057" t="str">
        <f>_xlfn.IFNA(VLOOKUP(Table_Table9_2[[#This Row],[Parent SKU '#1]], [1]Sheet15!$G$14:$G$20, 1, 0), "")</f>
        <v/>
      </c>
      <c r="U5057">
        <v>360</v>
      </c>
      <c r="V5057">
        <v>1</v>
      </c>
    </row>
    <row r="5058" spans="1:22" x14ac:dyDescent="0.3">
      <c r="A5058" t="s">
        <v>7126</v>
      </c>
      <c r="B5058" s="1" t="s">
        <v>7127</v>
      </c>
      <c r="C5058" t="s">
        <v>7128</v>
      </c>
      <c r="D5058" t="s">
        <v>873</v>
      </c>
      <c r="E5058" t="s">
        <v>26</v>
      </c>
      <c r="F5058" t="s">
        <v>34</v>
      </c>
      <c r="G5058">
        <v>10</v>
      </c>
      <c r="H5058" t="s">
        <v>28</v>
      </c>
      <c r="J5058">
        <v>2022</v>
      </c>
      <c r="K5058" t="s">
        <v>136</v>
      </c>
      <c r="L5058" t="s">
        <v>136</v>
      </c>
      <c r="M5058" t="s">
        <v>137</v>
      </c>
      <c r="N5058">
        <v>1</v>
      </c>
      <c r="O5058">
        <v>0</v>
      </c>
      <c r="P5058">
        <f>IF(Table_Table9_2[[#This Row],[Product Line Group Code]]="CTX", 1, 0)</f>
        <v>1</v>
      </c>
      <c r="Q5058" t="str">
        <f>_xlfn.IFNA(VLOOKUP(Table_Table9_2[[#This Row],[Parent SKU '#1]], [1]!Table23[[Item]:[Packaging]], 5, 0), "")</f>
        <v>LIQ- BAGS</v>
      </c>
      <c r="R5058" t="str">
        <f>_xlfn.IFNA(VLOOKUP(Table_Table9_2[[#This Row],[Parent SKU '#1]], [1]Sheet15!$G$14:$G$20, 1, 0), "")</f>
        <v/>
      </c>
      <c r="U5058">
        <v>360</v>
      </c>
      <c r="V5058">
        <v>1</v>
      </c>
    </row>
    <row r="5059" spans="1:22" x14ac:dyDescent="0.3">
      <c r="A5059" t="s">
        <v>7129</v>
      </c>
      <c r="B5059" s="1" t="s">
        <v>7127</v>
      </c>
      <c r="C5059" t="s">
        <v>7128</v>
      </c>
      <c r="D5059" t="s">
        <v>873</v>
      </c>
      <c r="E5059" t="s">
        <v>26</v>
      </c>
      <c r="F5059" t="s">
        <v>34</v>
      </c>
      <c r="G5059">
        <v>10</v>
      </c>
      <c r="H5059" t="s">
        <v>28</v>
      </c>
      <c r="J5059">
        <v>2022</v>
      </c>
      <c r="K5059" t="s">
        <v>136</v>
      </c>
      <c r="L5059" t="s">
        <v>136</v>
      </c>
      <c r="M5059" t="s">
        <v>137</v>
      </c>
      <c r="N5059">
        <v>1</v>
      </c>
      <c r="O5059">
        <v>0</v>
      </c>
      <c r="P5059">
        <f>IF(Table_Table9_2[[#This Row],[Product Line Group Code]]="CTX", 1, 0)</f>
        <v>1</v>
      </c>
      <c r="Q5059" t="str">
        <f>_xlfn.IFNA(VLOOKUP(Table_Table9_2[[#This Row],[Parent SKU '#1]], [1]!Table23[[Item]:[Packaging]], 5, 0), "")</f>
        <v>LIQ- BAGS</v>
      </c>
      <c r="R5059" t="str">
        <f>_xlfn.IFNA(VLOOKUP(Table_Table9_2[[#This Row],[Parent SKU '#1]], [1]Sheet15!$G$14:$G$20, 1, 0), "")</f>
        <v/>
      </c>
      <c r="U5059">
        <v>360</v>
      </c>
      <c r="V5059">
        <v>1</v>
      </c>
    </row>
    <row r="5060" spans="1:22" x14ac:dyDescent="0.3">
      <c r="A5060" t="s">
        <v>7130</v>
      </c>
      <c r="B5060" s="1" t="s">
        <v>7127</v>
      </c>
      <c r="C5060" t="s">
        <v>7128</v>
      </c>
      <c r="D5060" t="s">
        <v>873</v>
      </c>
      <c r="E5060" t="s">
        <v>26</v>
      </c>
      <c r="F5060" t="s">
        <v>34</v>
      </c>
      <c r="G5060">
        <v>10</v>
      </c>
      <c r="H5060" t="s">
        <v>28</v>
      </c>
      <c r="J5060">
        <v>2022</v>
      </c>
      <c r="K5060" t="s">
        <v>136</v>
      </c>
      <c r="L5060" t="s">
        <v>136</v>
      </c>
      <c r="M5060" t="s">
        <v>137</v>
      </c>
      <c r="N5060">
        <v>1</v>
      </c>
      <c r="O5060">
        <v>0</v>
      </c>
      <c r="P5060">
        <f>IF(Table_Table9_2[[#This Row],[Product Line Group Code]]="CTX", 1, 0)</f>
        <v>1</v>
      </c>
      <c r="Q5060" t="str">
        <f>_xlfn.IFNA(VLOOKUP(Table_Table9_2[[#This Row],[Parent SKU '#1]], [1]!Table23[[Item]:[Packaging]], 5, 0), "")</f>
        <v>LIQ- BAGS</v>
      </c>
      <c r="R5060" t="str">
        <f>_xlfn.IFNA(VLOOKUP(Table_Table9_2[[#This Row],[Parent SKU '#1]], [1]Sheet15!$G$14:$G$20, 1, 0), "")</f>
        <v/>
      </c>
      <c r="U5060">
        <v>360</v>
      </c>
      <c r="V5060">
        <v>1</v>
      </c>
    </row>
    <row r="5061" spans="1:22" x14ac:dyDescent="0.3">
      <c r="A5061" t="s">
        <v>7131</v>
      </c>
      <c r="B5061" s="1" t="s">
        <v>7127</v>
      </c>
      <c r="C5061" t="s">
        <v>7128</v>
      </c>
      <c r="D5061" t="s">
        <v>873</v>
      </c>
      <c r="E5061" t="s">
        <v>26</v>
      </c>
      <c r="F5061" t="s">
        <v>34</v>
      </c>
      <c r="G5061">
        <v>10</v>
      </c>
      <c r="H5061" t="s">
        <v>28</v>
      </c>
      <c r="J5061">
        <v>2022</v>
      </c>
      <c r="K5061" t="s">
        <v>136</v>
      </c>
      <c r="L5061" t="s">
        <v>136</v>
      </c>
      <c r="M5061" t="s">
        <v>137</v>
      </c>
      <c r="N5061">
        <v>1</v>
      </c>
      <c r="O5061">
        <v>0</v>
      </c>
      <c r="P5061">
        <f>IF(Table_Table9_2[[#This Row],[Product Line Group Code]]="CTX", 1, 0)</f>
        <v>1</v>
      </c>
      <c r="Q5061" t="str">
        <f>_xlfn.IFNA(VLOOKUP(Table_Table9_2[[#This Row],[Parent SKU '#1]], [1]!Table23[[Item]:[Packaging]], 5, 0), "")</f>
        <v>LIQ- BAGS</v>
      </c>
      <c r="R5061" t="str">
        <f>_xlfn.IFNA(VLOOKUP(Table_Table9_2[[#This Row],[Parent SKU '#1]], [1]Sheet15!$G$14:$G$20, 1, 0), "")</f>
        <v/>
      </c>
      <c r="U5061">
        <v>360</v>
      </c>
      <c r="V5061">
        <v>1</v>
      </c>
    </row>
    <row r="5062" spans="1:22" x14ac:dyDescent="0.3">
      <c r="A5062" t="s">
        <v>7132</v>
      </c>
      <c r="B5062" s="1" t="s">
        <v>7127</v>
      </c>
      <c r="C5062" t="s">
        <v>7128</v>
      </c>
      <c r="D5062" t="s">
        <v>873</v>
      </c>
      <c r="E5062" t="s">
        <v>26</v>
      </c>
      <c r="F5062" t="s">
        <v>34</v>
      </c>
      <c r="G5062">
        <v>10</v>
      </c>
      <c r="H5062" t="s">
        <v>28</v>
      </c>
      <c r="J5062">
        <v>2022</v>
      </c>
      <c r="K5062" t="s">
        <v>136</v>
      </c>
      <c r="L5062" t="s">
        <v>136</v>
      </c>
      <c r="M5062" t="s">
        <v>137</v>
      </c>
      <c r="N5062">
        <v>1</v>
      </c>
      <c r="O5062">
        <v>0</v>
      </c>
      <c r="P5062">
        <f>IF(Table_Table9_2[[#This Row],[Product Line Group Code]]="CTX", 1, 0)</f>
        <v>1</v>
      </c>
      <c r="Q5062" t="str">
        <f>_xlfn.IFNA(VLOOKUP(Table_Table9_2[[#This Row],[Parent SKU '#1]], [1]!Table23[[Item]:[Packaging]], 5, 0), "")</f>
        <v>LIQ- BAGS</v>
      </c>
      <c r="R5062" t="str">
        <f>_xlfn.IFNA(VLOOKUP(Table_Table9_2[[#This Row],[Parent SKU '#1]], [1]Sheet15!$G$14:$G$20, 1, 0), "")</f>
        <v/>
      </c>
      <c r="U5062">
        <v>350</v>
      </c>
      <c r="V5062">
        <v>1</v>
      </c>
    </row>
    <row r="5063" spans="1:22" x14ac:dyDescent="0.3">
      <c r="A5063" t="s">
        <v>7133</v>
      </c>
      <c r="B5063" s="1" t="s">
        <v>7127</v>
      </c>
      <c r="C5063" t="s">
        <v>7128</v>
      </c>
      <c r="D5063" t="s">
        <v>873</v>
      </c>
      <c r="E5063" t="s">
        <v>26</v>
      </c>
      <c r="F5063" t="s">
        <v>34</v>
      </c>
      <c r="G5063">
        <v>10</v>
      </c>
      <c r="H5063" t="s">
        <v>28</v>
      </c>
      <c r="J5063">
        <v>2022</v>
      </c>
      <c r="K5063" t="s">
        <v>136</v>
      </c>
      <c r="L5063" t="s">
        <v>136</v>
      </c>
      <c r="M5063" t="s">
        <v>137</v>
      </c>
      <c r="N5063">
        <v>1</v>
      </c>
      <c r="O5063">
        <v>0</v>
      </c>
      <c r="P5063">
        <f>IF(Table_Table9_2[[#This Row],[Product Line Group Code]]="CTX", 1, 0)</f>
        <v>1</v>
      </c>
      <c r="Q5063" t="str">
        <f>_xlfn.IFNA(VLOOKUP(Table_Table9_2[[#This Row],[Parent SKU '#1]], [1]!Table23[[Item]:[Packaging]], 5, 0), "")</f>
        <v>LIQ- BAGS</v>
      </c>
      <c r="R5063" t="str">
        <f>_xlfn.IFNA(VLOOKUP(Table_Table9_2[[#This Row],[Parent SKU '#1]], [1]Sheet15!$G$14:$G$20, 1, 0), "")</f>
        <v/>
      </c>
      <c r="U5063">
        <v>340</v>
      </c>
      <c r="V5063">
        <v>1</v>
      </c>
    </row>
    <row r="5064" spans="1:22" x14ac:dyDescent="0.3">
      <c r="A5064" t="s">
        <v>7134</v>
      </c>
      <c r="B5064" s="1" t="s">
        <v>7123</v>
      </c>
      <c r="C5064" t="s">
        <v>7124</v>
      </c>
      <c r="D5064" t="s">
        <v>873</v>
      </c>
      <c r="E5064" t="s">
        <v>26</v>
      </c>
      <c r="F5064" t="s">
        <v>34</v>
      </c>
      <c r="G5064">
        <v>10</v>
      </c>
      <c r="H5064" t="s">
        <v>28</v>
      </c>
      <c r="J5064">
        <v>2022</v>
      </c>
      <c r="K5064" t="s">
        <v>136</v>
      </c>
      <c r="L5064" t="s">
        <v>136</v>
      </c>
      <c r="M5064" t="s">
        <v>30</v>
      </c>
      <c r="N5064">
        <v>1</v>
      </c>
      <c r="O5064">
        <v>0</v>
      </c>
      <c r="P5064">
        <f>IF(Table_Table9_2[[#This Row],[Product Line Group Code]]="CTX", 1, 0)</f>
        <v>1</v>
      </c>
      <c r="Q5064" t="str">
        <f>_xlfn.IFNA(VLOOKUP(Table_Table9_2[[#This Row],[Parent SKU '#1]], [1]!Table23[[Item]:[Packaging]], 5, 0), "")</f>
        <v>LIQ- BAGS</v>
      </c>
      <c r="R5064" t="str">
        <f>_xlfn.IFNA(VLOOKUP(Table_Table9_2[[#This Row],[Parent SKU '#1]], [1]Sheet15!$G$14:$G$20, 1, 0), "")</f>
        <v/>
      </c>
      <c r="U5064">
        <v>370</v>
      </c>
      <c r="V5064">
        <v>1</v>
      </c>
    </row>
    <row r="5065" spans="1:22" x14ac:dyDescent="0.3">
      <c r="A5065" t="s">
        <v>7135</v>
      </c>
      <c r="B5065" s="1" t="s">
        <v>7123</v>
      </c>
      <c r="C5065" t="s">
        <v>7124</v>
      </c>
      <c r="D5065" t="s">
        <v>873</v>
      </c>
      <c r="E5065" t="s">
        <v>26</v>
      </c>
      <c r="F5065" t="s">
        <v>34</v>
      </c>
      <c r="G5065">
        <v>10</v>
      </c>
      <c r="H5065" t="s">
        <v>28</v>
      </c>
      <c r="J5065">
        <v>2022</v>
      </c>
      <c r="K5065" t="s">
        <v>136</v>
      </c>
      <c r="L5065" t="s">
        <v>136</v>
      </c>
      <c r="M5065" t="s">
        <v>30</v>
      </c>
      <c r="N5065">
        <v>1</v>
      </c>
      <c r="O5065">
        <v>0</v>
      </c>
      <c r="P5065">
        <f>IF(Table_Table9_2[[#This Row],[Product Line Group Code]]="CTX", 1, 0)</f>
        <v>1</v>
      </c>
      <c r="Q5065" t="str">
        <f>_xlfn.IFNA(VLOOKUP(Table_Table9_2[[#This Row],[Parent SKU '#1]], [1]!Table23[[Item]:[Packaging]], 5, 0), "")</f>
        <v>LIQ- BAGS</v>
      </c>
      <c r="R5065" t="str">
        <f>_xlfn.IFNA(VLOOKUP(Table_Table9_2[[#This Row],[Parent SKU '#1]], [1]Sheet15!$G$14:$G$20, 1, 0), "")</f>
        <v/>
      </c>
      <c r="U5065">
        <v>370</v>
      </c>
      <c r="V5065">
        <v>1</v>
      </c>
    </row>
    <row r="5066" spans="1:22" x14ac:dyDescent="0.3">
      <c r="A5066" t="s">
        <v>7136</v>
      </c>
      <c r="B5066" s="1" t="s">
        <v>7123</v>
      </c>
      <c r="C5066" t="s">
        <v>7124</v>
      </c>
      <c r="D5066" t="s">
        <v>873</v>
      </c>
      <c r="E5066" t="s">
        <v>26</v>
      </c>
      <c r="F5066" t="s">
        <v>34</v>
      </c>
      <c r="G5066">
        <v>10</v>
      </c>
      <c r="H5066" t="s">
        <v>28</v>
      </c>
      <c r="J5066">
        <v>2022</v>
      </c>
      <c r="K5066" t="s">
        <v>136</v>
      </c>
      <c r="L5066" t="s">
        <v>136</v>
      </c>
      <c r="M5066" t="s">
        <v>30</v>
      </c>
      <c r="N5066">
        <v>1</v>
      </c>
      <c r="O5066">
        <v>0</v>
      </c>
      <c r="P5066">
        <f>IF(Table_Table9_2[[#This Row],[Product Line Group Code]]="CTX", 1, 0)</f>
        <v>1</v>
      </c>
      <c r="Q5066" t="str">
        <f>_xlfn.IFNA(VLOOKUP(Table_Table9_2[[#This Row],[Parent SKU '#1]], [1]!Table23[[Item]:[Packaging]], 5, 0), "")</f>
        <v>LIQ- BAGS</v>
      </c>
      <c r="R5066" t="str">
        <f>_xlfn.IFNA(VLOOKUP(Table_Table9_2[[#This Row],[Parent SKU '#1]], [1]Sheet15!$G$14:$G$20, 1, 0), "")</f>
        <v/>
      </c>
      <c r="U5066">
        <v>360</v>
      </c>
      <c r="V5066">
        <v>1</v>
      </c>
    </row>
    <row r="5067" spans="1:22" x14ac:dyDescent="0.3">
      <c r="A5067" t="s">
        <v>7137</v>
      </c>
      <c r="B5067" s="1" t="s">
        <v>7123</v>
      </c>
      <c r="C5067" t="s">
        <v>7124</v>
      </c>
      <c r="D5067" t="s">
        <v>873</v>
      </c>
      <c r="E5067" t="s">
        <v>26</v>
      </c>
      <c r="F5067" t="s">
        <v>34</v>
      </c>
      <c r="G5067">
        <v>10</v>
      </c>
      <c r="H5067" t="s">
        <v>28</v>
      </c>
      <c r="J5067">
        <v>2022</v>
      </c>
      <c r="K5067" t="s">
        <v>136</v>
      </c>
      <c r="L5067" t="s">
        <v>136</v>
      </c>
      <c r="M5067" t="s">
        <v>30</v>
      </c>
      <c r="N5067">
        <v>1</v>
      </c>
      <c r="O5067">
        <v>0</v>
      </c>
      <c r="P5067">
        <f>IF(Table_Table9_2[[#This Row],[Product Line Group Code]]="CTX", 1, 0)</f>
        <v>1</v>
      </c>
      <c r="Q5067" t="str">
        <f>_xlfn.IFNA(VLOOKUP(Table_Table9_2[[#This Row],[Parent SKU '#1]], [1]!Table23[[Item]:[Packaging]], 5, 0), "")</f>
        <v>LIQ- BAGS</v>
      </c>
      <c r="R5067" t="str">
        <f>_xlfn.IFNA(VLOOKUP(Table_Table9_2[[#This Row],[Parent SKU '#1]], [1]Sheet15!$G$14:$G$20, 1, 0), "")</f>
        <v/>
      </c>
      <c r="U5067">
        <v>360</v>
      </c>
      <c r="V5067">
        <v>1</v>
      </c>
    </row>
    <row r="5068" spans="1:22" x14ac:dyDescent="0.3">
      <c r="A5068" t="s">
        <v>7138</v>
      </c>
      <c r="B5068" s="1" t="s">
        <v>7119</v>
      </c>
      <c r="C5068" t="s">
        <v>7120</v>
      </c>
      <c r="D5068" t="s">
        <v>873</v>
      </c>
      <c r="E5068" t="s">
        <v>26</v>
      </c>
      <c r="F5068" t="s">
        <v>34</v>
      </c>
      <c r="G5068">
        <v>100</v>
      </c>
      <c r="H5068" t="s">
        <v>28</v>
      </c>
      <c r="J5068">
        <v>2022</v>
      </c>
      <c r="K5068" t="s">
        <v>136</v>
      </c>
      <c r="L5068" t="s">
        <v>136</v>
      </c>
      <c r="M5068" t="s">
        <v>137</v>
      </c>
      <c r="N5068">
        <v>1</v>
      </c>
      <c r="O5068">
        <v>0</v>
      </c>
      <c r="P5068">
        <f>IF(Table_Table9_2[[#This Row],[Product Line Group Code]]="CTX", 1, 0)</f>
        <v>1</v>
      </c>
      <c r="Q5068" t="str">
        <f>_xlfn.IFNA(VLOOKUP(Table_Table9_2[[#This Row],[Parent SKU '#1]], [1]!Table23[[Item]:[Packaging]], 5, 0), "")</f>
        <v>LIQ- BAGS</v>
      </c>
      <c r="R5068" t="str">
        <f>_xlfn.IFNA(VLOOKUP(Table_Table9_2[[#This Row],[Parent SKU '#1]], [1]Sheet15!$G$14:$G$20, 1, 0), "")</f>
        <v/>
      </c>
      <c r="U5068">
        <v>346</v>
      </c>
      <c r="V5068">
        <v>1</v>
      </c>
    </row>
    <row r="5069" spans="1:22" x14ac:dyDescent="0.3">
      <c r="A5069" t="s">
        <v>7139</v>
      </c>
      <c r="B5069" s="1" t="s">
        <v>7119</v>
      </c>
      <c r="C5069" t="s">
        <v>7120</v>
      </c>
      <c r="D5069" t="s">
        <v>873</v>
      </c>
      <c r="E5069" t="s">
        <v>26</v>
      </c>
      <c r="F5069" t="s">
        <v>34</v>
      </c>
      <c r="G5069">
        <v>100</v>
      </c>
      <c r="H5069" t="s">
        <v>28</v>
      </c>
      <c r="J5069">
        <v>2022</v>
      </c>
      <c r="K5069" t="s">
        <v>136</v>
      </c>
      <c r="L5069" t="s">
        <v>136</v>
      </c>
      <c r="M5069" t="s">
        <v>137</v>
      </c>
      <c r="N5069">
        <v>1</v>
      </c>
      <c r="O5069">
        <v>0</v>
      </c>
      <c r="P5069">
        <f>IF(Table_Table9_2[[#This Row],[Product Line Group Code]]="CTX", 1, 0)</f>
        <v>1</v>
      </c>
      <c r="Q5069" t="str">
        <f>_xlfn.IFNA(VLOOKUP(Table_Table9_2[[#This Row],[Parent SKU '#1]], [1]!Table23[[Item]:[Packaging]], 5, 0), "")</f>
        <v>LIQ- BAGS</v>
      </c>
      <c r="R5069" t="str">
        <f>_xlfn.IFNA(VLOOKUP(Table_Table9_2[[#This Row],[Parent SKU '#1]], [1]Sheet15!$G$14:$G$20, 1, 0), "")</f>
        <v/>
      </c>
      <c r="U5069">
        <v>346</v>
      </c>
      <c r="V5069">
        <v>1</v>
      </c>
    </row>
    <row r="5070" spans="1:22" x14ac:dyDescent="0.3">
      <c r="A5070" t="s">
        <v>7140</v>
      </c>
      <c r="B5070" s="1" t="s">
        <v>7119</v>
      </c>
      <c r="C5070" t="s">
        <v>7120</v>
      </c>
      <c r="D5070" t="s">
        <v>873</v>
      </c>
      <c r="E5070" t="s">
        <v>26</v>
      </c>
      <c r="F5070" t="s">
        <v>34</v>
      </c>
      <c r="G5070">
        <v>100</v>
      </c>
      <c r="H5070" t="s">
        <v>28</v>
      </c>
      <c r="J5070">
        <v>2022</v>
      </c>
      <c r="K5070" t="s">
        <v>136</v>
      </c>
      <c r="L5070" t="s">
        <v>136</v>
      </c>
      <c r="M5070" t="s">
        <v>137</v>
      </c>
      <c r="N5070">
        <v>1</v>
      </c>
      <c r="O5070">
        <v>0</v>
      </c>
      <c r="P5070">
        <f>IF(Table_Table9_2[[#This Row],[Product Line Group Code]]="CTX", 1, 0)</f>
        <v>1</v>
      </c>
      <c r="Q5070" t="str">
        <f>_xlfn.IFNA(VLOOKUP(Table_Table9_2[[#This Row],[Parent SKU '#1]], [1]!Table23[[Item]:[Packaging]], 5, 0), "")</f>
        <v>LIQ- BAGS</v>
      </c>
      <c r="R5070" t="str">
        <f>_xlfn.IFNA(VLOOKUP(Table_Table9_2[[#This Row],[Parent SKU '#1]], [1]Sheet15!$G$14:$G$20, 1, 0), "")</f>
        <v/>
      </c>
      <c r="U5070">
        <v>346</v>
      </c>
      <c r="V5070">
        <v>1</v>
      </c>
    </row>
    <row r="5071" spans="1:22" x14ac:dyDescent="0.3">
      <c r="A5071" t="s">
        <v>7141</v>
      </c>
      <c r="B5071" s="1" t="s">
        <v>7119</v>
      </c>
      <c r="C5071" t="s">
        <v>7120</v>
      </c>
      <c r="D5071" t="s">
        <v>873</v>
      </c>
      <c r="E5071" t="s">
        <v>26</v>
      </c>
      <c r="F5071" t="s">
        <v>34</v>
      </c>
      <c r="G5071">
        <v>100</v>
      </c>
      <c r="H5071" t="s">
        <v>28</v>
      </c>
      <c r="J5071">
        <v>2022</v>
      </c>
      <c r="K5071" t="s">
        <v>136</v>
      </c>
      <c r="L5071" t="s">
        <v>136</v>
      </c>
      <c r="M5071" t="s">
        <v>137</v>
      </c>
      <c r="N5071">
        <v>1</v>
      </c>
      <c r="O5071">
        <v>0</v>
      </c>
      <c r="P5071">
        <f>IF(Table_Table9_2[[#This Row],[Product Line Group Code]]="CTX", 1, 0)</f>
        <v>1</v>
      </c>
      <c r="Q5071" t="str">
        <f>_xlfn.IFNA(VLOOKUP(Table_Table9_2[[#This Row],[Parent SKU '#1]], [1]!Table23[[Item]:[Packaging]], 5, 0), "")</f>
        <v>LIQ- BAGS</v>
      </c>
      <c r="R5071" t="str">
        <f>_xlfn.IFNA(VLOOKUP(Table_Table9_2[[#This Row],[Parent SKU '#1]], [1]Sheet15!$G$14:$G$20, 1, 0), "")</f>
        <v/>
      </c>
      <c r="U5071">
        <v>346</v>
      </c>
      <c r="V5071">
        <v>1</v>
      </c>
    </row>
    <row r="5072" spans="1:22" x14ac:dyDescent="0.3">
      <c r="A5072" t="s">
        <v>7142</v>
      </c>
      <c r="B5072" s="1" t="s">
        <v>7119</v>
      </c>
      <c r="C5072" t="s">
        <v>7120</v>
      </c>
      <c r="D5072" t="s">
        <v>873</v>
      </c>
      <c r="E5072" t="s">
        <v>26</v>
      </c>
      <c r="F5072" t="s">
        <v>34</v>
      </c>
      <c r="G5072">
        <v>100</v>
      </c>
      <c r="H5072" t="s">
        <v>28</v>
      </c>
      <c r="J5072">
        <v>2022</v>
      </c>
      <c r="K5072" t="s">
        <v>136</v>
      </c>
      <c r="L5072" t="s">
        <v>136</v>
      </c>
      <c r="M5072" t="s">
        <v>137</v>
      </c>
      <c r="N5072">
        <v>1</v>
      </c>
      <c r="O5072">
        <v>0</v>
      </c>
      <c r="P5072">
        <f>IF(Table_Table9_2[[#This Row],[Product Line Group Code]]="CTX", 1, 0)</f>
        <v>1</v>
      </c>
      <c r="Q5072" t="str">
        <f>_xlfn.IFNA(VLOOKUP(Table_Table9_2[[#This Row],[Parent SKU '#1]], [1]!Table23[[Item]:[Packaging]], 5, 0), "")</f>
        <v>LIQ- BAGS</v>
      </c>
      <c r="R5072" t="str">
        <f>_xlfn.IFNA(VLOOKUP(Table_Table9_2[[#This Row],[Parent SKU '#1]], [1]Sheet15!$G$14:$G$20, 1, 0), "")</f>
        <v/>
      </c>
      <c r="U5072">
        <v>346</v>
      </c>
      <c r="V5072">
        <v>1</v>
      </c>
    </row>
    <row r="5073" spans="1:22" x14ac:dyDescent="0.3">
      <c r="A5073" t="s">
        <v>7143</v>
      </c>
      <c r="B5073" s="1" t="s">
        <v>7119</v>
      </c>
      <c r="C5073" t="s">
        <v>7120</v>
      </c>
      <c r="D5073" t="s">
        <v>873</v>
      </c>
      <c r="E5073" t="s">
        <v>26</v>
      </c>
      <c r="F5073" t="s">
        <v>34</v>
      </c>
      <c r="G5073">
        <v>100</v>
      </c>
      <c r="H5073" t="s">
        <v>28</v>
      </c>
      <c r="J5073">
        <v>2022</v>
      </c>
      <c r="K5073" t="s">
        <v>136</v>
      </c>
      <c r="L5073" t="s">
        <v>136</v>
      </c>
      <c r="M5073" t="s">
        <v>137</v>
      </c>
      <c r="N5073">
        <v>1</v>
      </c>
      <c r="O5073">
        <v>0</v>
      </c>
      <c r="P5073">
        <f>IF(Table_Table9_2[[#This Row],[Product Line Group Code]]="CTX", 1, 0)</f>
        <v>1</v>
      </c>
      <c r="Q5073" t="str">
        <f>_xlfn.IFNA(VLOOKUP(Table_Table9_2[[#This Row],[Parent SKU '#1]], [1]!Table23[[Item]:[Packaging]], 5, 0), "")</f>
        <v>LIQ- BAGS</v>
      </c>
      <c r="R5073" t="str">
        <f>_xlfn.IFNA(VLOOKUP(Table_Table9_2[[#This Row],[Parent SKU '#1]], [1]Sheet15!$G$14:$G$20, 1, 0), "")</f>
        <v/>
      </c>
      <c r="U5073">
        <v>346</v>
      </c>
      <c r="V5073">
        <v>1</v>
      </c>
    </row>
    <row r="5074" spans="1:22" x14ac:dyDescent="0.3">
      <c r="A5074" t="s">
        <v>7144</v>
      </c>
      <c r="B5074" s="1" t="s">
        <v>7119</v>
      </c>
      <c r="C5074" t="s">
        <v>7120</v>
      </c>
      <c r="D5074" t="s">
        <v>873</v>
      </c>
      <c r="E5074" t="s">
        <v>26</v>
      </c>
      <c r="F5074" t="s">
        <v>34</v>
      </c>
      <c r="G5074">
        <v>100</v>
      </c>
      <c r="H5074" t="s">
        <v>28</v>
      </c>
      <c r="J5074">
        <v>2022</v>
      </c>
      <c r="K5074" t="s">
        <v>136</v>
      </c>
      <c r="L5074" t="s">
        <v>136</v>
      </c>
      <c r="M5074" t="s">
        <v>137</v>
      </c>
      <c r="N5074">
        <v>1</v>
      </c>
      <c r="O5074">
        <v>0</v>
      </c>
      <c r="P5074">
        <f>IF(Table_Table9_2[[#This Row],[Product Line Group Code]]="CTX", 1, 0)</f>
        <v>1</v>
      </c>
      <c r="Q5074" t="str">
        <f>_xlfn.IFNA(VLOOKUP(Table_Table9_2[[#This Row],[Parent SKU '#1]], [1]!Table23[[Item]:[Packaging]], 5, 0), "")</f>
        <v>LIQ- BAGS</v>
      </c>
      <c r="R5074" t="str">
        <f>_xlfn.IFNA(VLOOKUP(Table_Table9_2[[#This Row],[Parent SKU '#1]], [1]Sheet15!$G$14:$G$20, 1, 0), "")</f>
        <v/>
      </c>
      <c r="U5074">
        <v>346</v>
      </c>
      <c r="V5074">
        <v>1</v>
      </c>
    </row>
    <row r="5075" spans="1:22" x14ac:dyDescent="0.3">
      <c r="A5075" t="s">
        <v>7145</v>
      </c>
      <c r="B5075" s="1" t="s">
        <v>7119</v>
      </c>
      <c r="C5075" t="s">
        <v>7120</v>
      </c>
      <c r="D5075" t="s">
        <v>873</v>
      </c>
      <c r="E5075" t="s">
        <v>26</v>
      </c>
      <c r="F5075" t="s">
        <v>34</v>
      </c>
      <c r="G5075">
        <v>100</v>
      </c>
      <c r="H5075" t="s">
        <v>28</v>
      </c>
      <c r="J5075">
        <v>2022</v>
      </c>
      <c r="K5075" t="s">
        <v>136</v>
      </c>
      <c r="L5075" t="s">
        <v>136</v>
      </c>
      <c r="M5075" t="s">
        <v>137</v>
      </c>
      <c r="N5075">
        <v>1</v>
      </c>
      <c r="O5075">
        <v>0</v>
      </c>
      <c r="P5075">
        <f>IF(Table_Table9_2[[#This Row],[Product Line Group Code]]="CTX", 1, 0)</f>
        <v>1</v>
      </c>
      <c r="Q5075" t="str">
        <f>_xlfn.IFNA(VLOOKUP(Table_Table9_2[[#This Row],[Parent SKU '#1]], [1]!Table23[[Item]:[Packaging]], 5, 0), "")</f>
        <v>LIQ- BAGS</v>
      </c>
      <c r="R5075" t="str">
        <f>_xlfn.IFNA(VLOOKUP(Table_Table9_2[[#This Row],[Parent SKU '#1]], [1]Sheet15!$G$14:$G$20, 1, 0), "")</f>
        <v/>
      </c>
      <c r="U5075">
        <v>346</v>
      </c>
      <c r="V5075">
        <v>1</v>
      </c>
    </row>
    <row r="5076" spans="1:22" x14ac:dyDescent="0.3">
      <c r="A5076" t="s">
        <v>7146</v>
      </c>
      <c r="B5076" s="1" t="s">
        <v>7119</v>
      </c>
      <c r="C5076" t="s">
        <v>7120</v>
      </c>
      <c r="D5076" t="s">
        <v>873</v>
      </c>
      <c r="E5076" t="s">
        <v>26</v>
      </c>
      <c r="F5076" t="s">
        <v>34</v>
      </c>
      <c r="G5076">
        <v>100</v>
      </c>
      <c r="H5076" t="s">
        <v>28</v>
      </c>
      <c r="J5076">
        <v>2022</v>
      </c>
      <c r="K5076" t="s">
        <v>136</v>
      </c>
      <c r="L5076" t="s">
        <v>136</v>
      </c>
      <c r="M5076" t="s">
        <v>137</v>
      </c>
      <c r="N5076">
        <v>1</v>
      </c>
      <c r="O5076">
        <v>0</v>
      </c>
      <c r="P5076">
        <f>IF(Table_Table9_2[[#This Row],[Product Line Group Code]]="CTX", 1, 0)</f>
        <v>1</v>
      </c>
      <c r="Q5076" t="str">
        <f>_xlfn.IFNA(VLOOKUP(Table_Table9_2[[#This Row],[Parent SKU '#1]], [1]!Table23[[Item]:[Packaging]], 5, 0), "")</f>
        <v>LIQ- BAGS</v>
      </c>
      <c r="R5076" t="str">
        <f>_xlfn.IFNA(VLOOKUP(Table_Table9_2[[#This Row],[Parent SKU '#1]], [1]Sheet15!$G$14:$G$20, 1, 0), "")</f>
        <v/>
      </c>
      <c r="U5076">
        <v>346</v>
      </c>
      <c r="V5076">
        <v>1</v>
      </c>
    </row>
    <row r="5077" spans="1:22" x14ac:dyDescent="0.3">
      <c r="A5077" t="s">
        <v>7147</v>
      </c>
      <c r="B5077" s="1" t="s">
        <v>7119</v>
      </c>
      <c r="C5077" t="s">
        <v>7120</v>
      </c>
      <c r="D5077" t="s">
        <v>873</v>
      </c>
      <c r="E5077" t="s">
        <v>26</v>
      </c>
      <c r="F5077" t="s">
        <v>34</v>
      </c>
      <c r="G5077">
        <v>100</v>
      </c>
      <c r="H5077" t="s">
        <v>28</v>
      </c>
      <c r="J5077">
        <v>2022</v>
      </c>
      <c r="K5077" t="s">
        <v>136</v>
      </c>
      <c r="L5077" t="s">
        <v>136</v>
      </c>
      <c r="M5077" t="s">
        <v>137</v>
      </c>
      <c r="N5077">
        <v>1</v>
      </c>
      <c r="O5077">
        <v>0</v>
      </c>
      <c r="P5077">
        <f>IF(Table_Table9_2[[#This Row],[Product Line Group Code]]="CTX", 1, 0)</f>
        <v>1</v>
      </c>
      <c r="Q5077" t="str">
        <f>_xlfn.IFNA(VLOOKUP(Table_Table9_2[[#This Row],[Parent SKU '#1]], [1]!Table23[[Item]:[Packaging]], 5, 0), "")</f>
        <v>LIQ- BAGS</v>
      </c>
      <c r="R5077" t="str">
        <f>_xlfn.IFNA(VLOOKUP(Table_Table9_2[[#This Row],[Parent SKU '#1]], [1]Sheet15!$G$14:$G$20, 1, 0), "")</f>
        <v/>
      </c>
      <c r="U5077">
        <v>346</v>
      </c>
      <c r="V5077">
        <v>1</v>
      </c>
    </row>
    <row r="5078" spans="1:22" x14ac:dyDescent="0.3">
      <c r="A5078" t="s">
        <v>7148</v>
      </c>
      <c r="B5078" s="1" t="s">
        <v>7119</v>
      </c>
      <c r="C5078" t="s">
        <v>7120</v>
      </c>
      <c r="D5078" t="s">
        <v>873</v>
      </c>
      <c r="E5078" t="s">
        <v>26</v>
      </c>
      <c r="F5078" t="s">
        <v>34</v>
      </c>
      <c r="G5078">
        <v>100</v>
      </c>
      <c r="H5078" t="s">
        <v>28</v>
      </c>
      <c r="J5078">
        <v>2022</v>
      </c>
      <c r="K5078" t="s">
        <v>136</v>
      </c>
      <c r="L5078" t="s">
        <v>136</v>
      </c>
      <c r="M5078" t="s">
        <v>137</v>
      </c>
      <c r="N5078">
        <v>1</v>
      </c>
      <c r="O5078">
        <v>0</v>
      </c>
      <c r="P5078">
        <f>IF(Table_Table9_2[[#This Row],[Product Line Group Code]]="CTX", 1, 0)</f>
        <v>1</v>
      </c>
      <c r="Q5078" t="str">
        <f>_xlfn.IFNA(VLOOKUP(Table_Table9_2[[#This Row],[Parent SKU '#1]], [1]!Table23[[Item]:[Packaging]], 5, 0), "")</f>
        <v>LIQ- BAGS</v>
      </c>
      <c r="R5078" t="str">
        <f>_xlfn.IFNA(VLOOKUP(Table_Table9_2[[#This Row],[Parent SKU '#1]], [1]Sheet15!$G$14:$G$20, 1, 0), "")</f>
        <v/>
      </c>
      <c r="U5078">
        <v>346</v>
      </c>
      <c r="V5078">
        <v>1</v>
      </c>
    </row>
    <row r="5079" spans="1:22" x14ac:dyDescent="0.3">
      <c r="A5079" t="s">
        <v>7149</v>
      </c>
      <c r="B5079" s="1" t="s">
        <v>7119</v>
      </c>
      <c r="C5079" t="s">
        <v>7120</v>
      </c>
      <c r="D5079" t="s">
        <v>873</v>
      </c>
      <c r="E5079" t="s">
        <v>26</v>
      </c>
      <c r="F5079" t="s">
        <v>34</v>
      </c>
      <c r="G5079">
        <v>100</v>
      </c>
      <c r="H5079" t="s">
        <v>28</v>
      </c>
      <c r="J5079">
        <v>2022</v>
      </c>
      <c r="K5079" t="s">
        <v>136</v>
      </c>
      <c r="L5079" t="s">
        <v>136</v>
      </c>
      <c r="M5079" t="s">
        <v>137</v>
      </c>
      <c r="N5079">
        <v>1</v>
      </c>
      <c r="O5079">
        <v>0</v>
      </c>
      <c r="P5079">
        <f>IF(Table_Table9_2[[#This Row],[Product Line Group Code]]="CTX", 1, 0)</f>
        <v>1</v>
      </c>
      <c r="Q5079" t="str">
        <f>_xlfn.IFNA(VLOOKUP(Table_Table9_2[[#This Row],[Parent SKU '#1]], [1]!Table23[[Item]:[Packaging]], 5, 0), "")</f>
        <v>LIQ- BAGS</v>
      </c>
      <c r="R5079" t="str">
        <f>_xlfn.IFNA(VLOOKUP(Table_Table9_2[[#This Row],[Parent SKU '#1]], [1]Sheet15!$G$14:$G$20, 1, 0), "")</f>
        <v/>
      </c>
      <c r="U5079">
        <v>346</v>
      </c>
      <c r="V5079">
        <v>1</v>
      </c>
    </row>
    <row r="5080" spans="1:22" x14ac:dyDescent="0.3">
      <c r="A5080" t="s">
        <v>7150</v>
      </c>
      <c r="B5080" s="1" t="s">
        <v>7119</v>
      </c>
      <c r="C5080" t="s">
        <v>7120</v>
      </c>
      <c r="D5080" t="s">
        <v>873</v>
      </c>
      <c r="E5080" t="s">
        <v>26</v>
      </c>
      <c r="F5080" t="s">
        <v>34</v>
      </c>
      <c r="G5080">
        <v>100</v>
      </c>
      <c r="H5080" t="s">
        <v>28</v>
      </c>
      <c r="J5080">
        <v>2022</v>
      </c>
      <c r="K5080" t="s">
        <v>136</v>
      </c>
      <c r="L5080" t="s">
        <v>136</v>
      </c>
      <c r="M5080" t="s">
        <v>137</v>
      </c>
      <c r="N5080">
        <v>1</v>
      </c>
      <c r="O5080">
        <v>0</v>
      </c>
      <c r="P5080">
        <f>IF(Table_Table9_2[[#This Row],[Product Line Group Code]]="CTX", 1, 0)</f>
        <v>1</v>
      </c>
      <c r="Q5080" t="str">
        <f>_xlfn.IFNA(VLOOKUP(Table_Table9_2[[#This Row],[Parent SKU '#1]], [1]!Table23[[Item]:[Packaging]], 5, 0), "")</f>
        <v>LIQ- BAGS</v>
      </c>
      <c r="R5080" t="str">
        <f>_xlfn.IFNA(VLOOKUP(Table_Table9_2[[#This Row],[Parent SKU '#1]], [1]Sheet15!$G$14:$G$20, 1, 0), "")</f>
        <v/>
      </c>
      <c r="U5080">
        <v>346</v>
      </c>
      <c r="V5080">
        <v>1</v>
      </c>
    </row>
    <row r="5081" spans="1:22" x14ac:dyDescent="0.3">
      <c r="A5081" t="s">
        <v>7151</v>
      </c>
      <c r="B5081" s="1" t="s">
        <v>7119</v>
      </c>
      <c r="C5081" t="s">
        <v>7120</v>
      </c>
      <c r="D5081" t="s">
        <v>873</v>
      </c>
      <c r="E5081" t="s">
        <v>26</v>
      </c>
      <c r="F5081" t="s">
        <v>34</v>
      </c>
      <c r="G5081">
        <v>100</v>
      </c>
      <c r="H5081" t="s">
        <v>28</v>
      </c>
      <c r="J5081">
        <v>2022</v>
      </c>
      <c r="K5081" t="s">
        <v>136</v>
      </c>
      <c r="L5081" t="s">
        <v>136</v>
      </c>
      <c r="M5081" t="s">
        <v>137</v>
      </c>
      <c r="N5081">
        <v>1</v>
      </c>
      <c r="O5081">
        <v>0</v>
      </c>
      <c r="P5081">
        <f>IF(Table_Table9_2[[#This Row],[Product Line Group Code]]="CTX", 1, 0)</f>
        <v>1</v>
      </c>
      <c r="Q5081" t="str">
        <f>_xlfn.IFNA(VLOOKUP(Table_Table9_2[[#This Row],[Parent SKU '#1]], [1]!Table23[[Item]:[Packaging]], 5, 0), "")</f>
        <v>LIQ- BAGS</v>
      </c>
      <c r="R5081" t="str">
        <f>_xlfn.IFNA(VLOOKUP(Table_Table9_2[[#This Row],[Parent SKU '#1]], [1]Sheet15!$G$14:$G$20, 1, 0), "")</f>
        <v/>
      </c>
      <c r="U5081">
        <v>346</v>
      </c>
      <c r="V5081">
        <v>1</v>
      </c>
    </row>
    <row r="5082" spans="1:22" x14ac:dyDescent="0.3">
      <c r="A5082" t="s">
        <v>7152</v>
      </c>
      <c r="B5082" s="1" t="s">
        <v>7119</v>
      </c>
      <c r="C5082" t="s">
        <v>7120</v>
      </c>
      <c r="D5082" t="s">
        <v>873</v>
      </c>
      <c r="E5082" t="s">
        <v>26</v>
      </c>
      <c r="F5082" t="s">
        <v>34</v>
      </c>
      <c r="G5082">
        <v>100</v>
      </c>
      <c r="H5082" t="s">
        <v>28</v>
      </c>
      <c r="J5082">
        <v>2022</v>
      </c>
      <c r="K5082" t="s">
        <v>136</v>
      </c>
      <c r="L5082" t="s">
        <v>136</v>
      </c>
      <c r="M5082" t="s">
        <v>137</v>
      </c>
      <c r="N5082">
        <v>1</v>
      </c>
      <c r="O5082">
        <v>0</v>
      </c>
      <c r="P5082">
        <f>IF(Table_Table9_2[[#This Row],[Product Line Group Code]]="CTX", 1, 0)</f>
        <v>1</v>
      </c>
      <c r="Q5082" t="str">
        <f>_xlfn.IFNA(VLOOKUP(Table_Table9_2[[#This Row],[Parent SKU '#1]], [1]!Table23[[Item]:[Packaging]], 5, 0), "")</f>
        <v>LIQ- BAGS</v>
      </c>
      <c r="R5082" t="str">
        <f>_xlfn.IFNA(VLOOKUP(Table_Table9_2[[#This Row],[Parent SKU '#1]], [1]Sheet15!$G$14:$G$20, 1, 0), "")</f>
        <v/>
      </c>
      <c r="U5082">
        <v>346</v>
      </c>
      <c r="V5082">
        <v>1</v>
      </c>
    </row>
    <row r="5083" spans="1:22" x14ac:dyDescent="0.3">
      <c r="A5083" t="s">
        <v>7153</v>
      </c>
      <c r="B5083" s="1" t="s">
        <v>7119</v>
      </c>
      <c r="C5083" t="s">
        <v>7120</v>
      </c>
      <c r="D5083" t="s">
        <v>873</v>
      </c>
      <c r="E5083" t="s">
        <v>26</v>
      </c>
      <c r="F5083" t="s">
        <v>34</v>
      </c>
      <c r="G5083">
        <v>100</v>
      </c>
      <c r="H5083" t="s">
        <v>28</v>
      </c>
      <c r="J5083">
        <v>2022</v>
      </c>
      <c r="K5083" t="s">
        <v>136</v>
      </c>
      <c r="L5083" t="s">
        <v>136</v>
      </c>
      <c r="M5083" t="s">
        <v>137</v>
      </c>
      <c r="N5083">
        <v>1</v>
      </c>
      <c r="O5083">
        <v>0</v>
      </c>
      <c r="P5083">
        <f>IF(Table_Table9_2[[#This Row],[Product Line Group Code]]="CTX", 1, 0)</f>
        <v>1</v>
      </c>
      <c r="Q5083" t="str">
        <f>_xlfn.IFNA(VLOOKUP(Table_Table9_2[[#This Row],[Parent SKU '#1]], [1]!Table23[[Item]:[Packaging]], 5, 0), "")</f>
        <v>LIQ- BAGS</v>
      </c>
      <c r="R5083" t="str">
        <f>_xlfn.IFNA(VLOOKUP(Table_Table9_2[[#This Row],[Parent SKU '#1]], [1]Sheet15!$G$14:$G$20, 1, 0), "")</f>
        <v/>
      </c>
      <c r="U5083">
        <v>346</v>
      </c>
      <c r="V5083">
        <v>1</v>
      </c>
    </row>
    <row r="5084" spans="1:22" x14ac:dyDescent="0.3">
      <c r="A5084" t="s">
        <v>7154</v>
      </c>
      <c r="B5084" s="1" t="s">
        <v>7119</v>
      </c>
      <c r="C5084" t="s">
        <v>7120</v>
      </c>
      <c r="D5084" t="s">
        <v>873</v>
      </c>
      <c r="E5084" t="s">
        <v>26</v>
      </c>
      <c r="F5084" t="s">
        <v>34</v>
      </c>
      <c r="G5084">
        <v>100</v>
      </c>
      <c r="H5084" t="s">
        <v>28</v>
      </c>
      <c r="J5084">
        <v>2022</v>
      </c>
      <c r="K5084" t="s">
        <v>136</v>
      </c>
      <c r="L5084" t="s">
        <v>136</v>
      </c>
      <c r="M5084" t="s">
        <v>137</v>
      </c>
      <c r="N5084">
        <v>1</v>
      </c>
      <c r="O5084">
        <v>0</v>
      </c>
      <c r="P5084">
        <f>IF(Table_Table9_2[[#This Row],[Product Line Group Code]]="CTX", 1, 0)</f>
        <v>1</v>
      </c>
      <c r="Q5084" t="str">
        <f>_xlfn.IFNA(VLOOKUP(Table_Table9_2[[#This Row],[Parent SKU '#1]], [1]!Table23[[Item]:[Packaging]], 5, 0), "")</f>
        <v>LIQ- BAGS</v>
      </c>
      <c r="R5084" t="str">
        <f>_xlfn.IFNA(VLOOKUP(Table_Table9_2[[#This Row],[Parent SKU '#1]], [1]Sheet15!$G$14:$G$20, 1, 0), "")</f>
        <v/>
      </c>
      <c r="U5084">
        <v>346</v>
      </c>
      <c r="V5084">
        <v>1</v>
      </c>
    </row>
    <row r="5085" spans="1:22" x14ac:dyDescent="0.3">
      <c r="A5085" t="s">
        <v>7155</v>
      </c>
      <c r="B5085" s="1" t="s">
        <v>7156</v>
      </c>
      <c r="C5085" t="s">
        <v>7157</v>
      </c>
      <c r="D5085" t="s">
        <v>873</v>
      </c>
      <c r="E5085" t="s">
        <v>26</v>
      </c>
      <c r="F5085" t="s">
        <v>34</v>
      </c>
      <c r="G5085">
        <v>20</v>
      </c>
      <c r="H5085" t="s">
        <v>28</v>
      </c>
      <c r="J5085">
        <v>2022</v>
      </c>
      <c r="K5085" t="s">
        <v>136</v>
      </c>
      <c r="L5085" t="s">
        <v>136</v>
      </c>
      <c r="M5085" t="s">
        <v>137</v>
      </c>
      <c r="N5085">
        <v>1</v>
      </c>
      <c r="O5085">
        <v>0</v>
      </c>
      <c r="P5085">
        <f>IF(Table_Table9_2[[#This Row],[Product Line Group Code]]="CTX", 1, 0)</f>
        <v>1</v>
      </c>
      <c r="Q5085" t="str">
        <f>_xlfn.IFNA(VLOOKUP(Table_Table9_2[[#This Row],[Parent SKU '#1]], [1]!Table23[[Item]:[Packaging]], 5, 0), "")</f>
        <v>LIQ- BAGS</v>
      </c>
      <c r="R5085" t="str">
        <f>_xlfn.IFNA(VLOOKUP(Table_Table9_2[[#This Row],[Parent SKU '#1]], [1]Sheet15!$G$14:$G$20, 1, 0), "")</f>
        <v/>
      </c>
      <c r="U5085">
        <v>1563</v>
      </c>
      <c r="V5085">
        <v>1</v>
      </c>
    </row>
    <row r="5086" spans="1:22" x14ac:dyDescent="0.3">
      <c r="A5086" t="s">
        <v>7158</v>
      </c>
      <c r="B5086" s="1" t="s">
        <v>7159</v>
      </c>
      <c r="C5086" t="s">
        <v>7160</v>
      </c>
      <c r="D5086" t="s">
        <v>873</v>
      </c>
      <c r="E5086" t="s">
        <v>26</v>
      </c>
      <c r="F5086" t="s">
        <v>34</v>
      </c>
      <c r="G5086">
        <v>5</v>
      </c>
      <c r="H5086" t="s">
        <v>28</v>
      </c>
      <c r="J5086">
        <v>2022</v>
      </c>
      <c r="K5086" t="s">
        <v>136</v>
      </c>
      <c r="L5086" t="s">
        <v>136</v>
      </c>
      <c r="M5086" t="s">
        <v>137</v>
      </c>
      <c r="N5086">
        <v>1</v>
      </c>
      <c r="O5086">
        <v>0</v>
      </c>
      <c r="P5086">
        <f>IF(Table_Table9_2[[#This Row],[Product Line Group Code]]="CTX", 1, 0)</f>
        <v>1</v>
      </c>
      <c r="Q5086" t="str">
        <f>_xlfn.IFNA(VLOOKUP(Table_Table9_2[[#This Row],[Parent SKU '#1]], [1]!Table23[[Item]:[Packaging]], 5, 0), "")</f>
        <v>LIQ- BAGS</v>
      </c>
      <c r="R5086" t="str">
        <f>_xlfn.IFNA(VLOOKUP(Table_Table9_2[[#This Row],[Parent SKU '#1]], [1]Sheet15!$G$14:$G$20, 1, 0), "")</f>
        <v/>
      </c>
      <c r="U5086">
        <v>45</v>
      </c>
      <c r="V5086">
        <v>1</v>
      </c>
    </row>
    <row r="5087" spans="1:22" x14ac:dyDescent="0.3">
      <c r="A5087" t="s">
        <v>7161</v>
      </c>
      <c r="B5087" s="1" t="s">
        <v>7162</v>
      </c>
      <c r="C5087" t="s">
        <v>7163</v>
      </c>
      <c r="D5087" t="s">
        <v>873</v>
      </c>
      <c r="E5087" t="s">
        <v>26</v>
      </c>
      <c r="F5087" t="s">
        <v>34</v>
      </c>
      <c r="G5087">
        <v>2</v>
      </c>
      <c r="H5087" t="s">
        <v>28</v>
      </c>
      <c r="J5087">
        <v>2022</v>
      </c>
      <c r="K5087" t="s">
        <v>136</v>
      </c>
      <c r="L5087" t="s">
        <v>136</v>
      </c>
      <c r="M5087" t="s">
        <v>137</v>
      </c>
      <c r="N5087">
        <v>1</v>
      </c>
      <c r="O5087">
        <v>0</v>
      </c>
      <c r="P5087">
        <f>IF(Table_Table9_2[[#This Row],[Product Line Group Code]]="CTX", 1, 0)</f>
        <v>1</v>
      </c>
      <c r="Q5087" t="str">
        <f>_xlfn.IFNA(VLOOKUP(Table_Table9_2[[#This Row],[Parent SKU '#1]], [1]!Table23[[Item]:[Packaging]], 5, 0), "")</f>
        <v>LIQ- BAGS</v>
      </c>
      <c r="R5087" t="str">
        <f>_xlfn.IFNA(VLOOKUP(Table_Table9_2[[#This Row],[Parent SKU '#1]], [1]Sheet15!$G$14:$G$20, 1, 0), "")</f>
        <v/>
      </c>
      <c r="U5087">
        <v>36</v>
      </c>
      <c r="V5087">
        <v>1</v>
      </c>
    </row>
    <row r="5088" spans="1:22" x14ac:dyDescent="0.3">
      <c r="A5088" t="s">
        <v>7164</v>
      </c>
      <c r="B5088" s="1" t="s">
        <v>7165</v>
      </c>
      <c r="C5088" t="s">
        <v>7166</v>
      </c>
      <c r="D5088" t="s">
        <v>873</v>
      </c>
      <c r="E5088" t="s">
        <v>26</v>
      </c>
      <c r="F5088" t="s">
        <v>27</v>
      </c>
      <c r="G5088">
        <v>2</v>
      </c>
      <c r="H5088" t="s">
        <v>28</v>
      </c>
      <c r="J5088">
        <v>2022</v>
      </c>
      <c r="K5088" t="s">
        <v>136</v>
      </c>
      <c r="L5088" t="s">
        <v>136</v>
      </c>
      <c r="M5088" t="s">
        <v>30</v>
      </c>
      <c r="N5088">
        <v>1</v>
      </c>
      <c r="O5088">
        <v>0</v>
      </c>
      <c r="P5088">
        <f>IF(Table_Table9_2[[#This Row],[Product Line Group Code]]="CTX", 1, 0)</f>
        <v>1</v>
      </c>
      <c r="Q5088" t="str">
        <f>_xlfn.IFNA(VLOOKUP(Table_Table9_2[[#This Row],[Parent SKU '#1]], [1]!Table23[[Item]:[Packaging]], 5, 0), "")</f>
        <v>LIQ- BAGS</v>
      </c>
      <c r="R5088" t="str">
        <f>_xlfn.IFNA(VLOOKUP(Table_Table9_2[[#This Row],[Parent SKU '#1]], [1]Sheet15!$G$14:$G$20, 1, 0), "")</f>
        <v/>
      </c>
      <c r="U5088">
        <v>306</v>
      </c>
      <c r="V5088">
        <v>1</v>
      </c>
    </row>
    <row r="5089" spans="1:22" x14ac:dyDescent="0.3">
      <c r="A5089" t="s">
        <v>7167</v>
      </c>
      <c r="B5089" s="1" t="s">
        <v>7168</v>
      </c>
      <c r="C5089" t="s">
        <v>7169</v>
      </c>
      <c r="D5089" t="s">
        <v>873</v>
      </c>
      <c r="E5089" t="s">
        <v>26</v>
      </c>
      <c r="F5089" t="s">
        <v>34</v>
      </c>
      <c r="G5089">
        <v>100</v>
      </c>
      <c r="H5089" t="s">
        <v>28</v>
      </c>
      <c r="J5089">
        <v>2022</v>
      </c>
      <c r="K5089" t="s">
        <v>136</v>
      </c>
      <c r="L5089" t="s">
        <v>136</v>
      </c>
      <c r="M5089" t="s">
        <v>137</v>
      </c>
      <c r="N5089">
        <v>1</v>
      </c>
      <c r="O5089">
        <v>0</v>
      </c>
      <c r="P5089">
        <f>IF(Table_Table9_2[[#This Row],[Product Line Group Code]]="CTX", 1, 0)</f>
        <v>1</v>
      </c>
      <c r="Q5089" t="str">
        <f>_xlfn.IFNA(VLOOKUP(Table_Table9_2[[#This Row],[Parent SKU '#1]], [1]!Table23[[Item]:[Packaging]], 5, 0), "")</f>
        <v>LIQ- BAGS</v>
      </c>
      <c r="R5089" t="str">
        <f>_xlfn.IFNA(VLOOKUP(Table_Table9_2[[#This Row],[Parent SKU '#1]], [1]Sheet15!$G$14:$G$20, 1, 0), "")</f>
        <v/>
      </c>
      <c r="U5089">
        <v>2160</v>
      </c>
      <c r="V5089">
        <v>1</v>
      </c>
    </row>
    <row r="5090" spans="1:22" x14ac:dyDescent="0.3">
      <c r="A5090" t="s">
        <v>7170</v>
      </c>
      <c r="B5090" s="1" t="s">
        <v>7171</v>
      </c>
      <c r="C5090" t="s">
        <v>7172</v>
      </c>
      <c r="D5090" t="s">
        <v>873</v>
      </c>
      <c r="E5090" t="s">
        <v>26</v>
      </c>
      <c r="F5090" t="s">
        <v>34</v>
      </c>
      <c r="G5090">
        <v>20</v>
      </c>
      <c r="H5090" t="s">
        <v>28</v>
      </c>
      <c r="J5090">
        <v>2022</v>
      </c>
      <c r="K5090" t="s">
        <v>136</v>
      </c>
      <c r="L5090" t="s">
        <v>136</v>
      </c>
      <c r="M5090" t="s">
        <v>137</v>
      </c>
      <c r="N5090">
        <v>1</v>
      </c>
      <c r="O5090">
        <v>0</v>
      </c>
      <c r="P5090">
        <f>IF(Table_Table9_2[[#This Row],[Product Line Group Code]]="CTX", 1, 0)</f>
        <v>1</v>
      </c>
      <c r="Q5090" t="str">
        <f>_xlfn.IFNA(VLOOKUP(Table_Table9_2[[#This Row],[Parent SKU '#1]], [1]!Table23[[Item]:[Packaging]], 5, 0), "")</f>
        <v>LIQ- BAGS</v>
      </c>
      <c r="R5090" t="str">
        <f>_xlfn.IFNA(VLOOKUP(Table_Table9_2[[#This Row],[Parent SKU '#1]], [1]Sheet15!$G$14:$G$20, 1, 0), "")</f>
        <v/>
      </c>
      <c r="U5090">
        <v>163</v>
      </c>
      <c r="V5090">
        <v>1</v>
      </c>
    </row>
    <row r="5091" spans="1:22" x14ac:dyDescent="0.3">
      <c r="A5091" t="s">
        <v>7173</v>
      </c>
      <c r="B5091" s="1" t="s">
        <v>7119</v>
      </c>
      <c r="C5091" t="s">
        <v>7120</v>
      </c>
      <c r="D5091" t="s">
        <v>873</v>
      </c>
      <c r="E5091" t="s">
        <v>26</v>
      </c>
      <c r="F5091" t="s">
        <v>34</v>
      </c>
      <c r="G5091">
        <v>100</v>
      </c>
      <c r="H5091" t="s">
        <v>28</v>
      </c>
      <c r="J5091">
        <v>2022</v>
      </c>
      <c r="K5091" t="s">
        <v>136</v>
      </c>
      <c r="L5091" t="s">
        <v>136</v>
      </c>
      <c r="M5091" t="s">
        <v>137</v>
      </c>
      <c r="N5091">
        <v>1</v>
      </c>
      <c r="O5091">
        <v>0</v>
      </c>
      <c r="P5091">
        <f>IF(Table_Table9_2[[#This Row],[Product Line Group Code]]="CTX", 1, 0)</f>
        <v>1</v>
      </c>
      <c r="Q5091" t="str">
        <f>_xlfn.IFNA(VLOOKUP(Table_Table9_2[[#This Row],[Parent SKU '#1]], [1]!Table23[[Item]:[Packaging]], 5, 0), "")</f>
        <v>LIQ- BAGS</v>
      </c>
      <c r="R5091" t="str">
        <f>_xlfn.IFNA(VLOOKUP(Table_Table9_2[[#This Row],[Parent SKU '#1]], [1]Sheet15!$G$14:$G$20, 1, 0), "")</f>
        <v/>
      </c>
      <c r="U5091">
        <v>185</v>
      </c>
      <c r="V5091">
        <v>1</v>
      </c>
    </row>
    <row r="5092" spans="1:22" x14ac:dyDescent="0.3">
      <c r="A5092" t="s">
        <v>7174</v>
      </c>
      <c r="B5092" s="1" t="s">
        <v>7175</v>
      </c>
      <c r="C5092" t="s">
        <v>7176</v>
      </c>
      <c r="D5092" t="s">
        <v>873</v>
      </c>
      <c r="E5092" t="s">
        <v>26</v>
      </c>
      <c r="F5092" t="s">
        <v>34</v>
      </c>
      <c r="G5092">
        <v>1</v>
      </c>
      <c r="H5092" t="s">
        <v>28</v>
      </c>
      <c r="J5092">
        <v>2022</v>
      </c>
      <c r="K5092" t="s">
        <v>136</v>
      </c>
      <c r="L5092" t="s">
        <v>136</v>
      </c>
      <c r="M5092" t="s">
        <v>137</v>
      </c>
      <c r="N5092">
        <v>1</v>
      </c>
      <c r="O5092">
        <v>0</v>
      </c>
      <c r="P5092">
        <f>IF(Table_Table9_2[[#This Row],[Product Line Group Code]]="CTX", 1, 0)</f>
        <v>1</v>
      </c>
      <c r="Q5092" t="str">
        <f>_xlfn.IFNA(VLOOKUP(Table_Table9_2[[#This Row],[Parent SKU '#1]], [1]!Table23[[Item]:[Packaging]], 5, 0), "")</f>
        <v>LIQ- BAGS</v>
      </c>
      <c r="R5092" t="str">
        <f>_xlfn.IFNA(VLOOKUP(Table_Table9_2[[#This Row],[Parent SKU '#1]], [1]Sheet15!$G$14:$G$20, 1, 0), "")</f>
        <v/>
      </c>
      <c r="U5092">
        <v>10</v>
      </c>
      <c r="V5092">
        <v>1</v>
      </c>
    </row>
    <row r="5093" spans="1:22" x14ac:dyDescent="0.3">
      <c r="A5093" t="s">
        <v>7177</v>
      </c>
      <c r="B5093" s="1" t="s">
        <v>7178</v>
      </c>
      <c r="C5093" t="s">
        <v>7179</v>
      </c>
      <c r="D5093" t="s">
        <v>873</v>
      </c>
      <c r="E5093" t="s">
        <v>26</v>
      </c>
      <c r="F5093" t="s">
        <v>34</v>
      </c>
      <c r="G5093">
        <v>20</v>
      </c>
      <c r="H5093" t="s">
        <v>28</v>
      </c>
      <c r="J5093">
        <v>2022</v>
      </c>
      <c r="K5093" t="s">
        <v>136</v>
      </c>
      <c r="L5093" t="s">
        <v>136</v>
      </c>
      <c r="M5093" t="s">
        <v>30</v>
      </c>
      <c r="N5093">
        <v>1</v>
      </c>
      <c r="O5093">
        <v>0</v>
      </c>
      <c r="P5093">
        <f>IF(Table_Table9_2[[#This Row],[Product Line Group Code]]="CTX", 1, 0)</f>
        <v>1</v>
      </c>
      <c r="Q5093" t="str">
        <f>_xlfn.IFNA(VLOOKUP(Table_Table9_2[[#This Row],[Parent SKU '#1]], [1]!Table23[[Item]:[Packaging]], 5, 0), "")</f>
        <v>LIQ- BAGS</v>
      </c>
      <c r="R5093" t="str">
        <f>_xlfn.IFNA(VLOOKUP(Table_Table9_2[[#This Row],[Parent SKU '#1]], [1]Sheet15!$G$14:$G$20, 1, 0), "")</f>
        <v/>
      </c>
      <c r="U5093">
        <v>1900</v>
      </c>
      <c r="V5093">
        <v>1</v>
      </c>
    </row>
    <row r="5094" spans="1:22" x14ac:dyDescent="0.3">
      <c r="A5094" t="s">
        <v>7180</v>
      </c>
      <c r="B5094" s="1" t="s">
        <v>7178</v>
      </c>
      <c r="C5094" t="s">
        <v>7179</v>
      </c>
      <c r="D5094" t="s">
        <v>873</v>
      </c>
      <c r="E5094" t="s">
        <v>26</v>
      </c>
      <c r="F5094" t="s">
        <v>34</v>
      </c>
      <c r="G5094">
        <v>20</v>
      </c>
      <c r="H5094" t="s">
        <v>28</v>
      </c>
      <c r="J5094">
        <v>2022</v>
      </c>
      <c r="K5094" t="s">
        <v>136</v>
      </c>
      <c r="L5094" t="s">
        <v>136</v>
      </c>
      <c r="M5094" t="s">
        <v>30</v>
      </c>
      <c r="N5094">
        <v>1</v>
      </c>
      <c r="O5094">
        <v>0</v>
      </c>
      <c r="P5094">
        <f>IF(Table_Table9_2[[#This Row],[Product Line Group Code]]="CTX", 1, 0)</f>
        <v>1</v>
      </c>
      <c r="Q5094" t="str">
        <f>_xlfn.IFNA(VLOOKUP(Table_Table9_2[[#This Row],[Parent SKU '#1]], [1]!Table23[[Item]:[Packaging]], 5, 0), "")</f>
        <v>LIQ- BAGS</v>
      </c>
      <c r="R5094" t="str">
        <f>_xlfn.IFNA(VLOOKUP(Table_Table9_2[[#This Row],[Parent SKU '#1]], [1]Sheet15!$G$14:$G$20, 1, 0), "")</f>
        <v/>
      </c>
      <c r="U5094">
        <v>360</v>
      </c>
      <c r="V5094">
        <v>1</v>
      </c>
    </row>
    <row r="5095" spans="1:22" x14ac:dyDescent="0.3">
      <c r="A5095" t="s">
        <v>7181</v>
      </c>
      <c r="B5095" s="1" t="s">
        <v>7178</v>
      </c>
      <c r="C5095" t="s">
        <v>7179</v>
      </c>
      <c r="D5095" t="s">
        <v>873</v>
      </c>
      <c r="E5095" t="s">
        <v>26</v>
      </c>
      <c r="F5095" t="s">
        <v>34</v>
      </c>
      <c r="G5095">
        <v>20</v>
      </c>
      <c r="H5095" t="s">
        <v>28</v>
      </c>
      <c r="J5095">
        <v>2022</v>
      </c>
      <c r="K5095" t="s">
        <v>136</v>
      </c>
      <c r="L5095" t="s">
        <v>136</v>
      </c>
      <c r="M5095" t="s">
        <v>30</v>
      </c>
      <c r="N5095">
        <v>1</v>
      </c>
      <c r="O5095">
        <v>0</v>
      </c>
      <c r="P5095">
        <f>IF(Table_Table9_2[[#This Row],[Product Line Group Code]]="CTX", 1, 0)</f>
        <v>1</v>
      </c>
      <c r="Q5095" t="str">
        <f>_xlfn.IFNA(VLOOKUP(Table_Table9_2[[#This Row],[Parent SKU '#1]], [1]!Table23[[Item]:[Packaging]], 5, 0), "")</f>
        <v>LIQ- BAGS</v>
      </c>
      <c r="R5095" t="str">
        <f>_xlfn.IFNA(VLOOKUP(Table_Table9_2[[#This Row],[Parent SKU '#1]], [1]Sheet15!$G$14:$G$20, 1, 0), "")</f>
        <v/>
      </c>
      <c r="U5095">
        <v>360</v>
      </c>
      <c r="V5095">
        <v>1</v>
      </c>
    </row>
    <row r="5096" spans="1:22" x14ac:dyDescent="0.3">
      <c r="A5096" t="s">
        <v>7182</v>
      </c>
      <c r="B5096" s="1" t="s">
        <v>7123</v>
      </c>
      <c r="C5096" t="s">
        <v>7124</v>
      </c>
      <c r="D5096" t="s">
        <v>873</v>
      </c>
      <c r="E5096" t="s">
        <v>26</v>
      </c>
      <c r="F5096" t="s">
        <v>34</v>
      </c>
      <c r="G5096">
        <v>10</v>
      </c>
      <c r="H5096" t="s">
        <v>28</v>
      </c>
      <c r="J5096">
        <v>2022</v>
      </c>
      <c r="K5096" t="s">
        <v>136</v>
      </c>
      <c r="L5096" t="s">
        <v>136</v>
      </c>
      <c r="M5096" t="s">
        <v>30</v>
      </c>
      <c r="N5096">
        <v>1</v>
      </c>
      <c r="O5096">
        <v>0</v>
      </c>
      <c r="P5096">
        <f>IF(Table_Table9_2[[#This Row],[Product Line Group Code]]="CTX", 1, 0)</f>
        <v>1</v>
      </c>
      <c r="Q5096" t="str">
        <f>_xlfn.IFNA(VLOOKUP(Table_Table9_2[[#This Row],[Parent SKU '#1]], [1]!Table23[[Item]:[Packaging]], 5, 0), "")</f>
        <v>LIQ- BAGS</v>
      </c>
      <c r="R5096" t="str">
        <f>_xlfn.IFNA(VLOOKUP(Table_Table9_2[[#This Row],[Parent SKU '#1]], [1]Sheet15!$G$14:$G$20, 1, 0), "")</f>
        <v/>
      </c>
      <c r="U5096">
        <v>800</v>
      </c>
      <c r="V5096">
        <v>1</v>
      </c>
    </row>
    <row r="5097" spans="1:22" x14ac:dyDescent="0.3">
      <c r="A5097" t="s">
        <v>7183</v>
      </c>
      <c r="B5097" s="1" t="s">
        <v>7184</v>
      </c>
      <c r="C5097" t="s">
        <v>7185</v>
      </c>
      <c r="D5097" t="s">
        <v>873</v>
      </c>
      <c r="E5097" t="s">
        <v>26</v>
      </c>
      <c r="F5097" t="s">
        <v>34</v>
      </c>
      <c r="G5097">
        <v>1</v>
      </c>
      <c r="H5097" t="s">
        <v>28</v>
      </c>
      <c r="J5097">
        <v>2022</v>
      </c>
      <c r="K5097" t="s">
        <v>136</v>
      </c>
      <c r="L5097" t="s">
        <v>136</v>
      </c>
      <c r="M5097" t="s">
        <v>137</v>
      </c>
      <c r="N5097">
        <v>1</v>
      </c>
      <c r="O5097">
        <v>0</v>
      </c>
      <c r="P5097">
        <f>IF(Table_Table9_2[[#This Row],[Product Line Group Code]]="CTX", 1, 0)</f>
        <v>1</v>
      </c>
      <c r="Q5097" t="str">
        <f>_xlfn.IFNA(VLOOKUP(Table_Table9_2[[#This Row],[Parent SKU '#1]], [1]!Table23[[Item]:[Packaging]], 5, 0), "")</f>
        <v>LIQ- BAGS</v>
      </c>
      <c r="R5097" t="str">
        <f>_xlfn.IFNA(VLOOKUP(Table_Table9_2[[#This Row],[Parent SKU '#1]], [1]Sheet15!$G$14:$G$20, 1, 0), "")</f>
        <v/>
      </c>
      <c r="U5097">
        <v>150</v>
      </c>
      <c r="V5097">
        <v>1</v>
      </c>
    </row>
    <row r="5098" spans="1:22" x14ac:dyDescent="0.3">
      <c r="A5098" t="s">
        <v>7186</v>
      </c>
      <c r="B5098" s="1" t="s">
        <v>7184</v>
      </c>
      <c r="C5098" t="s">
        <v>7185</v>
      </c>
      <c r="D5098" t="s">
        <v>873</v>
      </c>
      <c r="E5098" t="s">
        <v>26</v>
      </c>
      <c r="F5098" t="s">
        <v>34</v>
      </c>
      <c r="G5098">
        <v>1</v>
      </c>
      <c r="H5098" t="s">
        <v>28</v>
      </c>
      <c r="J5098">
        <v>2022</v>
      </c>
      <c r="K5098" t="s">
        <v>136</v>
      </c>
      <c r="L5098" t="s">
        <v>136</v>
      </c>
      <c r="M5098" t="s">
        <v>137</v>
      </c>
      <c r="N5098">
        <v>1</v>
      </c>
      <c r="O5098">
        <v>0</v>
      </c>
      <c r="P5098">
        <f>IF(Table_Table9_2[[#This Row],[Product Line Group Code]]="CTX", 1, 0)</f>
        <v>1</v>
      </c>
      <c r="Q5098" t="str">
        <f>_xlfn.IFNA(VLOOKUP(Table_Table9_2[[#This Row],[Parent SKU '#1]], [1]!Table23[[Item]:[Packaging]], 5, 0), "")</f>
        <v>LIQ- BAGS</v>
      </c>
      <c r="R5098" t="str">
        <f>_xlfn.IFNA(VLOOKUP(Table_Table9_2[[#This Row],[Parent SKU '#1]], [1]Sheet15!$G$14:$G$20, 1, 0), "")</f>
        <v/>
      </c>
      <c r="U5098">
        <v>163</v>
      </c>
      <c r="V5098">
        <v>1</v>
      </c>
    </row>
    <row r="5099" spans="1:22" x14ac:dyDescent="0.3">
      <c r="A5099" t="s">
        <v>7187</v>
      </c>
      <c r="B5099" s="1" t="s">
        <v>7188</v>
      </c>
      <c r="C5099" t="s">
        <v>7189</v>
      </c>
      <c r="D5099" t="s">
        <v>873</v>
      </c>
      <c r="E5099" t="s">
        <v>26</v>
      </c>
      <c r="F5099" t="s">
        <v>120</v>
      </c>
      <c r="G5099">
        <v>5</v>
      </c>
      <c r="H5099" t="s">
        <v>28</v>
      </c>
      <c r="J5099">
        <v>2022</v>
      </c>
      <c r="K5099" t="s">
        <v>136</v>
      </c>
      <c r="L5099" t="s">
        <v>136</v>
      </c>
      <c r="M5099" t="s">
        <v>137</v>
      </c>
      <c r="N5099">
        <v>1</v>
      </c>
      <c r="O5099">
        <v>0</v>
      </c>
      <c r="P5099">
        <f>IF(Table_Table9_2[[#This Row],[Product Line Group Code]]="CTX", 1, 0)</f>
        <v>1</v>
      </c>
      <c r="Q5099" t="str">
        <f>_xlfn.IFNA(VLOOKUP(Table_Table9_2[[#This Row],[Parent SKU '#1]], [1]!Table23[[Item]:[Packaging]], 5, 0), "")</f>
        <v>LIQ- BAGS</v>
      </c>
      <c r="R5099" t="str">
        <f>_xlfn.IFNA(VLOOKUP(Table_Table9_2[[#This Row],[Parent SKU '#1]], [1]Sheet15!$G$14:$G$20, 1, 0), "")</f>
        <v/>
      </c>
      <c r="U5099">
        <v>50</v>
      </c>
      <c r="V5099">
        <v>1</v>
      </c>
    </row>
    <row r="5100" spans="1:22" x14ac:dyDescent="0.3">
      <c r="A5100" t="s">
        <v>7190</v>
      </c>
      <c r="B5100" s="1" t="s">
        <v>7191</v>
      </c>
      <c r="C5100" t="s">
        <v>7192</v>
      </c>
      <c r="D5100" t="s">
        <v>873</v>
      </c>
      <c r="E5100" t="s">
        <v>26</v>
      </c>
      <c r="F5100" t="s">
        <v>34</v>
      </c>
      <c r="G5100">
        <v>2.5</v>
      </c>
      <c r="H5100" t="s">
        <v>28</v>
      </c>
      <c r="J5100">
        <v>2022</v>
      </c>
      <c r="K5100" t="s">
        <v>136</v>
      </c>
      <c r="L5100" t="s">
        <v>136</v>
      </c>
      <c r="M5100" t="s">
        <v>137</v>
      </c>
      <c r="N5100">
        <v>1</v>
      </c>
      <c r="O5100">
        <v>0</v>
      </c>
      <c r="P5100">
        <f>IF(Table_Table9_2[[#This Row],[Product Line Group Code]]="CTX", 1, 0)</f>
        <v>1</v>
      </c>
      <c r="Q5100" t="str">
        <f>_xlfn.IFNA(VLOOKUP(Table_Table9_2[[#This Row],[Parent SKU '#1]], [1]!Table23[[Item]:[Packaging]], 5, 0), "")</f>
        <v>LIQ- BAGS</v>
      </c>
      <c r="R5100" t="str">
        <f>_xlfn.IFNA(VLOOKUP(Table_Table9_2[[#This Row],[Parent SKU '#1]], [1]Sheet15!$G$14:$G$20, 1, 0), "")</f>
        <v/>
      </c>
      <c r="U5100">
        <v>63</v>
      </c>
      <c r="V5100">
        <v>1</v>
      </c>
    </row>
    <row r="5101" spans="1:22" x14ac:dyDescent="0.3">
      <c r="A5101" t="s">
        <v>7193</v>
      </c>
      <c r="B5101" s="1" t="s">
        <v>7191</v>
      </c>
      <c r="C5101" t="s">
        <v>7192</v>
      </c>
      <c r="D5101" t="s">
        <v>873</v>
      </c>
      <c r="E5101" t="s">
        <v>26</v>
      </c>
      <c r="F5101" t="s">
        <v>34</v>
      </c>
      <c r="G5101">
        <v>2.5</v>
      </c>
      <c r="H5101" t="s">
        <v>28</v>
      </c>
      <c r="J5101">
        <v>2022</v>
      </c>
      <c r="K5101" t="s">
        <v>136</v>
      </c>
      <c r="L5101" t="s">
        <v>136</v>
      </c>
      <c r="M5101" t="s">
        <v>137</v>
      </c>
      <c r="N5101">
        <v>1</v>
      </c>
      <c r="O5101">
        <v>0</v>
      </c>
      <c r="P5101">
        <f>IF(Table_Table9_2[[#This Row],[Product Line Group Code]]="CTX", 1, 0)</f>
        <v>1</v>
      </c>
      <c r="Q5101" t="str">
        <f>_xlfn.IFNA(VLOOKUP(Table_Table9_2[[#This Row],[Parent SKU '#1]], [1]!Table23[[Item]:[Packaging]], 5, 0), "")</f>
        <v>LIQ- BAGS</v>
      </c>
      <c r="R5101" t="str">
        <f>_xlfn.IFNA(VLOOKUP(Table_Table9_2[[#This Row],[Parent SKU '#1]], [1]Sheet15!$G$14:$G$20, 1, 0), "")</f>
        <v/>
      </c>
      <c r="U5101">
        <v>63</v>
      </c>
      <c r="V5101">
        <v>1</v>
      </c>
    </row>
    <row r="5102" spans="1:22" x14ac:dyDescent="0.3">
      <c r="A5102" t="s">
        <v>7194</v>
      </c>
      <c r="B5102" s="1" t="s">
        <v>7191</v>
      </c>
      <c r="C5102" t="s">
        <v>7192</v>
      </c>
      <c r="D5102" t="s">
        <v>873</v>
      </c>
      <c r="E5102" t="s">
        <v>26</v>
      </c>
      <c r="F5102" t="s">
        <v>34</v>
      </c>
      <c r="G5102">
        <v>2.5</v>
      </c>
      <c r="H5102" t="s">
        <v>28</v>
      </c>
      <c r="J5102">
        <v>2022</v>
      </c>
      <c r="K5102" t="s">
        <v>136</v>
      </c>
      <c r="L5102" t="s">
        <v>136</v>
      </c>
      <c r="M5102" t="s">
        <v>137</v>
      </c>
      <c r="N5102">
        <v>1</v>
      </c>
      <c r="O5102">
        <v>0</v>
      </c>
      <c r="P5102">
        <f>IF(Table_Table9_2[[#This Row],[Product Line Group Code]]="CTX", 1, 0)</f>
        <v>1</v>
      </c>
      <c r="Q5102" t="str">
        <f>_xlfn.IFNA(VLOOKUP(Table_Table9_2[[#This Row],[Parent SKU '#1]], [1]!Table23[[Item]:[Packaging]], 5, 0), "")</f>
        <v>LIQ- BAGS</v>
      </c>
      <c r="R5102" t="str">
        <f>_xlfn.IFNA(VLOOKUP(Table_Table9_2[[#This Row],[Parent SKU '#1]], [1]Sheet15!$G$14:$G$20, 1, 0), "")</f>
        <v/>
      </c>
      <c r="U5102">
        <v>28</v>
      </c>
      <c r="V5102">
        <v>1</v>
      </c>
    </row>
    <row r="5103" spans="1:22" x14ac:dyDescent="0.3">
      <c r="A5103" t="s">
        <v>7195</v>
      </c>
      <c r="B5103" s="1" t="s">
        <v>7196</v>
      </c>
      <c r="C5103" t="s">
        <v>7197</v>
      </c>
      <c r="D5103" t="s">
        <v>873</v>
      </c>
      <c r="E5103" t="s">
        <v>26</v>
      </c>
      <c r="F5103" t="s">
        <v>34</v>
      </c>
      <c r="G5103">
        <v>2</v>
      </c>
      <c r="H5103" t="s">
        <v>28</v>
      </c>
      <c r="J5103">
        <v>2022</v>
      </c>
      <c r="K5103" t="s">
        <v>136</v>
      </c>
      <c r="L5103" t="s">
        <v>136</v>
      </c>
      <c r="M5103" t="s">
        <v>137</v>
      </c>
      <c r="N5103">
        <v>1</v>
      </c>
      <c r="O5103">
        <v>0</v>
      </c>
      <c r="P5103">
        <f>IF(Table_Table9_2[[#This Row],[Product Line Group Code]]="CTX", 1, 0)</f>
        <v>1</v>
      </c>
      <c r="Q5103" t="str">
        <f>_xlfn.IFNA(VLOOKUP(Table_Table9_2[[#This Row],[Parent SKU '#1]], [1]!Table23[[Item]:[Packaging]], 5, 0), "")</f>
        <v>LIQ- BAGS</v>
      </c>
      <c r="R5103" t="str">
        <f>_xlfn.IFNA(VLOOKUP(Table_Table9_2[[#This Row],[Parent SKU '#1]], [1]Sheet15!$G$14:$G$20, 1, 0), "")</f>
        <v/>
      </c>
      <c r="U5103">
        <v>46</v>
      </c>
      <c r="V5103">
        <v>1</v>
      </c>
    </row>
    <row r="5104" spans="1:22" x14ac:dyDescent="0.3">
      <c r="A5104" t="s">
        <v>7198</v>
      </c>
      <c r="B5104" s="1" t="s">
        <v>7196</v>
      </c>
      <c r="C5104" t="s">
        <v>7197</v>
      </c>
      <c r="D5104" t="s">
        <v>873</v>
      </c>
      <c r="E5104" t="s">
        <v>26</v>
      </c>
      <c r="F5104" t="s">
        <v>34</v>
      </c>
      <c r="G5104">
        <v>2</v>
      </c>
      <c r="H5104" t="s">
        <v>28</v>
      </c>
      <c r="J5104">
        <v>2022</v>
      </c>
      <c r="K5104" t="s">
        <v>136</v>
      </c>
      <c r="L5104" t="s">
        <v>136</v>
      </c>
      <c r="M5104" t="s">
        <v>137</v>
      </c>
      <c r="N5104">
        <v>1</v>
      </c>
      <c r="O5104">
        <v>0</v>
      </c>
      <c r="P5104">
        <f>IF(Table_Table9_2[[#This Row],[Product Line Group Code]]="CTX", 1, 0)</f>
        <v>1</v>
      </c>
      <c r="Q5104" t="str">
        <f>_xlfn.IFNA(VLOOKUP(Table_Table9_2[[#This Row],[Parent SKU '#1]], [1]!Table23[[Item]:[Packaging]], 5, 0), "")</f>
        <v>LIQ- BAGS</v>
      </c>
      <c r="R5104" t="str">
        <f>_xlfn.IFNA(VLOOKUP(Table_Table9_2[[#This Row],[Parent SKU '#1]], [1]Sheet15!$G$14:$G$20, 1, 0), "")</f>
        <v/>
      </c>
      <c r="U5104">
        <v>50</v>
      </c>
      <c r="V5104">
        <v>1</v>
      </c>
    </row>
    <row r="5105" spans="1:22" x14ac:dyDescent="0.3">
      <c r="A5105" t="s">
        <v>7199</v>
      </c>
      <c r="B5105" s="1" t="s">
        <v>7196</v>
      </c>
      <c r="C5105" t="s">
        <v>7197</v>
      </c>
      <c r="D5105" t="s">
        <v>873</v>
      </c>
      <c r="E5105" t="s">
        <v>26</v>
      </c>
      <c r="F5105" t="s">
        <v>34</v>
      </c>
      <c r="G5105">
        <v>2</v>
      </c>
      <c r="H5105" t="s">
        <v>28</v>
      </c>
      <c r="J5105">
        <v>2022</v>
      </c>
      <c r="K5105" t="s">
        <v>136</v>
      </c>
      <c r="L5105" t="s">
        <v>136</v>
      </c>
      <c r="M5105" t="s">
        <v>137</v>
      </c>
      <c r="N5105">
        <v>1</v>
      </c>
      <c r="O5105">
        <v>0</v>
      </c>
      <c r="P5105">
        <f>IF(Table_Table9_2[[#This Row],[Product Line Group Code]]="CTX", 1, 0)</f>
        <v>1</v>
      </c>
      <c r="Q5105" t="str">
        <f>_xlfn.IFNA(VLOOKUP(Table_Table9_2[[#This Row],[Parent SKU '#1]], [1]!Table23[[Item]:[Packaging]], 5, 0), "")</f>
        <v>LIQ- BAGS</v>
      </c>
      <c r="R5105" t="str">
        <f>_xlfn.IFNA(VLOOKUP(Table_Table9_2[[#This Row],[Parent SKU '#1]], [1]Sheet15!$G$14:$G$20, 1, 0), "")</f>
        <v/>
      </c>
      <c r="U5105">
        <v>20</v>
      </c>
      <c r="V5105">
        <v>1</v>
      </c>
    </row>
    <row r="5106" spans="1:22" x14ac:dyDescent="0.3">
      <c r="A5106" t="s">
        <v>7200</v>
      </c>
      <c r="B5106" s="1" t="s">
        <v>7188</v>
      </c>
      <c r="C5106" t="s">
        <v>7189</v>
      </c>
      <c r="D5106" t="s">
        <v>873</v>
      </c>
      <c r="E5106" t="s">
        <v>26</v>
      </c>
      <c r="F5106" t="s">
        <v>120</v>
      </c>
      <c r="G5106">
        <v>5</v>
      </c>
      <c r="H5106" t="s">
        <v>28</v>
      </c>
      <c r="J5106">
        <v>2022</v>
      </c>
      <c r="K5106" t="s">
        <v>136</v>
      </c>
      <c r="L5106" t="s">
        <v>136</v>
      </c>
      <c r="M5106" t="s">
        <v>137</v>
      </c>
      <c r="N5106">
        <v>1</v>
      </c>
      <c r="O5106">
        <v>0</v>
      </c>
      <c r="P5106">
        <f>IF(Table_Table9_2[[#This Row],[Product Line Group Code]]="CTX", 1, 0)</f>
        <v>1</v>
      </c>
      <c r="Q5106" t="str">
        <f>_xlfn.IFNA(VLOOKUP(Table_Table9_2[[#This Row],[Parent SKU '#1]], [1]!Table23[[Item]:[Packaging]], 5, 0), "")</f>
        <v>LIQ- BAGS</v>
      </c>
      <c r="R5106" t="str">
        <f>_xlfn.IFNA(VLOOKUP(Table_Table9_2[[#This Row],[Parent SKU '#1]], [1]Sheet15!$G$14:$G$20, 1, 0), "")</f>
        <v/>
      </c>
      <c r="U5106">
        <v>200</v>
      </c>
      <c r="V5106">
        <v>1</v>
      </c>
    </row>
    <row r="5107" spans="1:22" x14ac:dyDescent="0.3">
      <c r="A5107" t="s">
        <v>7201</v>
      </c>
      <c r="B5107" s="1" t="s">
        <v>7191</v>
      </c>
      <c r="C5107" t="s">
        <v>7192</v>
      </c>
      <c r="D5107" t="s">
        <v>873</v>
      </c>
      <c r="E5107" t="s">
        <v>26</v>
      </c>
      <c r="F5107" t="s">
        <v>34</v>
      </c>
      <c r="G5107">
        <v>2.5</v>
      </c>
      <c r="H5107" t="s">
        <v>28</v>
      </c>
      <c r="J5107">
        <v>2022</v>
      </c>
      <c r="K5107" t="s">
        <v>136</v>
      </c>
      <c r="L5107" t="s">
        <v>136</v>
      </c>
      <c r="M5107" t="s">
        <v>137</v>
      </c>
      <c r="N5107">
        <v>1</v>
      </c>
      <c r="O5107">
        <v>0</v>
      </c>
      <c r="P5107">
        <f>IF(Table_Table9_2[[#This Row],[Product Line Group Code]]="CTX", 1, 0)</f>
        <v>1</v>
      </c>
      <c r="Q5107" t="str">
        <f>_xlfn.IFNA(VLOOKUP(Table_Table9_2[[#This Row],[Parent SKU '#1]], [1]!Table23[[Item]:[Packaging]], 5, 0), "")</f>
        <v>LIQ- BAGS</v>
      </c>
      <c r="R5107" t="str">
        <f>_xlfn.IFNA(VLOOKUP(Table_Table9_2[[#This Row],[Parent SKU '#1]], [1]Sheet15!$G$14:$G$20, 1, 0), "")</f>
        <v/>
      </c>
      <c r="U5107">
        <v>30</v>
      </c>
      <c r="V5107">
        <v>1</v>
      </c>
    </row>
    <row r="5108" spans="1:22" x14ac:dyDescent="0.3">
      <c r="A5108" t="s">
        <v>7202</v>
      </c>
      <c r="B5108" s="1" t="s">
        <v>7191</v>
      </c>
      <c r="C5108" t="s">
        <v>7192</v>
      </c>
      <c r="D5108" t="s">
        <v>873</v>
      </c>
      <c r="E5108" t="s">
        <v>26</v>
      </c>
      <c r="F5108" t="s">
        <v>34</v>
      </c>
      <c r="G5108">
        <v>2.5</v>
      </c>
      <c r="H5108" t="s">
        <v>28</v>
      </c>
      <c r="J5108">
        <v>2022</v>
      </c>
      <c r="K5108" t="s">
        <v>136</v>
      </c>
      <c r="L5108" t="s">
        <v>136</v>
      </c>
      <c r="M5108" t="s">
        <v>137</v>
      </c>
      <c r="N5108">
        <v>1</v>
      </c>
      <c r="O5108">
        <v>0</v>
      </c>
      <c r="P5108">
        <f>IF(Table_Table9_2[[#This Row],[Product Line Group Code]]="CTX", 1, 0)</f>
        <v>1</v>
      </c>
      <c r="Q5108" t="str">
        <f>_xlfn.IFNA(VLOOKUP(Table_Table9_2[[#This Row],[Parent SKU '#1]], [1]!Table23[[Item]:[Packaging]], 5, 0), "")</f>
        <v>LIQ- BAGS</v>
      </c>
      <c r="R5108" t="str">
        <f>_xlfn.IFNA(VLOOKUP(Table_Table9_2[[#This Row],[Parent SKU '#1]], [1]Sheet15!$G$14:$G$20, 1, 0), "")</f>
        <v/>
      </c>
      <c r="U5108">
        <v>30</v>
      </c>
      <c r="V5108">
        <v>1</v>
      </c>
    </row>
    <row r="5109" spans="1:22" x14ac:dyDescent="0.3">
      <c r="A5109" t="s">
        <v>7203</v>
      </c>
      <c r="B5109" s="1" t="s">
        <v>7191</v>
      </c>
      <c r="C5109" t="s">
        <v>7192</v>
      </c>
      <c r="D5109" t="s">
        <v>873</v>
      </c>
      <c r="E5109" t="s">
        <v>26</v>
      </c>
      <c r="F5109" t="s">
        <v>34</v>
      </c>
      <c r="G5109">
        <v>2.5</v>
      </c>
      <c r="H5109" t="s">
        <v>28</v>
      </c>
      <c r="J5109">
        <v>2022</v>
      </c>
      <c r="K5109" t="s">
        <v>136</v>
      </c>
      <c r="L5109" t="s">
        <v>136</v>
      </c>
      <c r="M5109" t="s">
        <v>137</v>
      </c>
      <c r="N5109">
        <v>1</v>
      </c>
      <c r="O5109">
        <v>0</v>
      </c>
      <c r="P5109">
        <f>IF(Table_Table9_2[[#This Row],[Product Line Group Code]]="CTX", 1, 0)</f>
        <v>1</v>
      </c>
      <c r="Q5109" t="str">
        <f>_xlfn.IFNA(VLOOKUP(Table_Table9_2[[#This Row],[Parent SKU '#1]], [1]!Table23[[Item]:[Packaging]], 5, 0), "")</f>
        <v>LIQ- BAGS</v>
      </c>
      <c r="R5109" t="str">
        <f>_xlfn.IFNA(VLOOKUP(Table_Table9_2[[#This Row],[Parent SKU '#1]], [1]Sheet15!$G$14:$G$20, 1, 0), "")</f>
        <v/>
      </c>
      <c r="U5109">
        <v>90</v>
      </c>
      <c r="V5109">
        <v>1</v>
      </c>
    </row>
    <row r="5110" spans="1:22" x14ac:dyDescent="0.3">
      <c r="A5110" t="s">
        <v>7204</v>
      </c>
      <c r="B5110" s="1" t="s">
        <v>7196</v>
      </c>
      <c r="C5110" t="s">
        <v>7197</v>
      </c>
      <c r="D5110" t="s">
        <v>873</v>
      </c>
      <c r="E5110" t="s">
        <v>26</v>
      </c>
      <c r="F5110" t="s">
        <v>34</v>
      </c>
      <c r="G5110">
        <v>2</v>
      </c>
      <c r="H5110" t="s">
        <v>28</v>
      </c>
      <c r="J5110">
        <v>2022</v>
      </c>
      <c r="K5110" t="s">
        <v>136</v>
      </c>
      <c r="L5110" t="s">
        <v>136</v>
      </c>
      <c r="M5110" t="s">
        <v>137</v>
      </c>
      <c r="N5110">
        <v>1</v>
      </c>
      <c r="O5110">
        <v>0</v>
      </c>
      <c r="P5110">
        <f>IF(Table_Table9_2[[#This Row],[Product Line Group Code]]="CTX", 1, 0)</f>
        <v>1</v>
      </c>
      <c r="Q5110" t="str">
        <f>_xlfn.IFNA(VLOOKUP(Table_Table9_2[[#This Row],[Parent SKU '#1]], [1]!Table23[[Item]:[Packaging]], 5, 0), "")</f>
        <v>LIQ- BAGS</v>
      </c>
      <c r="R5110" t="str">
        <f>_xlfn.IFNA(VLOOKUP(Table_Table9_2[[#This Row],[Parent SKU '#1]], [1]Sheet15!$G$14:$G$20, 1, 0), "")</f>
        <v/>
      </c>
      <c r="U5110">
        <v>24</v>
      </c>
      <c r="V5110">
        <v>1</v>
      </c>
    </row>
    <row r="5111" spans="1:22" x14ac:dyDescent="0.3">
      <c r="A5111" t="s">
        <v>7205</v>
      </c>
      <c r="B5111" s="1" t="s">
        <v>7196</v>
      </c>
      <c r="C5111" t="s">
        <v>7197</v>
      </c>
      <c r="D5111" t="s">
        <v>873</v>
      </c>
      <c r="E5111" t="s">
        <v>26</v>
      </c>
      <c r="F5111" t="s">
        <v>34</v>
      </c>
      <c r="G5111">
        <v>2</v>
      </c>
      <c r="H5111" t="s">
        <v>28</v>
      </c>
      <c r="J5111">
        <v>2022</v>
      </c>
      <c r="K5111" t="s">
        <v>136</v>
      </c>
      <c r="L5111" t="s">
        <v>136</v>
      </c>
      <c r="M5111" t="s">
        <v>137</v>
      </c>
      <c r="N5111">
        <v>1</v>
      </c>
      <c r="O5111">
        <v>0</v>
      </c>
      <c r="P5111">
        <f>IF(Table_Table9_2[[#This Row],[Product Line Group Code]]="CTX", 1, 0)</f>
        <v>1</v>
      </c>
      <c r="Q5111" t="str">
        <f>_xlfn.IFNA(VLOOKUP(Table_Table9_2[[#This Row],[Parent SKU '#1]], [1]!Table23[[Item]:[Packaging]], 5, 0), "")</f>
        <v>LIQ- BAGS</v>
      </c>
      <c r="R5111" t="str">
        <f>_xlfn.IFNA(VLOOKUP(Table_Table9_2[[#This Row],[Parent SKU '#1]], [1]Sheet15!$G$14:$G$20, 1, 0), "")</f>
        <v/>
      </c>
      <c r="U5111">
        <v>72</v>
      </c>
      <c r="V5111">
        <v>1</v>
      </c>
    </row>
    <row r="5112" spans="1:22" x14ac:dyDescent="0.3">
      <c r="A5112" t="s">
        <v>7206</v>
      </c>
      <c r="B5112" s="1" t="s">
        <v>7188</v>
      </c>
      <c r="C5112" t="s">
        <v>7189</v>
      </c>
      <c r="D5112" t="s">
        <v>873</v>
      </c>
      <c r="E5112" t="s">
        <v>26</v>
      </c>
      <c r="F5112" t="s">
        <v>120</v>
      </c>
      <c r="G5112">
        <v>5</v>
      </c>
      <c r="H5112" t="s">
        <v>28</v>
      </c>
      <c r="J5112">
        <v>2022</v>
      </c>
      <c r="K5112" t="s">
        <v>136</v>
      </c>
      <c r="L5112" t="s">
        <v>136</v>
      </c>
      <c r="M5112" t="s">
        <v>137</v>
      </c>
      <c r="N5112">
        <v>1</v>
      </c>
      <c r="O5112">
        <v>0</v>
      </c>
      <c r="P5112">
        <f>IF(Table_Table9_2[[#This Row],[Product Line Group Code]]="CTX", 1, 0)</f>
        <v>1</v>
      </c>
      <c r="Q5112" t="str">
        <f>_xlfn.IFNA(VLOOKUP(Table_Table9_2[[#This Row],[Parent SKU '#1]], [1]!Table23[[Item]:[Packaging]], 5, 0), "")</f>
        <v>LIQ- BAGS</v>
      </c>
      <c r="R5112" t="str">
        <f>_xlfn.IFNA(VLOOKUP(Table_Table9_2[[#This Row],[Parent SKU '#1]], [1]Sheet15!$G$14:$G$20, 1, 0), "")</f>
        <v/>
      </c>
      <c r="U5112">
        <v>50</v>
      </c>
      <c r="V5112">
        <v>1</v>
      </c>
    </row>
    <row r="5113" spans="1:22" x14ac:dyDescent="0.3">
      <c r="A5113" t="s">
        <v>7207</v>
      </c>
      <c r="B5113" s="1" t="s">
        <v>7188</v>
      </c>
      <c r="C5113" t="s">
        <v>7189</v>
      </c>
      <c r="D5113" t="s">
        <v>873</v>
      </c>
      <c r="E5113" t="s">
        <v>26</v>
      </c>
      <c r="F5113" t="s">
        <v>120</v>
      </c>
      <c r="G5113">
        <v>5</v>
      </c>
      <c r="H5113" t="s">
        <v>28</v>
      </c>
      <c r="J5113">
        <v>2022</v>
      </c>
      <c r="K5113" t="s">
        <v>136</v>
      </c>
      <c r="L5113" t="s">
        <v>136</v>
      </c>
      <c r="M5113" t="s">
        <v>137</v>
      </c>
      <c r="N5113">
        <v>1</v>
      </c>
      <c r="O5113">
        <v>0</v>
      </c>
      <c r="P5113">
        <f>IF(Table_Table9_2[[#This Row],[Product Line Group Code]]="CTX", 1, 0)</f>
        <v>1</v>
      </c>
      <c r="Q5113" t="str">
        <f>_xlfn.IFNA(VLOOKUP(Table_Table9_2[[#This Row],[Parent SKU '#1]], [1]!Table23[[Item]:[Packaging]], 5, 0), "")</f>
        <v>LIQ- BAGS</v>
      </c>
      <c r="R5113" t="str">
        <f>_xlfn.IFNA(VLOOKUP(Table_Table9_2[[#This Row],[Parent SKU '#1]], [1]Sheet15!$G$14:$G$20, 1, 0), "")</f>
        <v/>
      </c>
      <c r="U5113">
        <v>50</v>
      </c>
      <c r="V5113">
        <v>1</v>
      </c>
    </row>
    <row r="5114" spans="1:22" x14ac:dyDescent="0.3">
      <c r="A5114" t="s">
        <v>7208</v>
      </c>
      <c r="B5114" s="1" t="s">
        <v>7209</v>
      </c>
      <c r="C5114" t="s">
        <v>7210</v>
      </c>
      <c r="D5114" t="s">
        <v>873</v>
      </c>
      <c r="E5114" t="s">
        <v>26</v>
      </c>
      <c r="F5114" t="s">
        <v>34</v>
      </c>
      <c r="G5114">
        <v>100</v>
      </c>
      <c r="H5114" t="s">
        <v>28</v>
      </c>
      <c r="J5114">
        <v>2022</v>
      </c>
      <c r="K5114" t="s">
        <v>136</v>
      </c>
      <c r="L5114" t="s">
        <v>136</v>
      </c>
      <c r="M5114" t="s">
        <v>137</v>
      </c>
      <c r="N5114">
        <v>1</v>
      </c>
      <c r="O5114">
        <v>0</v>
      </c>
      <c r="P5114">
        <f>IF(Table_Table9_2[[#This Row],[Product Line Group Code]]="CTX", 1, 0)</f>
        <v>1</v>
      </c>
      <c r="Q5114" t="str">
        <f>_xlfn.IFNA(VLOOKUP(Table_Table9_2[[#This Row],[Parent SKU '#1]], [1]!Table23[[Item]:[Packaging]], 5, 0), "")</f>
        <v>LIQ- BAGS</v>
      </c>
      <c r="R5114" t="str">
        <f>_xlfn.IFNA(VLOOKUP(Table_Table9_2[[#This Row],[Parent SKU '#1]], [1]Sheet15!$G$14:$G$20, 1, 0), "")</f>
        <v/>
      </c>
      <c r="U5114">
        <v>712</v>
      </c>
      <c r="V5114">
        <v>1</v>
      </c>
    </row>
    <row r="5115" spans="1:22" x14ac:dyDescent="0.3">
      <c r="A5115" t="s">
        <v>7211</v>
      </c>
      <c r="B5115" s="1" t="s">
        <v>7212</v>
      </c>
      <c r="C5115" t="s">
        <v>7114</v>
      </c>
      <c r="D5115" t="s">
        <v>873</v>
      </c>
      <c r="E5115" t="s">
        <v>26</v>
      </c>
      <c r="F5115" t="s">
        <v>34</v>
      </c>
      <c r="G5115">
        <v>200</v>
      </c>
      <c r="H5115" t="s">
        <v>28</v>
      </c>
      <c r="J5115">
        <v>2022</v>
      </c>
      <c r="K5115" t="s">
        <v>136</v>
      </c>
      <c r="L5115" t="s">
        <v>136</v>
      </c>
      <c r="M5115" t="s">
        <v>137</v>
      </c>
      <c r="N5115">
        <v>1</v>
      </c>
      <c r="O5115">
        <v>0</v>
      </c>
      <c r="P5115">
        <f>IF(Table_Table9_2[[#This Row],[Product Line Group Code]]="CTX", 1, 0)</f>
        <v>1</v>
      </c>
      <c r="Q5115" t="str">
        <f>_xlfn.IFNA(VLOOKUP(Table_Table9_2[[#This Row],[Parent SKU '#1]], [1]!Table23[[Item]:[Packaging]], 5, 0), "")</f>
        <v>LIQ- BAGS</v>
      </c>
      <c r="R5115" t="str">
        <f>_xlfn.IFNA(VLOOKUP(Table_Table9_2[[#This Row],[Parent SKU '#1]], [1]Sheet15!$G$14:$G$20, 1, 0), "")</f>
        <v/>
      </c>
      <c r="U5115">
        <v>300</v>
      </c>
      <c r="V5115">
        <v>1</v>
      </c>
    </row>
    <row r="5116" spans="1:22" x14ac:dyDescent="0.3">
      <c r="A5116" t="s">
        <v>7213</v>
      </c>
      <c r="B5116" s="1" t="s">
        <v>7212</v>
      </c>
      <c r="C5116" t="s">
        <v>7114</v>
      </c>
      <c r="D5116" t="s">
        <v>873</v>
      </c>
      <c r="E5116" t="s">
        <v>26</v>
      </c>
      <c r="F5116" t="s">
        <v>34</v>
      </c>
      <c r="G5116">
        <v>200</v>
      </c>
      <c r="H5116" t="s">
        <v>28</v>
      </c>
      <c r="J5116">
        <v>2022</v>
      </c>
      <c r="K5116" t="s">
        <v>136</v>
      </c>
      <c r="L5116" t="s">
        <v>136</v>
      </c>
      <c r="M5116" t="s">
        <v>137</v>
      </c>
      <c r="N5116">
        <v>1</v>
      </c>
      <c r="O5116">
        <v>0</v>
      </c>
      <c r="P5116">
        <f>IF(Table_Table9_2[[#This Row],[Product Line Group Code]]="CTX", 1, 0)</f>
        <v>1</v>
      </c>
      <c r="Q5116" t="str">
        <f>_xlfn.IFNA(VLOOKUP(Table_Table9_2[[#This Row],[Parent SKU '#1]], [1]!Table23[[Item]:[Packaging]], 5, 0), "")</f>
        <v>LIQ- BAGS</v>
      </c>
      <c r="R5116" t="str">
        <f>_xlfn.IFNA(VLOOKUP(Table_Table9_2[[#This Row],[Parent SKU '#1]], [1]Sheet15!$G$14:$G$20, 1, 0), "")</f>
        <v/>
      </c>
      <c r="U5116">
        <v>300</v>
      </c>
      <c r="V5116">
        <v>1</v>
      </c>
    </row>
    <row r="5117" spans="1:22" x14ac:dyDescent="0.3">
      <c r="A5117" t="s">
        <v>7214</v>
      </c>
      <c r="B5117" s="1" t="s">
        <v>7212</v>
      </c>
      <c r="C5117" t="s">
        <v>7114</v>
      </c>
      <c r="D5117" t="s">
        <v>873</v>
      </c>
      <c r="E5117" t="s">
        <v>26</v>
      </c>
      <c r="F5117" t="s">
        <v>34</v>
      </c>
      <c r="G5117">
        <v>200</v>
      </c>
      <c r="H5117" t="s">
        <v>28</v>
      </c>
      <c r="J5117">
        <v>2022</v>
      </c>
      <c r="K5117" t="s">
        <v>136</v>
      </c>
      <c r="L5117" t="s">
        <v>136</v>
      </c>
      <c r="M5117" t="s">
        <v>137</v>
      </c>
      <c r="N5117">
        <v>1</v>
      </c>
      <c r="O5117">
        <v>0</v>
      </c>
      <c r="P5117">
        <f>IF(Table_Table9_2[[#This Row],[Product Line Group Code]]="CTX", 1, 0)</f>
        <v>1</v>
      </c>
      <c r="Q5117" t="str">
        <f>_xlfn.IFNA(VLOOKUP(Table_Table9_2[[#This Row],[Parent SKU '#1]], [1]!Table23[[Item]:[Packaging]], 5, 0), "")</f>
        <v>LIQ- BAGS</v>
      </c>
      <c r="R5117" t="str">
        <f>_xlfn.IFNA(VLOOKUP(Table_Table9_2[[#This Row],[Parent SKU '#1]], [1]Sheet15!$G$14:$G$20, 1, 0), "")</f>
        <v/>
      </c>
      <c r="U5117">
        <v>300</v>
      </c>
      <c r="V5117">
        <v>1</v>
      </c>
    </row>
    <row r="5118" spans="1:22" x14ac:dyDescent="0.3">
      <c r="A5118" t="s">
        <v>7215</v>
      </c>
      <c r="B5118" s="1" t="s">
        <v>7216</v>
      </c>
      <c r="C5118" t="s">
        <v>7217</v>
      </c>
      <c r="D5118" t="s">
        <v>873</v>
      </c>
      <c r="E5118" t="s">
        <v>26</v>
      </c>
      <c r="F5118" t="s">
        <v>34</v>
      </c>
      <c r="G5118">
        <v>100</v>
      </c>
      <c r="H5118" t="s">
        <v>28</v>
      </c>
      <c r="J5118">
        <v>2022</v>
      </c>
      <c r="K5118" t="s">
        <v>136</v>
      </c>
      <c r="L5118" t="s">
        <v>136</v>
      </c>
      <c r="M5118" t="s">
        <v>137</v>
      </c>
      <c r="N5118">
        <v>1</v>
      </c>
      <c r="O5118">
        <v>0</v>
      </c>
      <c r="P5118">
        <f>IF(Table_Table9_2[[#This Row],[Product Line Group Code]]="CTX", 1, 0)</f>
        <v>1</v>
      </c>
      <c r="Q5118" t="str">
        <f>_xlfn.IFNA(VLOOKUP(Table_Table9_2[[#This Row],[Parent SKU '#1]], [1]!Table23[[Item]:[Packaging]], 5, 0), "")</f>
        <v>LIQ- BAGS</v>
      </c>
      <c r="R5118" t="str">
        <f>_xlfn.IFNA(VLOOKUP(Table_Table9_2[[#This Row],[Parent SKU '#1]], [1]Sheet15!$G$14:$G$20, 1, 0), "")</f>
        <v/>
      </c>
      <c r="U5118">
        <v>5000</v>
      </c>
      <c r="V5118">
        <v>1</v>
      </c>
    </row>
    <row r="5119" spans="1:22" x14ac:dyDescent="0.3">
      <c r="A5119" t="s">
        <v>7218</v>
      </c>
      <c r="B5119" s="1" t="s">
        <v>7219</v>
      </c>
      <c r="C5119" t="s">
        <v>7220</v>
      </c>
      <c r="D5119" t="s">
        <v>873</v>
      </c>
      <c r="E5119" t="s">
        <v>26</v>
      </c>
      <c r="F5119" t="s">
        <v>34</v>
      </c>
      <c r="G5119">
        <v>20</v>
      </c>
      <c r="H5119" t="s">
        <v>28</v>
      </c>
      <c r="J5119">
        <v>2022</v>
      </c>
      <c r="K5119" t="s">
        <v>136</v>
      </c>
      <c r="L5119" t="s">
        <v>136</v>
      </c>
      <c r="M5119" t="s">
        <v>30</v>
      </c>
      <c r="N5119">
        <v>1</v>
      </c>
      <c r="O5119">
        <v>0</v>
      </c>
      <c r="P5119">
        <f>IF(Table_Table9_2[[#This Row],[Product Line Group Code]]="CTX", 1, 0)</f>
        <v>1</v>
      </c>
      <c r="Q5119" t="str">
        <f>_xlfn.IFNA(VLOOKUP(Table_Table9_2[[#This Row],[Parent SKU '#1]], [1]!Table23[[Item]:[Packaging]], 5, 0), "")</f>
        <v>LIQ- BAGS</v>
      </c>
      <c r="R5119" t="str">
        <f>_xlfn.IFNA(VLOOKUP(Table_Table9_2[[#This Row],[Parent SKU '#1]], [1]Sheet15!$G$14:$G$20, 1, 0), "")</f>
        <v/>
      </c>
      <c r="U5119">
        <v>1860</v>
      </c>
      <c r="V5119">
        <v>1</v>
      </c>
    </row>
    <row r="5120" spans="1:22" x14ac:dyDescent="0.3">
      <c r="A5120" t="s">
        <v>7221</v>
      </c>
      <c r="B5120" s="1" t="s">
        <v>7219</v>
      </c>
      <c r="C5120" t="s">
        <v>7220</v>
      </c>
      <c r="D5120" t="s">
        <v>873</v>
      </c>
      <c r="E5120" t="s">
        <v>26</v>
      </c>
      <c r="F5120" t="s">
        <v>34</v>
      </c>
      <c r="G5120">
        <v>20</v>
      </c>
      <c r="H5120" t="s">
        <v>28</v>
      </c>
      <c r="J5120">
        <v>2022</v>
      </c>
      <c r="K5120" t="s">
        <v>136</v>
      </c>
      <c r="L5120" t="s">
        <v>136</v>
      </c>
      <c r="M5120" t="s">
        <v>30</v>
      </c>
      <c r="N5120">
        <v>1</v>
      </c>
      <c r="O5120">
        <v>0</v>
      </c>
      <c r="P5120">
        <f>IF(Table_Table9_2[[#This Row],[Product Line Group Code]]="CTX", 1, 0)</f>
        <v>1</v>
      </c>
      <c r="Q5120" t="str">
        <f>_xlfn.IFNA(VLOOKUP(Table_Table9_2[[#This Row],[Parent SKU '#1]], [1]!Table23[[Item]:[Packaging]], 5, 0), "")</f>
        <v>LIQ- BAGS</v>
      </c>
      <c r="R5120" t="str">
        <f>_xlfn.IFNA(VLOOKUP(Table_Table9_2[[#This Row],[Parent SKU '#1]], [1]Sheet15!$G$14:$G$20, 1, 0), "")</f>
        <v/>
      </c>
      <c r="U5120">
        <v>1860</v>
      </c>
      <c r="V5120">
        <v>1</v>
      </c>
    </row>
    <row r="5121" spans="1:22" x14ac:dyDescent="0.3">
      <c r="A5121" t="s">
        <v>7222</v>
      </c>
      <c r="B5121" s="1" t="s">
        <v>7219</v>
      </c>
      <c r="C5121" t="s">
        <v>7220</v>
      </c>
      <c r="D5121" t="s">
        <v>873</v>
      </c>
      <c r="E5121" t="s">
        <v>26</v>
      </c>
      <c r="F5121" t="s">
        <v>34</v>
      </c>
      <c r="G5121">
        <v>20</v>
      </c>
      <c r="H5121" t="s">
        <v>28</v>
      </c>
      <c r="J5121">
        <v>2022</v>
      </c>
      <c r="K5121" t="s">
        <v>136</v>
      </c>
      <c r="L5121" t="s">
        <v>136</v>
      </c>
      <c r="M5121" t="s">
        <v>30</v>
      </c>
      <c r="N5121">
        <v>1</v>
      </c>
      <c r="O5121">
        <v>0</v>
      </c>
      <c r="P5121">
        <f>IF(Table_Table9_2[[#This Row],[Product Line Group Code]]="CTX", 1, 0)</f>
        <v>1</v>
      </c>
      <c r="Q5121" t="str">
        <f>_xlfn.IFNA(VLOOKUP(Table_Table9_2[[#This Row],[Parent SKU '#1]], [1]!Table23[[Item]:[Packaging]], 5, 0), "")</f>
        <v>LIQ- BAGS</v>
      </c>
      <c r="R5121" t="str">
        <f>_xlfn.IFNA(VLOOKUP(Table_Table9_2[[#This Row],[Parent SKU '#1]], [1]Sheet15!$G$14:$G$20, 1, 0), "")</f>
        <v/>
      </c>
      <c r="U5121">
        <v>1880</v>
      </c>
      <c r="V5121">
        <v>1</v>
      </c>
    </row>
    <row r="5122" spans="1:22" x14ac:dyDescent="0.3">
      <c r="A5122" t="s">
        <v>7223</v>
      </c>
      <c r="B5122" s="1" t="s">
        <v>7219</v>
      </c>
      <c r="C5122" t="s">
        <v>7220</v>
      </c>
      <c r="D5122" t="s">
        <v>873</v>
      </c>
      <c r="E5122" t="s">
        <v>26</v>
      </c>
      <c r="F5122" t="s">
        <v>34</v>
      </c>
      <c r="G5122">
        <v>20</v>
      </c>
      <c r="H5122" t="s">
        <v>28</v>
      </c>
      <c r="J5122">
        <v>2022</v>
      </c>
      <c r="K5122" t="s">
        <v>136</v>
      </c>
      <c r="L5122" t="s">
        <v>136</v>
      </c>
      <c r="M5122" t="s">
        <v>30</v>
      </c>
      <c r="N5122">
        <v>1</v>
      </c>
      <c r="O5122">
        <v>0</v>
      </c>
      <c r="P5122">
        <f>IF(Table_Table9_2[[#This Row],[Product Line Group Code]]="CTX", 1, 0)</f>
        <v>1</v>
      </c>
      <c r="Q5122" t="str">
        <f>_xlfn.IFNA(VLOOKUP(Table_Table9_2[[#This Row],[Parent SKU '#1]], [1]!Table23[[Item]:[Packaging]], 5, 0), "")</f>
        <v>LIQ- BAGS</v>
      </c>
      <c r="R5122" t="str">
        <f>_xlfn.IFNA(VLOOKUP(Table_Table9_2[[#This Row],[Parent SKU '#1]], [1]Sheet15!$G$14:$G$20, 1, 0), "")</f>
        <v/>
      </c>
      <c r="U5122">
        <v>1880</v>
      </c>
      <c r="V5122">
        <v>1</v>
      </c>
    </row>
    <row r="5123" spans="1:22" x14ac:dyDescent="0.3">
      <c r="A5123" t="s">
        <v>7224</v>
      </c>
      <c r="B5123" s="1" t="s">
        <v>7219</v>
      </c>
      <c r="C5123" t="s">
        <v>7220</v>
      </c>
      <c r="D5123" t="s">
        <v>873</v>
      </c>
      <c r="E5123" t="s">
        <v>26</v>
      </c>
      <c r="F5123" t="s">
        <v>34</v>
      </c>
      <c r="G5123">
        <v>20</v>
      </c>
      <c r="H5123" t="s">
        <v>28</v>
      </c>
      <c r="J5123">
        <v>2022</v>
      </c>
      <c r="K5123" t="s">
        <v>136</v>
      </c>
      <c r="L5123" t="s">
        <v>136</v>
      </c>
      <c r="M5123" t="s">
        <v>30</v>
      </c>
      <c r="N5123">
        <v>1</v>
      </c>
      <c r="O5123">
        <v>0</v>
      </c>
      <c r="P5123">
        <f>IF(Table_Table9_2[[#This Row],[Product Line Group Code]]="CTX", 1, 0)</f>
        <v>1</v>
      </c>
      <c r="Q5123" t="str">
        <f>_xlfn.IFNA(VLOOKUP(Table_Table9_2[[#This Row],[Parent SKU '#1]], [1]!Table23[[Item]:[Packaging]], 5, 0), "")</f>
        <v>LIQ- BAGS</v>
      </c>
      <c r="R5123" t="str">
        <f>_xlfn.IFNA(VLOOKUP(Table_Table9_2[[#This Row],[Parent SKU '#1]], [1]Sheet15!$G$14:$G$20, 1, 0), "")</f>
        <v/>
      </c>
      <c r="U5123">
        <v>1860</v>
      </c>
      <c r="V5123">
        <v>1</v>
      </c>
    </row>
    <row r="5124" spans="1:22" x14ac:dyDescent="0.3">
      <c r="A5124" t="s">
        <v>7225</v>
      </c>
      <c r="B5124" s="1" t="s">
        <v>7119</v>
      </c>
      <c r="C5124" t="s">
        <v>7120</v>
      </c>
      <c r="D5124" t="s">
        <v>873</v>
      </c>
      <c r="E5124" t="s">
        <v>26</v>
      </c>
      <c r="F5124" t="s">
        <v>34</v>
      </c>
      <c r="G5124">
        <v>100</v>
      </c>
      <c r="H5124" t="s">
        <v>28</v>
      </c>
      <c r="J5124">
        <v>2022</v>
      </c>
      <c r="K5124" t="s">
        <v>136</v>
      </c>
      <c r="L5124" t="s">
        <v>136</v>
      </c>
      <c r="M5124" t="s">
        <v>137</v>
      </c>
      <c r="N5124">
        <v>1</v>
      </c>
      <c r="O5124">
        <v>0</v>
      </c>
      <c r="P5124">
        <f>IF(Table_Table9_2[[#This Row],[Product Line Group Code]]="CTX", 1, 0)</f>
        <v>1</v>
      </c>
      <c r="Q5124" t="str">
        <f>_xlfn.IFNA(VLOOKUP(Table_Table9_2[[#This Row],[Parent SKU '#1]], [1]!Table23[[Item]:[Packaging]], 5, 0), "")</f>
        <v>LIQ- BAGS</v>
      </c>
      <c r="R5124" t="str">
        <f>_xlfn.IFNA(VLOOKUP(Table_Table9_2[[#This Row],[Parent SKU '#1]], [1]Sheet15!$G$14:$G$20, 1, 0), "")</f>
        <v/>
      </c>
      <c r="U5124">
        <v>300</v>
      </c>
      <c r="V5124">
        <v>1</v>
      </c>
    </row>
    <row r="5125" spans="1:22" x14ac:dyDescent="0.3">
      <c r="A5125" t="s">
        <v>7226</v>
      </c>
      <c r="B5125" s="1" t="s">
        <v>7119</v>
      </c>
      <c r="C5125" t="s">
        <v>7120</v>
      </c>
      <c r="D5125" t="s">
        <v>873</v>
      </c>
      <c r="E5125" t="s">
        <v>26</v>
      </c>
      <c r="F5125" t="s">
        <v>34</v>
      </c>
      <c r="G5125">
        <v>100</v>
      </c>
      <c r="H5125" t="s">
        <v>28</v>
      </c>
      <c r="J5125">
        <v>2022</v>
      </c>
      <c r="K5125" t="s">
        <v>136</v>
      </c>
      <c r="L5125" t="s">
        <v>136</v>
      </c>
      <c r="M5125" t="s">
        <v>137</v>
      </c>
      <c r="N5125">
        <v>1</v>
      </c>
      <c r="O5125">
        <v>0</v>
      </c>
      <c r="P5125">
        <f>IF(Table_Table9_2[[#This Row],[Product Line Group Code]]="CTX", 1, 0)</f>
        <v>1</v>
      </c>
      <c r="Q5125" t="str">
        <f>_xlfn.IFNA(VLOOKUP(Table_Table9_2[[#This Row],[Parent SKU '#1]], [1]!Table23[[Item]:[Packaging]], 5, 0), "")</f>
        <v>LIQ- BAGS</v>
      </c>
      <c r="R5125" t="str">
        <f>_xlfn.IFNA(VLOOKUP(Table_Table9_2[[#This Row],[Parent SKU '#1]], [1]Sheet15!$G$14:$G$20, 1, 0), "")</f>
        <v/>
      </c>
      <c r="U5125">
        <v>300</v>
      </c>
      <c r="V5125">
        <v>1</v>
      </c>
    </row>
    <row r="5126" spans="1:22" x14ac:dyDescent="0.3">
      <c r="A5126" t="s">
        <v>7227</v>
      </c>
      <c r="B5126" s="1" t="s">
        <v>7228</v>
      </c>
      <c r="C5126" t="s">
        <v>7172</v>
      </c>
      <c r="D5126" t="s">
        <v>873</v>
      </c>
      <c r="E5126" t="s">
        <v>26</v>
      </c>
      <c r="F5126" t="s">
        <v>34</v>
      </c>
      <c r="G5126">
        <v>20</v>
      </c>
      <c r="H5126" t="s">
        <v>28</v>
      </c>
      <c r="J5126">
        <v>2022</v>
      </c>
      <c r="K5126" t="s">
        <v>136</v>
      </c>
      <c r="L5126" t="s">
        <v>136</v>
      </c>
      <c r="M5126" t="s">
        <v>137</v>
      </c>
      <c r="N5126">
        <v>1</v>
      </c>
      <c r="O5126">
        <v>0</v>
      </c>
      <c r="P5126">
        <f>IF(Table_Table9_2[[#This Row],[Product Line Group Code]]="CTX", 1, 0)</f>
        <v>1</v>
      </c>
      <c r="Q5126" t="str">
        <f>_xlfn.IFNA(VLOOKUP(Table_Table9_2[[#This Row],[Parent SKU '#1]], [1]!Table23[[Item]:[Packaging]], 5, 0), "")</f>
        <v>LIQ- BAGS</v>
      </c>
      <c r="R5126" t="str">
        <f>_xlfn.IFNA(VLOOKUP(Table_Table9_2[[#This Row],[Parent SKU '#1]], [1]Sheet15!$G$14:$G$20, 1, 0), "")</f>
        <v/>
      </c>
      <c r="U5126">
        <v>323</v>
      </c>
      <c r="V5126">
        <v>1</v>
      </c>
    </row>
    <row r="5127" spans="1:22" x14ac:dyDescent="0.3">
      <c r="A5127" t="s">
        <v>7229</v>
      </c>
      <c r="B5127" s="1" t="s">
        <v>7228</v>
      </c>
      <c r="C5127" t="s">
        <v>7172</v>
      </c>
      <c r="D5127" t="s">
        <v>873</v>
      </c>
      <c r="E5127" t="s">
        <v>26</v>
      </c>
      <c r="F5127" t="s">
        <v>34</v>
      </c>
      <c r="G5127">
        <v>20</v>
      </c>
      <c r="H5127" t="s">
        <v>28</v>
      </c>
      <c r="J5127">
        <v>2022</v>
      </c>
      <c r="K5127" t="s">
        <v>136</v>
      </c>
      <c r="L5127" t="s">
        <v>136</v>
      </c>
      <c r="M5127" t="s">
        <v>137</v>
      </c>
      <c r="N5127">
        <v>1</v>
      </c>
      <c r="O5127">
        <v>0</v>
      </c>
      <c r="P5127">
        <f>IF(Table_Table9_2[[#This Row],[Product Line Group Code]]="CTX", 1, 0)</f>
        <v>1</v>
      </c>
      <c r="Q5127" t="str">
        <f>_xlfn.IFNA(VLOOKUP(Table_Table9_2[[#This Row],[Parent SKU '#1]], [1]!Table23[[Item]:[Packaging]], 5, 0), "")</f>
        <v>LIQ- BAGS</v>
      </c>
      <c r="R5127" t="str">
        <f>_xlfn.IFNA(VLOOKUP(Table_Table9_2[[#This Row],[Parent SKU '#1]], [1]Sheet15!$G$14:$G$20, 1, 0), "")</f>
        <v/>
      </c>
      <c r="U5127">
        <v>303</v>
      </c>
      <c r="V5127">
        <v>1</v>
      </c>
    </row>
    <row r="5128" spans="1:22" x14ac:dyDescent="0.3">
      <c r="A5128" t="s">
        <v>7230</v>
      </c>
      <c r="B5128" s="1" t="s">
        <v>7123</v>
      </c>
      <c r="C5128" t="s">
        <v>7124</v>
      </c>
      <c r="D5128" t="s">
        <v>873</v>
      </c>
      <c r="E5128" t="s">
        <v>26</v>
      </c>
      <c r="F5128" t="s">
        <v>34</v>
      </c>
      <c r="G5128">
        <v>10</v>
      </c>
      <c r="H5128" t="s">
        <v>28</v>
      </c>
      <c r="J5128">
        <v>2022</v>
      </c>
      <c r="K5128" t="s">
        <v>136</v>
      </c>
      <c r="L5128" t="s">
        <v>136</v>
      </c>
      <c r="M5128" t="s">
        <v>30</v>
      </c>
      <c r="N5128">
        <v>1</v>
      </c>
      <c r="O5128">
        <v>0</v>
      </c>
      <c r="P5128">
        <f>IF(Table_Table9_2[[#This Row],[Product Line Group Code]]="CTX", 1, 0)</f>
        <v>1</v>
      </c>
      <c r="Q5128" t="str">
        <f>_xlfn.IFNA(VLOOKUP(Table_Table9_2[[#This Row],[Parent SKU '#1]], [1]!Table23[[Item]:[Packaging]], 5, 0), "")</f>
        <v>LIQ- BAGS</v>
      </c>
      <c r="R5128" t="str">
        <f>_xlfn.IFNA(VLOOKUP(Table_Table9_2[[#This Row],[Parent SKU '#1]], [1]Sheet15!$G$14:$G$20, 1, 0), "")</f>
        <v/>
      </c>
      <c r="U5128">
        <v>360</v>
      </c>
      <c r="V5128">
        <v>1</v>
      </c>
    </row>
    <row r="5129" spans="1:22" x14ac:dyDescent="0.3">
      <c r="A5129" t="s">
        <v>7231</v>
      </c>
      <c r="B5129" s="1" t="s">
        <v>7123</v>
      </c>
      <c r="C5129" t="s">
        <v>7124</v>
      </c>
      <c r="D5129" t="s">
        <v>873</v>
      </c>
      <c r="E5129" t="s">
        <v>26</v>
      </c>
      <c r="F5129" t="s">
        <v>34</v>
      </c>
      <c r="G5129">
        <v>10</v>
      </c>
      <c r="H5129" t="s">
        <v>28</v>
      </c>
      <c r="J5129">
        <v>2022</v>
      </c>
      <c r="K5129" t="s">
        <v>136</v>
      </c>
      <c r="L5129" t="s">
        <v>136</v>
      </c>
      <c r="M5129" t="s">
        <v>30</v>
      </c>
      <c r="N5129">
        <v>1</v>
      </c>
      <c r="O5129">
        <v>0</v>
      </c>
      <c r="P5129">
        <f>IF(Table_Table9_2[[#This Row],[Product Line Group Code]]="CTX", 1, 0)</f>
        <v>1</v>
      </c>
      <c r="Q5129" t="str">
        <f>_xlfn.IFNA(VLOOKUP(Table_Table9_2[[#This Row],[Parent SKU '#1]], [1]!Table23[[Item]:[Packaging]], 5, 0), "")</f>
        <v>LIQ- BAGS</v>
      </c>
      <c r="R5129" t="str">
        <f>_xlfn.IFNA(VLOOKUP(Table_Table9_2[[#This Row],[Parent SKU '#1]], [1]Sheet15!$G$14:$G$20, 1, 0), "")</f>
        <v/>
      </c>
      <c r="U5129">
        <v>360</v>
      </c>
      <c r="V5129">
        <v>1</v>
      </c>
    </row>
    <row r="5130" spans="1:22" x14ac:dyDescent="0.3">
      <c r="A5130" t="s">
        <v>7232</v>
      </c>
      <c r="B5130" s="1" t="s">
        <v>7123</v>
      </c>
      <c r="C5130" t="s">
        <v>7124</v>
      </c>
      <c r="D5130" t="s">
        <v>873</v>
      </c>
      <c r="E5130" t="s">
        <v>26</v>
      </c>
      <c r="F5130" t="s">
        <v>34</v>
      </c>
      <c r="G5130">
        <v>10</v>
      </c>
      <c r="H5130" t="s">
        <v>28</v>
      </c>
      <c r="J5130">
        <v>2022</v>
      </c>
      <c r="K5130" t="s">
        <v>136</v>
      </c>
      <c r="L5130" t="s">
        <v>136</v>
      </c>
      <c r="M5130" t="s">
        <v>30</v>
      </c>
      <c r="N5130">
        <v>1</v>
      </c>
      <c r="O5130">
        <v>0</v>
      </c>
      <c r="P5130">
        <f>IF(Table_Table9_2[[#This Row],[Product Line Group Code]]="CTX", 1, 0)</f>
        <v>1</v>
      </c>
      <c r="Q5130" t="str">
        <f>_xlfn.IFNA(VLOOKUP(Table_Table9_2[[#This Row],[Parent SKU '#1]], [1]!Table23[[Item]:[Packaging]], 5, 0), "")</f>
        <v>LIQ- BAGS</v>
      </c>
      <c r="R5130" t="str">
        <f>_xlfn.IFNA(VLOOKUP(Table_Table9_2[[#This Row],[Parent SKU '#1]], [1]Sheet15!$G$14:$G$20, 1, 0), "")</f>
        <v/>
      </c>
      <c r="U5130">
        <v>360</v>
      </c>
      <c r="V5130">
        <v>1</v>
      </c>
    </row>
    <row r="5131" spans="1:22" x14ac:dyDescent="0.3">
      <c r="A5131" t="s">
        <v>7233</v>
      </c>
      <c r="B5131" s="1" t="s">
        <v>7123</v>
      </c>
      <c r="C5131" t="s">
        <v>7124</v>
      </c>
      <c r="D5131" t="s">
        <v>873</v>
      </c>
      <c r="E5131" t="s">
        <v>26</v>
      </c>
      <c r="F5131" t="s">
        <v>34</v>
      </c>
      <c r="G5131">
        <v>10</v>
      </c>
      <c r="H5131" t="s">
        <v>28</v>
      </c>
      <c r="J5131">
        <v>2022</v>
      </c>
      <c r="K5131" t="s">
        <v>136</v>
      </c>
      <c r="L5131" t="s">
        <v>136</v>
      </c>
      <c r="M5131" t="s">
        <v>30</v>
      </c>
      <c r="N5131">
        <v>1</v>
      </c>
      <c r="O5131">
        <v>0</v>
      </c>
      <c r="P5131">
        <f>IF(Table_Table9_2[[#This Row],[Product Line Group Code]]="CTX", 1, 0)</f>
        <v>1</v>
      </c>
      <c r="Q5131" t="str">
        <f>_xlfn.IFNA(VLOOKUP(Table_Table9_2[[#This Row],[Parent SKU '#1]], [1]!Table23[[Item]:[Packaging]], 5, 0), "")</f>
        <v>LIQ- BAGS</v>
      </c>
      <c r="R5131" t="str">
        <f>_xlfn.IFNA(VLOOKUP(Table_Table9_2[[#This Row],[Parent SKU '#1]], [1]Sheet15!$G$14:$G$20, 1, 0), "")</f>
        <v/>
      </c>
      <c r="U5131">
        <v>370</v>
      </c>
      <c r="V5131">
        <v>1</v>
      </c>
    </row>
    <row r="5132" spans="1:22" x14ac:dyDescent="0.3">
      <c r="A5132" t="s">
        <v>7234</v>
      </c>
      <c r="B5132" s="1" t="s">
        <v>7175</v>
      </c>
      <c r="C5132" t="s">
        <v>7176</v>
      </c>
      <c r="D5132" t="s">
        <v>873</v>
      </c>
      <c r="E5132" t="s">
        <v>26</v>
      </c>
      <c r="F5132" t="s">
        <v>34</v>
      </c>
      <c r="G5132">
        <v>1</v>
      </c>
      <c r="H5132" t="s">
        <v>28</v>
      </c>
      <c r="J5132">
        <v>2022</v>
      </c>
      <c r="K5132" t="s">
        <v>136</v>
      </c>
      <c r="L5132" t="s">
        <v>136</v>
      </c>
      <c r="M5132" t="s">
        <v>137</v>
      </c>
      <c r="N5132">
        <v>1</v>
      </c>
      <c r="O5132">
        <v>0</v>
      </c>
      <c r="P5132">
        <f>IF(Table_Table9_2[[#This Row],[Product Line Group Code]]="CTX", 1, 0)</f>
        <v>1</v>
      </c>
      <c r="Q5132" t="str">
        <f>_xlfn.IFNA(VLOOKUP(Table_Table9_2[[#This Row],[Parent SKU '#1]], [1]!Table23[[Item]:[Packaging]], 5, 0), "")</f>
        <v>LIQ- BAGS</v>
      </c>
      <c r="R5132" t="str">
        <f>_xlfn.IFNA(VLOOKUP(Table_Table9_2[[#This Row],[Parent SKU '#1]], [1]Sheet15!$G$14:$G$20, 1, 0), "")</f>
        <v/>
      </c>
      <c r="U5132">
        <v>53</v>
      </c>
      <c r="V5132">
        <v>1</v>
      </c>
    </row>
    <row r="5133" spans="1:22" x14ac:dyDescent="0.3">
      <c r="A5133" t="s">
        <v>7235</v>
      </c>
      <c r="B5133" s="1" t="s">
        <v>7175</v>
      </c>
      <c r="C5133" t="s">
        <v>7176</v>
      </c>
      <c r="D5133" t="s">
        <v>873</v>
      </c>
      <c r="E5133" t="s">
        <v>26</v>
      </c>
      <c r="F5133" t="s">
        <v>34</v>
      </c>
      <c r="G5133">
        <v>1</v>
      </c>
      <c r="H5133" t="s">
        <v>28</v>
      </c>
      <c r="J5133">
        <v>2022</v>
      </c>
      <c r="K5133" t="s">
        <v>136</v>
      </c>
      <c r="L5133" t="s">
        <v>136</v>
      </c>
      <c r="M5133" t="s">
        <v>137</v>
      </c>
      <c r="N5133">
        <v>1</v>
      </c>
      <c r="O5133">
        <v>0</v>
      </c>
      <c r="P5133">
        <f>IF(Table_Table9_2[[#This Row],[Product Line Group Code]]="CTX", 1, 0)</f>
        <v>1</v>
      </c>
      <c r="Q5133" t="str">
        <f>_xlfn.IFNA(VLOOKUP(Table_Table9_2[[#This Row],[Parent SKU '#1]], [1]!Table23[[Item]:[Packaging]], 5, 0), "")</f>
        <v>LIQ- BAGS</v>
      </c>
      <c r="R5133" t="str">
        <f>_xlfn.IFNA(VLOOKUP(Table_Table9_2[[#This Row],[Parent SKU '#1]], [1]Sheet15!$G$14:$G$20, 1, 0), "")</f>
        <v/>
      </c>
      <c r="U5133">
        <v>20</v>
      </c>
      <c r="V5133">
        <v>1</v>
      </c>
    </row>
    <row r="5134" spans="1:22" x14ac:dyDescent="0.3">
      <c r="A5134" t="s">
        <v>7236</v>
      </c>
      <c r="B5134" s="1" t="s">
        <v>7175</v>
      </c>
      <c r="C5134" t="s">
        <v>7176</v>
      </c>
      <c r="D5134" t="s">
        <v>873</v>
      </c>
      <c r="E5134" t="s">
        <v>26</v>
      </c>
      <c r="F5134" t="s">
        <v>34</v>
      </c>
      <c r="G5134">
        <v>1</v>
      </c>
      <c r="H5134" t="s">
        <v>28</v>
      </c>
      <c r="J5134">
        <v>2022</v>
      </c>
      <c r="K5134" t="s">
        <v>136</v>
      </c>
      <c r="L5134" t="s">
        <v>136</v>
      </c>
      <c r="M5134" t="s">
        <v>137</v>
      </c>
      <c r="N5134">
        <v>1</v>
      </c>
      <c r="O5134">
        <v>0</v>
      </c>
      <c r="P5134">
        <f>IF(Table_Table9_2[[#This Row],[Product Line Group Code]]="CTX", 1, 0)</f>
        <v>1</v>
      </c>
      <c r="Q5134" t="str">
        <f>_xlfn.IFNA(VLOOKUP(Table_Table9_2[[#This Row],[Parent SKU '#1]], [1]!Table23[[Item]:[Packaging]], 5, 0), "")</f>
        <v>LIQ- BAGS</v>
      </c>
      <c r="R5134" t="str">
        <f>_xlfn.IFNA(VLOOKUP(Table_Table9_2[[#This Row],[Parent SKU '#1]], [1]Sheet15!$G$14:$G$20, 1, 0), "")</f>
        <v/>
      </c>
      <c r="U5134">
        <v>21</v>
      </c>
      <c r="V5134">
        <v>1</v>
      </c>
    </row>
    <row r="5135" spans="1:22" x14ac:dyDescent="0.3">
      <c r="A5135" t="s">
        <v>7237</v>
      </c>
      <c r="B5135" s="1" t="s">
        <v>7209</v>
      </c>
      <c r="C5135" t="s">
        <v>7210</v>
      </c>
      <c r="D5135" t="s">
        <v>873</v>
      </c>
      <c r="E5135" t="s">
        <v>26</v>
      </c>
      <c r="F5135" t="s">
        <v>34</v>
      </c>
      <c r="G5135">
        <v>100</v>
      </c>
      <c r="H5135" t="s">
        <v>28</v>
      </c>
      <c r="J5135">
        <v>2022</v>
      </c>
      <c r="K5135" t="s">
        <v>136</v>
      </c>
      <c r="L5135" t="s">
        <v>136</v>
      </c>
      <c r="M5135" t="s">
        <v>137</v>
      </c>
      <c r="N5135">
        <v>1</v>
      </c>
      <c r="O5135">
        <v>0</v>
      </c>
      <c r="P5135">
        <f>IF(Table_Table9_2[[#This Row],[Product Line Group Code]]="CTX", 1, 0)</f>
        <v>1</v>
      </c>
      <c r="Q5135" t="str">
        <f>_xlfn.IFNA(VLOOKUP(Table_Table9_2[[#This Row],[Parent SKU '#1]], [1]!Table23[[Item]:[Packaging]], 5, 0), "")</f>
        <v>LIQ- BAGS</v>
      </c>
      <c r="R5135" t="str">
        <f>_xlfn.IFNA(VLOOKUP(Table_Table9_2[[#This Row],[Parent SKU '#1]], [1]Sheet15!$G$14:$G$20, 1, 0), "")</f>
        <v/>
      </c>
      <c r="U5135">
        <v>2700</v>
      </c>
      <c r="V5135">
        <v>1</v>
      </c>
    </row>
    <row r="5136" spans="1:22" x14ac:dyDescent="0.3">
      <c r="A5136" t="s">
        <v>7238</v>
      </c>
      <c r="B5136" s="1" t="s">
        <v>7239</v>
      </c>
      <c r="C5136" t="s">
        <v>7240</v>
      </c>
      <c r="D5136" t="s">
        <v>840</v>
      </c>
      <c r="E5136" t="s">
        <v>26</v>
      </c>
      <c r="F5136" t="s">
        <v>27</v>
      </c>
      <c r="G5136">
        <v>5</v>
      </c>
      <c r="H5136" t="s">
        <v>28</v>
      </c>
      <c r="J5136">
        <v>2022</v>
      </c>
      <c r="K5136" t="s">
        <v>136</v>
      </c>
      <c r="L5136" t="s">
        <v>136</v>
      </c>
      <c r="M5136" t="s">
        <v>137</v>
      </c>
      <c r="N5136">
        <v>1</v>
      </c>
      <c r="O5136">
        <v>0</v>
      </c>
      <c r="P5136">
        <f>IF(Table_Table9_2[[#This Row],[Product Line Group Code]]="CTX", 1, 0)</f>
        <v>0</v>
      </c>
      <c r="Q5136" t="str">
        <f>_xlfn.IFNA(VLOOKUP(Table_Table9_2[[#This Row],[Parent SKU '#1]], [1]!Table23[[Item]:[Packaging]], 5, 0), "")</f>
        <v>LIQ- BAGS</v>
      </c>
      <c r="R5136" t="str">
        <f>_xlfn.IFNA(VLOOKUP(Table_Table9_2[[#This Row],[Parent SKU '#1]], [1]Sheet15!$G$14:$G$20, 1, 0), "")</f>
        <v/>
      </c>
      <c r="U5136">
        <v>1200</v>
      </c>
      <c r="V5136">
        <v>1</v>
      </c>
    </row>
    <row r="5137" spans="1:22" x14ac:dyDescent="0.3">
      <c r="A5137" t="s">
        <v>7241</v>
      </c>
      <c r="B5137" s="1" t="s">
        <v>7165</v>
      </c>
      <c r="C5137" t="s">
        <v>7166</v>
      </c>
      <c r="D5137" t="s">
        <v>873</v>
      </c>
      <c r="E5137" t="s">
        <v>26</v>
      </c>
      <c r="F5137" t="s">
        <v>27</v>
      </c>
      <c r="G5137">
        <v>2</v>
      </c>
      <c r="H5137" t="s">
        <v>28</v>
      </c>
      <c r="J5137">
        <v>2022</v>
      </c>
      <c r="K5137" t="s">
        <v>136</v>
      </c>
      <c r="L5137" t="s">
        <v>136</v>
      </c>
      <c r="M5137" t="s">
        <v>30</v>
      </c>
      <c r="N5137">
        <v>1</v>
      </c>
      <c r="O5137">
        <v>0</v>
      </c>
      <c r="P5137">
        <f>IF(Table_Table9_2[[#This Row],[Product Line Group Code]]="CTX", 1, 0)</f>
        <v>1</v>
      </c>
      <c r="Q5137" t="str">
        <f>_xlfn.IFNA(VLOOKUP(Table_Table9_2[[#This Row],[Parent SKU '#1]], [1]!Table23[[Item]:[Packaging]], 5, 0), "")</f>
        <v>LIQ- BAGS</v>
      </c>
      <c r="R5137" t="str">
        <f>_xlfn.IFNA(VLOOKUP(Table_Table9_2[[#This Row],[Parent SKU '#1]], [1]Sheet15!$G$14:$G$20, 1, 0), "")</f>
        <v/>
      </c>
      <c r="U5137">
        <v>354</v>
      </c>
      <c r="V5137">
        <v>1</v>
      </c>
    </row>
    <row r="5138" spans="1:22" x14ac:dyDescent="0.3">
      <c r="A5138" t="s">
        <v>7242</v>
      </c>
      <c r="B5138" s="1" t="s">
        <v>7165</v>
      </c>
      <c r="C5138" t="s">
        <v>7166</v>
      </c>
      <c r="D5138" t="s">
        <v>873</v>
      </c>
      <c r="E5138" t="s">
        <v>26</v>
      </c>
      <c r="F5138" t="s">
        <v>27</v>
      </c>
      <c r="G5138">
        <v>2</v>
      </c>
      <c r="H5138" t="s">
        <v>28</v>
      </c>
      <c r="J5138">
        <v>2022</v>
      </c>
      <c r="K5138" t="s">
        <v>136</v>
      </c>
      <c r="L5138" t="s">
        <v>136</v>
      </c>
      <c r="M5138" t="s">
        <v>30</v>
      </c>
      <c r="N5138">
        <v>1</v>
      </c>
      <c r="O5138">
        <v>0</v>
      </c>
      <c r="P5138">
        <f>IF(Table_Table9_2[[#This Row],[Product Line Group Code]]="CTX", 1, 0)</f>
        <v>1</v>
      </c>
      <c r="Q5138" t="str">
        <f>_xlfn.IFNA(VLOOKUP(Table_Table9_2[[#This Row],[Parent SKU '#1]], [1]!Table23[[Item]:[Packaging]], 5, 0), "")</f>
        <v>LIQ- BAGS</v>
      </c>
      <c r="R5138" t="str">
        <f>_xlfn.IFNA(VLOOKUP(Table_Table9_2[[#This Row],[Parent SKU '#1]], [1]Sheet15!$G$14:$G$20, 1, 0), "")</f>
        <v/>
      </c>
      <c r="U5138">
        <v>330</v>
      </c>
      <c r="V5138">
        <v>1</v>
      </c>
    </row>
    <row r="5139" spans="1:22" x14ac:dyDescent="0.3">
      <c r="A5139" t="s">
        <v>7243</v>
      </c>
      <c r="B5139" s="1" t="s">
        <v>7165</v>
      </c>
      <c r="C5139" t="s">
        <v>7166</v>
      </c>
      <c r="D5139" t="s">
        <v>873</v>
      </c>
      <c r="E5139" t="s">
        <v>26</v>
      </c>
      <c r="F5139" t="s">
        <v>27</v>
      </c>
      <c r="G5139">
        <v>2</v>
      </c>
      <c r="H5139" t="s">
        <v>28</v>
      </c>
      <c r="J5139">
        <v>2022</v>
      </c>
      <c r="K5139" t="s">
        <v>136</v>
      </c>
      <c r="L5139" t="s">
        <v>136</v>
      </c>
      <c r="M5139" t="s">
        <v>30</v>
      </c>
      <c r="N5139">
        <v>1</v>
      </c>
      <c r="O5139">
        <v>0</v>
      </c>
      <c r="P5139">
        <f>IF(Table_Table9_2[[#This Row],[Product Line Group Code]]="CTX", 1, 0)</f>
        <v>1</v>
      </c>
      <c r="Q5139" t="str">
        <f>_xlfn.IFNA(VLOOKUP(Table_Table9_2[[#This Row],[Parent SKU '#1]], [1]!Table23[[Item]:[Packaging]], 5, 0), "")</f>
        <v>LIQ- BAGS</v>
      </c>
      <c r="R5139" t="str">
        <f>_xlfn.IFNA(VLOOKUP(Table_Table9_2[[#This Row],[Parent SKU '#1]], [1]Sheet15!$G$14:$G$20, 1, 0), "")</f>
        <v/>
      </c>
      <c r="U5139">
        <v>360</v>
      </c>
      <c r="V5139">
        <v>1</v>
      </c>
    </row>
    <row r="5140" spans="1:22" x14ac:dyDescent="0.3">
      <c r="A5140" t="s">
        <v>7244</v>
      </c>
      <c r="B5140" s="1" t="s">
        <v>7107</v>
      </c>
      <c r="C5140" t="s">
        <v>7108</v>
      </c>
      <c r="D5140" t="s">
        <v>873</v>
      </c>
      <c r="E5140" t="s">
        <v>26</v>
      </c>
      <c r="F5140" t="s">
        <v>27</v>
      </c>
      <c r="G5140">
        <v>10</v>
      </c>
      <c r="H5140" t="s">
        <v>28</v>
      </c>
      <c r="J5140">
        <v>2022</v>
      </c>
      <c r="K5140" t="s">
        <v>136</v>
      </c>
      <c r="L5140" t="s">
        <v>136</v>
      </c>
      <c r="M5140" t="s">
        <v>30</v>
      </c>
      <c r="N5140">
        <v>1</v>
      </c>
      <c r="O5140">
        <v>0</v>
      </c>
      <c r="P5140">
        <f>IF(Table_Table9_2[[#This Row],[Product Line Group Code]]="CTX", 1, 0)</f>
        <v>1</v>
      </c>
      <c r="Q5140" t="str">
        <f>_xlfn.IFNA(VLOOKUP(Table_Table9_2[[#This Row],[Parent SKU '#1]], [1]!Table23[[Item]:[Packaging]], 5, 0), "")</f>
        <v>LIQ- BAGS</v>
      </c>
      <c r="R5140" t="str">
        <f>_xlfn.IFNA(VLOOKUP(Table_Table9_2[[#This Row],[Parent SKU '#1]], [1]Sheet15!$G$14:$G$20, 1, 0), "")</f>
        <v/>
      </c>
      <c r="U5140">
        <v>490</v>
      </c>
      <c r="V5140">
        <v>1</v>
      </c>
    </row>
    <row r="5141" spans="1:22" x14ac:dyDescent="0.3">
      <c r="A5141" t="s">
        <v>7245</v>
      </c>
      <c r="B5141" s="1" t="s">
        <v>7209</v>
      </c>
      <c r="C5141" t="s">
        <v>7210</v>
      </c>
      <c r="D5141" t="s">
        <v>873</v>
      </c>
      <c r="E5141" t="s">
        <v>26</v>
      </c>
      <c r="F5141" t="s">
        <v>34</v>
      </c>
      <c r="G5141">
        <v>100</v>
      </c>
      <c r="H5141" t="s">
        <v>28</v>
      </c>
      <c r="J5141">
        <v>2022</v>
      </c>
      <c r="K5141" t="s">
        <v>136</v>
      </c>
      <c r="L5141" t="s">
        <v>136</v>
      </c>
      <c r="M5141" t="s">
        <v>137</v>
      </c>
      <c r="N5141">
        <v>1</v>
      </c>
      <c r="O5141">
        <v>0</v>
      </c>
      <c r="P5141">
        <f>IF(Table_Table9_2[[#This Row],[Product Line Group Code]]="CTX", 1, 0)</f>
        <v>1</v>
      </c>
      <c r="Q5141" t="str">
        <f>_xlfn.IFNA(VLOOKUP(Table_Table9_2[[#This Row],[Parent SKU '#1]], [1]!Table23[[Item]:[Packaging]], 5, 0), "")</f>
        <v>LIQ- BAGS</v>
      </c>
      <c r="R5141" t="str">
        <f>_xlfn.IFNA(VLOOKUP(Table_Table9_2[[#This Row],[Parent SKU '#1]], [1]Sheet15!$G$14:$G$20, 1, 0), "")</f>
        <v/>
      </c>
      <c r="U5141">
        <v>912</v>
      </c>
      <c r="V5141">
        <v>1</v>
      </c>
    </row>
    <row r="5142" spans="1:22" x14ac:dyDescent="0.3">
      <c r="A5142" t="s">
        <v>7246</v>
      </c>
      <c r="B5142" s="1" t="s">
        <v>7209</v>
      </c>
      <c r="C5142" t="s">
        <v>7210</v>
      </c>
      <c r="D5142" t="s">
        <v>873</v>
      </c>
      <c r="E5142" t="s">
        <v>26</v>
      </c>
      <c r="F5142" t="s">
        <v>34</v>
      </c>
      <c r="G5142">
        <v>100</v>
      </c>
      <c r="H5142" t="s">
        <v>28</v>
      </c>
      <c r="J5142">
        <v>2022</v>
      </c>
      <c r="K5142" t="s">
        <v>136</v>
      </c>
      <c r="L5142" t="s">
        <v>136</v>
      </c>
      <c r="M5142" t="s">
        <v>137</v>
      </c>
      <c r="N5142">
        <v>1</v>
      </c>
      <c r="O5142">
        <v>0</v>
      </c>
      <c r="P5142">
        <f>IF(Table_Table9_2[[#This Row],[Product Line Group Code]]="CTX", 1, 0)</f>
        <v>1</v>
      </c>
      <c r="Q5142" t="str">
        <f>_xlfn.IFNA(VLOOKUP(Table_Table9_2[[#This Row],[Parent SKU '#1]], [1]!Table23[[Item]:[Packaging]], 5, 0), "")</f>
        <v>LIQ- BAGS</v>
      </c>
      <c r="R5142" t="str">
        <f>_xlfn.IFNA(VLOOKUP(Table_Table9_2[[#This Row],[Parent SKU '#1]], [1]Sheet15!$G$14:$G$20, 1, 0), "")</f>
        <v/>
      </c>
      <c r="U5142">
        <v>1506</v>
      </c>
      <c r="V5142">
        <v>1</v>
      </c>
    </row>
    <row r="5143" spans="1:22" x14ac:dyDescent="0.3">
      <c r="A5143" t="s">
        <v>7247</v>
      </c>
      <c r="B5143" s="1" t="s">
        <v>7178</v>
      </c>
      <c r="C5143" t="s">
        <v>7179</v>
      </c>
      <c r="D5143" t="s">
        <v>873</v>
      </c>
      <c r="E5143" t="s">
        <v>26</v>
      </c>
      <c r="F5143" t="s">
        <v>34</v>
      </c>
      <c r="G5143">
        <v>20</v>
      </c>
      <c r="H5143" t="s">
        <v>28</v>
      </c>
      <c r="J5143">
        <v>2022</v>
      </c>
      <c r="K5143" t="s">
        <v>136</v>
      </c>
      <c r="L5143" t="s">
        <v>136</v>
      </c>
      <c r="M5143" t="s">
        <v>30</v>
      </c>
      <c r="N5143">
        <v>1</v>
      </c>
      <c r="O5143">
        <v>0</v>
      </c>
      <c r="P5143">
        <f>IF(Table_Table9_2[[#This Row],[Product Line Group Code]]="CTX", 1, 0)</f>
        <v>1</v>
      </c>
      <c r="Q5143" t="str">
        <f>_xlfn.IFNA(VLOOKUP(Table_Table9_2[[#This Row],[Parent SKU '#1]], [1]!Table23[[Item]:[Packaging]], 5, 0), "")</f>
        <v>LIQ- BAGS</v>
      </c>
      <c r="R5143" t="str">
        <f>_xlfn.IFNA(VLOOKUP(Table_Table9_2[[#This Row],[Parent SKU '#1]], [1]Sheet15!$G$14:$G$20, 1, 0), "")</f>
        <v/>
      </c>
      <c r="U5143">
        <v>360</v>
      </c>
      <c r="V5143">
        <v>1</v>
      </c>
    </row>
    <row r="5144" spans="1:22" x14ac:dyDescent="0.3">
      <c r="A5144" t="s">
        <v>7248</v>
      </c>
      <c r="B5144" s="1" t="s">
        <v>7178</v>
      </c>
      <c r="C5144" t="s">
        <v>7179</v>
      </c>
      <c r="D5144" t="s">
        <v>873</v>
      </c>
      <c r="E5144" t="s">
        <v>26</v>
      </c>
      <c r="F5144" t="s">
        <v>34</v>
      </c>
      <c r="G5144">
        <v>20</v>
      </c>
      <c r="H5144" t="s">
        <v>28</v>
      </c>
      <c r="J5144">
        <v>2022</v>
      </c>
      <c r="K5144" t="s">
        <v>136</v>
      </c>
      <c r="L5144" t="s">
        <v>136</v>
      </c>
      <c r="M5144" t="s">
        <v>30</v>
      </c>
      <c r="N5144">
        <v>1</v>
      </c>
      <c r="O5144">
        <v>0</v>
      </c>
      <c r="P5144">
        <f>IF(Table_Table9_2[[#This Row],[Product Line Group Code]]="CTX", 1, 0)</f>
        <v>1</v>
      </c>
      <c r="Q5144" t="str">
        <f>_xlfn.IFNA(VLOOKUP(Table_Table9_2[[#This Row],[Parent SKU '#1]], [1]!Table23[[Item]:[Packaging]], 5, 0), "")</f>
        <v>LIQ- BAGS</v>
      </c>
      <c r="R5144" t="str">
        <f>_xlfn.IFNA(VLOOKUP(Table_Table9_2[[#This Row],[Parent SKU '#1]], [1]Sheet15!$G$14:$G$20, 1, 0), "")</f>
        <v/>
      </c>
      <c r="U5144">
        <v>340</v>
      </c>
      <c r="V5144">
        <v>1</v>
      </c>
    </row>
    <row r="5145" spans="1:22" x14ac:dyDescent="0.3">
      <c r="A5145" t="s">
        <v>7249</v>
      </c>
      <c r="B5145" s="1" t="s">
        <v>7178</v>
      </c>
      <c r="C5145" t="s">
        <v>7179</v>
      </c>
      <c r="D5145" t="s">
        <v>873</v>
      </c>
      <c r="E5145" t="s">
        <v>26</v>
      </c>
      <c r="F5145" t="s">
        <v>34</v>
      </c>
      <c r="G5145">
        <v>20</v>
      </c>
      <c r="H5145" t="s">
        <v>28</v>
      </c>
      <c r="J5145">
        <v>2022</v>
      </c>
      <c r="K5145" t="s">
        <v>136</v>
      </c>
      <c r="L5145" t="s">
        <v>136</v>
      </c>
      <c r="M5145" t="s">
        <v>30</v>
      </c>
      <c r="N5145">
        <v>1</v>
      </c>
      <c r="O5145">
        <v>0</v>
      </c>
      <c r="P5145">
        <f>IF(Table_Table9_2[[#This Row],[Product Line Group Code]]="CTX", 1, 0)</f>
        <v>1</v>
      </c>
      <c r="Q5145" t="str">
        <f>_xlfn.IFNA(VLOOKUP(Table_Table9_2[[#This Row],[Parent SKU '#1]], [1]!Table23[[Item]:[Packaging]], 5, 0), "")</f>
        <v>LIQ- BAGS</v>
      </c>
      <c r="R5145" t="str">
        <f>_xlfn.IFNA(VLOOKUP(Table_Table9_2[[#This Row],[Parent SKU '#1]], [1]Sheet15!$G$14:$G$20, 1, 0), "")</f>
        <v/>
      </c>
      <c r="U5145">
        <v>360</v>
      </c>
      <c r="V5145">
        <v>1</v>
      </c>
    </row>
    <row r="5146" spans="1:22" x14ac:dyDescent="0.3">
      <c r="A5146" t="s">
        <v>7250</v>
      </c>
      <c r="B5146" s="1" t="s">
        <v>7178</v>
      </c>
      <c r="C5146" t="s">
        <v>7179</v>
      </c>
      <c r="D5146" t="s">
        <v>873</v>
      </c>
      <c r="E5146" t="s">
        <v>26</v>
      </c>
      <c r="F5146" t="s">
        <v>34</v>
      </c>
      <c r="G5146">
        <v>20</v>
      </c>
      <c r="H5146" t="s">
        <v>28</v>
      </c>
      <c r="J5146">
        <v>2022</v>
      </c>
      <c r="K5146" t="s">
        <v>136</v>
      </c>
      <c r="L5146" t="s">
        <v>136</v>
      </c>
      <c r="M5146" t="s">
        <v>30</v>
      </c>
      <c r="N5146">
        <v>1</v>
      </c>
      <c r="O5146">
        <v>0</v>
      </c>
      <c r="P5146">
        <f>IF(Table_Table9_2[[#This Row],[Product Line Group Code]]="CTX", 1, 0)</f>
        <v>1</v>
      </c>
      <c r="Q5146" t="str">
        <f>_xlfn.IFNA(VLOOKUP(Table_Table9_2[[#This Row],[Parent SKU '#1]], [1]!Table23[[Item]:[Packaging]], 5, 0), "")</f>
        <v>LIQ- BAGS</v>
      </c>
      <c r="R5146" t="str">
        <f>_xlfn.IFNA(VLOOKUP(Table_Table9_2[[#This Row],[Parent SKU '#1]], [1]Sheet15!$G$14:$G$20, 1, 0), "")</f>
        <v/>
      </c>
      <c r="U5146">
        <v>360</v>
      </c>
      <c r="V5146">
        <v>1</v>
      </c>
    </row>
    <row r="5147" spans="1:22" x14ac:dyDescent="0.3">
      <c r="A5147" t="s">
        <v>7251</v>
      </c>
      <c r="B5147" s="1" t="s">
        <v>7178</v>
      </c>
      <c r="C5147" t="s">
        <v>7179</v>
      </c>
      <c r="D5147" t="s">
        <v>873</v>
      </c>
      <c r="E5147" t="s">
        <v>26</v>
      </c>
      <c r="F5147" t="s">
        <v>34</v>
      </c>
      <c r="G5147">
        <v>20</v>
      </c>
      <c r="H5147" t="s">
        <v>28</v>
      </c>
      <c r="J5147">
        <v>2022</v>
      </c>
      <c r="K5147" t="s">
        <v>136</v>
      </c>
      <c r="L5147" t="s">
        <v>136</v>
      </c>
      <c r="M5147" t="s">
        <v>30</v>
      </c>
      <c r="N5147">
        <v>1</v>
      </c>
      <c r="O5147">
        <v>0</v>
      </c>
      <c r="P5147">
        <f>IF(Table_Table9_2[[#This Row],[Product Line Group Code]]="CTX", 1, 0)</f>
        <v>1</v>
      </c>
      <c r="Q5147" t="str">
        <f>_xlfn.IFNA(VLOOKUP(Table_Table9_2[[#This Row],[Parent SKU '#1]], [1]!Table23[[Item]:[Packaging]], 5, 0), "")</f>
        <v>LIQ- BAGS</v>
      </c>
      <c r="R5147" t="str">
        <f>_xlfn.IFNA(VLOOKUP(Table_Table9_2[[#This Row],[Parent SKU '#1]], [1]Sheet15!$G$14:$G$20, 1, 0), "")</f>
        <v/>
      </c>
      <c r="U5147">
        <v>360</v>
      </c>
      <c r="V5147">
        <v>1</v>
      </c>
    </row>
    <row r="5148" spans="1:22" x14ac:dyDescent="0.3">
      <c r="A5148" t="s">
        <v>7252</v>
      </c>
      <c r="B5148" s="1" t="s">
        <v>7178</v>
      </c>
      <c r="C5148" t="s">
        <v>7179</v>
      </c>
      <c r="D5148" t="s">
        <v>873</v>
      </c>
      <c r="E5148" t="s">
        <v>26</v>
      </c>
      <c r="F5148" t="s">
        <v>34</v>
      </c>
      <c r="G5148">
        <v>20</v>
      </c>
      <c r="H5148" t="s">
        <v>28</v>
      </c>
      <c r="J5148">
        <v>2022</v>
      </c>
      <c r="K5148" t="s">
        <v>136</v>
      </c>
      <c r="L5148" t="s">
        <v>136</v>
      </c>
      <c r="M5148" t="s">
        <v>30</v>
      </c>
      <c r="N5148">
        <v>1</v>
      </c>
      <c r="O5148">
        <v>0</v>
      </c>
      <c r="P5148">
        <f>IF(Table_Table9_2[[#This Row],[Product Line Group Code]]="CTX", 1, 0)</f>
        <v>1</v>
      </c>
      <c r="Q5148" t="str">
        <f>_xlfn.IFNA(VLOOKUP(Table_Table9_2[[#This Row],[Parent SKU '#1]], [1]!Table23[[Item]:[Packaging]], 5, 0), "")</f>
        <v>LIQ- BAGS</v>
      </c>
      <c r="R5148" t="str">
        <f>_xlfn.IFNA(VLOOKUP(Table_Table9_2[[#This Row],[Parent SKU '#1]], [1]Sheet15!$G$14:$G$20, 1, 0), "")</f>
        <v/>
      </c>
      <c r="U5148">
        <v>360</v>
      </c>
      <c r="V5148">
        <v>1</v>
      </c>
    </row>
    <row r="5149" spans="1:22" x14ac:dyDescent="0.3">
      <c r="A5149" t="s">
        <v>7253</v>
      </c>
      <c r="B5149" s="1" t="s">
        <v>7178</v>
      </c>
      <c r="C5149" t="s">
        <v>7179</v>
      </c>
      <c r="D5149" t="s">
        <v>873</v>
      </c>
      <c r="E5149" t="s">
        <v>26</v>
      </c>
      <c r="F5149" t="s">
        <v>34</v>
      </c>
      <c r="G5149">
        <v>20</v>
      </c>
      <c r="H5149" t="s">
        <v>28</v>
      </c>
      <c r="J5149">
        <v>2022</v>
      </c>
      <c r="K5149" t="s">
        <v>136</v>
      </c>
      <c r="L5149" t="s">
        <v>136</v>
      </c>
      <c r="M5149" t="s">
        <v>30</v>
      </c>
      <c r="N5149">
        <v>1</v>
      </c>
      <c r="O5149">
        <v>0</v>
      </c>
      <c r="P5149">
        <f>IF(Table_Table9_2[[#This Row],[Product Line Group Code]]="CTX", 1, 0)</f>
        <v>1</v>
      </c>
      <c r="Q5149" t="str">
        <f>_xlfn.IFNA(VLOOKUP(Table_Table9_2[[#This Row],[Parent SKU '#1]], [1]!Table23[[Item]:[Packaging]], 5, 0), "")</f>
        <v>LIQ- BAGS</v>
      </c>
      <c r="R5149" t="str">
        <f>_xlfn.IFNA(VLOOKUP(Table_Table9_2[[#This Row],[Parent SKU '#1]], [1]Sheet15!$G$14:$G$20, 1, 0), "")</f>
        <v/>
      </c>
      <c r="U5149">
        <v>1900</v>
      </c>
      <c r="V5149">
        <v>1</v>
      </c>
    </row>
    <row r="5150" spans="1:22" x14ac:dyDescent="0.3">
      <c r="A5150" t="s">
        <v>7254</v>
      </c>
      <c r="B5150" s="1" t="s">
        <v>7178</v>
      </c>
      <c r="C5150" t="s">
        <v>7179</v>
      </c>
      <c r="D5150" t="s">
        <v>873</v>
      </c>
      <c r="E5150" t="s">
        <v>26</v>
      </c>
      <c r="F5150" t="s">
        <v>34</v>
      </c>
      <c r="G5150">
        <v>20</v>
      </c>
      <c r="H5150" t="s">
        <v>28</v>
      </c>
      <c r="J5150">
        <v>2022</v>
      </c>
      <c r="K5150" t="s">
        <v>136</v>
      </c>
      <c r="L5150" t="s">
        <v>136</v>
      </c>
      <c r="M5150" t="s">
        <v>30</v>
      </c>
      <c r="N5150">
        <v>1</v>
      </c>
      <c r="O5150">
        <v>0</v>
      </c>
      <c r="P5150">
        <f>IF(Table_Table9_2[[#This Row],[Product Line Group Code]]="CTX", 1, 0)</f>
        <v>1</v>
      </c>
      <c r="Q5150" t="str">
        <f>_xlfn.IFNA(VLOOKUP(Table_Table9_2[[#This Row],[Parent SKU '#1]], [1]!Table23[[Item]:[Packaging]], 5, 0), "")</f>
        <v>LIQ- BAGS</v>
      </c>
      <c r="R5150" t="str">
        <f>_xlfn.IFNA(VLOOKUP(Table_Table9_2[[#This Row],[Parent SKU '#1]], [1]Sheet15!$G$14:$G$20, 1, 0), "")</f>
        <v/>
      </c>
      <c r="U5150">
        <v>1840</v>
      </c>
      <c r="V5150">
        <v>1</v>
      </c>
    </row>
    <row r="5151" spans="1:22" x14ac:dyDescent="0.3">
      <c r="A5151" t="s">
        <v>7255</v>
      </c>
      <c r="B5151" s="1" t="s">
        <v>7178</v>
      </c>
      <c r="C5151" t="s">
        <v>7179</v>
      </c>
      <c r="D5151" t="s">
        <v>873</v>
      </c>
      <c r="E5151" t="s">
        <v>26</v>
      </c>
      <c r="F5151" t="s">
        <v>34</v>
      </c>
      <c r="G5151">
        <v>20</v>
      </c>
      <c r="H5151" t="s">
        <v>28</v>
      </c>
      <c r="J5151">
        <v>2022</v>
      </c>
      <c r="K5151" t="s">
        <v>136</v>
      </c>
      <c r="L5151" t="s">
        <v>136</v>
      </c>
      <c r="M5151" t="s">
        <v>30</v>
      </c>
      <c r="N5151">
        <v>1</v>
      </c>
      <c r="O5151">
        <v>0</v>
      </c>
      <c r="P5151">
        <f>IF(Table_Table9_2[[#This Row],[Product Line Group Code]]="CTX", 1, 0)</f>
        <v>1</v>
      </c>
      <c r="Q5151" t="str">
        <f>_xlfn.IFNA(VLOOKUP(Table_Table9_2[[#This Row],[Parent SKU '#1]], [1]!Table23[[Item]:[Packaging]], 5, 0), "")</f>
        <v>LIQ- BAGS</v>
      </c>
      <c r="R5151" t="str">
        <f>_xlfn.IFNA(VLOOKUP(Table_Table9_2[[#This Row],[Parent SKU '#1]], [1]Sheet15!$G$14:$G$20, 1, 0), "")</f>
        <v/>
      </c>
      <c r="U5151">
        <v>1880</v>
      </c>
      <c r="V5151">
        <v>1</v>
      </c>
    </row>
    <row r="5152" spans="1:22" x14ac:dyDescent="0.3">
      <c r="A5152" t="s">
        <v>7256</v>
      </c>
      <c r="B5152" s="1" t="s">
        <v>7178</v>
      </c>
      <c r="C5152" t="s">
        <v>7179</v>
      </c>
      <c r="D5152" t="s">
        <v>873</v>
      </c>
      <c r="E5152" t="s">
        <v>26</v>
      </c>
      <c r="F5152" t="s">
        <v>34</v>
      </c>
      <c r="G5152">
        <v>20</v>
      </c>
      <c r="H5152" t="s">
        <v>28</v>
      </c>
      <c r="J5152">
        <v>2022</v>
      </c>
      <c r="K5152" t="s">
        <v>136</v>
      </c>
      <c r="L5152" t="s">
        <v>136</v>
      </c>
      <c r="M5152" t="s">
        <v>30</v>
      </c>
      <c r="N5152">
        <v>1</v>
      </c>
      <c r="O5152">
        <v>0</v>
      </c>
      <c r="P5152">
        <f>IF(Table_Table9_2[[#This Row],[Product Line Group Code]]="CTX", 1, 0)</f>
        <v>1</v>
      </c>
      <c r="Q5152" t="str">
        <f>_xlfn.IFNA(VLOOKUP(Table_Table9_2[[#This Row],[Parent SKU '#1]], [1]!Table23[[Item]:[Packaging]], 5, 0), "")</f>
        <v>LIQ- BAGS</v>
      </c>
      <c r="R5152" t="str">
        <f>_xlfn.IFNA(VLOOKUP(Table_Table9_2[[#This Row],[Parent SKU '#1]], [1]Sheet15!$G$14:$G$20, 1, 0), "")</f>
        <v/>
      </c>
      <c r="U5152">
        <v>1820</v>
      </c>
      <c r="V5152">
        <v>1</v>
      </c>
    </row>
    <row r="5153" spans="1:22" x14ac:dyDescent="0.3">
      <c r="A5153" t="s">
        <v>7257</v>
      </c>
      <c r="B5153" s="1" t="s">
        <v>7178</v>
      </c>
      <c r="C5153" t="s">
        <v>7179</v>
      </c>
      <c r="D5153" t="s">
        <v>873</v>
      </c>
      <c r="E5153" t="s">
        <v>26</v>
      </c>
      <c r="F5153" t="s">
        <v>34</v>
      </c>
      <c r="G5153">
        <v>20</v>
      </c>
      <c r="H5153" t="s">
        <v>28</v>
      </c>
      <c r="J5153">
        <v>2022</v>
      </c>
      <c r="K5153" t="s">
        <v>136</v>
      </c>
      <c r="L5153" t="s">
        <v>136</v>
      </c>
      <c r="M5153" t="s">
        <v>30</v>
      </c>
      <c r="N5153">
        <v>1</v>
      </c>
      <c r="O5153">
        <v>0</v>
      </c>
      <c r="P5153">
        <f>IF(Table_Table9_2[[#This Row],[Product Line Group Code]]="CTX", 1, 0)</f>
        <v>1</v>
      </c>
      <c r="Q5153" t="str">
        <f>_xlfn.IFNA(VLOOKUP(Table_Table9_2[[#This Row],[Parent SKU '#1]], [1]!Table23[[Item]:[Packaging]], 5, 0), "")</f>
        <v>LIQ- BAGS</v>
      </c>
      <c r="R5153" t="str">
        <f>_xlfn.IFNA(VLOOKUP(Table_Table9_2[[#This Row],[Parent SKU '#1]], [1]Sheet15!$G$14:$G$20, 1, 0), "")</f>
        <v/>
      </c>
      <c r="U5153">
        <v>1880</v>
      </c>
      <c r="V5153">
        <v>1</v>
      </c>
    </row>
    <row r="5154" spans="1:22" x14ac:dyDescent="0.3">
      <c r="A5154" t="s">
        <v>7258</v>
      </c>
      <c r="B5154" s="1" t="s">
        <v>7178</v>
      </c>
      <c r="C5154" t="s">
        <v>7179</v>
      </c>
      <c r="D5154" t="s">
        <v>873</v>
      </c>
      <c r="E5154" t="s">
        <v>26</v>
      </c>
      <c r="F5154" t="s">
        <v>34</v>
      </c>
      <c r="G5154">
        <v>20</v>
      </c>
      <c r="H5154" t="s">
        <v>28</v>
      </c>
      <c r="J5154">
        <v>2022</v>
      </c>
      <c r="K5154" t="s">
        <v>136</v>
      </c>
      <c r="L5154" t="s">
        <v>136</v>
      </c>
      <c r="M5154" t="s">
        <v>30</v>
      </c>
      <c r="N5154">
        <v>1</v>
      </c>
      <c r="O5154">
        <v>0</v>
      </c>
      <c r="P5154">
        <f>IF(Table_Table9_2[[#This Row],[Product Line Group Code]]="CTX", 1, 0)</f>
        <v>1</v>
      </c>
      <c r="Q5154" t="str">
        <f>_xlfn.IFNA(VLOOKUP(Table_Table9_2[[#This Row],[Parent SKU '#1]], [1]!Table23[[Item]:[Packaging]], 5, 0), "")</f>
        <v>LIQ- BAGS</v>
      </c>
      <c r="R5154" t="str">
        <f>_xlfn.IFNA(VLOOKUP(Table_Table9_2[[#This Row],[Parent SKU '#1]], [1]Sheet15!$G$14:$G$20, 1, 0), "")</f>
        <v/>
      </c>
      <c r="U5154">
        <v>1880</v>
      </c>
      <c r="V5154">
        <v>1</v>
      </c>
    </row>
    <row r="5155" spans="1:22" x14ac:dyDescent="0.3">
      <c r="A5155" t="s">
        <v>7259</v>
      </c>
      <c r="B5155" s="1" t="s">
        <v>7260</v>
      </c>
      <c r="C5155" t="s">
        <v>7261</v>
      </c>
      <c r="D5155" t="s">
        <v>873</v>
      </c>
      <c r="E5155" t="s">
        <v>26</v>
      </c>
      <c r="F5155" t="s">
        <v>34</v>
      </c>
      <c r="G5155">
        <v>5</v>
      </c>
      <c r="H5155" t="s">
        <v>28</v>
      </c>
      <c r="J5155">
        <v>2022</v>
      </c>
      <c r="K5155" t="s">
        <v>136</v>
      </c>
      <c r="L5155" t="s">
        <v>136</v>
      </c>
      <c r="M5155" t="s">
        <v>30</v>
      </c>
      <c r="N5155">
        <v>1</v>
      </c>
      <c r="O5155">
        <v>0</v>
      </c>
      <c r="P5155">
        <f>IF(Table_Table9_2[[#This Row],[Product Line Group Code]]="CTX", 1, 0)</f>
        <v>1</v>
      </c>
      <c r="Q5155" t="str">
        <f>_xlfn.IFNA(VLOOKUP(Table_Table9_2[[#This Row],[Parent SKU '#1]], [1]!Table23[[Item]:[Packaging]], 5, 0), "")</f>
        <v>LIQ- BAGS</v>
      </c>
      <c r="R5155" t="str">
        <f>_xlfn.IFNA(VLOOKUP(Table_Table9_2[[#This Row],[Parent SKU '#1]], [1]Sheet15!$G$14:$G$20, 1, 0), "")</f>
        <v/>
      </c>
      <c r="U5155">
        <v>340</v>
      </c>
      <c r="V5155">
        <v>1</v>
      </c>
    </row>
    <row r="5156" spans="1:22" x14ac:dyDescent="0.3">
      <c r="A5156" t="s">
        <v>7262</v>
      </c>
      <c r="B5156" s="1" t="s">
        <v>7260</v>
      </c>
      <c r="C5156" t="s">
        <v>7261</v>
      </c>
      <c r="D5156" t="s">
        <v>873</v>
      </c>
      <c r="E5156" t="s">
        <v>26</v>
      </c>
      <c r="F5156" t="s">
        <v>34</v>
      </c>
      <c r="G5156">
        <v>5</v>
      </c>
      <c r="H5156" t="s">
        <v>28</v>
      </c>
      <c r="J5156">
        <v>2022</v>
      </c>
      <c r="K5156" t="s">
        <v>136</v>
      </c>
      <c r="L5156" t="s">
        <v>136</v>
      </c>
      <c r="M5156" t="s">
        <v>30</v>
      </c>
      <c r="N5156">
        <v>1</v>
      </c>
      <c r="O5156">
        <v>0</v>
      </c>
      <c r="P5156">
        <f>IF(Table_Table9_2[[#This Row],[Product Line Group Code]]="CTX", 1, 0)</f>
        <v>1</v>
      </c>
      <c r="Q5156" t="str">
        <f>_xlfn.IFNA(VLOOKUP(Table_Table9_2[[#This Row],[Parent SKU '#1]], [1]!Table23[[Item]:[Packaging]], 5, 0), "")</f>
        <v>LIQ- BAGS</v>
      </c>
      <c r="R5156" t="str">
        <f>_xlfn.IFNA(VLOOKUP(Table_Table9_2[[#This Row],[Parent SKU '#1]], [1]Sheet15!$G$14:$G$20, 1, 0), "")</f>
        <v/>
      </c>
      <c r="U5156">
        <v>365</v>
      </c>
      <c r="V5156">
        <v>1</v>
      </c>
    </row>
    <row r="5157" spans="1:22" x14ac:dyDescent="0.3">
      <c r="A5157" t="s">
        <v>7263</v>
      </c>
      <c r="B5157" s="1" t="s">
        <v>7260</v>
      </c>
      <c r="C5157" t="s">
        <v>7261</v>
      </c>
      <c r="D5157" t="s">
        <v>873</v>
      </c>
      <c r="E5157" t="s">
        <v>26</v>
      </c>
      <c r="F5157" t="s">
        <v>34</v>
      </c>
      <c r="G5157">
        <v>5</v>
      </c>
      <c r="H5157" t="s">
        <v>28</v>
      </c>
      <c r="J5157">
        <v>2022</v>
      </c>
      <c r="K5157" t="s">
        <v>136</v>
      </c>
      <c r="L5157" t="s">
        <v>136</v>
      </c>
      <c r="M5157" t="s">
        <v>30</v>
      </c>
      <c r="N5157">
        <v>1</v>
      </c>
      <c r="O5157">
        <v>0</v>
      </c>
      <c r="P5157">
        <f>IF(Table_Table9_2[[#This Row],[Product Line Group Code]]="CTX", 1, 0)</f>
        <v>1</v>
      </c>
      <c r="Q5157" t="str">
        <f>_xlfn.IFNA(VLOOKUP(Table_Table9_2[[#This Row],[Parent SKU '#1]], [1]!Table23[[Item]:[Packaging]], 5, 0), "")</f>
        <v>LIQ- BAGS</v>
      </c>
      <c r="R5157" t="str">
        <f>_xlfn.IFNA(VLOOKUP(Table_Table9_2[[#This Row],[Parent SKU '#1]], [1]Sheet15!$G$14:$G$20, 1, 0), "")</f>
        <v/>
      </c>
      <c r="U5157">
        <v>355</v>
      </c>
      <c r="V5157">
        <v>1</v>
      </c>
    </row>
    <row r="5158" spans="1:22" x14ac:dyDescent="0.3">
      <c r="A5158" t="s">
        <v>7264</v>
      </c>
      <c r="B5158" s="1" t="s">
        <v>7175</v>
      </c>
      <c r="C5158" t="s">
        <v>7176</v>
      </c>
      <c r="D5158" t="s">
        <v>873</v>
      </c>
      <c r="E5158" t="s">
        <v>26</v>
      </c>
      <c r="F5158" t="s">
        <v>34</v>
      </c>
      <c r="G5158">
        <v>1</v>
      </c>
      <c r="H5158" t="s">
        <v>28</v>
      </c>
      <c r="J5158">
        <v>2022</v>
      </c>
      <c r="K5158" t="s">
        <v>136</v>
      </c>
      <c r="L5158" t="s">
        <v>136</v>
      </c>
      <c r="M5158" t="s">
        <v>137</v>
      </c>
      <c r="N5158">
        <v>1</v>
      </c>
      <c r="O5158">
        <v>0</v>
      </c>
      <c r="P5158">
        <f>IF(Table_Table9_2[[#This Row],[Product Line Group Code]]="CTX", 1, 0)</f>
        <v>1</v>
      </c>
      <c r="Q5158" t="str">
        <f>_xlfn.IFNA(VLOOKUP(Table_Table9_2[[#This Row],[Parent SKU '#1]], [1]!Table23[[Item]:[Packaging]], 5, 0), "")</f>
        <v>LIQ- BAGS</v>
      </c>
      <c r="R5158" t="str">
        <f>_xlfn.IFNA(VLOOKUP(Table_Table9_2[[#This Row],[Parent SKU '#1]], [1]Sheet15!$G$14:$G$20, 1, 0), "")</f>
        <v/>
      </c>
      <c r="U5158">
        <v>20</v>
      </c>
      <c r="V5158">
        <v>1</v>
      </c>
    </row>
    <row r="5159" spans="1:22" x14ac:dyDescent="0.3">
      <c r="A5159" t="s">
        <v>7265</v>
      </c>
      <c r="B5159" s="1" t="s">
        <v>7266</v>
      </c>
      <c r="C5159" t="s">
        <v>7267</v>
      </c>
      <c r="D5159" t="s">
        <v>873</v>
      </c>
      <c r="E5159" t="s">
        <v>26</v>
      </c>
      <c r="F5159" t="s">
        <v>120</v>
      </c>
      <c r="G5159">
        <v>0.25</v>
      </c>
      <c r="H5159" t="s">
        <v>28</v>
      </c>
      <c r="J5159">
        <v>2022</v>
      </c>
      <c r="K5159" t="s">
        <v>136</v>
      </c>
      <c r="L5159" t="s">
        <v>136</v>
      </c>
      <c r="M5159" t="s">
        <v>30</v>
      </c>
      <c r="N5159">
        <v>1</v>
      </c>
      <c r="O5159">
        <v>0</v>
      </c>
      <c r="P5159">
        <f>IF(Table_Table9_2[[#This Row],[Product Line Group Code]]="CTX", 1, 0)</f>
        <v>1</v>
      </c>
      <c r="Q5159" t="str">
        <f>_xlfn.IFNA(VLOOKUP(Table_Table9_2[[#This Row],[Parent SKU '#1]], [1]!Table23[[Item]:[Packaging]], 5, 0), "")</f>
        <v>LIQ- BAGS</v>
      </c>
      <c r="R5159" t="str">
        <f>_xlfn.IFNA(VLOOKUP(Table_Table9_2[[#This Row],[Parent SKU '#1]], [1]Sheet15!$G$14:$G$20, 1, 0), "")</f>
        <v/>
      </c>
      <c r="U5159">
        <v>75</v>
      </c>
      <c r="V5159">
        <v>1</v>
      </c>
    </row>
    <row r="5160" spans="1:22" x14ac:dyDescent="0.3">
      <c r="A5160" t="s">
        <v>7268</v>
      </c>
      <c r="B5160" s="1" t="s">
        <v>7269</v>
      </c>
      <c r="C5160" t="s">
        <v>7270</v>
      </c>
      <c r="D5160" t="s">
        <v>873</v>
      </c>
      <c r="E5160" t="s">
        <v>26</v>
      </c>
      <c r="F5160" t="s">
        <v>27</v>
      </c>
      <c r="G5160">
        <v>10</v>
      </c>
      <c r="H5160" t="s">
        <v>28</v>
      </c>
      <c r="J5160">
        <v>2022</v>
      </c>
      <c r="K5160" t="s">
        <v>136</v>
      </c>
      <c r="L5160" t="s">
        <v>136</v>
      </c>
      <c r="M5160" t="s">
        <v>30</v>
      </c>
      <c r="N5160">
        <v>1</v>
      </c>
      <c r="O5160">
        <v>0</v>
      </c>
      <c r="P5160">
        <f>IF(Table_Table9_2[[#This Row],[Product Line Group Code]]="CTX", 1, 0)</f>
        <v>1</v>
      </c>
      <c r="Q5160" t="str">
        <f>_xlfn.IFNA(VLOOKUP(Table_Table9_2[[#This Row],[Parent SKU '#1]], [1]!Table23[[Item]:[Packaging]], 5, 0), "")</f>
        <v>LIQ- BAGS</v>
      </c>
      <c r="R5160" t="str">
        <f>_xlfn.IFNA(VLOOKUP(Table_Table9_2[[#This Row],[Parent SKU '#1]], [1]Sheet15!$G$14:$G$20, 1, 0), "")</f>
        <v/>
      </c>
      <c r="U5160">
        <v>490</v>
      </c>
      <c r="V5160">
        <v>1</v>
      </c>
    </row>
    <row r="5161" spans="1:22" x14ac:dyDescent="0.3">
      <c r="A5161" t="s">
        <v>7271</v>
      </c>
      <c r="B5161" s="1" t="s">
        <v>7269</v>
      </c>
      <c r="C5161" t="s">
        <v>7270</v>
      </c>
      <c r="D5161" t="s">
        <v>873</v>
      </c>
      <c r="E5161" t="s">
        <v>26</v>
      </c>
      <c r="F5161" t="s">
        <v>27</v>
      </c>
      <c r="G5161">
        <v>10</v>
      </c>
      <c r="H5161" t="s">
        <v>28</v>
      </c>
      <c r="J5161">
        <v>2022</v>
      </c>
      <c r="K5161" t="s">
        <v>136</v>
      </c>
      <c r="L5161" t="s">
        <v>136</v>
      </c>
      <c r="M5161" t="s">
        <v>30</v>
      </c>
      <c r="N5161">
        <v>1</v>
      </c>
      <c r="O5161">
        <v>0</v>
      </c>
      <c r="P5161">
        <f>IF(Table_Table9_2[[#This Row],[Product Line Group Code]]="CTX", 1, 0)</f>
        <v>1</v>
      </c>
      <c r="Q5161" t="str">
        <f>_xlfn.IFNA(VLOOKUP(Table_Table9_2[[#This Row],[Parent SKU '#1]], [1]!Table23[[Item]:[Packaging]], 5, 0), "")</f>
        <v>LIQ- BAGS</v>
      </c>
      <c r="R5161" t="str">
        <f>_xlfn.IFNA(VLOOKUP(Table_Table9_2[[#This Row],[Parent SKU '#1]], [1]Sheet15!$G$14:$G$20, 1, 0), "")</f>
        <v/>
      </c>
      <c r="U5161">
        <v>360</v>
      </c>
      <c r="V5161">
        <v>1</v>
      </c>
    </row>
    <row r="5162" spans="1:22" x14ac:dyDescent="0.3">
      <c r="A5162" t="s">
        <v>7272</v>
      </c>
      <c r="B5162" s="1" t="s">
        <v>7269</v>
      </c>
      <c r="C5162" t="s">
        <v>7270</v>
      </c>
      <c r="D5162" t="s">
        <v>873</v>
      </c>
      <c r="E5162" t="s">
        <v>26</v>
      </c>
      <c r="F5162" t="s">
        <v>27</v>
      </c>
      <c r="G5162">
        <v>10</v>
      </c>
      <c r="H5162" t="s">
        <v>28</v>
      </c>
      <c r="J5162">
        <v>2022</v>
      </c>
      <c r="K5162" t="s">
        <v>136</v>
      </c>
      <c r="L5162" t="s">
        <v>136</v>
      </c>
      <c r="M5162" t="s">
        <v>30</v>
      </c>
      <c r="N5162">
        <v>1</v>
      </c>
      <c r="O5162">
        <v>0</v>
      </c>
      <c r="P5162">
        <f>IF(Table_Table9_2[[#This Row],[Product Line Group Code]]="CTX", 1, 0)</f>
        <v>1</v>
      </c>
      <c r="Q5162" t="str">
        <f>_xlfn.IFNA(VLOOKUP(Table_Table9_2[[#This Row],[Parent SKU '#1]], [1]!Table23[[Item]:[Packaging]], 5, 0), "")</f>
        <v>LIQ- BAGS</v>
      </c>
      <c r="R5162" t="str">
        <f>_xlfn.IFNA(VLOOKUP(Table_Table9_2[[#This Row],[Parent SKU '#1]], [1]Sheet15!$G$14:$G$20, 1, 0), "")</f>
        <v/>
      </c>
      <c r="U5162">
        <v>350</v>
      </c>
      <c r="V5162">
        <v>1</v>
      </c>
    </row>
    <row r="5163" spans="1:22" x14ac:dyDescent="0.3">
      <c r="A5163" t="s">
        <v>7273</v>
      </c>
      <c r="B5163" s="1" t="s">
        <v>7269</v>
      </c>
      <c r="C5163" t="s">
        <v>7270</v>
      </c>
      <c r="D5163" t="s">
        <v>873</v>
      </c>
      <c r="E5163" t="s">
        <v>26</v>
      </c>
      <c r="F5163" t="s">
        <v>27</v>
      </c>
      <c r="G5163">
        <v>10</v>
      </c>
      <c r="H5163" t="s">
        <v>28</v>
      </c>
      <c r="J5163">
        <v>2022</v>
      </c>
      <c r="K5163" t="s">
        <v>136</v>
      </c>
      <c r="L5163" t="s">
        <v>136</v>
      </c>
      <c r="M5163" t="s">
        <v>30</v>
      </c>
      <c r="N5163">
        <v>1</v>
      </c>
      <c r="O5163">
        <v>0</v>
      </c>
      <c r="P5163">
        <f>IF(Table_Table9_2[[#This Row],[Product Line Group Code]]="CTX", 1, 0)</f>
        <v>1</v>
      </c>
      <c r="Q5163" t="str">
        <f>_xlfn.IFNA(VLOOKUP(Table_Table9_2[[#This Row],[Parent SKU '#1]], [1]!Table23[[Item]:[Packaging]], 5, 0), "")</f>
        <v>LIQ- BAGS</v>
      </c>
      <c r="R5163" t="str">
        <f>_xlfn.IFNA(VLOOKUP(Table_Table9_2[[#This Row],[Parent SKU '#1]], [1]Sheet15!$G$14:$G$20, 1, 0), "")</f>
        <v/>
      </c>
      <c r="U5163">
        <v>370</v>
      </c>
      <c r="V5163">
        <v>1</v>
      </c>
    </row>
    <row r="5164" spans="1:22" x14ac:dyDescent="0.3">
      <c r="A5164" t="s">
        <v>7274</v>
      </c>
      <c r="B5164" s="1" t="s">
        <v>7269</v>
      </c>
      <c r="C5164" t="s">
        <v>7270</v>
      </c>
      <c r="D5164" t="s">
        <v>873</v>
      </c>
      <c r="E5164" t="s">
        <v>26</v>
      </c>
      <c r="F5164" t="s">
        <v>27</v>
      </c>
      <c r="G5164">
        <v>10</v>
      </c>
      <c r="H5164" t="s">
        <v>28</v>
      </c>
      <c r="J5164">
        <v>2022</v>
      </c>
      <c r="K5164" t="s">
        <v>136</v>
      </c>
      <c r="L5164" t="s">
        <v>136</v>
      </c>
      <c r="M5164" t="s">
        <v>30</v>
      </c>
      <c r="N5164">
        <v>1</v>
      </c>
      <c r="O5164">
        <v>0</v>
      </c>
      <c r="P5164">
        <f>IF(Table_Table9_2[[#This Row],[Product Line Group Code]]="CTX", 1, 0)</f>
        <v>1</v>
      </c>
      <c r="Q5164" t="str">
        <f>_xlfn.IFNA(VLOOKUP(Table_Table9_2[[#This Row],[Parent SKU '#1]], [1]!Table23[[Item]:[Packaging]], 5, 0), "")</f>
        <v>LIQ- BAGS</v>
      </c>
      <c r="R5164" t="str">
        <f>_xlfn.IFNA(VLOOKUP(Table_Table9_2[[#This Row],[Parent SKU '#1]], [1]Sheet15!$G$14:$G$20, 1, 0), "")</f>
        <v/>
      </c>
      <c r="U5164">
        <v>340</v>
      </c>
      <c r="V5164">
        <v>1</v>
      </c>
    </row>
    <row r="5165" spans="1:22" x14ac:dyDescent="0.3">
      <c r="A5165" t="s">
        <v>7275</v>
      </c>
      <c r="B5165" s="1" t="s">
        <v>7269</v>
      </c>
      <c r="C5165" t="s">
        <v>7270</v>
      </c>
      <c r="D5165" t="s">
        <v>873</v>
      </c>
      <c r="E5165" t="s">
        <v>26</v>
      </c>
      <c r="F5165" t="s">
        <v>27</v>
      </c>
      <c r="G5165">
        <v>10</v>
      </c>
      <c r="H5165" t="s">
        <v>28</v>
      </c>
      <c r="J5165">
        <v>2022</v>
      </c>
      <c r="K5165" t="s">
        <v>136</v>
      </c>
      <c r="L5165" t="s">
        <v>136</v>
      </c>
      <c r="M5165" t="s">
        <v>30</v>
      </c>
      <c r="N5165">
        <v>1</v>
      </c>
      <c r="O5165">
        <v>0</v>
      </c>
      <c r="P5165">
        <f>IF(Table_Table9_2[[#This Row],[Product Line Group Code]]="CTX", 1, 0)</f>
        <v>1</v>
      </c>
      <c r="Q5165" t="str">
        <f>_xlfn.IFNA(VLOOKUP(Table_Table9_2[[#This Row],[Parent SKU '#1]], [1]!Table23[[Item]:[Packaging]], 5, 0), "")</f>
        <v>LIQ- BAGS</v>
      </c>
      <c r="R5165" t="str">
        <f>_xlfn.IFNA(VLOOKUP(Table_Table9_2[[#This Row],[Parent SKU '#1]], [1]Sheet15!$G$14:$G$20, 1, 0), "")</f>
        <v/>
      </c>
      <c r="U5165">
        <v>360</v>
      </c>
      <c r="V5165">
        <v>1</v>
      </c>
    </row>
    <row r="5166" spans="1:22" x14ac:dyDescent="0.3">
      <c r="A5166" t="s">
        <v>7276</v>
      </c>
      <c r="B5166" s="1" t="s">
        <v>7269</v>
      </c>
      <c r="C5166" t="s">
        <v>7270</v>
      </c>
      <c r="D5166" t="s">
        <v>873</v>
      </c>
      <c r="E5166" t="s">
        <v>26</v>
      </c>
      <c r="F5166" t="s">
        <v>27</v>
      </c>
      <c r="G5166">
        <v>10</v>
      </c>
      <c r="H5166" t="s">
        <v>28</v>
      </c>
      <c r="J5166">
        <v>2022</v>
      </c>
      <c r="K5166" t="s">
        <v>136</v>
      </c>
      <c r="L5166" t="s">
        <v>136</v>
      </c>
      <c r="M5166" t="s">
        <v>30</v>
      </c>
      <c r="N5166">
        <v>1</v>
      </c>
      <c r="O5166">
        <v>0</v>
      </c>
      <c r="P5166">
        <f>IF(Table_Table9_2[[#This Row],[Product Line Group Code]]="CTX", 1, 0)</f>
        <v>1</v>
      </c>
      <c r="Q5166" t="str">
        <f>_xlfn.IFNA(VLOOKUP(Table_Table9_2[[#This Row],[Parent SKU '#1]], [1]!Table23[[Item]:[Packaging]], 5, 0), "")</f>
        <v>LIQ- BAGS</v>
      </c>
      <c r="R5166" t="str">
        <f>_xlfn.IFNA(VLOOKUP(Table_Table9_2[[#This Row],[Parent SKU '#1]], [1]Sheet15!$G$14:$G$20, 1, 0), "")</f>
        <v/>
      </c>
      <c r="U5166">
        <v>370</v>
      </c>
      <c r="V5166">
        <v>1</v>
      </c>
    </row>
    <row r="5167" spans="1:22" x14ac:dyDescent="0.3">
      <c r="A5167" t="s">
        <v>7277</v>
      </c>
      <c r="B5167" s="1" t="s">
        <v>7269</v>
      </c>
      <c r="C5167" t="s">
        <v>7270</v>
      </c>
      <c r="D5167" t="s">
        <v>873</v>
      </c>
      <c r="E5167" t="s">
        <v>26</v>
      </c>
      <c r="F5167" t="s">
        <v>27</v>
      </c>
      <c r="G5167">
        <v>10</v>
      </c>
      <c r="H5167" t="s">
        <v>28</v>
      </c>
      <c r="J5167">
        <v>2022</v>
      </c>
      <c r="K5167" t="s">
        <v>136</v>
      </c>
      <c r="L5167" t="s">
        <v>136</v>
      </c>
      <c r="M5167" t="s">
        <v>30</v>
      </c>
      <c r="N5167">
        <v>1</v>
      </c>
      <c r="O5167">
        <v>0</v>
      </c>
      <c r="P5167">
        <f>IF(Table_Table9_2[[#This Row],[Product Line Group Code]]="CTX", 1, 0)</f>
        <v>1</v>
      </c>
      <c r="Q5167" t="str">
        <f>_xlfn.IFNA(VLOOKUP(Table_Table9_2[[#This Row],[Parent SKU '#1]], [1]!Table23[[Item]:[Packaging]], 5, 0), "")</f>
        <v>LIQ- BAGS</v>
      </c>
      <c r="R5167" t="str">
        <f>_xlfn.IFNA(VLOOKUP(Table_Table9_2[[#This Row],[Parent SKU '#1]], [1]Sheet15!$G$14:$G$20, 1, 0), "")</f>
        <v/>
      </c>
      <c r="U5167">
        <v>480</v>
      </c>
      <c r="V5167">
        <v>1</v>
      </c>
    </row>
    <row r="5168" spans="1:22" x14ac:dyDescent="0.3">
      <c r="A5168" t="s">
        <v>7278</v>
      </c>
      <c r="B5168" s="1" t="s">
        <v>7279</v>
      </c>
      <c r="C5168" t="s">
        <v>7280</v>
      </c>
      <c r="D5168" t="s">
        <v>873</v>
      </c>
      <c r="E5168" t="s">
        <v>26</v>
      </c>
      <c r="F5168" t="s">
        <v>34</v>
      </c>
      <c r="G5168">
        <v>200</v>
      </c>
      <c r="H5168" t="s">
        <v>28</v>
      </c>
      <c r="J5168">
        <v>2022</v>
      </c>
      <c r="K5168" t="s">
        <v>136</v>
      </c>
      <c r="L5168" t="s">
        <v>136</v>
      </c>
      <c r="M5168" t="s">
        <v>137</v>
      </c>
      <c r="N5168">
        <v>1</v>
      </c>
      <c r="O5168">
        <v>0</v>
      </c>
      <c r="P5168">
        <f>IF(Table_Table9_2[[#This Row],[Product Line Group Code]]="CTX", 1, 0)</f>
        <v>1</v>
      </c>
      <c r="Q5168" t="str">
        <f>_xlfn.IFNA(VLOOKUP(Table_Table9_2[[#This Row],[Parent SKU '#1]], [1]!Table23[[Item]:[Packaging]], 5, 0), "")</f>
        <v>LIQ- BAGS</v>
      </c>
      <c r="R5168" t="str">
        <f>_xlfn.IFNA(VLOOKUP(Table_Table9_2[[#This Row],[Parent SKU '#1]], [1]Sheet15!$G$14:$G$20, 1, 0), "")</f>
        <v/>
      </c>
      <c r="U5168">
        <v>2000</v>
      </c>
      <c r="V5168">
        <v>1</v>
      </c>
    </row>
    <row r="5169" spans="1:22" x14ac:dyDescent="0.3">
      <c r="A5169" t="s">
        <v>7281</v>
      </c>
      <c r="B5169" s="1" t="s">
        <v>7282</v>
      </c>
      <c r="C5169" t="s">
        <v>7283</v>
      </c>
      <c r="D5169" t="s">
        <v>873</v>
      </c>
      <c r="E5169" t="s">
        <v>26</v>
      </c>
      <c r="F5169" t="s">
        <v>34</v>
      </c>
      <c r="G5169">
        <v>4</v>
      </c>
      <c r="H5169" t="s">
        <v>28</v>
      </c>
      <c r="J5169">
        <v>2022</v>
      </c>
      <c r="K5169" t="s">
        <v>136</v>
      </c>
      <c r="L5169" t="s">
        <v>136</v>
      </c>
      <c r="M5169" t="s">
        <v>137</v>
      </c>
      <c r="N5169">
        <v>1</v>
      </c>
      <c r="O5169">
        <v>0</v>
      </c>
      <c r="P5169">
        <f>IF(Table_Table9_2[[#This Row],[Product Line Group Code]]="CTX", 1, 0)</f>
        <v>1</v>
      </c>
      <c r="Q5169" t="str">
        <f>_xlfn.IFNA(VLOOKUP(Table_Table9_2[[#This Row],[Parent SKU '#1]], [1]!Table23[[Item]:[Packaging]], 5, 0), "")</f>
        <v>LIQ- BAGS</v>
      </c>
      <c r="R5169" t="str">
        <f>_xlfn.IFNA(VLOOKUP(Table_Table9_2[[#This Row],[Parent SKU '#1]], [1]Sheet15!$G$14:$G$20, 1, 0), "")</f>
        <v/>
      </c>
      <c r="U5169">
        <v>16</v>
      </c>
      <c r="V5169">
        <v>1</v>
      </c>
    </row>
    <row r="5170" spans="1:22" x14ac:dyDescent="0.3">
      <c r="A5170" t="s">
        <v>7284</v>
      </c>
      <c r="B5170" s="1" t="s">
        <v>7285</v>
      </c>
      <c r="C5170" t="s">
        <v>7286</v>
      </c>
      <c r="D5170" t="s">
        <v>873</v>
      </c>
      <c r="E5170" t="s">
        <v>26</v>
      </c>
      <c r="F5170" t="s">
        <v>120</v>
      </c>
      <c r="G5170">
        <v>0.25</v>
      </c>
      <c r="H5170" t="s">
        <v>28</v>
      </c>
      <c r="J5170">
        <v>2022</v>
      </c>
      <c r="K5170" t="s">
        <v>136</v>
      </c>
      <c r="L5170" t="s">
        <v>136</v>
      </c>
      <c r="M5170" t="s">
        <v>137</v>
      </c>
      <c r="N5170">
        <v>1</v>
      </c>
      <c r="O5170">
        <v>0</v>
      </c>
      <c r="P5170">
        <f>IF(Table_Table9_2[[#This Row],[Product Line Group Code]]="CTX", 1, 0)</f>
        <v>1</v>
      </c>
      <c r="Q5170" t="str">
        <f>_xlfn.IFNA(VLOOKUP(Table_Table9_2[[#This Row],[Parent SKU '#1]], [1]!Table23[[Item]:[Packaging]], 5, 0), "")</f>
        <v>LIQ- BAGS</v>
      </c>
      <c r="R5170" t="str">
        <f>_xlfn.IFNA(VLOOKUP(Table_Table9_2[[#This Row],[Parent SKU '#1]], [1]Sheet15!$G$14:$G$20, 1, 0), "")</f>
        <v/>
      </c>
      <c r="U5170">
        <v>8</v>
      </c>
      <c r="V5170">
        <v>1</v>
      </c>
    </row>
    <row r="5171" spans="1:22" x14ac:dyDescent="0.3">
      <c r="A5171" t="s">
        <v>7287</v>
      </c>
      <c r="B5171" s="1" t="s">
        <v>7288</v>
      </c>
      <c r="C5171" t="s">
        <v>7289</v>
      </c>
      <c r="D5171" t="s">
        <v>873</v>
      </c>
      <c r="E5171" t="s">
        <v>26</v>
      </c>
      <c r="F5171" t="s">
        <v>34</v>
      </c>
      <c r="G5171">
        <v>2</v>
      </c>
      <c r="H5171" t="s">
        <v>28</v>
      </c>
      <c r="J5171">
        <v>2022</v>
      </c>
      <c r="K5171" t="s">
        <v>136</v>
      </c>
      <c r="L5171" t="s">
        <v>136</v>
      </c>
      <c r="M5171" t="s">
        <v>30</v>
      </c>
      <c r="N5171">
        <v>1</v>
      </c>
      <c r="O5171">
        <v>0</v>
      </c>
      <c r="P5171">
        <f>IF(Table_Table9_2[[#This Row],[Product Line Group Code]]="CTX", 1, 0)</f>
        <v>1</v>
      </c>
      <c r="Q5171" t="str">
        <f>_xlfn.IFNA(VLOOKUP(Table_Table9_2[[#This Row],[Parent SKU '#1]], [1]!Table23[[Item]:[Packaging]], 5, 0), "")</f>
        <v>LIQ- BAGS</v>
      </c>
      <c r="R5171" t="str">
        <f>_xlfn.IFNA(VLOOKUP(Table_Table9_2[[#This Row],[Parent SKU '#1]], [1]Sheet15!$G$14:$G$20, 1, 0), "")</f>
        <v/>
      </c>
      <c r="U5171">
        <v>352</v>
      </c>
      <c r="V5171">
        <v>1</v>
      </c>
    </row>
    <row r="5172" spans="1:22" x14ac:dyDescent="0.3">
      <c r="A5172" t="s">
        <v>7290</v>
      </c>
      <c r="B5172" s="1" t="s">
        <v>7288</v>
      </c>
      <c r="C5172" t="s">
        <v>7289</v>
      </c>
      <c r="D5172" t="s">
        <v>873</v>
      </c>
      <c r="E5172" t="s">
        <v>26</v>
      </c>
      <c r="F5172" t="s">
        <v>34</v>
      </c>
      <c r="G5172">
        <v>2</v>
      </c>
      <c r="H5172" t="s">
        <v>28</v>
      </c>
      <c r="J5172">
        <v>2022</v>
      </c>
      <c r="K5172" t="s">
        <v>136</v>
      </c>
      <c r="L5172" t="s">
        <v>136</v>
      </c>
      <c r="M5172" t="s">
        <v>30</v>
      </c>
      <c r="N5172">
        <v>1</v>
      </c>
      <c r="O5172">
        <v>0</v>
      </c>
      <c r="P5172">
        <f>IF(Table_Table9_2[[#This Row],[Product Line Group Code]]="CTX", 1, 0)</f>
        <v>1</v>
      </c>
      <c r="Q5172" t="str">
        <f>_xlfn.IFNA(VLOOKUP(Table_Table9_2[[#This Row],[Parent SKU '#1]], [1]!Table23[[Item]:[Packaging]], 5, 0), "")</f>
        <v>LIQ- BAGS</v>
      </c>
      <c r="R5172" t="str">
        <f>_xlfn.IFNA(VLOOKUP(Table_Table9_2[[#This Row],[Parent SKU '#1]], [1]Sheet15!$G$14:$G$20, 1, 0), "")</f>
        <v/>
      </c>
      <c r="U5172">
        <v>370</v>
      </c>
      <c r="V5172">
        <v>1</v>
      </c>
    </row>
    <row r="5173" spans="1:22" x14ac:dyDescent="0.3">
      <c r="A5173" t="s">
        <v>7291</v>
      </c>
      <c r="B5173" s="1" t="s">
        <v>7288</v>
      </c>
      <c r="C5173" t="s">
        <v>7289</v>
      </c>
      <c r="D5173" t="s">
        <v>873</v>
      </c>
      <c r="E5173" t="s">
        <v>26</v>
      </c>
      <c r="F5173" t="s">
        <v>34</v>
      </c>
      <c r="G5173">
        <v>2</v>
      </c>
      <c r="H5173" t="s">
        <v>28</v>
      </c>
      <c r="J5173">
        <v>2022</v>
      </c>
      <c r="K5173" t="s">
        <v>136</v>
      </c>
      <c r="L5173" t="s">
        <v>136</v>
      </c>
      <c r="M5173" t="s">
        <v>30</v>
      </c>
      <c r="N5173">
        <v>1</v>
      </c>
      <c r="O5173">
        <v>0</v>
      </c>
      <c r="P5173">
        <f>IF(Table_Table9_2[[#This Row],[Product Line Group Code]]="CTX", 1, 0)</f>
        <v>1</v>
      </c>
      <c r="Q5173" t="str">
        <f>_xlfn.IFNA(VLOOKUP(Table_Table9_2[[#This Row],[Parent SKU '#1]], [1]!Table23[[Item]:[Packaging]], 5, 0), "")</f>
        <v>LIQ- BAGS</v>
      </c>
      <c r="R5173" t="str">
        <f>_xlfn.IFNA(VLOOKUP(Table_Table9_2[[#This Row],[Parent SKU '#1]], [1]Sheet15!$G$14:$G$20, 1, 0), "")</f>
        <v/>
      </c>
      <c r="U5173">
        <v>360</v>
      </c>
      <c r="V5173">
        <v>1</v>
      </c>
    </row>
    <row r="5174" spans="1:22" x14ac:dyDescent="0.3">
      <c r="A5174" t="s">
        <v>7292</v>
      </c>
      <c r="B5174" s="1" t="s">
        <v>7288</v>
      </c>
      <c r="C5174" t="s">
        <v>7289</v>
      </c>
      <c r="D5174" t="s">
        <v>873</v>
      </c>
      <c r="E5174" t="s">
        <v>26</v>
      </c>
      <c r="F5174" t="s">
        <v>34</v>
      </c>
      <c r="G5174">
        <v>2</v>
      </c>
      <c r="H5174" t="s">
        <v>28</v>
      </c>
      <c r="J5174">
        <v>2022</v>
      </c>
      <c r="K5174" t="s">
        <v>136</v>
      </c>
      <c r="L5174" t="s">
        <v>136</v>
      </c>
      <c r="M5174" t="s">
        <v>30</v>
      </c>
      <c r="N5174">
        <v>1</v>
      </c>
      <c r="O5174">
        <v>0</v>
      </c>
      <c r="P5174">
        <f>IF(Table_Table9_2[[#This Row],[Product Line Group Code]]="CTX", 1, 0)</f>
        <v>1</v>
      </c>
      <c r="Q5174" t="str">
        <f>_xlfn.IFNA(VLOOKUP(Table_Table9_2[[#This Row],[Parent SKU '#1]], [1]!Table23[[Item]:[Packaging]], 5, 0), "")</f>
        <v>LIQ- BAGS</v>
      </c>
      <c r="R5174" t="str">
        <f>_xlfn.IFNA(VLOOKUP(Table_Table9_2[[#This Row],[Parent SKU '#1]], [1]Sheet15!$G$14:$G$20, 1, 0), "")</f>
        <v/>
      </c>
      <c r="U5174">
        <v>362</v>
      </c>
      <c r="V5174">
        <v>1</v>
      </c>
    </row>
    <row r="5175" spans="1:22" x14ac:dyDescent="0.3">
      <c r="A5175" t="s">
        <v>7293</v>
      </c>
      <c r="B5175" s="1" t="s">
        <v>7288</v>
      </c>
      <c r="C5175" t="s">
        <v>7289</v>
      </c>
      <c r="D5175" t="s">
        <v>873</v>
      </c>
      <c r="E5175" t="s">
        <v>26</v>
      </c>
      <c r="F5175" t="s">
        <v>34</v>
      </c>
      <c r="G5175">
        <v>2</v>
      </c>
      <c r="H5175" t="s">
        <v>28</v>
      </c>
      <c r="J5175">
        <v>2022</v>
      </c>
      <c r="K5175" t="s">
        <v>136</v>
      </c>
      <c r="L5175" t="s">
        <v>136</v>
      </c>
      <c r="M5175" t="s">
        <v>30</v>
      </c>
      <c r="N5175">
        <v>1</v>
      </c>
      <c r="O5175">
        <v>0</v>
      </c>
      <c r="P5175">
        <f>IF(Table_Table9_2[[#This Row],[Product Line Group Code]]="CTX", 1, 0)</f>
        <v>1</v>
      </c>
      <c r="Q5175" t="str">
        <f>_xlfn.IFNA(VLOOKUP(Table_Table9_2[[#This Row],[Parent SKU '#1]], [1]!Table23[[Item]:[Packaging]], 5, 0), "")</f>
        <v>LIQ- BAGS</v>
      </c>
      <c r="R5175" t="str">
        <f>_xlfn.IFNA(VLOOKUP(Table_Table9_2[[#This Row],[Parent SKU '#1]], [1]Sheet15!$G$14:$G$20, 1, 0), "")</f>
        <v/>
      </c>
      <c r="U5175">
        <v>364</v>
      </c>
      <c r="V5175">
        <v>1</v>
      </c>
    </row>
    <row r="5176" spans="1:22" x14ac:dyDescent="0.3">
      <c r="A5176" t="s">
        <v>7294</v>
      </c>
      <c r="B5176" s="1" t="s">
        <v>7295</v>
      </c>
      <c r="C5176" t="s">
        <v>7296</v>
      </c>
      <c r="D5176" t="s">
        <v>873</v>
      </c>
      <c r="E5176" t="s">
        <v>26</v>
      </c>
      <c r="F5176" t="s">
        <v>34</v>
      </c>
      <c r="G5176">
        <v>10</v>
      </c>
      <c r="H5176" t="s">
        <v>28</v>
      </c>
      <c r="J5176">
        <v>2022</v>
      </c>
      <c r="K5176" t="s">
        <v>136</v>
      </c>
      <c r="L5176" t="s">
        <v>136</v>
      </c>
      <c r="M5176" t="s">
        <v>30</v>
      </c>
      <c r="N5176">
        <v>1</v>
      </c>
      <c r="O5176">
        <v>0</v>
      </c>
      <c r="P5176">
        <f>IF(Table_Table9_2[[#This Row],[Product Line Group Code]]="CTX", 1, 0)</f>
        <v>1</v>
      </c>
      <c r="Q5176" t="str">
        <f>_xlfn.IFNA(VLOOKUP(Table_Table9_2[[#This Row],[Parent SKU '#1]], [1]!Table23[[Item]:[Packaging]], 5, 0), "")</f>
        <v>LIQ- BAGS</v>
      </c>
      <c r="R5176" t="str">
        <f>_xlfn.IFNA(VLOOKUP(Table_Table9_2[[#This Row],[Parent SKU '#1]], [1]Sheet15!$G$14:$G$20, 1, 0), "")</f>
        <v/>
      </c>
      <c r="U5176">
        <v>1350</v>
      </c>
      <c r="V5176">
        <v>1</v>
      </c>
    </row>
    <row r="5177" spans="1:22" x14ac:dyDescent="0.3">
      <c r="A5177" t="s">
        <v>7297</v>
      </c>
      <c r="B5177" s="1" t="s">
        <v>7295</v>
      </c>
      <c r="C5177" t="s">
        <v>7296</v>
      </c>
      <c r="D5177" t="s">
        <v>873</v>
      </c>
      <c r="E5177" t="s">
        <v>26</v>
      </c>
      <c r="F5177" t="s">
        <v>34</v>
      </c>
      <c r="G5177">
        <v>10</v>
      </c>
      <c r="H5177" t="s">
        <v>28</v>
      </c>
      <c r="J5177">
        <v>2022</v>
      </c>
      <c r="K5177" t="s">
        <v>136</v>
      </c>
      <c r="L5177" t="s">
        <v>136</v>
      </c>
      <c r="M5177" t="s">
        <v>30</v>
      </c>
      <c r="N5177">
        <v>1</v>
      </c>
      <c r="O5177">
        <v>0</v>
      </c>
      <c r="P5177">
        <f>IF(Table_Table9_2[[#This Row],[Product Line Group Code]]="CTX", 1, 0)</f>
        <v>1</v>
      </c>
      <c r="Q5177" t="str">
        <f>_xlfn.IFNA(VLOOKUP(Table_Table9_2[[#This Row],[Parent SKU '#1]], [1]!Table23[[Item]:[Packaging]], 5, 0), "")</f>
        <v>LIQ- BAGS</v>
      </c>
      <c r="R5177" t="str">
        <f>_xlfn.IFNA(VLOOKUP(Table_Table9_2[[#This Row],[Parent SKU '#1]], [1]Sheet15!$G$14:$G$20, 1, 0), "")</f>
        <v/>
      </c>
      <c r="U5177">
        <v>1310</v>
      </c>
      <c r="V5177">
        <v>1</v>
      </c>
    </row>
    <row r="5178" spans="1:22" x14ac:dyDescent="0.3">
      <c r="A5178" t="s">
        <v>7298</v>
      </c>
      <c r="B5178" s="1" t="s">
        <v>7295</v>
      </c>
      <c r="C5178" t="s">
        <v>7296</v>
      </c>
      <c r="D5178" t="s">
        <v>873</v>
      </c>
      <c r="E5178" t="s">
        <v>26</v>
      </c>
      <c r="F5178" t="s">
        <v>34</v>
      </c>
      <c r="G5178">
        <v>10</v>
      </c>
      <c r="H5178" t="s">
        <v>28</v>
      </c>
      <c r="J5178">
        <v>2022</v>
      </c>
      <c r="K5178" t="s">
        <v>136</v>
      </c>
      <c r="L5178" t="s">
        <v>136</v>
      </c>
      <c r="M5178" t="s">
        <v>30</v>
      </c>
      <c r="N5178">
        <v>1</v>
      </c>
      <c r="O5178">
        <v>0</v>
      </c>
      <c r="P5178">
        <f>IF(Table_Table9_2[[#This Row],[Product Line Group Code]]="CTX", 1, 0)</f>
        <v>1</v>
      </c>
      <c r="Q5178" t="str">
        <f>_xlfn.IFNA(VLOOKUP(Table_Table9_2[[#This Row],[Parent SKU '#1]], [1]!Table23[[Item]:[Packaging]], 5, 0), "")</f>
        <v>LIQ- BAGS</v>
      </c>
      <c r="R5178" t="str">
        <f>_xlfn.IFNA(VLOOKUP(Table_Table9_2[[#This Row],[Parent SKU '#1]], [1]Sheet15!$G$14:$G$20, 1, 0), "")</f>
        <v/>
      </c>
      <c r="U5178">
        <v>480</v>
      </c>
      <c r="V5178">
        <v>1</v>
      </c>
    </row>
    <row r="5179" spans="1:22" x14ac:dyDescent="0.3">
      <c r="A5179" t="s">
        <v>7299</v>
      </c>
      <c r="B5179" s="1" t="s">
        <v>7295</v>
      </c>
      <c r="C5179" t="s">
        <v>7296</v>
      </c>
      <c r="D5179" t="s">
        <v>873</v>
      </c>
      <c r="E5179" t="s">
        <v>26</v>
      </c>
      <c r="F5179" t="s">
        <v>34</v>
      </c>
      <c r="G5179">
        <v>10</v>
      </c>
      <c r="H5179" t="s">
        <v>28</v>
      </c>
      <c r="J5179">
        <v>2022</v>
      </c>
      <c r="K5179" t="s">
        <v>136</v>
      </c>
      <c r="L5179" t="s">
        <v>136</v>
      </c>
      <c r="M5179" t="s">
        <v>30</v>
      </c>
      <c r="N5179">
        <v>1</v>
      </c>
      <c r="O5179">
        <v>0</v>
      </c>
      <c r="P5179">
        <f>IF(Table_Table9_2[[#This Row],[Product Line Group Code]]="CTX", 1, 0)</f>
        <v>1</v>
      </c>
      <c r="Q5179" t="str">
        <f>_xlfn.IFNA(VLOOKUP(Table_Table9_2[[#This Row],[Parent SKU '#1]], [1]!Table23[[Item]:[Packaging]], 5, 0), "")</f>
        <v>LIQ- BAGS</v>
      </c>
      <c r="R5179" t="str">
        <f>_xlfn.IFNA(VLOOKUP(Table_Table9_2[[#This Row],[Parent SKU '#1]], [1]Sheet15!$G$14:$G$20, 1, 0), "")</f>
        <v/>
      </c>
      <c r="U5179">
        <v>1340</v>
      </c>
      <c r="V5179">
        <v>1</v>
      </c>
    </row>
    <row r="5180" spans="1:22" x14ac:dyDescent="0.3">
      <c r="A5180" t="s">
        <v>7300</v>
      </c>
      <c r="B5180" s="1" t="s">
        <v>7295</v>
      </c>
      <c r="C5180" t="s">
        <v>7296</v>
      </c>
      <c r="D5180" t="s">
        <v>873</v>
      </c>
      <c r="E5180" t="s">
        <v>26</v>
      </c>
      <c r="F5180" t="s">
        <v>34</v>
      </c>
      <c r="G5180">
        <v>10</v>
      </c>
      <c r="H5180" t="s">
        <v>28</v>
      </c>
      <c r="J5180">
        <v>2022</v>
      </c>
      <c r="K5180" t="s">
        <v>136</v>
      </c>
      <c r="L5180" t="s">
        <v>136</v>
      </c>
      <c r="M5180" t="s">
        <v>30</v>
      </c>
      <c r="N5180">
        <v>1</v>
      </c>
      <c r="O5180">
        <v>0</v>
      </c>
      <c r="P5180">
        <f>IF(Table_Table9_2[[#This Row],[Product Line Group Code]]="CTX", 1, 0)</f>
        <v>1</v>
      </c>
      <c r="Q5180" t="str">
        <f>_xlfn.IFNA(VLOOKUP(Table_Table9_2[[#This Row],[Parent SKU '#1]], [1]!Table23[[Item]:[Packaging]], 5, 0), "")</f>
        <v>LIQ- BAGS</v>
      </c>
      <c r="R5180" t="str">
        <f>_xlfn.IFNA(VLOOKUP(Table_Table9_2[[#This Row],[Parent SKU '#1]], [1]Sheet15!$G$14:$G$20, 1, 0), "")</f>
        <v/>
      </c>
      <c r="U5180">
        <v>470</v>
      </c>
      <c r="V5180">
        <v>1</v>
      </c>
    </row>
    <row r="5181" spans="1:22" x14ac:dyDescent="0.3">
      <c r="A5181" t="s">
        <v>7301</v>
      </c>
      <c r="B5181" s="1" t="s">
        <v>7302</v>
      </c>
      <c r="C5181" t="s">
        <v>7303</v>
      </c>
      <c r="D5181" t="s">
        <v>873</v>
      </c>
      <c r="E5181" t="s">
        <v>26</v>
      </c>
      <c r="F5181" t="s">
        <v>34</v>
      </c>
      <c r="G5181">
        <v>5</v>
      </c>
      <c r="H5181" t="s">
        <v>28</v>
      </c>
      <c r="J5181">
        <v>2022</v>
      </c>
      <c r="K5181" t="s">
        <v>136</v>
      </c>
      <c r="L5181" t="s">
        <v>136</v>
      </c>
      <c r="M5181" t="s">
        <v>137</v>
      </c>
      <c r="N5181">
        <v>1</v>
      </c>
      <c r="O5181">
        <v>0</v>
      </c>
      <c r="P5181">
        <f>IF(Table_Table9_2[[#This Row],[Product Line Group Code]]="CTX", 1, 0)</f>
        <v>1</v>
      </c>
      <c r="Q5181" t="str">
        <f>_xlfn.IFNA(VLOOKUP(Table_Table9_2[[#This Row],[Parent SKU '#1]], [1]!Table23[[Item]:[Packaging]], 5, 0), "")</f>
        <v>LIQ- BAGS</v>
      </c>
      <c r="R5181" t="str">
        <f>_xlfn.IFNA(VLOOKUP(Table_Table9_2[[#This Row],[Parent SKU '#1]], [1]Sheet15!$G$14:$G$20, 1, 0), "")</f>
        <v/>
      </c>
      <c r="U5181">
        <v>30</v>
      </c>
      <c r="V5181">
        <v>1</v>
      </c>
    </row>
    <row r="5182" spans="1:22" x14ac:dyDescent="0.3">
      <c r="A5182" t="s">
        <v>7304</v>
      </c>
      <c r="B5182" s="1" t="s">
        <v>7305</v>
      </c>
      <c r="C5182" t="s">
        <v>7306</v>
      </c>
      <c r="D5182" t="s">
        <v>873</v>
      </c>
      <c r="E5182" t="s">
        <v>26</v>
      </c>
      <c r="F5182" t="s">
        <v>34</v>
      </c>
      <c r="G5182">
        <v>12</v>
      </c>
      <c r="H5182" t="s">
        <v>28</v>
      </c>
      <c r="J5182">
        <v>2022</v>
      </c>
      <c r="K5182" t="s">
        <v>136</v>
      </c>
      <c r="L5182" t="s">
        <v>136</v>
      </c>
      <c r="M5182" t="s">
        <v>137</v>
      </c>
      <c r="N5182">
        <v>1</v>
      </c>
      <c r="O5182">
        <v>0</v>
      </c>
      <c r="P5182">
        <f>IF(Table_Table9_2[[#This Row],[Product Line Group Code]]="CTX", 1, 0)</f>
        <v>1</v>
      </c>
      <c r="Q5182" t="str">
        <f>_xlfn.IFNA(VLOOKUP(Table_Table9_2[[#This Row],[Parent SKU '#1]], [1]!Table23[[Item]:[Packaging]], 5, 0), "")</f>
        <v>LIQ- BAGS</v>
      </c>
      <c r="R5182" t="str">
        <f>_xlfn.IFNA(VLOOKUP(Table_Table9_2[[#This Row],[Parent SKU '#1]], [1]Sheet15!$G$14:$G$20, 1, 0), "")</f>
        <v/>
      </c>
      <c r="U5182">
        <v>24</v>
      </c>
      <c r="V5182">
        <v>1</v>
      </c>
    </row>
    <row r="5183" spans="1:22" x14ac:dyDescent="0.3">
      <c r="A5183" t="s">
        <v>7307</v>
      </c>
      <c r="B5183" s="1" t="s">
        <v>7308</v>
      </c>
      <c r="C5183" t="s">
        <v>7114</v>
      </c>
      <c r="D5183" t="s">
        <v>873</v>
      </c>
      <c r="E5183" t="s">
        <v>26</v>
      </c>
      <c r="F5183" t="s">
        <v>34</v>
      </c>
      <c r="G5183">
        <v>200</v>
      </c>
      <c r="H5183" t="s">
        <v>28</v>
      </c>
      <c r="J5183">
        <v>2022</v>
      </c>
      <c r="K5183" t="s">
        <v>136</v>
      </c>
      <c r="L5183" t="s">
        <v>136</v>
      </c>
      <c r="M5183" t="s">
        <v>137</v>
      </c>
      <c r="N5183">
        <v>1</v>
      </c>
      <c r="O5183">
        <v>0</v>
      </c>
      <c r="P5183">
        <f>IF(Table_Table9_2[[#This Row],[Product Line Group Code]]="CTX", 1, 0)</f>
        <v>1</v>
      </c>
      <c r="Q5183" t="str">
        <f>_xlfn.IFNA(VLOOKUP(Table_Table9_2[[#This Row],[Parent SKU '#1]], [1]!Table23[[Item]:[Packaging]], 5, 0), "")</f>
        <v>LIQ- BAGS</v>
      </c>
      <c r="R5183" t="str">
        <f>_xlfn.IFNA(VLOOKUP(Table_Table9_2[[#This Row],[Parent SKU '#1]], [1]Sheet15!$G$14:$G$20, 1, 0), "")</f>
        <v/>
      </c>
      <c r="U5183">
        <v>1800</v>
      </c>
      <c r="V5183">
        <v>1</v>
      </c>
    </row>
    <row r="5184" spans="1:22" x14ac:dyDescent="0.3">
      <c r="A5184" t="s">
        <v>7309</v>
      </c>
      <c r="B5184" s="1" t="s">
        <v>7308</v>
      </c>
      <c r="C5184" t="s">
        <v>7114</v>
      </c>
      <c r="D5184" t="s">
        <v>873</v>
      </c>
      <c r="E5184" t="s">
        <v>26</v>
      </c>
      <c r="F5184" t="s">
        <v>34</v>
      </c>
      <c r="G5184">
        <v>200</v>
      </c>
      <c r="H5184" t="s">
        <v>28</v>
      </c>
      <c r="J5184">
        <v>2022</v>
      </c>
      <c r="K5184" t="s">
        <v>136</v>
      </c>
      <c r="L5184" t="s">
        <v>136</v>
      </c>
      <c r="M5184" t="s">
        <v>137</v>
      </c>
      <c r="N5184">
        <v>1</v>
      </c>
      <c r="O5184">
        <v>0</v>
      </c>
      <c r="P5184">
        <f>IF(Table_Table9_2[[#This Row],[Product Line Group Code]]="CTX", 1, 0)</f>
        <v>1</v>
      </c>
      <c r="Q5184" t="str">
        <f>_xlfn.IFNA(VLOOKUP(Table_Table9_2[[#This Row],[Parent SKU '#1]], [1]!Table23[[Item]:[Packaging]], 5, 0), "")</f>
        <v>LIQ- BAGS</v>
      </c>
      <c r="R5184" t="str">
        <f>_xlfn.IFNA(VLOOKUP(Table_Table9_2[[#This Row],[Parent SKU '#1]], [1]Sheet15!$G$14:$G$20, 1, 0), "")</f>
        <v/>
      </c>
      <c r="U5184">
        <v>1000</v>
      </c>
      <c r="V5184">
        <v>1</v>
      </c>
    </row>
    <row r="5185" spans="1:22" x14ac:dyDescent="0.3">
      <c r="A5185" t="s">
        <v>7310</v>
      </c>
      <c r="B5185" s="1" t="s">
        <v>7308</v>
      </c>
      <c r="C5185" t="s">
        <v>7114</v>
      </c>
      <c r="D5185" t="s">
        <v>873</v>
      </c>
      <c r="E5185" t="s">
        <v>26</v>
      </c>
      <c r="F5185" t="s">
        <v>34</v>
      </c>
      <c r="G5185">
        <v>200</v>
      </c>
      <c r="H5185" t="s">
        <v>28</v>
      </c>
      <c r="J5185">
        <v>2022</v>
      </c>
      <c r="K5185" t="s">
        <v>136</v>
      </c>
      <c r="L5185" t="s">
        <v>136</v>
      </c>
      <c r="M5185" t="s">
        <v>137</v>
      </c>
      <c r="N5185">
        <v>1</v>
      </c>
      <c r="O5185">
        <v>0</v>
      </c>
      <c r="P5185">
        <f>IF(Table_Table9_2[[#This Row],[Product Line Group Code]]="CTX", 1, 0)</f>
        <v>1</v>
      </c>
      <c r="Q5185" t="str">
        <f>_xlfn.IFNA(VLOOKUP(Table_Table9_2[[#This Row],[Parent SKU '#1]], [1]!Table23[[Item]:[Packaging]], 5, 0), "")</f>
        <v>LIQ- BAGS</v>
      </c>
      <c r="R5185" t="str">
        <f>_xlfn.IFNA(VLOOKUP(Table_Table9_2[[#This Row],[Parent SKU '#1]], [1]Sheet15!$G$14:$G$20, 1, 0), "")</f>
        <v/>
      </c>
      <c r="U5185">
        <v>1000</v>
      </c>
      <c r="V5185">
        <v>1</v>
      </c>
    </row>
    <row r="5186" spans="1:22" x14ac:dyDescent="0.3">
      <c r="A5186" t="s">
        <v>7311</v>
      </c>
      <c r="B5186" s="1" t="s">
        <v>7308</v>
      </c>
      <c r="C5186" t="s">
        <v>7114</v>
      </c>
      <c r="D5186" t="s">
        <v>873</v>
      </c>
      <c r="E5186" t="s">
        <v>26</v>
      </c>
      <c r="F5186" t="s">
        <v>34</v>
      </c>
      <c r="G5186">
        <v>200</v>
      </c>
      <c r="H5186" t="s">
        <v>28</v>
      </c>
      <c r="J5186">
        <v>2022</v>
      </c>
      <c r="K5186" t="s">
        <v>136</v>
      </c>
      <c r="L5186" t="s">
        <v>136</v>
      </c>
      <c r="M5186" t="s">
        <v>137</v>
      </c>
      <c r="N5186">
        <v>1</v>
      </c>
      <c r="O5186">
        <v>0</v>
      </c>
      <c r="P5186">
        <f>IF(Table_Table9_2[[#This Row],[Product Line Group Code]]="CTX", 1, 0)</f>
        <v>1</v>
      </c>
      <c r="Q5186" t="str">
        <f>_xlfn.IFNA(VLOOKUP(Table_Table9_2[[#This Row],[Parent SKU '#1]], [1]!Table23[[Item]:[Packaging]], 5, 0), "")</f>
        <v>LIQ- BAGS</v>
      </c>
      <c r="R5186" t="str">
        <f>_xlfn.IFNA(VLOOKUP(Table_Table9_2[[#This Row],[Parent SKU '#1]], [1]Sheet15!$G$14:$G$20, 1, 0), "")</f>
        <v/>
      </c>
      <c r="U5186">
        <v>1000</v>
      </c>
      <c r="V5186">
        <v>1</v>
      </c>
    </row>
    <row r="5187" spans="1:22" x14ac:dyDescent="0.3">
      <c r="A5187" t="s">
        <v>7312</v>
      </c>
      <c r="B5187" s="1" t="s">
        <v>7313</v>
      </c>
      <c r="C5187" t="s">
        <v>7314</v>
      </c>
      <c r="D5187" t="s">
        <v>873</v>
      </c>
      <c r="E5187" t="s">
        <v>26</v>
      </c>
      <c r="F5187" t="s">
        <v>34</v>
      </c>
      <c r="G5187">
        <v>200</v>
      </c>
      <c r="H5187" t="s">
        <v>28</v>
      </c>
      <c r="J5187">
        <v>2022</v>
      </c>
      <c r="K5187" t="s">
        <v>136</v>
      </c>
      <c r="L5187" t="s">
        <v>136</v>
      </c>
      <c r="M5187" t="s">
        <v>137</v>
      </c>
      <c r="N5187">
        <v>1</v>
      </c>
      <c r="O5187">
        <v>0</v>
      </c>
      <c r="P5187">
        <f>IF(Table_Table9_2[[#This Row],[Product Line Group Code]]="CTX", 1, 0)</f>
        <v>1</v>
      </c>
      <c r="Q5187" t="str">
        <f>_xlfn.IFNA(VLOOKUP(Table_Table9_2[[#This Row],[Parent SKU '#1]], [1]!Table23[[Item]:[Packaging]], 5, 0), "")</f>
        <v>LIQ- BAGS</v>
      </c>
      <c r="R5187" t="str">
        <f>_xlfn.IFNA(VLOOKUP(Table_Table9_2[[#This Row],[Parent SKU '#1]], [1]Sheet15!$G$14:$G$20, 1, 0), "")</f>
        <v/>
      </c>
      <c r="U5187">
        <v>1760</v>
      </c>
      <c r="V5187">
        <v>1</v>
      </c>
    </row>
    <row r="5188" spans="1:22" x14ac:dyDescent="0.3">
      <c r="A5188" t="s">
        <v>7315</v>
      </c>
      <c r="B5188" s="1" t="s">
        <v>7313</v>
      </c>
      <c r="C5188" t="s">
        <v>7314</v>
      </c>
      <c r="D5188" t="s">
        <v>873</v>
      </c>
      <c r="E5188" t="s">
        <v>26</v>
      </c>
      <c r="F5188" t="s">
        <v>34</v>
      </c>
      <c r="G5188">
        <v>200</v>
      </c>
      <c r="H5188" t="s">
        <v>28</v>
      </c>
      <c r="J5188">
        <v>2022</v>
      </c>
      <c r="K5188" t="s">
        <v>136</v>
      </c>
      <c r="L5188" t="s">
        <v>136</v>
      </c>
      <c r="M5188" t="s">
        <v>137</v>
      </c>
      <c r="N5188">
        <v>1</v>
      </c>
      <c r="O5188">
        <v>0</v>
      </c>
      <c r="P5188">
        <f>IF(Table_Table9_2[[#This Row],[Product Line Group Code]]="CTX", 1, 0)</f>
        <v>1</v>
      </c>
      <c r="Q5188" t="str">
        <f>_xlfn.IFNA(VLOOKUP(Table_Table9_2[[#This Row],[Parent SKU '#1]], [1]!Table23[[Item]:[Packaging]], 5, 0), "")</f>
        <v>LIQ- BAGS</v>
      </c>
      <c r="R5188" t="str">
        <f>_xlfn.IFNA(VLOOKUP(Table_Table9_2[[#This Row],[Parent SKU '#1]], [1]Sheet15!$G$14:$G$20, 1, 0), "")</f>
        <v/>
      </c>
      <c r="U5188">
        <v>1760</v>
      </c>
      <c r="V5188">
        <v>1</v>
      </c>
    </row>
    <row r="5189" spans="1:22" x14ac:dyDescent="0.3">
      <c r="A5189" t="s">
        <v>7316</v>
      </c>
      <c r="B5189" s="1" t="s">
        <v>7313</v>
      </c>
      <c r="C5189" t="s">
        <v>7314</v>
      </c>
      <c r="D5189" t="s">
        <v>873</v>
      </c>
      <c r="E5189" t="s">
        <v>26</v>
      </c>
      <c r="F5189" t="s">
        <v>34</v>
      </c>
      <c r="G5189">
        <v>200</v>
      </c>
      <c r="H5189" t="s">
        <v>28</v>
      </c>
      <c r="J5189">
        <v>2022</v>
      </c>
      <c r="K5189" t="s">
        <v>136</v>
      </c>
      <c r="L5189" t="s">
        <v>136</v>
      </c>
      <c r="M5189" t="s">
        <v>137</v>
      </c>
      <c r="N5189">
        <v>1</v>
      </c>
      <c r="O5189">
        <v>0</v>
      </c>
      <c r="P5189">
        <f>IF(Table_Table9_2[[#This Row],[Product Line Group Code]]="CTX", 1, 0)</f>
        <v>1</v>
      </c>
      <c r="Q5189" t="str">
        <f>_xlfn.IFNA(VLOOKUP(Table_Table9_2[[#This Row],[Parent SKU '#1]], [1]!Table23[[Item]:[Packaging]], 5, 0), "")</f>
        <v>LIQ- BAGS</v>
      </c>
      <c r="R5189" t="str">
        <f>_xlfn.IFNA(VLOOKUP(Table_Table9_2[[#This Row],[Parent SKU '#1]], [1]Sheet15!$G$14:$G$20, 1, 0), "")</f>
        <v/>
      </c>
      <c r="U5189">
        <v>6060</v>
      </c>
      <c r="V5189">
        <v>1</v>
      </c>
    </row>
    <row r="5190" spans="1:22" x14ac:dyDescent="0.3">
      <c r="A5190" t="s">
        <v>7317</v>
      </c>
      <c r="B5190" s="1" t="s">
        <v>7318</v>
      </c>
      <c r="C5190" t="s">
        <v>7319</v>
      </c>
      <c r="D5190" t="s">
        <v>873</v>
      </c>
      <c r="E5190" t="s">
        <v>26</v>
      </c>
      <c r="F5190" t="s">
        <v>34</v>
      </c>
      <c r="G5190">
        <v>10</v>
      </c>
      <c r="H5190" t="s">
        <v>28</v>
      </c>
      <c r="J5190">
        <v>2022</v>
      </c>
      <c r="K5190" t="s">
        <v>136</v>
      </c>
      <c r="L5190" t="s">
        <v>136</v>
      </c>
      <c r="M5190" t="s">
        <v>30</v>
      </c>
      <c r="N5190">
        <v>1</v>
      </c>
      <c r="O5190">
        <v>0</v>
      </c>
      <c r="P5190">
        <f>IF(Table_Table9_2[[#This Row],[Product Line Group Code]]="CTX", 1, 0)</f>
        <v>1</v>
      </c>
      <c r="Q5190" t="str">
        <f>_xlfn.IFNA(VLOOKUP(Table_Table9_2[[#This Row],[Parent SKU '#1]], [1]!Table23[[Item]:[Packaging]], 5, 0), "")</f>
        <v>LIQ- BAGS</v>
      </c>
      <c r="R5190" t="str">
        <f>_xlfn.IFNA(VLOOKUP(Table_Table9_2[[#This Row],[Parent SKU '#1]], [1]Sheet15!$G$14:$G$20, 1, 0), "")</f>
        <v/>
      </c>
      <c r="U5190">
        <v>470</v>
      </c>
      <c r="V5190">
        <v>1</v>
      </c>
    </row>
    <row r="5191" spans="1:22" x14ac:dyDescent="0.3">
      <c r="A5191" t="s">
        <v>7320</v>
      </c>
      <c r="B5191" s="1" t="s">
        <v>7318</v>
      </c>
      <c r="C5191" t="s">
        <v>7319</v>
      </c>
      <c r="D5191" t="s">
        <v>873</v>
      </c>
      <c r="E5191" t="s">
        <v>26</v>
      </c>
      <c r="F5191" t="s">
        <v>34</v>
      </c>
      <c r="G5191">
        <v>10</v>
      </c>
      <c r="H5191" t="s">
        <v>28</v>
      </c>
      <c r="J5191">
        <v>2022</v>
      </c>
      <c r="K5191" t="s">
        <v>136</v>
      </c>
      <c r="L5191" t="s">
        <v>136</v>
      </c>
      <c r="M5191" t="s">
        <v>30</v>
      </c>
      <c r="N5191">
        <v>1</v>
      </c>
      <c r="O5191">
        <v>0</v>
      </c>
      <c r="P5191">
        <f>IF(Table_Table9_2[[#This Row],[Product Line Group Code]]="CTX", 1, 0)</f>
        <v>1</v>
      </c>
      <c r="Q5191" t="str">
        <f>_xlfn.IFNA(VLOOKUP(Table_Table9_2[[#This Row],[Parent SKU '#1]], [1]!Table23[[Item]:[Packaging]], 5, 0), "")</f>
        <v>LIQ- BAGS</v>
      </c>
      <c r="R5191" t="str">
        <f>_xlfn.IFNA(VLOOKUP(Table_Table9_2[[#This Row],[Parent SKU '#1]], [1]Sheet15!$G$14:$G$20, 1, 0), "")</f>
        <v/>
      </c>
      <c r="U5191">
        <v>370</v>
      </c>
      <c r="V5191">
        <v>1</v>
      </c>
    </row>
    <row r="5192" spans="1:22" x14ac:dyDescent="0.3">
      <c r="A5192" t="s">
        <v>7321</v>
      </c>
      <c r="B5192" s="1" t="s">
        <v>7318</v>
      </c>
      <c r="C5192" t="s">
        <v>7319</v>
      </c>
      <c r="D5192" t="s">
        <v>873</v>
      </c>
      <c r="E5192" t="s">
        <v>26</v>
      </c>
      <c r="F5192" t="s">
        <v>34</v>
      </c>
      <c r="G5192">
        <v>10</v>
      </c>
      <c r="H5192" t="s">
        <v>28</v>
      </c>
      <c r="J5192">
        <v>2022</v>
      </c>
      <c r="K5192" t="s">
        <v>136</v>
      </c>
      <c r="L5192" t="s">
        <v>136</v>
      </c>
      <c r="M5192" t="s">
        <v>30</v>
      </c>
      <c r="N5192">
        <v>1</v>
      </c>
      <c r="O5192">
        <v>0</v>
      </c>
      <c r="P5192">
        <f>IF(Table_Table9_2[[#This Row],[Product Line Group Code]]="CTX", 1, 0)</f>
        <v>1</v>
      </c>
      <c r="Q5192" t="str">
        <f>_xlfn.IFNA(VLOOKUP(Table_Table9_2[[#This Row],[Parent SKU '#1]], [1]!Table23[[Item]:[Packaging]], 5, 0), "")</f>
        <v>LIQ- BAGS</v>
      </c>
      <c r="R5192" t="str">
        <f>_xlfn.IFNA(VLOOKUP(Table_Table9_2[[#This Row],[Parent SKU '#1]], [1]Sheet15!$G$14:$G$20, 1, 0), "")</f>
        <v/>
      </c>
      <c r="U5192">
        <v>360</v>
      </c>
      <c r="V5192">
        <v>1</v>
      </c>
    </row>
    <row r="5193" spans="1:22" x14ac:dyDescent="0.3">
      <c r="A5193" t="s">
        <v>7322</v>
      </c>
      <c r="B5193" s="1" t="s">
        <v>7318</v>
      </c>
      <c r="C5193" t="s">
        <v>7319</v>
      </c>
      <c r="D5193" t="s">
        <v>873</v>
      </c>
      <c r="E5193" t="s">
        <v>26</v>
      </c>
      <c r="F5193" t="s">
        <v>34</v>
      </c>
      <c r="G5193">
        <v>10</v>
      </c>
      <c r="H5193" t="s">
        <v>28</v>
      </c>
      <c r="J5193">
        <v>2022</v>
      </c>
      <c r="K5193" t="s">
        <v>136</v>
      </c>
      <c r="L5193" t="s">
        <v>136</v>
      </c>
      <c r="M5193" t="s">
        <v>30</v>
      </c>
      <c r="N5193">
        <v>1</v>
      </c>
      <c r="O5193">
        <v>0</v>
      </c>
      <c r="P5193">
        <f>IF(Table_Table9_2[[#This Row],[Product Line Group Code]]="CTX", 1, 0)</f>
        <v>1</v>
      </c>
      <c r="Q5193" t="str">
        <f>_xlfn.IFNA(VLOOKUP(Table_Table9_2[[#This Row],[Parent SKU '#1]], [1]!Table23[[Item]:[Packaging]], 5, 0), "")</f>
        <v>LIQ- BAGS</v>
      </c>
      <c r="R5193" t="str">
        <f>_xlfn.IFNA(VLOOKUP(Table_Table9_2[[#This Row],[Parent SKU '#1]], [1]Sheet15!$G$14:$G$20, 1, 0), "")</f>
        <v/>
      </c>
      <c r="U5193">
        <v>470</v>
      </c>
      <c r="V5193">
        <v>1</v>
      </c>
    </row>
    <row r="5194" spans="1:22" x14ac:dyDescent="0.3">
      <c r="A5194" t="s">
        <v>7323</v>
      </c>
      <c r="B5194" s="1" t="s">
        <v>7318</v>
      </c>
      <c r="C5194" t="s">
        <v>7319</v>
      </c>
      <c r="D5194" t="s">
        <v>873</v>
      </c>
      <c r="E5194" t="s">
        <v>26</v>
      </c>
      <c r="F5194" t="s">
        <v>34</v>
      </c>
      <c r="G5194">
        <v>10</v>
      </c>
      <c r="H5194" t="s">
        <v>28</v>
      </c>
      <c r="J5194">
        <v>2022</v>
      </c>
      <c r="K5194" t="s">
        <v>136</v>
      </c>
      <c r="L5194" t="s">
        <v>136</v>
      </c>
      <c r="M5194" t="s">
        <v>30</v>
      </c>
      <c r="N5194">
        <v>1</v>
      </c>
      <c r="O5194">
        <v>0</v>
      </c>
      <c r="P5194">
        <f>IF(Table_Table9_2[[#This Row],[Product Line Group Code]]="CTX", 1, 0)</f>
        <v>1</v>
      </c>
      <c r="Q5194" t="str">
        <f>_xlfn.IFNA(VLOOKUP(Table_Table9_2[[#This Row],[Parent SKU '#1]], [1]!Table23[[Item]:[Packaging]], 5, 0), "")</f>
        <v>LIQ- BAGS</v>
      </c>
      <c r="R5194" t="str">
        <f>_xlfn.IFNA(VLOOKUP(Table_Table9_2[[#This Row],[Parent SKU '#1]], [1]Sheet15!$G$14:$G$20, 1, 0), "")</f>
        <v/>
      </c>
      <c r="U5194">
        <v>350</v>
      </c>
      <c r="V5194">
        <v>1</v>
      </c>
    </row>
    <row r="5195" spans="1:22" x14ac:dyDescent="0.3">
      <c r="A5195" t="s">
        <v>7324</v>
      </c>
      <c r="B5195" s="1" t="s">
        <v>7318</v>
      </c>
      <c r="C5195" t="s">
        <v>7319</v>
      </c>
      <c r="D5195" t="s">
        <v>873</v>
      </c>
      <c r="E5195" t="s">
        <v>26</v>
      </c>
      <c r="F5195" t="s">
        <v>34</v>
      </c>
      <c r="G5195">
        <v>10</v>
      </c>
      <c r="H5195" t="s">
        <v>28</v>
      </c>
      <c r="J5195">
        <v>2022</v>
      </c>
      <c r="K5195" t="s">
        <v>136</v>
      </c>
      <c r="L5195" t="s">
        <v>136</v>
      </c>
      <c r="M5195" t="s">
        <v>30</v>
      </c>
      <c r="N5195">
        <v>1</v>
      </c>
      <c r="O5195">
        <v>0</v>
      </c>
      <c r="P5195">
        <f>IF(Table_Table9_2[[#This Row],[Product Line Group Code]]="CTX", 1, 0)</f>
        <v>1</v>
      </c>
      <c r="Q5195" t="str">
        <f>_xlfn.IFNA(VLOOKUP(Table_Table9_2[[#This Row],[Parent SKU '#1]], [1]!Table23[[Item]:[Packaging]], 5, 0), "")</f>
        <v>LIQ- BAGS</v>
      </c>
      <c r="R5195" t="str">
        <f>_xlfn.IFNA(VLOOKUP(Table_Table9_2[[#This Row],[Parent SKU '#1]], [1]Sheet15!$G$14:$G$20, 1, 0), "")</f>
        <v/>
      </c>
      <c r="U5195">
        <v>460</v>
      </c>
      <c r="V5195">
        <v>1</v>
      </c>
    </row>
    <row r="5196" spans="1:22" x14ac:dyDescent="0.3">
      <c r="A5196" t="s">
        <v>7325</v>
      </c>
      <c r="B5196" s="1" t="s">
        <v>7318</v>
      </c>
      <c r="C5196" t="s">
        <v>7319</v>
      </c>
      <c r="D5196" t="s">
        <v>873</v>
      </c>
      <c r="E5196" t="s">
        <v>26</v>
      </c>
      <c r="F5196" t="s">
        <v>34</v>
      </c>
      <c r="G5196">
        <v>10</v>
      </c>
      <c r="H5196" t="s">
        <v>28</v>
      </c>
      <c r="J5196">
        <v>2022</v>
      </c>
      <c r="K5196" t="s">
        <v>136</v>
      </c>
      <c r="L5196" t="s">
        <v>136</v>
      </c>
      <c r="M5196" t="s">
        <v>30</v>
      </c>
      <c r="N5196">
        <v>1</v>
      </c>
      <c r="O5196">
        <v>0</v>
      </c>
      <c r="P5196">
        <f>IF(Table_Table9_2[[#This Row],[Product Line Group Code]]="CTX", 1, 0)</f>
        <v>1</v>
      </c>
      <c r="Q5196" t="str">
        <f>_xlfn.IFNA(VLOOKUP(Table_Table9_2[[#This Row],[Parent SKU '#1]], [1]!Table23[[Item]:[Packaging]], 5, 0), "")</f>
        <v>LIQ- BAGS</v>
      </c>
      <c r="R5196" t="str">
        <f>_xlfn.IFNA(VLOOKUP(Table_Table9_2[[#This Row],[Parent SKU '#1]], [1]Sheet15!$G$14:$G$20, 1, 0), "")</f>
        <v/>
      </c>
      <c r="U5196">
        <v>470</v>
      </c>
      <c r="V5196">
        <v>1</v>
      </c>
    </row>
    <row r="5197" spans="1:22" x14ac:dyDescent="0.3">
      <c r="A5197" t="s">
        <v>7326</v>
      </c>
      <c r="B5197" s="1" t="s">
        <v>7175</v>
      </c>
      <c r="C5197" t="s">
        <v>7176</v>
      </c>
      <c r="D5197" t="s">
        <v>873</v>
      </c>
      <c r="E5197" t="s">
        <v>26</v>
      </c>
      <c r="F5197" t="s">
        <v>34</v>
      </c>
      <c r="G5197">
        <v>1</v>
      </c>
      <c r="H5197" t="s">
        <v>28</v>
      </c>
      <c r="J5197">
        <v>2022</v>
      </c>
      <c r="K5197" t="s">
        <v>136</v>
      </c>
      <c r="L5197" t="s">
        <v>136</v>
      </c>
      <c r="M5197" t="s">
        <v>137</v>
      </c>
      <c r="N5197">
        <v>1</v>
      </c>
      <c r="O5197">
        <v>0</v>
      </c>
      <c r="P5197">
        <f>IF(Table_Table9_2[[#This Row],[Product Line Group Code]]="CTX", 1, 0)</f>
        <v>1</v>
      </c>
      <c r="Q5197" t="str">
        <f>_xlfn.IFNA(VLOOKUP(Table_Table9_2[[#This Row],[Parent SKU '#1]], [1]!Table23[[Item]:[Packaging]], 5, 0), "")</f>
        <v>LIQ- BAGS</v>
      </c>
      <c r="R5197" t="str">
        <f>_xlfn.IFNA(VLOOKUP(Table_Table9_2[[#This Row],[Parent SKU '#1]], [1]Sheet15!$G$14:$G$20, 1, 0), "")</f>
        <v/>
      </c>
      <c r="U5197">
        <v>10</v>
      </c>
      <c r="V5197">
        <v>1</v>
      </c>
    </row>
    <row r="5198" spans="1:22" x14ac:dyDescent="0.3">
      <c r="A5198" t="s">
        <v>7327</v>
      </c>
      <c r="B5198" s="1" t="s">
        <v>7328</v>
      </c>
      <c r="C5198" t="s">
        <v>7329</v>
      </c>
      <c r="D5198" t="s">
        <v>873</v>
      </c>
      <c r="E5198" t="s">
        <v>26</v>
      </c>
      <c r="F5198" t="s">
        <v>34</v>
      </c>
      <c r="G5198">
        <v>200</v>
      </c>
      <c r="H5198" t="s">
        <v>28</v>
      </c>
      <c r="J5198">
        <v>2022</v>
      </c>
      <c r="K5198" t="s">
        <v>136</v>
      </c>
      <c r="L5198" t="s">
        <v>136</v>
      </c>
      <c r="M5198" t="s">
        <v>137</v>
      </c>
      <c r="N5198">
        <v>1</v>
      </c>
      <c r="O5198">
        <v>0</v>
      </c>
      <c r="P5198">
        <f>IF(Table_Table9_2[[#This Row],[Product Line Group Code]]="CTX", 1, 0)</f>
        <v>1</v>
      </c>
      <c r="Q5198" t="str">
        <f>_xlfn.IFNA(VLOOKUP(Table_Table9_2[[#This Row],[Parent SKU '#1]], [1]!Table23[[Item]:[Packaging]], 5, 0), "")</f>
        <v>LIQ- BAGS</v>
      </c>
      <c r="R5198" t="str">
        <f>_xlfn.IFNA(VLOOKUP(Table_Table9_2[[#This Row],[Parent SKU '#1]], [1]Sheet15!$G$14:$G$20, 1, 0), "")</f>
        <v/>
      </c>
      <c r="U5198">
        <v>2800</v>
      </c>
      <c r="V5198">
        <v>1</v>
      </c>
    </row>
    <row r="5199" spans="1:22" x14ac:dyDescent="0.3">
      <c r="A5199" t="s">
        <v>7330</v>
      </c>
      <c r="B5199" s="1" t="s">
        <v>7209</v>
      </c>
      <c r="C5199" t="s">
        <v>7210</v>
      </c>
      <c r="D5199" t="s">
        <v>873</v>
      </c>
      <c r="E5199" t="s">
        <v>26</v>
      </c>
      <c r="F5199" t="s">
        <v>34</v>
      </c>
      <c r="G5199">
        <v>100</v>
      </c>
      <c r="H5199" t="s">
        <v>28</v>
      </c>
      <c r="J5199">
        <v>2022</v>
      </c>
      <c r="K5199" t="s">
        <v>136</v>
      </c>
      <c r="L5199" t="s">
        <v>136</v>
      </c>
      <c r="M5199" t="s">
        <v>137</v>
      </c>
      <c r="N5199">
        <v>1</v>
      </c>
      <c r="O5199">
        <v>0</v>
      </c>
      <c r="P5199">
        <f>IF(Table_Table9_2[[#This Row],[Product Line Group Code]]="CTX", 1, 0)</f>
        <v>1</v>
      </c>
      <c r="Q5199" t="str">
        <f>_xlfn.IFNA(VLOOKUP(Table_Table9_2[[#This Row],[Parent SKU '#1]], [1]!Table23[[Item]:[Packaging]], 5, 0), "")</f>
        <v>LIQ- BAGS</v>
      </c>
      <c r="R5199" t="str">
        <f>_xlfn.IFNA(VLOOKUP(Table_Table9_2[[#This Row],[Parent SKU '#1]], [1]Sheet15!$G$14:$G$20, 1, 0), "")</f>
        <v/>
      </c>
      <c r="U5199">
        <v>2462</v>
      </c>
      <c r="V5199">
        <v>1</v>
      </c>
    </row>
    <row r="5200" spans="1:22" x14ac:dyDescent="0.3">
      <c r="A5200" t="s">
        <v>7331</v>
      </c>
      <c r="B5200" s="1" t="s">
        <v>7209</v>
      </c>
      <c r="C5200" t="s">
        <v>7210</v>
      </c>
      <c r="D5200" t="s">
        <v>873</v>
      </c>
      <c r="E5200" t="s">
        <v>26</v>
      </c>
      <c r="F5200" t="s">
        <v>34</v>
      </c>
      <c r="G5200">
        <v>100</v>
      </c>
      <c r="H5200" t="s">
        <v>28</v>
      </c>
      <c r="J5200">
        <v>2022</v>
      </c>
      <c r="K5200" t="s">
        <v>136</v>
      </c>
      <c r="L5200" t="s">
        <v>136</v>
      </c>
      <c r="M5200" t="s">
        <v>137</v>
      </c>
      <c r="N5200">
        <v>1</v>
      </c>
      <c r="O5200">
        <v>0</v>
      </c>
      <c r="P5200">
        <f>IF(Table_Table9_2[[#This Row],[Product Line Group Code]]="CTX", 1, 0)</f>
        <v>1</v>
      </c>
      <c r="Q5200" t="str">
        <f>_xlfn.IFNA(VLOOKUP(Table_Table9_2[[#This Row],[Parent SKU '#1]], [1]!Table23[[Item]:[Packaging]], 5, 0), "")</f>
        <v>LIQ- BAGS</v>
      </c>
      <c r="R5200" t="str">
        <f>_xlfn.IFNA(VLOOKUP(Table_Table9_2[[#This Row],[Parent SKU '#1]], [1]Sheet15!$G$14:$G$20, 1, 0), "")</f>
        <v/>
      </c>
      <c r="U5200">
        <v>2350</v>
      </c>
      <c r="V5200">
        <v>1</v>
      </c>
    </row>
    <row r="5201" spans="1:22" x14ac:dyDescent="0.3">
      <c r="A5201" t="s">
        <v>7332</v>
      </c>
      <c r="B5201" s="1" t="s">
        <v>7171</v>
      </c>
      <c r="C5201" t="s">
        <v>7172</v>
      </c>
      <c r="D5201" t="s">
        <v>873</v>
      </c>
      <c r="E5201" t="s">
        <v>26</v>
      </c>
      <c r="F5201" t="s">
        <v>34</v>
      </c>
      <c r="G5201">
        <v>20</v>
      </c>
      <c r="H5201" t="s">
        <v>28</v>
      </c>
      <c r="J5201">
        <v>2022</v>
      </c>
      <c r="K5201" t="s">
        <v>136</v>
      </c>
      <c r="L5201" t="s">
        <v>136</v>
      </c>
      <c r="M5201" t="s">
        <v>137</v>
      </c>
      <c r="N5201">
        <v>1</v>
      </c>
      <c r="O5201">
        <v>0</v>
      </c>
      <c r="P5201">
        <f>IF(Table_Table9_2[[#This Row],[Product Line Group Code]]="CTX", 1, 0)</f>
        <v>1</v>
      </c>
      <c r="Q5201" t="str">
        <f>_xlfn.IFNA(VLOOKUP(Table_Table9_2[[#This Row],[Parent SKU '#1]], [1]!Table23[[Item]:[Packaging]], 5, 0), "")</f>
        <v>LIQ- BAGS</v>
      </c>
      <c r="R5201" t="str">
        <f>_xlfn.IFNA(VLOOKUP(Table_Table9_2[[#This Row],[Parent SKU '#1]], [1]Sheet15!$G$14:$G$20, 1, 0), "")</f>
        <v/>
      </c>
      <c r="U5201">
        <v>163</v>
      </c>
      <c r="V5201">
        <v>1</v>
      </c>
    </row>
    <row r="5202" spans="1:22" x14ac:dyDescent="0.3">
      <c r="A5202" t="s">
        <v>7333</v>
      </c>
      <c r="B5202" s="1" t="s">
        <v>7334</v>
      </c>
      <c r="C5202" t="s">
        <v>7335</v>
      </c>
      <c r="D5202" t="s">
        <v>873</v>
      </c>
      <c r="E5202" t="s">
        <v>26</v>
      </c>
      <c r="F5202" t="s">
        <v>34</v>
      </c>
      <c r="G5202">
        <v>100</v>
      </c>
      <c r="H5202" t="s">
        <v>28</v>
      </c>
      <c r="J5202">
        <v>2022</v>
      </c>
      <c r="K5202" t="s">
        <v>136</v>
      </c>
      <c r="L5202" t="s">
        <v>136</v>
      </c>
      <c r="M5202" t="s">
        <v>137</v>
      </c>
      <c r="N5202">
        <v>1</v>
      </c>
      <c r="O5202">
        <v>0</v>
      </c>
      <c r="P5202">
        <f>IF(Table_Table9_2[[#This Row],[Product Line Group Code]]="CTX", 1, 0)</f>
        <v>1</v>
      </c>
      <c r="Q5202" t="str">
        <f>_xlfn.IFNA(VLOOKUP(Table_Table9_2[[#This Row],[Parent SKU '#1]], [1]!Table23[[Item]:[Packaging]], 5, 0), "")</f>
        <v>LIQ- BAGS</v>
      </c>
      <c r="R5202" t="str">
        <f>_xlfn.IFNA(VLOOKUP(Table_Table9_2[[#This Row],[Parent SKU '#1]], [1]Sheet15!$G$14:$G$20, 1, 0), "")</f>
        <v/>
      </c>
      <c r="U5202">
        <v>2401</v>
      </c>
      <c r="V5202">
        <v>1</v>
      </c>
    </row>
    <row r="5203" spans="1:22" x14ac:dyDescent="0.3">
      <c r="A5203" t="s">
        <v>7336</v>
      </c>
      <c r="B5203" s="1" t="s">
        <v>7334</v>
      </c>
      <c r="C5203" t="s">
        <v>7335</v>
      </c>
      <c r="D5203" t="s">
        <v>873</v>
      </c>
      <c r="E5203" t="s">
        <v>26</v>
      </c>
      <c r="F5203" t="s">
        <v>34</v>
      </c>
      <c r="G5203">
        <v>100</v>
      </c>
      <c r="H5203" t="s">
        <v>28</v>
      </c>
      <c r="J5203">
        <v>2022</v>
      </c>
      <c r="K5203" t="s">
        <v>136</v>
      </c>
      <c r="L5203" t="s">
        <v>136</v>
      </c>
      <c r="M5203" t="s">
        <v>137</v>
      </c>
      <c r="N5203">
        <v>1</v>
      </c>
      <c r="O5203">
        <v>0</v>
      </c>
      <c r="P5203">
        <f>IF(Table_Table9_2[[#This Row],[Product Line Group Code]]="CTX", 1, 0)</f>
        <v>1</v>
      </c>
      <c r="Q5203" t="str">
        <f>_xlfn.IFNA(VLOOKUP(Table_Table9_2[[#This Row],[Parent SKU '#1]], [1]!Table23[[Item]:[Packaging]], 5, 0), "")</f>
        <v>LIQ- BAGS</v>
      </c>
      <c r="R5203" t="str">
        <f>_xlfn.IFNA(VLOOKUP(Table_Table9_2[[#This Row],[Parent SKU '#1]], [1]Sheet15!$G$14:$G$20, 1, 0), "")</f>
        <v/>
      </c>
      <c r="U5203">
        <v>2401</v>
      </c>
      <c r="V5203">
        <v>1</v>
      </c>
    </row>
    <row r="5204" spans="1:22" x14ac:dyDescent="0.3">
      <c r="A5204" t="s">
        <v>7337</v>
      </c>
      <c r="B5204" s="1" t="s">
        <v>7219</v>
      </c>
      <c r="C5204" t="s">
        <v>7220</v>
      </c>
      <c r="D5204" t="s">
        <v>873</v>
      </c>
      <c r="E5204" t="s">
        <v>26</v>
      </c>
      <c r="F5204" t="s">
        <v>34</v>
      </c>
      <c r="G5204">
        <v>20</v>
      </c>
      <c r="H5204" t="s">
        <v>28</v>
      </c>
      <c r="J5204">
        <v>2022</v>
      </c>
      <c r="K5204" t="s">
        <v>136</v>
      </c>
      <c r="L5204" t="s">
        <v>136</v>
      </c>
      <c r="M5204" t="s">
        <v>30</v>
      </c>
      <c r="N5204">
        <v>1</v>
      </c>
      <c r="O5204">
        <v>0</v>
      </c>
      <c r="P5204">
        <f>IF(Table_Table9_2[[#This Row],[Product Line Group Code]]="CTX", 1, 0)</f>
        <v>1</v>
      </c>
      <c r="Q5204" t="str">
        <f>_xlfn.IFNA(VLOOKUP(Table_Table9_2[[#This Row],[Parent SKU '#1]], [1]!Table23[[Item]:[Packaging]], 5, 0), "")</f>
        <v>LIQ- BAGS</v>
      </c>
      <c r="R5204" t="str">
        <f>_xlfn.IFNA(VLOOKUP(Table_Table9_2[[#This Row],[Parent SKU '#1]], [1]Sheet15!$G$14:$G$20, 1, 0), "")</f>
        <v/>
      </c>
      <c r="U5204">
        <v>380</v>
      </c>
      <c r="V5204">
        <v>1</v>
      </c>
    </row>
    <row r="5205" spans="1:22" x14ac:dyDescent="0.3">
      <c r="A5205" t="s">
        <v>7338</v>
      </c>
      <c r="B5205" s="1" t="s">
        <v>7219</v>
      </c>
      <c r="C5205" t="s">
        <v>7220</v>
      </c>
      <c r="D5205" t="s">
        <v>873</v>
      </c>
      <c r="E5205" t="s">
        <v>26</v>
      </c>
      <c r="F5205" t="s">
        <v>34</v>
      </c>
      <c r="G5205">
        <v>20</v>
      </c>
      <c r="H5205" t="s">
        <v>28</v>
      </c>
      <c r="J5205">
        <v>2022</v>
      </c>
      <c r="K5205" t="s">
        <v>136</v>
      </c>
      <c r="L5205" t="s">
        <v>136</v>
      </c>
      <c r="M5205" t="s">
        <v>30</v>
      </c>
      <c r="N5205">
        <v>1</v>
      </c>
      <c r="O5205">
        <v>0</v>
      </c>
      <c r="P5205">
        <f>IF(Table_Table9_2[[#This Row],[Product Line Group Code]]="CTX", 1, 0)</f>
        <v>1</v>
      </c>
      <c r="Q5205" t="str">
        <f>_xlfn.IFNA(VLOOKUP(Table_Table9_2[[#This Row],[Parent SKU '#1]], [1]!Table23[[Item]:[Packaging]], 5, 0), "")</f>
        <v>LIQ- BAGS</v>
      </c>
      <c r="R5205" t="str">
        <f>_xlfn.IFNA(VLOOKUP(Table_Table9_2[[#This Row],[Parent SKU '#1]], [1]Sheet15!$G$14:$G$20, 1, 0), "")</f>
        <v/>
      </c>
      <c r="U5205">
        <v>460</v>
      </c>
      <c r="V5205">
        <v>1</v>
      </c>
    </row>
    <row r="5206" spans="1:22" x14ac:dyDescent="0.3">
      <c r="A5206" t="s">
        <v>7339</v>
      </c>
      <c r="B5206" s="1" t="s">
        <v>7219</v>
      </c>
      <c r="C5206" t="s">
        <v>7220</v>
      </c>
      <c r="D5206" t="s">
        <v>873</v>
      </c>
      <c r="E5206" t="s">
        <v>26</v>
      </c>
      <c r="F5206" t="s">
        <v>34</v>
      </c>
      <c r="G5206">
        <v>20</v>
      </c>
      <c r="H5206" t="s">
        <v>28</v>
      </c>
      <c r="J5206">
        <v>2022</v>
      </c>
      <c r="K5206" t="s">
        <v>136</v>
      </c>
      <c r="L5206" t="s">
        <v>136</v>
      </c>
      <c r="M5206" t="s">
        <v>30</v>
      </c>
      <c r="N5206">
        <v>1</v>
      </c>
      <c r="O5206">
        <v>0</v>
      </c>
      <c r="P5206">
        <f>IF(Table_Table9_2[[#This Row],[Product Line Group Code]]="CTX", 1, 0)</f>
        <v>1</v>
      </c>
      <c r="Q5206" t="str">
        <f>_xlfn.IFNA(VLOOKUP(Table_Table9_2[[#This Row],[Parent SKU '#1]], [1]!Table23[[Item]:[Packaging]], 5, 0), "")</f>
        <v>LIQ- BAGS</v>
      </c>
      <c r="R5206" t="str">
        <f>_xlfn.IFNA(VLOOKUP(Table_Table9_2[[#This Row],[Parent SKU '#1]], [1]Sheet15!$G$14:$G$20, 1, 0), "")</f>
        <v/>
      </c>
      <c r="U5206">
        <v>1900</v>
      </c>
      <c r="V5206">
        <v>1</v>
      </c>
    </row>
    <row r="5207" spans="1:22" x14ac:dyDescent="0.3">
      <c r="A5207" t="s">
        <v>7340</v>
      </c>
      <c r="B5207" s="1" t="s">
        <v>7219</v>
      </c>
      <c r="C5207" t="s">
        <v>7220</v>
      </c>
      <c r="D5207" t="s">
        <v>873</v>
      </c>
      <c r="E5207" t="s">
        <v>26</v>
      </c>
      <c r="F5207" t="s">
        <v>34</v>
      </c>
      <c r="G5207">
        <v>20</v>
      </c>
      <c r="H5207" t="s">
        <v>28</v>
      </c>
      <c r="J5207">
        <v>2022</v>
      </c>
      <c r="K5207" t="s">
        <v>136</v>
      </c>
      <c r="L5207" t="s">
        <v>136</v>
      </c>
      <c r="M5207" t="s">
        <v>30</v>
      </c>
      <c r="N5207">
        <v>1</v>
      </c>
      <c r="O5207">
        <v>0</v>
      </c>
      <c r="P5207">
        <f>IF(Table_Table9_2[[#This Row],[Product Line Group Code]]="CTX", 1, 0)</f>
        <v>1</v>
      </c>
      <c r="Q5207" t="str">
        <f>_xlfn.IFNA(VLOOKUP(Table_Table9_2[[#This Row],[Parent SKU '#1]], [1]!Table23[[Item]:[Packaging]], 5, 0), "")</f>
        <v>LIQ- BAGS</v>
      </c>
      <c r="R5207" t="str">
        <f>_xlfn.IFNA(VLOOKUP(Table_Table9_2[[#This Row],[Parent SKU '#1]], [1]Sheet15!$G$14:$G$20, 1, 0), "")</f>
        <v/>
      </c>
      <c r="U5207">
        <v>1400</v>
      </c>
      <c r="V5207">
        <v>1</v>
      </c>
    </row>
    <row r="5208" spans="1:22" x14ac:dyDescent="0.3">
      <c r="A5208" t="s">
        <v>7341</v>
      </c>
      <c r="B5208" s="1" t="s">
        <v>7219</v>
      </c>
      <c r="C5208" t="s">
        <v>7220</v>
      </c>
      <c r="D5208" t="s">
        <v>873</v>
      </c>
      <c r="E5208" t="s">
        <v>26</v>
      </c>
      <c r="F5208" t="s">
        <v>34</v>
      </c>
      <c r="G5208">
        <v>20</v>
      </c>
      <c r="H5208" t="s">
        <v>28</v>
      </c>
      <c r="J5208">
        <v>2022</v>
      </c>
      <c r="K5208" t="s">
        <v>136</v>
      </c>
      <c r="L5208" t="s">
        <v>136</v>
      </c>
      <c r="M5208" t="s">
        <v>30</v>
      </c>
      <c r="N5208">
        <v>1</v>
      </c>
      <c r="O5208">
        <v>0</v>
      </c>
      <c r="P5208">
        <f>IF(Table_Table9_2[[#This Row],[Product Line Group Code]]="CTX", 1, 0)</f>
        <v>1</v>
      </c>
      <c r="Q5208" t="str">
        <f>_xlfn.IFNA(VLOOKUP(Table_Table9_2[[#This Row],[Parent SKU '#1]], [1]!Table23[[Item]:[Packaging]], 5, 0), "")</f>
        <v>LIQ- BAGS</v>
      </c>
      <c r="R5208" t="str">
        <f>_xlfn.IFNA(VLOOKUP(Table_Table9_2[[#This Row],[Parent SKU '#1]], [1]Sheet15!$G$14:$G$20, 1, 0), "")</f>
        <v/>
      </c>
      <c r="U5208">
        <v>1860</v>
      </c>
      <c r="V5208">
        <v>1</v>
      </c>
    </row>
    <row r="5209" spans="1:22" x14ac:dyDescent="0.3">
      <c r="A5209" t="s">
        <v>7342</v>
      </c>
      <c r="B5209" s="1" t="s">
        <v>7219</v>
      </c>
      <c r="C5209" t="s">
        <v>7220</v>
      </c>
      <c r="D5209" t="s">
        <v>873</v>
      </c>
      <c r="E5209" t="s">
        <v>26</v>
      </c>
      <c r="F5209" t="s">
        <v>34</v>
      </c>
      <c r="G5209">
        <v>20</v>
      </c>
      <c r="H5209" t="s">
        <v>28</v>
      </c>
      <c r="J5209">
        <v>2022</v>
      </c>
      <c r="K5209" t="s">
        <v>136</v>
      </c>
      <c r="L5209" t="s">
        <v>136</v>
      </c>
      <c r="M5209" t="s">
        <v>30</v>
      </c>
      <c r="N5209">
        <v>1</v>
      </c>
      <c r="O5209">
        <v>0</v>
      </c>
      <c r="P5209">
        <f>IF(Table_Table9_2[[#This Row],[Product Line Group Code]]="CTX", 1, 0)</f>
        <v>1</v>
      </c>
      <c r="Q5209" t="str">
        <f>_xlfn.IFNA(VLOOKUP(Table_Table9_2[[#This Row],[Parent SKU '#1]], [1]!Table23[[Item]:[Packaging]], 5, 0), "")</f>
        <v>LIQ- BAGS</v>
      </c>
      <c r="R5209" t="str">
        <f>_xlfn.IFNA(VLOOKUP(Table_Table9_2[[#This Row],[Parent SKU '#1]], [1]Sheet15!$G$14:$G$20, 1, 0), "")</f>
        <v/>
      </c>
      <c r="U5209">
        <v>1920</v>
      </c>
      <c r="V5209">
        <v>1</v>
      </c>
    </row>
    <row r="5210" spans="1:22" x14ac:dyDescent="0.3">
      <c r="A5210" t="s">
        <v>7343</v>
      </c>
      <c r="B5210" s="1" t="s">
        <v>7219</v>
      </c>
      <c r="C5210" t="s">
        <v>7220</v>
      </c>
      <c r="D5210" t="s">
        <v>873</v>
      </c>
      <c r="E5210" t="s">
        <v>26</v>
      </c>
      <c r="F5210" t="s">
        <v>34</v>
      </c>
      <c r="G5210">
        <v>20</v>
      </c>
      <c r="H5210" t="s">
        <v>28</v>
      </c>
      <c r="J5210">
        <v>2022</v>
      </c>
      <c r="K5210" t="s">
        <v>136</v>
      </c>
      <c r="L5210" t="s">
        <v>136</v>
      </c>
      <c r="M5210" t="s">
        <v>30</v>
      </c>
      <c r="N5210">
        <v>1</v>
      </c>
      <c r="O5210">
        <v>0</v>
      </c>
      <c r="P5210">
        <f>IF(Table_Table9_2[[#This Row],[Product Line Group Code]]="CTX", 1, 0)</f>
        <v>1</v>
      </c>
      <c r="Q5210" t="str">
        <f>_xlfn.IFNA(VLOOKUP(Table_Table9_2[[#This Row],[Parent SKU '#1]], [1]!Table23[[Item]:[Packaging]], 5, 0), "")</f>
        <v>LIQ- BAGS</v>
      </c>
      <c r="R5210" t="str">
        <f>_xlfn.IFNA(VLOOKUP(Table_Table9_2[[#This Row],[Parent SKU '#1]], [1]Sheet15!$G$14:$G$20, 1, 0), "")</f>
        <v/>
      </c>
      <c r="U5210">
        <v>1340</v>
      </c>
      <c r="V5210">
        <v>1</v>
      </c>
    </row>
    <row r="5211" spans="1:22" x14ac:dyDescent="0.3">
      <c r="A5211" t="s">
        <v>7344</v>
      </c>
      <c r="B5211" s="1" t="s">
        <v>7219</v>
      </c>
      <c r="C5211" t="s">
        <v>7220</v>
      </c>
      <c r="D5211" t="s">
        <v>873</v>
      </c>
      <c r="E5211" t="s">
        <v>26</v>
      </c>
      <c r="F5211" t="s">
        <v>34</v>
      </c>
      <c r="G5211">
        <v>20</v>
      </c>
      <c r="H5211" t="s">
        <v>28</v>
      </c>
      <c r="J5211">
        <v>2022</v>
      </c>
      <c r="K5211" t="s">
        <v>136</v>
      </c>
      <c r="L5211" t="s">
        <v>136</v>
      </c>
      <c r="M5211" t="s">
        <v>30</v>
      </c>
      <c r="N5211">
        <v>1</v>
      </c>
      <c r="O5211">
        <v>0</v>
      </c>
      <c r="P5211">
        <f>IF(Table_Table9_2[[#This Row],[Product Line Group Code]]="CTX", 1, 0)</f>
        <v>1</v>
      </c>
      <c r="Q5211" t="str">
        <f>_xlfn.IFNA(VLOOKUP(Table_Table9_2[[#This Row],[Parent SKU '#1]], [1]!Table23[[Item]:[Packaging]], 5, 0), "")</f>
        <v>LIQ- BAGS</v>
      </c>
      <c r="R5211" t="str">
        <f>_xlfn.IFNA(VLOOKUP(Table_Table9_2[[#This Row],[Parent SKU '#1]], [1]Sheet15!$G$14:$G$20, 1, 0), "")</f>
        <v/>
      </c>
      <c r="U5211">
        <v>1860</v>
      </c>
      <c r="V5211">
        <v>1</v>
      </c>
    </row>
    <row r="5212" spans="1:22" x14ac:dyDescent="0.3">
      <c r="A5212" t="s">
        <v>7345</v>
      </c>
      <c r="B5212" s="1" t="s">
        <v>7219</v>
      </c>
      <c r="C5212" t="s">
        <v>7220</v>
      </c>
      <c r="D5212" t="s">
        <v>873</v>
      </c>
      <c r="E5212" t="s">
        <v>26</v>
      </c>
      <c r="F5212" t="s">
        <v>34</v>
      </c>
      <c r="G5212">
        <v>20</v>
      </c>
      <c r="H5212" t="s">
        <v>28</v>
      </c>
      <c r="J5212">
        <v>2022</v>
      </c>
      <c r="K5212" t="s">
        <v>136</v>
      </c>
      <c r="L5212" t="s">
        <v>136</v>
      </c>
      <c r="M5212" t="s">
        <v>30</v>
      </c>
      <c r="N5212">
        <v>1</v>
      </c>
      <c r="O5212">
        <v>0</v>
      </c>
      <c r="P5212">
        <f>IF(Table_Table9_2[[#This Row],[Product Line Group Code]]="CTX", 1, 0)</f>
        <v>1</v>
      </c>
      <c r="Q5212" t="str">
        <f>_xlfn.IFNA(VLOOKUP(Table_Table9_2[[#This Row],[Parent SKU '#1]], [1]!Table23[[Item]:[Packaging]], 5, 0), "")</f>
        <v>LIQ- BAGS</v>
      </c>
      <c r="R5212" t="str">
        <f>_xlfn.IFNA(VLOOKUP(Table_Table9_2[[#This Row],[Parent SKU '#1]], [1]Sheet15!$G$14:$G$20, 1, 0), "")</f>
        <v/>
      </c>
      <c r="U5212">
        <v>2020</v>
      </c>
      <c r="V5212">
        <v>1</v>
      </c>
    </row>
    <row r="5213" spans="1:22" x14ac:dyDescent="0.3">
      <c r="A5213" t="s">
        <v>7346</v>
      </c>
      <c r="B5213" s="1" t="s">
        <v>7219</v>
      </c>
      <c r="C5213" t="s">
        <v>7220</v>
      </c>
      <c r="D5213" t="s">
        <v>873</v>
      </c>
      <c r="E5213" t="s">
        <v>26</v>
      </c>
      <c r="F5213" t="s">
        <v>34</v>
      </c>
      <c r="G5213">
        <v>20</v>
      </c>
      <c r="H5213" t="s">
        <v>28</v>
      </c>
      <c r="J5213">
        <v>2022</v>
      </c>
      <c r="K5213" t="s">
        <v>136</v>
      </c>
      <c r="L5213" t="s">
        <v>136</v>
      </c>
      <c r="M5213" t="s">
        <v>30</v>
      </c>
      <c r="N5213">
        <v>1</v>
      </c>
      <c r="O5213">
        <v>0</v>
      </c>
      <c r="P5213">
        <f>IF(Table_Table9_2[[#This Row],[Product Line Group Code]]="CTX", 1, 0)</f>
        <v>1</v>
      </c>
      <c r="Q5213" t="str">
        <f>_xlfn.IFNA(VLOOKUP(Table_Table9_2[[#This Row],[Parent SKU '#1]], [1]!Table23[[Item]:[Packaging]], 5, 0), "")</f>
        <v>LIQ- BAGS</v>
      </c>
      <c r="R5213" t="str">
        <f>_xlfn.IFNA(VLOOKUP(Table_Table9_2[[#This Row],[Parent SKU '#1]], [1]Sheet15!$G$14:$G$20, 1, 0), "")</f>
        <v/>
      </c>
      <c r="U5213">
        <v>1880</v>
      </c>
      <c r="V5213">
        <v>1</v>
      </c>
    </row>
    <row r="5214" spans="1:22" x14ac:dyDescent="0.3">
      <c r="A5214" t="s">
        <v>7347</v>
      </c>
      <c r="B5214" s="1" t="s">
        <v>7219</v>
      </c>
      <c r="C5214" t="s">
        <v>7220</v>
      </c>
      <c r="D5214" t="s">
        <v>873</v>
      </c>
      <c r="E5214" t="s">
        <v>26</v>
      </c>
      <c r="F5214" t="s">
        <v>34</v>
      </c>
      <c r="G5214">
        <v>20</v>
      </c>
      <c r="H5214" t="s">
        <v>28</v>
      </c>
      <c r="J5214">
        <v>2022</v>
      </c>
      <c r="K5214" t="s">
        <v>136</v>
      </c>
      <c r="L5214" t="s">
        <v>136</v>
      </c>
      <c r="M5214" t="s">
        <v>30</v>
      </c>
      <c r="N5214">
        <v>1</v>
      </c>
      <c r="O5214">
        <v>0</v>
      </c>
      <c r="P5214">
        <f>IF(Table_Table9_2[[#This Row],[Product Line Group Code]]="CTX", 1, 0)</f>
        <v>1</v>
      </c>
      <c r="Q5214" t="str">
        <f>_xlfn.IFNA(VLOOKUP(Table_Table9_2[[#This Row],[Parent SKU '#1]], [1]!Table23[[Item]:[Packaging]], 5, 0), "")</f>
        <v>LIQ- BAGS</v>
      </c>
      <c r="R5214" t="str">
        <f>_xlfn.IFNA(VLOOKUP(Table_Table9_2[[#This Row],[Parent SKU '#1]], [1]Sheet15!$G$14:$G$20, 1, 0), "")</f>
        <v/>
      </c>
      <c r="U5214">
        <v>1920</v>
      </c>
      <c r="V5214">
        <v>1</v>
      </c>
    </row>
    <row r="5215" spans="1:22" x14ac:dyDescent="0.3">
      <c r="A5215" t="s">
        <v>7348</v>
      </c>
      <c r="B5215" s="1" t="s">
        <v>7219</v>
      </c>
      <c r="C5215" t="s">
        <v>7220</v>
      </c>
      <c r="D5215" t="s">
        <v>873</v>
      </c>
      <c r="E5215" t="s">
        <v>26</v>
      </c>
      <c r="F5215" t="s">
        <v>34</v>
      </c>
      <c r="G5215">
        <v>20</v>
      </c>
      <c r="H5215" t="s">
        <v>28</v>
      </c>
      <c r="J5215">
        <v>2022</v>
      </c>
      <c r="K5215" t="s">
        <v>136</v>
      </c>
      <c r="L5215" t="s">
        <v>136</v>
      </c>
      <c r="M5215" t="s">
        <v>30</v>
      </c>
      <c r="N5215">
        <v>1</v>
      </c>
      <c r="O5215">
        <v>0</v>
      </c>
      <c r="P5215">
        <f>IF(Table_Table9_2[[#This Row],[Product Line Group Code]]="CTX", 1, 0)</f>
        <v>1</v>
      </c>
      <c r="Q5215" t="str">
        <f>_xlfn.IFNA(VLOOKUP(Table_Table9_2[[#This Row],[Parent SKU '#1]], [1]!Table23[[Item]:[Packaging]], 5, 0), "")</f>
        <v>LIQ- BAGS</v>
      </c>
      <c r="R5215" t="str">
        <f>_xlfn.IFNA(VLOOKUP(Table_Table9_2[[#This Row],[Parent SKU '#1]], [1]Sheet15!$G$14:$G$20, 1, 0), "")</f>
        <v/>
      </c>
      <c r="U5215">
        <v>1900</v>
      </c>
      <c r="V5215">
        <v>1</v>
      </c>
    </row>
    <row r="5216" spans="1:22" x14ac:dyDescent="0.3">
      <c r="A5216" t="s">
        <v>7349</v>
      </c>
      <c r="B5216" s="1" t="s">
        <v>7219</v>
      </c>
      <c r="C5216" t="s">
        <v>7220</v>
      </c>
      <c r="D5216" t="s">
        <v>873</v>
      </c>
      <c r="E5216" t="s">
        <v>26</v>
      </c>
      <c r="F5216" t="s">
        <v>34</v>
      </c>
      <c r="G5216">
        <v>20</v>
      </c>
      <c r="H5216" t="s">
        <v>28</v>
      </c>
      <c r="J5216">
        <v>2022</v>
      </c>
      <c r="K5216" t="s">
        <v>136</v>
      </c>
      <c r="L5216" t="s">
        <v>136</v>
      </c>
      <c r="M5216" t="s">
        <v>30</v>
      </c>
      <c r="N5216">
        <v>1</v>
      </c>
      <c r="O5216">
        <v>0</v>
      </c>
      <c r="P5216">
        <f>IF(Table_Table9_2[[#This Row],[Product Line Group Code]]="CTX", 1, 0)</f>
        <v>1</v>
      </c>
      <c r="Q5216" t="str">
        <f>_xlfn.IFNA(VLOOKUP(Table_Table9_2[[#This Row],[Parent SKU '#1]], [1]!Table23[[Item]:[Packaging]], 5, 0), "")</f>
        <v>LIQ- BAGS</v>
      </c>
      <c r="R5216" t="str">
        <f>_xlfn.IFNA(VLOOKUP(Table_Table9_2[[#This Row],[Parent SKU '#1]], [1]Sheet15!$G$14:$G$20, 1, 0), "")</f>
        <v/>
      </c>
      <c r="U5216">
        <v>1760</v>
      </c>
      <c r="V5216">
        <v>1</v>
      </c>
    </row>
    <row r="5217" spans="1:22" x14ac:dyDescent="0.3">
      <c r="A5217" t="s">
        <v>7350</v>
      </c>
      <c r="B5217" s="1" t="s">
        <v>7219</v>
      </c>
      <c r="C5217" t="s">
        <v>7220</v>
      </c>
      <c r="D5217" t="s">
        <v>873</v>
      </c>
      <c r="E5217" t="s">
        <v>26</v>
      </c>
      <c r="F5217" t="s">
        <v>34</v>
      </c>
      <c r="G5217">
        <v>20</v>
      </c>
      <c r="H5217" t="s">
        <v>28</v>
      </c>
      <c r="J5217">
        <v>2022</v>
      </c>
      <c r="K5217" t="s">
        <v>136</v>
      </c>
      <c r="L5217" t="s">
        <v>136</v>
      </c>
      <c r="M5217" t="s">
        <v>30</v>
      </c>
      <c r="N5217">
        <v>1</v>
      </c>
      <c r="O5217">
        <v>0</v>
      </c>
      <c r="P5217">
        <f>IF(Table_Table9_2[[#This Row],[Product Line Group Code]]="CTX", 1, 0)</f>
        <v>1</v>
      </c>
      <c r="Q5217" t="str">
        <f>_xlfn.IFNA(VLOOKUP(Table_Table9_2[[#This Row],[Parent SKU '#1]], [1]!Table23[[Item]:[Packaging]], 5, 0), "")</f>
        <v>LIQ- BAGS</v>
      </c>
      <c r="R5217" t="str">
        <f>_xlfn.IFNA(VLOOKUP(Table_Table9_2[[#This Row],[Parent SKU '#1]], [1]Sheet15!$G$14:$G$20, 1, 0), "")</f>
        <v/>
      </c>
      <c r="U5217">
        <v>1860</v>
      </c>
      <c r="V5217">
        <v>1</v>
      </c>
    </row>
    <row r="5218" spans="1:22" x14ac:dyDescent="0.3">
      <c r="A5218" t="s">
        <v>7351</v>
      </c>
      <c r="B5218" s="1" t="s">
        <v>7219</v>
      </c>
      <c r="C5218" t="s">
        <v>7220</v>
      </c>
      <c r="D5218" t="s">
        <v>873</v>
      </c>
      <c r="E5218" t="s">
        <v>26</v>
      </c>
      <c r="F5218" t="s">
        <v>34</v>
      </c>
      <c r="G5218">
        <v>20</v>
      </c>
      <c r="H5218" t="s">
        <v>28</v>
      </c>
      <c r="J5218">
        <v>2022</v>
      </c>
      <c r="K5218" t="s">
        <v>136</v>
      </c>
      <c r="L5218" t="s">
        <v>136</v>
      </c>
      <c r="M5218" t="s">
        <v>30</v>
      </c>
      <c r="N5218">
        <v>1</v>
      </c>
      <c r="O5218">
        <v>0</v>
      </c>
      <c r="P5218">
        <f>IF(Table_Table9_2[[#This Row],[Product Line Group Code]]="CTX", 1, 0)</f>
        <v>1</v>
      </c>
      <c r="Q5218" t="str">
        <f>_xlfn.IFNA(VLOOKUP(Table_Table9_2[[#This Row],[Parent SKU '#1]], [1]!Table23[[Item]:[Packaging]], 5, 0), "")</f>
        <v>LIQ- BAGS</v>
      </c>
      <c r="R5218" t="str">
        <f>_xlfn.IFNA(VLOOKUP(Table_Table9_2[[#This Row],[Parent SKU '#1]], [1]Sheet15!$G$14:$G$20, 1, 0), "")</f>
        <v/>
      </c>
      <c r="U5218">
        <v>1920</v>
      </c>
      <c r="V5218">
        <v>1</v>
      </c>
    </row>
    <row r="5219" spans="1:22" x14ac:dyDescent="0.3">
      <c r="A5219" t="s">
        <v>7352</v>
      </c>
      <c r="B5219" s="1" t="s">
        <v>7219</v>
      </c>
      <c r="C5219" t="s">
        <v>7220</v>
      </c>
      <c r="D5219" t="s">
        <v>873</v>
      </c>
      <c r="E5219" t="s">
        <v>26</v>
      </c>
      <c r="F5219" t="s">
        <v>34</v>
      </c>
      <c r="G5219">
        <v>20</v>
      </c>
      <c r="H5219" t="s">
        <v>28</v>
      </c>
      <c r="J5219">
        <v>2022</v>
      </c>
      <c r="K5219" t="s">
        <v>136</v>
      </c>
      <c r="L5219" t="s">
        <v>136</v>
      </c>
      <c r="M5219" t="s">
        <v>30</v>
      </c>
      <c r="N5219">
        <v>1</v>
      </c>
      <c r="O5219">
        <v>0</v>
      </c>
      <c r="P5219">
        <f>IF(Table_Table9_2[[#This Row],[Product Line Group Code]]="CTX", 1, 0)</f>
        <v>1</v>
      </c>
      <c r="Q5219" t="str">
        <f>_xlfn.IFNA(VLOOKUP(Table_Table9_2[[#This Row],[Parent SKU '#1]], [1]!Table23[[Item]:[Packaging]], 5, 0), "")</f>
        <v>LIQ- BAGS</v>
      </c>
      <c r="R5219" t="str">
        <f>_xlfn.IFNA(VLOOKUP(Table_Table9_2[[#This Row],[Parent SKU '#1]], [1]Sheet15!$G$14:$G$20, 1, 0), "")</f>
        <v/>
      </c>
      <c r="U5219">
        <v>1400</v>
      </c>
      <c r="V5219">
        <v>1</v>
      </c>
    </row>
    <row r="5220" spans="1:22" x14ac:dyDescent="0.3">
      <c r="A5220" t="s">
        <v>7353</v>
      </c>
      <c r="B5220" s="1" t="s">
        <v>7219</v>
      </c>
      <c r="C5220" t="s">
        <v>7220</v>
      </c>
      <c r="D5220" t="s">
        <v>873</v>
      </c>
      <c r="E5220" t="s">
        <v>26</v>
      </c>
      <c r="F5220" t="s">
        <v>34</v>
      </c>
      <c r="G5220">
        <v>20</v>
      </c>
      <c r="H5220" t="s">
        <v>28</v>
      </c>
      <c r="J5220">
        <v>2022</v>
      </c>
      <c r="K5220" t="s">
        <v>136</v>
      </c>
      <c r="L5220" t="s">
        <v>136</v>
      </c>
      <c r="M5220" t="s">
        <v>30</v>
      </c>
      <c r="N5220">
        <v>1</v>
      </c>
      <c r="O5220">
        <v>0</v>
      </c>
      <c r="P5220">
        <f>IF(Table_Table9_2[[#This Row],[Product Line Group Code]]="CTX", 1, 0)</f>
        <v>1</v>
      </c>
      <c r="Q5220" t="str">
        <f>_xlfn.IFNA(VLOOKUP(Table_Table9_2[[#This Row],[Parent SKU '#1]], [1]!Table23[[Item]:[Packaging]], 5, 0), "")</f>
        <v>LIQ- BAGS</v>
      </c>
      <c r="R5220" t="str">
        <f>_xlfn.IFNA(VLOOKUP(Table_Table9_2[[#This Row],[Parent SKU '#1]], [1]Sheet15!$G$14:$G$20, 1, 0), "")</f>
        <v/>
      </c>
      <c r="U5220">
        <v>1880</v>
      </c>
      <c r="V5220">
        <v>1</v>
      </c>
    </row>
    <row r="5221" spans="1:22" x14ac:dyDescent="0.3">
      <c r="A5221" t="s">
        <v>7354</v>
      </c>
      <c r="B5221" s="1" t="s">
        <v>7107</v>
      </c>
      <c r="C5221" t="s">
        <v>7108</v>
      </c>
      <c r="D5221" t="s">
        <v>873</v>
      </c>
      <c r="E5221" t="s">
        <v>26</v>
      </c>
      <c r="F5221" t="s">
        <v>27</v>
      </c>
      <c r="G5221">
        <v>10</v>
      </c>
      <c r="H5221" t="s">
        <v>28</v>
      </c>
      <c r="J5221">
        <v>2022</v>
      </c>
      <c r="K5221" t="s">
        <v>136</v>
      </c>
      <c r="L5221" t="s">
        <v>136</v>
      </c>
      <c r="M5221" t="s">
        <v>30</v>
      </c>
      <c r="N5221">
        <v>1</v>
      </c>
      <c r="O5221">
        <v>0</v>
      </c>
      <c r="P5221">
        <f>IF(Table_Table9_2[[#This Row],[Product Line Group Code]]="CTX", 1, 0)</f>
        <v>1</v>
      </c>
      <c r="Q5221" t="str">
        <f>_xlfn.IFNA(VLOOKUP(Table_Table9_2[[#This Row],[Parent SKU '#1]], [1]!Table23[[Item]:[Packaging]], 5, 0), "")</f>
        <v>LIQ- BAGS</v>
      </c>
      <c r="R5221" t="str">
        <f>_xlfn.IFNA(VLOOKUP(Table_Table9_2[[#This Row],[Parent SKU '#1]], [1]Sheet15!$G$14:$G$20, 1, 0), "")</f>
        <v/>
      </c>
      <c r="U5221">
        <v>1870</v>
      </c>
      <c r="V5221">
        <v>1</v>
      </c>
    </row>
    <row r="5222" spans="1:22" x14ac:dyDescent="0.3">
      <c r="A5222" t="s">
        <v>7355</v>
      </c>
      <c r="B5222" s="1" t="s">
        <v>7107</v>
      </c>
      <c r="C5222" t="s">
        <v>7108</v>
      </c>
      <c r="D5222" t="s">
        <v>873</v>
      </c>
      <c r="E5222" t="s">
        <v>26</v>
      </c>
      <c r="F5222" t="s">
        <v>27</v>
      </c>
      <c r="G5222">
        <v>10</v>
      </c>
      <c r="H5222" t="s">
        <v>28</v>
      </c>
      <c r="J5222">
        <v>2022</v>
      </c>
      <c r="K5222" t="s">
        <v>136</v>
      </c>
      <c r="L5222" t="s">
        <v>136</v>
      </c>
      <c r="M5222" t="s">
        <v>30</v>
      </c>
      <c r="N5222">
        <v>1</v>
      </c>
      <c r="O5222">
        <v>0</v>
      </c>
      <c r="P5222">
        <f>IF(Table_Table9_2[[#This Row],[Product Line Group Code]]="CTX", 1, 0)</f>
        <v>1</v>
      </c>
      <c r="Q5222" t="str">
        <f>_xlfn.IFNA(VLOOKUP(Table_Table9_2[[#This Row],[Parent SKU '#1]], [1]!Table23[[Item]:[Packaging]], 5, 0), "")</f>
        <v>LIQ- BAGS</v>
      </c>
      <c r="R5222" t="str">
        <f>_xlfn.IFNA(VLOOKUP(Table_Table9_2[[#This Row],[Parent SKU '#1]], [1]Sheet15!$G$14:$G$20, 1, 0), "")</f>
        <v/>
      </c>
      <c r="U5222">
        <v>1860</v>
      </c>
      <c r="V5222">
        <v>1</v>
      </c>
    </row>
    <row r="5223" spans="1:22" x14ac:dyDescent="0.3">
      <c r="A5223" t="s">
        <v>7356</v>
      </c>
      <c r="B5223" s="1" t="s">
        <v>7107</v>
      </c>
      <c r="C5223" t="s">
        <v>7108</v>
      </c>
      <c r="D5223" t="s">
        <v>873</v>
      </c>
      <c r="E5223" t="s">
        <v>26</v>
      </c>
      <c r="F5223" t="s">
        <v>27</v>
      </c>
      <c r="G5223">
        <v>10</v>
      </c>
      <c r="H5223" t="s">
        <v>28</v>
      </c>
      <c r="J5223">
        <v>2022</v>
      </c>
      <c r="K5223" t="s">
        <v>136</v>
      </c>
      <c r="L5223" t="s">
        <v>136</v>
      </c>
      <c r="M5223" t="s">
        <v>30</v>
      </c>
      <c r="N5223">
        <v>1</v>
      </c>
      <c r="O5223">
        <v>0</v>
      </c>
      <c r="P5223">
        <f>IF(Table_Table9_2[[#This Row],[Product Line Group Code]]="CTX", 1, 0)</f>
        <v>1</v>
      </c>
      <c r="Q5223" t="str">
        <f>_xlfn.IFNA(VLOOKUP(Table_Table9_2[[#This Row],[Parent SKU '#1]], [1]!Table23[[Item]:[Packaging]], 5, 0), "")</f>
        <v>LIQ- BAGS</v>
      </c>
      <c r="R5223" t="str">
        <f>_xlfn.IFNA(VLOOKUP(Table_Table9_2[[#This Row],[Parent SKU '#1]], [1]Sheet15!$G$14:$G$20, 1, 0), "")</f>
        <v/>
      </c>
      <c r="U5223">
        <v>1890</v>
      </c>
      <c r="V5223">
        <v>1</v>
      </c>
    </row>
    <row r="5224" spans="1:22" x14ac:dyDescent="0.3">
      <c r="A5224" t="s">
        <v>7357</v>
      </c>
      <c r="B5224" s="1" t="s">
        <v>7358</v>
      </c>
      <c r="C5224" t="s">
        <v>7329</v>
      </c>
      <c r="D5224" t="s">
        <v>873</v>
      </c>
      <c r="E5224" t="s">
        <v>26</v>
      </c>
      <c r="F5224" t="s">
        <v>34</v>
      </c>
      <c r="G5224">
        <v>200</v>
      </c>
      <c r="H5224" t="s">
        <v>28</v>
      </c>
      <c r="J5224">
        <v>2022</v>
      </c>
      <c r="K5224" t="s">
        <v>136</v>
      </c>
      <c r="L5224" t="s">
        <v>136</v>
      </c>
      <c r="M5224" t="s">
        <v>137</v>
      </c>
      <c r="N5224">
        <v>1</v>
      </c>
      <c r="O5224">
        <v>0</v>
      </c>
      <c r="P5224">
        <f>IF(Table_Table9_2[[#This Row],[Product Line Group Code]]="CTX", 1, 0)</f>
        <v>1</v>
      </c>
      <c r="Q5224" t="str">
        <f>_xlfn.IFNA(VLOOKUP(Table_Table9_2[[#This Row],[Parent SKU '#1]], [1]!Table23[[Item]:[Packaging]], 5, 0), "")</f>
        <v>LIQ- BAGS</v>
      </c>
      <c r="R5224" t="str">
        <f>_xlfn.IFNA(VLOOKUP(Table_Table9_2[[#This Row],[Parent SKU '#1]], [1]Sheet15!$G$14:$G$20, 1, 0), "")</f>
        <v/>
      </c>
      <c r="U5224">
        <v>2910</v>
      </c>
      <c r="V5224">
        <v>1</v>
      </c>
    </row>
    <row r="5225" spans="1:22" x14ac:dyDescent="0.3">
      <c r="A5225" t="s">
        <v>7359</v>
      </c>
      <c r="B5225" s="1" t="s">
        <v>7358</v>
      </c>
      <c r="C5225" t="s">
        <v>7329</v>
      </c>
      <c r="D5225" t="s">
        <v>873</v>
      </c>
      <c r="E5225" t="s">
        <v>26</v>
      </c>
      <c r="F5225" t="s">
        <v>34</v>
      </c>
      <c r="G5225">
        <v>200</v>
      </c>
      <c r="H5225" t="s">
        <v>28</v>
      </c>
      <c r="J5225">
        <v>2022</v>
      </c>
      <c r="K5225" t="s">
        <v>136</v>
      </c>
      <c r="L5225" t="s">
        <v>136</v>
      </c>
      <c r="M5225" t="s">
        <v>137</v>
      </c>
      <c r="N5225">
        <v>1</v>
      </c>
      <c r="O5225">
        <v>0</v>
      </c>
      <c r="P5225">
        <f>IF(Table_Table9_2[[#This Row],[Product Line Group Code]]="CTX", 1, 0)</f>
        <v>1</v>
      </c>
      <c r="Q5225" t="str">
        <f>_xlfn.IFNA(VLOOKUP(Table_Table9_2[[#This Row],[Parent SKU '#1]], [1]!Table23[[Item]:[Packaging]], 5, 0), "")</f>
        <v>LIQ- BAGS</v>
      </c>
      <c r="R5225" t="str">
        <f>_xlfn.IFNA(VLOOKUP(Table_Table9_2[[#This Row],[Parent SKU '#1]], [1]Sheet15!$G$14:$G$20, 1, 0), "")</f>
        <v/>
      </c>
      <c r="U5225">
        <v>2210</v>
      </c>
      <c r="V5225">
        <v>1</v>
      </c>
    </row>
    <row r="5226" spans="1:22" x14ac:dyDescent="0.3">
      <c r="A5226" t="s">
        <v>7360</v>
      </c>
      <c r="B5226" s="1" t="s">
        <v>7209</v>
      </c>
      <c r="C5226" t="s">
        <v>7210</v>
      </c>
      <c r="D5226" t="s">
        <v>873</v>
      </c>
      <c r="E5226" t="s">
        <v>26</v>
      </c>
      <c r="F5226" t="s">
        <v>34</v>
      </c>
      <c r="G5226">
        <v>100</v>
      </c>
      <c r="H5226" t="s">
        <v>28</v>
      </c>
      <c r="J5226">
        <v>2022</v>
      </c>
      <c r="K5226" t="s">
        <v>136</v>
      </c>
      <c r="L5226" t="s">
        <v>136</v>
      </c>
      <c r="M5226" t="s">
        <v>137</v>
      </c>
      <c r="N5226">
        <v>1</v>
      </c>
      <c r="O5226">
        <v>0</v>
      </c>
      <c r="P5226">
        <f>IF(Table_Table9_2[[#This Row],[Product Line Group Code]]="CTX", 1, 0)</f>
        <v>1</v>
      </c>
      <c r="Q5226" t="str">
        <f>_xlfn.IFNA(VLOOKUP(Table_Table9_2[[#This Row],[Parent SKU '#1]], [1]!Table23[[Item]:[Packaging]], 5, 0), "")</f>
        <v>LIQ- BAGS</v>
      </c>
      <c r="R5226" t="str">
        <f>_xlfn.IFNA(VLOOKUP(Table_Table9_2[[#This Row],[Parent SKU '#1]], [1]Sheet15!$G$14:$G$20, 1, 0), "")</f>
        <v/>
      </c>
      <c r="U5226">
        <v>206</v>
      </c>
      <c r="V5226">
        <v>1</v>
      </c>
    </row>
    <row r="5227" spans="1:22" x14ac:dyDescent="0.3">
      <c r="A5227" t="s">
        <v>7361</v>
      </c>
      <c r="B5227" s="1" t="s">
        <v>7260</v>
      </c>
      <c r="C5227" t="s">
        <v>7261</v>
      </c>
      <c r="D5227" t="s">
        <v>873</v>
      </c>
      <c r="E5227" t="s">
        <v>26</v>
      </c>
      <c r="F5227" t="s">
        <v>34</v>
      </c>
      <c r="G5227">
        <v>5</v>
      </c>
      <c r="H5227" t="s">
        <v>28</v>
      </c>
      <c r="J5227">
        <v>2022</v>
      </c>
      <c r="K5227" t="s">
        <v>136</v>
      </c>
      <c r="L5227" t="s">
        <v>136</v>
      </c>
      <c r="M5227" t="s">
        <v>30</v>
      </c>
      <c r="N5227">
        <v>1</v>
      </c>
      <c r="O5227">
        <v>0</v>
      </c>
      <c r="P5227">
        <f>IF(Table_Table9_2[[#This Row],[Product Line Group Code]]="CTX", 1, 0)</f>
        <v>1</v>
      </c>
      <c r="Q5227" t="str">
        <f>_xlfn.IFNA(VLOOKUP(Table_Table9_2[[#This Row],[Parent SKU '#1]], [1]!Table23[[Item]:[Packaging]], 5, 0), "")</f>
        <v>LIQ- BAGS</v>
      </c>
      <c r="R5227" t="str">
        <f>_xlfn.IFNA(VLOOKUP(Table_Table9_2[[#This Row],[Parent SKU '#1]], [1]Sheet15!$G$14:$G$20, 1, 0), "")</f>
        <v/>
      </c>
      <c r="U5227">
        <v>370</v>
      </c>
      <c r="V5227">
        <v>1</v>
      </c>
    </row>
    <row r="5228" spans="1:22" x14ac:dyDescent="0.3">
      <c r="A5228" t="s">
        <v>7362</v>
      </c>
      <c r="B5228" s="1" t="s">
        <v>7260</v>
      </c>
      <c r="C5228" t="s">
        <v>7261</v>
      </c>
      <c r="D5228" t="s">
        <v>873</v>
      </c>
      <c r="E5228" t="s">
        <v>26</v>
      </c>
      <c r="F5228" t="s">
        <v>34</v>
      </c>
      <c r="G5228">
        <v>5</v>
      </c>
      <c r="H5228" t="s">
        <v>28</v>
      </c>
      <c r="J5228">
        <v>2022</v>
      </c>
      <c r="K5228" t="s">
        <v>136</v>
      </c>
      <c r="L5228" t="s">
        <v>136</v>
      </c>
      <c r="M5228" t="s">
        <v>30</v>
      </c>
      <c r="N5228">
        <v>1</v>
      </c>
      <c r="O5228">
        <v>0</v>
      </c>
      <c r="P5228">
        <f>IF(Table_Table9_2[[#This Row],[Product Line Group Code]]="CTX", 1, 0)</f>
        <v>1</v>
      </c>
      <c r="Q5228" t="str">
        <f>_xlfn.IFNA(VLOOKUP(Table_Table9_2[[#This Row],[Parent SKU '#1]], [1]!Table23[[Item]:[Packaging]], 5, 0), "")</f>
        <v>LIQ- BAGS</v>
      </c>
      <c r="R5228" t="str">
        <f>_xlfn.IFNA(VLOOKUP(Table_Table9_2[[#This Row],[Parent SKU '#1]], [1]Sheet15!$G$14:$G$20, 1, 0), "")</f>
        <v/>
      </c>
      <c r="U5228">
        <v>345</v>
      </c>
      <c r="V5228">
        <v>1</v>
      </c>
    </row>
    <row r="5229" spans="1:22" x14ac:dyDescent="0.3">
      <c r="A5229" t="s">
        <v>7363</v>
      </c>
      <c r="B5229" s="1" t="s">
        <v>7260</v>
      </c>
      <c r="C5229" t="s">
        <v>7261</v>
      </c>
      <c r="D5229" t="s">
        <v>873</v>
      </c>
      <c r="E5229" t="s">
        <v>26</v>
      </c>
      <c r="F5229" t="s">
        <v>34</v>
      </c>
      <c r="G5229">
        <v>5</v>
      </c>
      <c r="H5229" t="s">
        <v>28</v>
      </c>
      <c r="J5229">
        <v>2022</v>
      </c>
      <c r="K5229" t="s">
        <v>136</v>
      </c>
      <c r="L5229" t="s">
        <v>136</v>
      </c>
      <c r="M5229" t="s">
        <v>30</v>
      </c>
      <c r="N5229">
        <v>1</v>
      </c>
      <c r="O5229">
        <v>0</v>
      </c>
      <c r="P5229">
        <f>IF(Table_Table9_2[[#This Row],[Product Line Group Code]]="CTX", 1, 0)</f>
        <v>1</v>
      </c>
      <c r="Q5229" t="str">
        <f>_xlfn.IFNA(VLOOKUP(Table_Table9_2[[#This Row],[Parent SKU '#1]], [1]!Table23[[Item]:[Packaging]], 5, 0), "")</f>
        <v>LIQ- BAGS</v>
      </c>
      <c r="R5229" t="str">
        <f>_xlfn.IFNA(VLOOKUP(Table_Table9_2[[#This Row],[Parent SKU '#1]], [1]Sheet15!$G$14:$G$20, 1, 0), "")</f>
        <v/>
      </c>
      <c r="U5229">
        <v>340</v>
      </c>
      <c r="V5229">
        <v>1</v>
      </c>
    </row>
    <row r="5230" spans="1:22" x14ac:dyDescent="0.3">
      <c r="A5230" t="s">
        <v>7364</v>
      </c>
      <c r="B5230" s="1" t="s">
        <v>7260</v>
      </c>
      <c r="C5230" t="s">
        <v>7261</v>
      </c>
      <c r="D5230" t="s">
        <v>873</v>
      </c>
      <c r="E5230" t="s">
        <v>26</v>
      </c>
      <c r="F5230" t="s">
        <v>34</v>
      </c>
      <c r="G5230">
        <v>5</v>
      </c>
      <c r="H5230" t="s">
        <v>28</v>
      </c>
      <c r="J5230">
        <v>2022</v>
      </c>
      <c r="K5230" t="s">
        <v>136</v>
      </c>
      <c r="L5230" t="s">
        <v>136</v>
      </c>
      <c r="M5230" t="s">
        <v>30</v>
      </c>
      <c r="N5230">
        <v>1</v>
      </c>
      <c r="O5230">
        <v>0</v>
      </c>
      <c r="P5230">
        <f>IF(Table_Table9_2[[#This Row],[Product Line Group Code]]="CTX", 1, 0)</f>
        <v>1</v>
      </c>
      <c r="Q5230" t="str">
        <f>_xlfn.IFNA(VLOOKUP(Table_Table9_2[[#This Row],[Parent SKU '#1]], [1]!Table23[[Item]:[Packaging]], 5, 0), "")</f>
        <v>LIQ- BAGS</v>
      </c>
      <c r="R5230" t="str">
        <f>_xlfn.IFNA(VLOOKUP(Table_Table9_2[[#This Row],[Parent SKU '#1]], [1]Sheet15!$G$14:$G$20, 1, 0), "")</f>
        <v/>
      </c>
      <c r="U5230">
        <v>40</v>
      </c>
      <c r="V5230">
        <v>1</v>
      </c>
    </row>
    <row r="5231" spans="1:22" x14ac:dyDescent="0.3">
      <c r="A5231" t="s">
        <v>7365</v>
      </c>
      <c r="B5231" s="1" t="s">
        <v>7178</v>
      </c>
      <c r="C5231" t="s">
        <v>7179</v>
      </c>
      <c r="D5231" t="s">
        <v>873</v>
      </c>
      <c r="E5231" t="s">
        <v>26</v>
      </c>
      <c r="F5231" t="s">
        <v>34</v>
      </c>
      <c r="G5231">
        <v>20</v>
      </c>
      <c r="H5231" t="s">
        <v>28</v>
      </c>
      <c r="J5231">
        <v>2022</v>
      </c>
      <c r="K5231" t="s">
        <v>136</v>
      </c>
      <c r="L5231" t="s">
        <v>136</v>
      </c>
      <c r="M5231" t="s">
        <v>30</v>
      </c>
      <c r="N5231">
        <v>1</v>
      </c>
      <c r="O5231">
        <v>0</v>
      </c>
      <c r="P5231">
        <f>IF(Table_Table9_2[[#This Row],[Product Line Group Code]]="CTX", 1, 0)</f>
        <v>1</v>
      </c>
      <c r="Q5231" t="str">
        <f>_xlfn.IFNA(VLOOKUP(Table_Table9_2[[#This Row],[Parent SKU '#1]], [1]!Table23[[Item]:[Packaging]], 5, 0), "")</f>
        <v>LIQ- BAGS</v>
      </c>
      <c r="R5231" t="str">
        <f>_xlfn.IFNA(VLOOKUP(Table_Table9_2[[#This Row],[Parent SKU '#1]], [1]Sheet15!$G$14:$G$20, 1, 0), "")</f>
        <v/>
      </c>
      <c r="U5231">
        <v>500</v>
      </c>
      <c r="V5231">
        <v>1</v>
      </c>
    </row>
    <row r="5232" spans="1:22" x14ac:dyDescent="0.3">
      <c r="A5232" t="s">
        <v>7366</v>
      </c>
      <c r="B5232" s="1" t="s">
        <v>7178</v>
      </c>
      <c r="C5232" t="s">
        <v>7179</v>
      </c>
      <c r="D5232" t="s">
        <v>873</v>
      </c>
      <c r="E5232" t="s">
        <v>26</v>
      </c>
      <c r="F5232" t="s">
        <v>34</v>
      </c>
      <c r="G5232">
        <v>20</v>
      </c>
      <c r="H5232" t="s">
        <v>28</v>
      </c>
      <c r="J5232">
        <v>2022</v>
      </c>
      <c r="K5232" t="s">
        <v>136</v>
      </c>
      <c r="L5232" t="s">
        <v>136</v>
      </c>
      <c r="M5232" t="s">
        <v>30</v>
      </c>
      <c r="N5232">
        <v>1</v>
      </c>
      <c r="O5232">
        <v>0</v>
      </c>
      <c r="P5232">
        <f>IF(Table_Table9_2[[#This Row],[Product Line Group Code]]="CTX", 1, 0)</f>
        <v>1</v>
      </c>
      <c r="Q5232" t="str">
        <f>_xlfn.IFNA(VLOOKUP(Table_Table9_2[[#This Row],[Parent SKU '#1]], [1]!Table23[[Item]:[Packaging]], 5, 0), "")</f>
        <v>LIQ- BAGS</v>
      </c>
      <c r="R5232" t="str">
        <f>_xlfn.IFNA(VLOOKUP(Table_Table9_2[[#This Row],[Parent SKU '#1]], [1]Sheet15!$G$14:$G$20, 1, 0), "")</f>
        <v/>
      </c>
      <c r="U5232">
        <v>1140</v>
      </c>
      <c r="V5232">
        <v>1</v>
      </c>
    </row>
    <row r="5233" spans="1:22" x14ac:dyDescent="0.3">
      <c r="A5233" t="s">
        <v>7367</v>
      </c>
      <c r="B5233" s="1" t="s">
        <v>7119</v>
      </c>
      <c r="C5233" t="s">
        <v>7120</v>
      </c>
      <c r="D5233" t="s">
        <v>873</v>
      </c>
      <c r="E5233" t="s">
        <v>26</v>
      </c>
      <c r="F5233" t="s">
        <v>34</v>
      </c>
      <c r="G5233">
        <v>100</v>
      </c>
      <c r="H5233" t="s">
        <v>28</v>
      </c>
      <c r="J5233">
        <v>2022</v>
      </c>
      <c r="K5233" t="s">
        <v>136</v>
      </c>
      <c r="L5233" t="s">
        <v>136</v>
      </c>
      <c r="M5233" t="s">
        <v>137</v>
      </c>
      <c r="N5233">
        <v>1</v>
      </c>
      <c r="O5233">
        <v>0</v>
      </c>
      <c r="P5233">
        <f>IF(Table_Table9_2[[#This Row],[Product Line Group Code]]="CTX", 1, 0)</f>
        <v>1</v>
      </c>
      <c r="Q5233" t="str">
        <f>_xlfn.IFNA(VLOOKUP(Table_Table9_2[[#This Row],[Parent SKU '#1]], [1]!Table23[[Item]:[Packaging]], 5, 0), "")</f>
        <v>LIQ- BAGS</v>
      </c>
      <c r="R5233" t="str">
        <f>_xlfn.IFNA(VLOOKUP(Table_Table9_2[[#This Row],[Parent SKU '#1]], [1]Sheet15!$G$14:$G$20, 1, 0), "")</f>
        <v/>
      </c>
      <c r="U5233">
        <v>103</v>
      </c>
      <c r="V5233">
        <v>1</v>
      </c>
    </row>
    <row r="5234" spans="1:22" x14ac:dyDescent="0.3">
      <c r="A5234" t="s">
        <v>7368</v>
      </c>
      <c r="B5234" s="1" t="s">
        <v>7119</v>
      </c>
      <c r="C5234" t="s">
        <v>7120</v>
      </c>
      <c r="D5234" t="s">
        <v>873</v>
      </c>
      <c r="E5234" t="s">
        <v>26</v>
      </c>
      <c r="F5234" t="s">
        <v>34</v>
      </c>
      <c r="G5234">
        <v>100</v>
      </c>
      <c r="H5234" t="s">
        <v>28</v>
      </c>
      <c r="J5234">
        <v>2022</v>
      </c>
      <c r="K5234" t="s">
        <v>136</v>
      </c>
      <c r="L5234" t="s">
        <v>136</v>
      </c>
      <c r="M5234" t="s">
        <v>137</v>
      </c>
      <c r="N5234">
        <v>1</v>
      </c>
      <c r="O5234">
        <v>0</v>
      </c>
      <c r="P5234">
        <f>IF(Table_Table9_2[[#This Row],[Product Line Group Code]]="CTX", 1, 0)</f>
        <v>1</v>
      </c>
      <c r="Q5234" t="str">
        <f>_xlfn.IFNA(VLOOKUP(Table_Table9_2[[#This Row],[Parent SKU '#1]], [1]!Table23[[Item]:[Packaging]], 5, 0), "")</f>
        <v>LIQ- BAGS</v>
      </c>
      <c r="R5234" t="str">
        <f>_xlfn.IFNA(VLOOKUP(Table_Table9_2[[#This Row],[Parent SKU '#1]], [1]Sheet15!$G$14:$G$20, 1, 0), "")</f>
        <v/>
      </c>
      <c r="U5234">
        <v>346</v>
      </c>
      <c r="V5234">
        <v>1</v>
      </c>
    </row>
    <row r="5235" spans="1:22" x14ac:dyDescent="0.3">
      <c r="A5235" t="s">
        <v>7369</v>
      </c>
      <c r="B5235" s="1" t="s">
        <v>7370</v>
      </c>
      <c r="C5235" t="s">
        <v>7371</v>
      </c>
      <c r="D5235" t="s">
        <v>873</v>
      </c>
      <c r="E5235" t="s">
        <v>26</v>
      </c>
      <c r="F5235" t="s">
        <v>34</v>
      </c>
      <c r="G5235">
        <v>10</v>
      </c>
      <c r="H5235" t="s">
        <v>28</v>
      </c>
      <c r="J5235">
        <v>2022</v>
      </c>
      <c r="K5235" t="s">
        <v>136</v>
      </c>
      <c r="L5235" t="s">
        <v>136</v>
      </c>
      <c r="M5235" t="s">
        <v>30</v>
      </c>
      <c r="N5235">
        <v>1</v>
      </c>
      <c r="O5235">
        <v>0</v>
      </c>
      <c r="P5235">
        <f>IF(Table_Table9_2[[#This Row],[Product Line Group Code]]="CTX", 1, 0)</f>
        <v>1</v>
      </c>
      <c r="Q5235" t="str">
        <f>_xlfn.IFNA(VLOOKUP(Table_Table9_2[[#This Row],[Parent SKU '#1]], [1]!Table23[[Item]:[Packaging]], 5, 0), "")</f>
        <v>LIQ- BAGS</v>
      </c>
      <c r="R5235" t="str">
        <f>_xlfn.IFNA(VLOOKUP(Table_Table9_2[[#This Row],[Parent SKU '#1]], [1]Sheet15!$G$14:$G$20, 1, 0), "")</f>
        <v/>
      </c>
      <c r="U5235">
        <v>350</v>
      </c>
      <c r="V5235">
        <v>1</v>
      </c>
    </row>
    <row r="5236" spans="1:22" x14ac:dyDescent="0.3">
      <c r="A5236" t="s">
        <v>7372</v>
      </c>
      <c r="B5236" s="1" t="s">
        <v>7373</v>
      </c>
      <c r="C5236" t="s">
        <v>7374</v>
      </c>
      <c r="D5236" t="s">
        <v>873</v>
      </c>
      <c r="E5236" t="s">
        <v>26</v>
      </c>
      <c r="F5236" t="s">
        <v>34</v>
      </c>
      <c r="G5236">
        <v>10</v>
      </c>
      <c r="H5236" t="s">
        <v>28</v>
      </c>
      <c r="J5236">
        <v>2022</v>
      </c>
      <c r="K5236" t="s">
        <v>136</v>
      </c>
      <c r="L5236" t="s">
        <v>136</v>
      </c>
      <c r="M5236" t="s">
        <v>30</v>
      </c>
      <c r="N5236">
        <v>1</v>
      </c>
      <c r="O5236">
        <v>0</v>
      </c>
      <c r="P5236">
        <f>IF(Table_Table9_2[[#This Row],[Product Line Group Code]]="CTX", 1, 0)</f>
        <v>1</v>
      </c>
      <c r="Q5236" t="str">
        <f>_xlfn.IFNA(VLOOKUP(Table_Table9_2[[#This Row],[Parent SKU '#1]], [1]!Table23[[Item]:[Packaging]], 5, 0), "")</f>
        <v>LIQ- BAGS</v>
      </c>
      <c r="R5236" t="str">
        <f>_xlfn.IFNA(VLOOKUP(Table_Table9_2[[#This Row],[Parent SKU '#1]], [1]Sheet15!$G$14:$G$20, 1, 0), "")</f>
        <v/>
      </c>
      <c r="U5236">
        <v>30</v>
      </c>
      <c r="V5236">
        <v>1</v>
      </c>
    </row>
    <row r="5237" spans="1:22" x14ac:dyDescent="0.3">
      <c r="A5237" t="s">
        <v>7375</v>
      </c>
      <c r="B5237" s="1" t="s">
        <v>7191</v>
      </c>
      <c r="C5237" t="s">
        <v>7192</v>
      </c>
      <c r="D5237" t="s">
        <v>873</v>
      </c>
      <c r="E5237" t="s">
        <v>26</v>
      </c>
      <c r="F5237" t="s">
        <v>34</v>
      </c>
      <c r="G5237">
        <v>2.5</v>
      </c>
      <c r="H5237" t="s">
        <v>28</v>
      </c>
      <c r="J5237">
        <v>2022</v>
      </c>
      <c r="K5237" t="s">
        <v>136</v>
      </c>
      <c r="L5237" t="s">
        <v>136</v>
      </c>
      <c r="M5237" t="s">
        <v>137</v>
      </c>
      <c r="N5237">
        <v>1</v>
      </c>
      <c r="O5237">
        <v>0</v>
      </c>
      <c r="P5237">
        <f>IF(Table_Table9_2[[#This Row],[Product Line Group Code]]="CTX", 1, 0)</f>
        <v>1</v>
      </c>
      <c r="Q5237" t="str">
        <f>_xlfn.IFNA(VLOOKUP(Table_Table9_2[[#This Row],[Parent SKU '#1]], [1]!Table23[[Item]:[Packaging]], 5, 0), "")</f>
        <v>LIQ- BAGS</v>
      </c>
      <c r="R5237" t="str">
        <f>_xlfn.IFNA(VLOOKUP(Table_Table9_2[[#This Row],[Parent SKU '#1]], [1]Sheet15!$G$14:$G$20, 1, 0), "")</f>
        <v/>
      </c>
      <c r="U5237">
        <v>63</v>
      </c>
      <c r="V5237">
        <v>1</v>
      </c>
    </row>
    <row r="5238" spans="1:22" x14ac:dyDescent="0.3">
      <c r="A5238" t="s">
        <v>7376</v>
      </c>
      <c r="B5238" s="1" t="s">
        <v>7196</v>
      </c>
      <c r="C5238" t="s">
        <v>7197</v>
      </c>
      <c r="D5238" t="s">
        <v>873</v>
      </c>
      <c r="E5238" t="s">
        <v>26</v>
      </c>
      <c r="F5238" t="s">
        <v>34</v>
      </c>
      <c r="G5238">
        <v>2</v>
      </c>
      <c r="H5238" t="s">
        <v>28</v>
      </c>
      <c r="J5238">
        <v>2022</v>
      </c>
      <c r="K5238" t="s">
        <v>136</v>
      </c>
      <c r="L5238" t="s">
        <v>136</v>
      </c>
      <c r="M5238" t="s">
        <v>137</v>
      </c>
      <c r="N5238">
        <v>1</v>
      </c>
      <c r="O5238">
        <v>0</v>
      </c>
      <c r="P5238">
        <f>IF(Table_Table9_2[[#This Row],[Product Line Group Code]]="CTX", 1, 0)</f>
        <v>1</v>
      </c>
      <c r="Q5238" t="str">
        <f>_xlfn.IFNA(VLOOKUP(Table_Table9_2[[#This Row],[Parent SKU '#1]], [1]!Table23[[Item]:[Packaging]], 5, 0), "")</f>
        <v>LIQ- BAGS</v>
      </c>
      <c r="R5238" t="str">
        <f>_xlfn.IFNA(VLOOKUP(Table_Table9_2[[#This Row],[Parent SKU '#1]], [1]Sheet15!$G$14:$G$20, 1, 0), "")</f>
        <v/>
      </c>
      <c r="U5238">
        <v>130</v>
      </c>
      <c r="V5238">
        <v>1</v>
      </c>
    </row>
    <row r="5239" spans="1:22" x14ac:dyDescent="0.3">
      <c r="A5239" t="s">
        <v>7377</v>
      </c>
      <c r="B5239" s="1" t="s">
        <v>7378</v>
      </c>
      <c r="C5239" t="s">
        <v>7379</v>
      </c>
      <c r="D5239" t="s">
        <v>873</v>
      </c>
      <c r="E5239" t="s">
        <v>26</v>
      </c>
      <c r="F5239" t="s">
        <v>27</v>
      </c>
      <c r="G5239">
        <v>5</v>
      </c>
      <c r="H5239" t="s">
        <v>28</v>
      </c>
      <c r="J5239">
        <v>2022</v>
      </c>
      <c r="K5239" t="s">
        <v>136</v>
      </c>
      <c r="L5239" t="s">
        <v>136</v>
      </c>
      <c r="M5239" t="s">
        <v>137</v>
      </c>
      <c r="N5239">
        <v>1</v>
      </c>
      <c r="O5239">
        <v>0</v>
      </c>
      <c r="P5239">
        <f>IF(Table_Table9_2[[#This Row],[Product Line Group Code]]="CTX", 1, 0)</f>
        <v>1</v>
      </c>
      <c r="Q5239" t="str">
        <f>_xlfn.IFNA(VLOOKUP(Table_Table9_2[[#This Row],[Parent SKU '#1]], [1]!Table23[[Item]:[Packaging]], 5, 0), "")</f>
        <v>LIQ- BAGS</v>
      </c>
      <c r="R5239" t="str">
        <f>_xlfn.IFNA(VLOOKUP(Table_Table9_2[[#This Row],[Parent SKU '#1]], [1]Sheet15!$G$14:$G$20, 1, 0), "")</f>
        <v/>
      </c>
      <c r="U5239">
        <v>300</v>
      </c>
      <c r="V5239">
        <v>1</v>
      </c>
    </row>
    <row r="5240" spans="1:22" x14ac:dyDescent="0.3">
      <c r="A5240" t="s">
        <v>7380</v>
      </c>
      <c r="B5240" s="1" t="s">
        <v>7266</v>
      </c>
      <c r="C5240" t="s">
        <v>7267</v>
      </c>
      <c r="D5240" t="s">
        <v>873</v>
      </c>
      <c r="E5240" t="s">
        <v>26</v>
      </c>
      <c r="F5240" t="s">
        <v>120</v>
      </c>
      <c r="G5240">
        <v>0.25</v>
      </c>
      <c r="H5240" t="s">
        <v>28</v>
      </c>
      <c r="J5240">
        <v>2022</v>
      </c>
      <c r="K5240" t="s">
        <v>136</v>
      </c>
      <c r="L5240" t="s">
        <v>136</v>
      </c>
      <c r="M5240" t="s">
        <v>30</v>
      </c>
      <c r="N5240">
        <v>1</v>
      </c>
      <c r="O5240">
        <v>0</v>
      </c>
      <c r="P5240">
        <f>IF(Table_Table9_2[[#This Row],[Product Line Group Code]]="CTX", 1, 0)</f>
        <v>1</v>
      </c>
      <c r="Q5240" t="str">
        <f>_xlfn.IFNA(VLOOKUP(Table_Table9_2[[#This Row],[Parent SKU '#1]], [1]!Table23[[Item]:[Packaging]], 5, 0), "")</f>
        <v>LIQ- BAGS</v>
      </c>
      <c r="R5240" t="str">
        <f>_xlfn.IFNA(VLOOKUP(Table_Table9_2[[#This Row],[Parent SKU '#1]], [1]Sheet15!$G$14:$G$20, 1, 0), "")</f>
        <v/>
      </c>
      <c r="U5240">
        <v>73</v>
      </c>
      <c r="V5240">
        <v>1</v>
      </c>
    </row>
    <row r="5241" spans="1:22" x14ac:dyDescent="0.3">
      <c r="A5241" t="s">
        <v>7381</v>
      </c>
      <c r="B5241" s="1" t="s">
        <v>7318</v>
      </c>
      <c r="C5241" t="s">
        <v>7319</v>
      </c>
      <c r="D5241" t="s">
        <v>873</v>
      </c>
      <c r="E5241" t="s">
        <v>26</v>
      </c>
      <c r="F5241" t="s">
        <v>34</v>
      </c>
      <c r="G5241">
        <v>10</v>
      </c>
      <c r="H5241" t="s">
        <v>28</v>
      </c>
      <c r="J5241">
        <v>2022</v>
      </c>
      <c r="K5241" t="s">
        <v>136</v>
      </c>
      <c r="L5241" t="s">
        <v>136</v>
      </c>
      <c r="M5241" t="s">
        <v>30</v>
      </c>
      <c r="N5241">
        <v>1</v>
      </c>
      <c r="O5241">
        <v>0</v>
      </c>
      <c r="P5241">
        <f>IF(Table_Table9_2[[#This Row],[Product Line Group Code]]="CTX", 1, 0)</f>
        <v>1</v>
      </c>
      <c r="Q5241" t="str">
        <f>_xlfn.IFNA(VLOOKUP(Table_Table9_2[[#This Row],[Parent SKU '#1]], [1]!Table23[[Item]:[Packaging]], 5, 0), "")</f>
        <v>LIQ- BAGS</v>
      </c>
      <c r="R5241" t="str">
        <f>_xlfn.IFNA(VLOOKUP(Table_Table9_2[[#This Row],[Parent SKU '#1]], [1]Sheet15!$G$14:$G$20, 1, 0), "")</f>
        <v/>
      </c>
      <c r="U5241">
        <v>420</v>
      </c>
      <c r="V5241">
        <v>1</v>
      </c>
    </row>
    <row r="5242" spans="1:22" x14ac:dyDescent="0.3">
      <c r="A5242" t="s">
        <v>7382</v>
      </c>
      <c r="B5242" s="1" t="s">
        <v>7318</v>
      </c>
      <c r="C5242" t="s">
        <v>7319</v>
      </c>
      <c r="D5242" t="s">
        <v>873</v>
      </c>
      <c r="E5242" t="s">
        <v>26</v>
      </c>
      <c r="F5242" t="s">
        <v>34</v>
      </c>
      <c r="G5242">
        <v>10</v>
      </c>
      <c r="H5242" t="s">
        <v>28</v>
      </c>
      <c r="J5242">
        <v>2022</v>
      </c>
      <c r="K5242" t="s">
        <v>136</v>
      </c>
      <c r="L5242" t="s">
        <v>136</v>
      </c>
      <c r="M5242" t="s">
        <v>30</v>
      </c>
      <c r="N5242">
        <v>1</v>
      </c>
      <c r="O5242">
        <v>0</v>
      </c>
      <c r="P5242">
        <f>IF(Table_Table9_2[[#This Row],[Product Line Group Code]]="CTX", 1, 0)</f>
        <v>1</v>
      </c>
      <c r="Q5242" t="str">
        <f>_xlfn.IFNA(VLOOKUP(Table_Table9_2[[#This Row],[Parent SKU '#1]], [1]!Table23[[Item]:[Packaging]], 5, 0), "")</f>
        <v>LIQ- BAGS</v>
      </c>
      <c r="R5242" t="str">
        <f>_xlfn.IFNA(VLOOKUP(Table_Table9_2[[#This Row],[Parent SKU '#1]], [1]Sheet15!$G$14:$G$20, 1, 0), "")</f>
        <v/>
      </c>
      <c r="U5242">
        <v>360</v>
      </c>
      <c r="V5242">
        <v>1</v>
      </c>
    </row>
    <row r="5243" spans="1:22" x14ac:dyDescent="0.3">
      <c r="A5243" t="s">
        <v>7383</v>
      </c>
      <c r="B5243" s="1" t="s">
        <v>7384</v>
      </c>
      <c r="C5243" t="s">
        <v>7385</v>
      </c>
      <c r="D5243" t="s">
        <v>873</v>
      </c>
      <c r="E5243" t="s">
        <v>26</v>
      </c>
      <c r="F5243" t="s">
        <v>34</v>
      </c>
      <c r="G5243">
        <v>1</v>
      </c>
      <c r="H5243" t="s">
        <v>28</v>
      </c>
      <c r="J5243">
        <v>2022</v>
      </c>
      <c r="K5243" t="s">
        <v>136</v>
      </c>
      <c r="L5243" t="s">
        <v>136</v>
      </c>
      <c r="M5243" t="s">
        <v>30</v>
      </c>
      <c r="N5243">
        <v>1</v>
      </c>
      <c r="O5243">
        <v>0</v>
      </c>
      <c r="P5243">
        <f>IF(Table_Table9_2[[#This Row],[Product Line Group Code]]="CTX", 1, 0)</f>
        <v>1</v>
      </c>
      <c r="Q5243" t="str">
        <f>_xlfn.IFNA(VLOOKUP(Table_Table9_2[[#This Row],[Parent SKU '#1]], [1]!Table23[[Item]:[Packaging]], 5, 0), "")</f>
        <v>LIQ- BAGS</v>
      </c>
      <c r="R5243" t="str">
        <f>_xlfn.IFNA(VLOOKUP(Table_Table9_2[[#This Row],[Parent SKU '#1]], [1]Sheet15!$G$14:$G$20, 1, 0), "")</f>
        <v/>
      </c>
      <c r="U5243">
        <v>10</v>
      </c>
      <c r="V5243">
        <v>1</v>
      </c>
    </row>
    <row r="5244" spans="1:22" x14ac:dyDescent="0.3">
      <c r="A5244" t="s">
        <v>7386</v>
      </c>
      <c r="B5244" s="1" t="s">
        <v>7212</v>
      </c>
      <c r="C5244" t="s">
        <v>7114</v>
      </c>
      <c r="D5244" t="s">
        <v>873</v>
      </c>
      <c r="E5244" t="s">
        <v>26</v>
      </c>
      <c r="F5244" t="s">
        <v>34</v>
      </c>
      <c r="G5244">
        <v>200</v>
      </c>
      <c r="H5244" t="s">
        <v>28</v>
      </c>
      <c r="J5244">
        <v>2022</v>
      </c>
      <c r="K5244" t="s">
        <v>136</v>
      </c>
      <c r="L5244" t="s">
        <v>136</v>
      </c>
      <c r="M5244" t="s">
        <v>137</v>
      </c>
      <c r="N5244">
        <v>1</v>
      </c>
      <c r="O5244">
        <v>0</v>
      </c>
      <c r="P5244">
        <f>IF(Table_Table9_2[[#This Row],[Product Line Group Code]]="CTX", 1, 0)</f>
        <v>1</v>
      </c>
      <c r="Q5244" t="str">
        <f>_xlfn.IFNA(VLOOKUP(Table_Table9_2[[#This Row],[Parent SKU '#1]], [1]!Table23[[Item]:[Packaging]], 5, 0), "")</f>
        <v>LIQ- BAGS</v>
      </c>
      <c r="R5244" t="str">
        <f>_xlfn.IFNA(VLOOKUP(Table_Table9_2[[#This Row],[Parent SKU '#1]], [1]Sheet15!$G$14:$G$20, 1, 0), "")</f>
        <v/>
      </c>
      <c r="U5244">
        <v>300</v>
      </c>
      <c r="V5244">
        <v>1</v>
      </c>
    </row>
    <row r="5245" spans="1:22" x14ac:dyDescent="0.3">
      <c r="A5245" t="s">
        <v>7387</v>
      </c>
      <c r="B5245" s="1" t="s">
        <v>7178</v>
      </c>
      <c r="C5245" t="s">
        <v>7179</v>
      </c>
      <c r="D5245" t="s">
        <v>873</v>
      </c>
      <c r="E5245" t="s">
        <v>26</v>
      </c>
      <c r="F5245" t="s">
        <v>34</v>
      </c>
      <c r="G5245">
        <v>20</v>
      </c>
      <c r="H5245" t="s">
        <v>28</v>
      </c>
      <c r="J5245">
        <v>2022</v>
      </c>
      <c r="K5245" t="s">
        <v>136</v>
      </c>
      <c r="L5245" t="s">
        <v>136</v>
      </c>
      <c r="M5245" t="s">
        <v>30</v>
      </c>
      <c r="N5245">
        <v>1</v>
      </c>
      <c r="O5245">
        <v>0</v>
      </c>
      <c r="P5245">
        <f>IF(Table_Table9_2[[#This Row],[Product Line Group Code]]="CTX", 1, 0)</f>
        <v>1</v>
      </c>
      <c r="Q5245" t="str">
        <f>_xlfn.IFNA(VLOOKUP(Table_Table9_2[[#This Row],[Parent SKU '#1]], [1]!Table23[[Item]:[Packaging]], 5, 0), "")</f>
        <v>LIQ- BAGS</v>
      </c>
      <c r="R5245" t="str">
        <f>_xlfn.IFNA(VLOOKUP(Table_Table9_2[[#This Row],[Parent SKU '#1]], [1]Sheet15!$G$14:$G$20, 1, 0), "")</f>
        <v/>
      </c>
      <c r="U5245">
        <v>1880</v>
      </c>
      <c r="V5245">
        <v>1</v>
      </c>
    </row>
    <row r="5246" spans="1:22" x14ac:dyDescent="0.3">
      <c r="A5246" t="s">
        <v>7388</v>
      </c>
      <c r="B5246" s="1" t="s">
        <v>7178</v>
      </c>
      <c r="C5246" t="s">
        <v>7179</v>
      </c>
      <c r="D5246" t="s">
        <v>873</v>
      </c>
      <c r="E5246" t="s">
        <v>26</v>
      </c>
      <c r="F5246" t="s">
        <v>34</v>
      </c>
      <c r="G5246">
        <v>20</v>
      </c>
      <c r="H5246" t="s">
        <v>28</v>
      </c>
      <c r="J5246">
        <v>2022</v>
      </c>
      <c r="K5246" t="s">
        <v>136</v>
      </c>
      <c r="L5246" t="s">
        <v>136</v>
      </c>
      <c r="M5246" t="s">
        <v>30</v>
      </c>
      <c r="N5246">
        <v>1</v>
      </c>
      <c r="O5246">
        <v>0</v>
      </c>
      <c r="P5246">
        <f>IF(Table_Table9_2[[#This Row],[Product Line Group Code]]="CTX", 1, 0)</f>
        <v>1</v>
      </c>
      <c r="Q5246" t="str">
        <f>_xlfn.IFNA(VLOOKUP(Table_Table9_2[[#This Row],[Parent SKU '#1]], [1]!Table23[[Item]:[Packaging]], 5, 0), "")</f>
        <v>LIQ- BAGS</v>
      </c>
      <c r="R5246" t="str">
        <f>_xlfn.IFNA(VLOOKUP(Table_Table9_2[[#This Row],[Parent SKU '#1]], [1]Sheet15!$G$14:$G$20, 1, 0), "")</f>
        <v/>
      </c>
      <c r="U5246">
        <v>1100</v>
      </c>
      <c r="V5246">
        <v>1</v>
      </c>
    </row>
    <row r="5247" spans="1:22" x14ac:dyDescent="0.3">
      <c r="A5247" t="s">
        <v>7389</v>
      </c>
      <c r="B5247" s="1" t="s">
        <v>7178</v>
      </c>
      <c r="C5247" t="s">
        <v>7179</v>
      </c>
      <c r="D5247" t="s">
        <v>873</v>
      </c>
      <c r="E5247" t="s">
        <v>26</v>
      </c>
      <c r="F5247" t="s">
        <v>34</v>
      </c>
      <c r="G5247">
        <v>20</v>
      </c>
      <c r="H5247" t="s">
        <v>28</v>
      </c>
      <c r="J5247">
        <v>2022</v>
      </c>
      <c r="K5247" t="s">
        <v>136</v>
      </c>
      <c r="L5247" t="s">
        <v>136</v>
      </c>
      <c r="M5247" t="s">
        <v>30</v>
      </c>
      <c r="N5247">
        <v>1</v>
      </c>
      <c r="O5247">
        <v>0</v>
      </c>
      <c r="P5247">
        <f>IF(Table_Table9_2[[#This Row],[Product Line Group Code]]="CTX", 1, 0)</f>
        <v>1</v>
      </c>
      <c r="Q5247" t="str">
        <f>_xlfn.IFNA(VLOOKUP(Table_Table9_2[[#This Row],[Parent SKU '#1]], [1]!Table23[[Item]:[Packaging]], 5, 0), "")</f>
        <v>LIQ- BAGS</v>
      </c>
      <c r="R5247" t="str">
        <f>_xlfn.IFNA(VLOOKUP(Table_Table9_2[[#This Row],[Parent SKU '#1]], [1]Sheet15!$G$14:$G$20, 1, 0), "")</f>
        <v/>
      </c>
      <c r="U5247">
        <v>1840</v>
      </c>
      <c r="V5247">
        <v>1</v>
      </c>
    </row>
    <row r="5248" spans="1:22" x14ac:dyDescent="0.3">
      <c r="A5248" t="s">
        <v>7390</v>
      </c>
      <c r="B5248" s="1" t="s">
        <v>7178</v>
      </c>
      <c r="C5248" t="s">
        <v>7179</v>
      </c>
      <c r="D5248" t="s">
        <v>873</v>
      </c>
      <c r="E5248" t="s">
        <v>26</v>
      </c>
      <c r="F5248" t="s">
        <v>34</v>
      </c>
      <c r="G5248">
        <v>20</v>
      </c>
      <c r="H5248" t="s">
        <v>28</v>
      </c>
      <c r="J5248">
        <v>2022</v>
      </c>
      <c r="K5248" t="s">
        <v>136</v>
      </c>
      <c r="L5248" t="s">
        <v>136</v>
      </c>
      <c r="M5248" t="s">
        <v>30</v>
      </c>
      <c r="N5248">
        <v>1</v>
      </c>
      <c r="O5248">
        <v>0</v>
      </c>
      <c r="P5248">
        <f>IF(Table_Table9_2[[#This Row],[Product Line Group Code]]="CTX", 1, 0)</f>
        <v>1</v>
      </c>
      <c r="Q5248" t="str">
        <f>_xlfn.IFNA(VLOOKUP(Table_Table9_2[[#This Row],[Parent SKU '#1]], [1]!Table23[[Item]:[Packaging]], 5, 0), "")</f>
        <v>LIQ- BAGS</v>
      </c>
      <c r="R5248" t="str">
        <f>_xlfn.IFNA(VLOOKUP(Table_Table9_2[[#This Row],[Parent SKU '#1]], [1]Sheet15!$G$14:$G$20, 1, 0), "")</f>
        <v/>
      </c>
      <c r="U5248">
        <v>1800</v>
      </c>
      <c r="V5248">
        <v>1</v>
      </c>
    </row>
    <row r="5249" spans="1:22" x14ac:dyDescent="0.3">
      <c r="A5249" t="s">
        <v>7391</v>
      </c>
      <c r="B5249" s="1" t="s">
        <v>7178</v>
      </c>
      <c r="C5249" t="s">
        <v>7179</v>
      </c>
      <c r="D5249" t="s">
        <v>873</v>
      </c>
      <c r="E5249" t="s">
        <v>26</v>
      </c>
      <c r="F5249" t="s">
        <v>34</v>
      </c>
      <c r="G5249">
        <v>20</v>
      </c>
      <c r="H5249" t="s">
        <v>28</v>
      </c>
      <c r="J5249">
        <v>2022</v>
      </c>
      <c r="K5249" t="s">
        <v>136</v>
      </c>
      <c r="L5249" t="s">
        <v>136</v>
      </c>
      <c r="M5249" t="s">
        <v>30</v>
      </c>
      <c r="N5249">
        <v>1</v>
      </c>
      <c r="O5249">
        <v>0</v>
      </c>
      <c r="P5249">
        <f>IF(Table_Table9_2[[#This Row],[Product Line Group Code]]="CTX", 1, 0)</f>
        <v>1</v>
      </c>
      <c r="Q5249" t="str">
        <f>_xlfn.IFNA(VLOOKUP(Table_Table9_2[[#This Row],[Parent SKU '#1]], [1]!Table23[[Item]:[Packaging]], 5, 0), "")</f>
        <v>LIQ- BAGS</v>
      </c>
      <c r="R5249" t="str">
        <f>_xlfn.IFNA(VLOOKUP(Table_Table9_2[[#This Row],[Parent SKU '#1]], [1]Sheet15!$G$14:$G$20, 1, 0), "")</f>
        <v/>
      </c>
      <c r="U5249">
        <v>1880</v>
      </c>
      <c r="V5249">
        <v>1</v>
      </c>
    </row>
    <row r="5250" spans="1:22" x14ac:dyDescent="0.3">
      <c r="A5250" t="s">
        <v>7392</v>
      </c>
      <c r="B5250" s="1" t="s">
        <v>7178</v>
      </c>
      <c r="C5250" t="s">
        <v>7179</v>
      </c>
      <c r="D5250" t="s">
        <v>873</v>
      </c>
      <c r="E5250" t="s">
        <v>26</v>
      </c>
      <c r="F5250" t="s">
        <v>34</v>
      </c>
      <c r="G5250">
        <v>20</v>
      </c>
      <c r="H5250" t="s">
        <v>28</v>
      </c>
      <c r="J5250">
        <v>2022</v>
      </c>
      <c r="K5250" t="s">
        <v>136</v>
      </c>
      <c r="L5250" t="s">
        <v>136</v>
      </c>
      <c r="M5250" t="s">
        <v>30</v>
      </c>
      <c r="N5250">
        <v>1</v>
      </c>
      <c r="O5250">
        <v>0</v>
      </c>
      <c r="P5250">
        <f>IF(Table_Table9_2[[#This Row],[Product Line Group Code]]="CTX", 1, 0)</f>
        <v>1</v>
      </c>
      <c r="Q5250" t="str">
        <f>_xlfn.IFNA(VLOOKUP(Table_Table9_2[[#This Row],[Parent SKU '#1]], [1]!Table23[[Item]:[Packaging]], 5, 0), "")</f>
        <v>LIQ- BAGS</v>
      </c>
      <c r="R5250" t="str">
        <f>_xlfn.IFNA(VLOOKUP(Table_Table9_2[[#This Row],[Parent SKU '#1]], [1]Sheet15!$G$14:$G$20, 1, 0), "")</f>
        <v/>
      </c>
      <c r="U5250">
        <v>1860</v>
      </c>
      <c r="V5250">
        <v>1</v>
      </c>
    </row>
    <row r="5251" spans="1:22" x14ac:dyDescent="0.3">
      <c r="A5251" t="s">
        <v>7393</v>
      </c>
      <c r="B5251" s="1" t="s">
        <v>7178</v>
      </c>
      <c r="C5251" t="s">
        <v>7179</v>
      </c>
      <c r="D5251" t="s">
        <v>873</v>
      </c>
      <c r="E5251" t="s">
        <v>26</v>
      </c>
      <c r="F5251" t="s">
        <v>34</v>
      </c>
      <c r="G5251">
        <v>20</v>
      </c>
      <c r="H5251" t="s">
        <v>28</v>
      </c>
      <c r="J5251">
        <v>2022</v>
      </c>
      <c r="K5251" t="s">
        <v>136</v>
      </c>
      <c r="L5251" t="s">
        <v>136</v>
      </c>
      <c r="M5251" t="s">
        <v>30</v>
      </c>
      <c r="N5251">
        <v>1</v>
      </c>
      <c r="O5251">
        <v>0</v>
      </c>
      <c r="P5251">
        <f>IF(Table_Table9_2[[#This Row],[Product Line Group Code]]="CTX", 1, 0)</f>
        <v>1</v>
      </c>
      <c r="Q5251" t="str">
        <f>_xlfn.IFNA(VLOOKUP(Table_Table9_2[[#This Row],[Parent SKU '#1]], [1]!Table23[[Item]:[Packaging]], 5, 0), "")</f>
        <v>LIQ- BAGS</v>
      </c>
      <c r="R5251" t="str">
        <f>_xlfn.IFNA(VLOOKUP(Table_Table9_2[[#This Row],[Parent SKU '#1]], [1]Sheet15!$G$14:$G$20, 1, 0), "")</f>
        <v/>
      </c>
      <c r="U5251">
        <v>1800</v>
      </c>
      <c r="V5251">
        <v>1</v>
      </c>
    </row>
    <row r="5252" spans="1:22" x14ac:dyDescent="0.3">
      <c r="A5252" t="s">
        <v>7394</v>
      </c>
      <c r="B5252" s="1" t="s">
        <v>7178</v>
      </c>
      <c r="C5252" t="s">
        <v>7179</v>
      </c>
      <c r="D5252" t="s">
        <v>873</v>
      </c>
      <c r="E5252" t="s">
        <v>26</v>
      </c>
      <c r="F5252" t="s">
        <v>34</v>
      </c>
      <c r="G5252">
        <v>20</v>
      </c>
      <c r="H5252" t="s">
        <v>28</v>
      </c>
      <c r="J5252">
        <v>2022</v>
      </c>
      <c r="K5252" t="s">
        <v>136</v>
      </c>
      <c r="L5252" t="s">
        <v>136</v>
      </c>
      <c r="M5252" t="s">
        <v>30</v>
      </c>
      <c r="N5252">
        <v>1</v>
      </c>
      <c r="O5252">
        <v>0</v>
      </c>
      <c r="P5252">
        <f>IF(Table_Table9_2[[#This Row],[Product Line Group Code]]="CTX", 1, 0)</f>
        <v>1</v>
      </c>
      <c r="Q5252" t="str">
        <f>_xlfn.IFNA(VLOOKUP(Table_Table9_2[[#This Row],[Parent SKU '#1]], [1]!Table23[[Item]:[Packaging]], 5, 0), "")</f>
        <v>LIQ- BAGS</v>
      </c>
      <c r="R5252" t="str">
        <f>_xlfn.IFNA(VLOOKUP(Table_Table9_2[[#This Row],[Parent SKU '#1]], [1]Sheet15!$G$14:$G$20, 1, 0), "")</f>
        <v/>
      </c>
      <c r="U5252">
        <v>1860</v>
      </c>
      <c r="V5252">
        <v>1</v>
      </c>
    </row>
    <row r="5253" spans="1:22" x14ac:dyDescent="0.3">
      <c r="A5253" t="s">
        <v>7395</v>
      </c>
      <c r="B5253" s="1" t="s">
        <v>7178</v>
      </c>
      <c r="C5253" t="s">
        <v>7179</v>
      </c>
      <c r="D5253" t="s">
        <v>873</v>
      </c>
      <c r="E5253" t="s">
        <v>26</v>
      </c>
      <c r="F5253" t="s">
        <v>34</v>
      </c>
      <c r="G5253">
        <v>20</v>
      </c>
      <c r="H5253" t="s">
        <v>28</v>
      </c>
      <c r="J5253">
        <v>2022</v>
      </c>
      <c r="K5253" t="s">
        <v>136</v>
      </c>
      <c r="L5253" t="s">
        <v>136</v>
      </c>
      <c r="M5253" t="s">
        <v>30</v>
      </c>
      <c r="N5253">
        <v>1</v>
      </c>
      <c r="O5253">
        <v>0</v>
      </c>
      <c r="P5253">
        <f>IF(Table_Table9_2[[#This Row],[Product Line Group Code]]="CTX", 1, 0)</f>
        <v>1</v>
      </c>
      <c r="Q5253" t="str">
        <f>_xlfn.IFNA(VLOOKUP(Table_Table9_2[[#This Row],[Parent SKU '#1]], [1]!Table23[[Item]:[Packaging]], 5, 0), "")</f>
        <v>LIQ- BAGS</v>
      </c>
      <c r="R5253" t="str">
        <f>_xlfn.IFNA(VLOOKUP(Table_Table9_2[[#This Row],[Parent SKU '#1]], [1]Sheet15!$G$14:$G$20, 1, 0), "")</f>
        <v/>
      </c>
      <c r="U5253">
        <v>1880</v>
      </c>
      <c r="V5253">
        <v>1</v>
      </c>
    </row>
    <row r="5254" spans="1:22" x14ac:dyDescent="0.3">
      <c r="A5254" t="s">
        <v>7396</v>
      </c>
      <c r="B5254" s="1" t="s">
        <v>7178</v>
      </c>
      <c r="C5254" t="s">
        <v>7179</v>
      </c>
      <c r="D5254" t="s">
        <v>873</v>
      </c>
      <c r="E5254" t="s">
        <v>26</v>
      </c>
      <c r="F5254" t="s">
        <v>34</v>
      </c>
      <c r="G5254">
        <v>20</v>
      </c>
      <c r="H5254" t="s">
        <v>28</v>
      </c>
      <c r="J5254">
        <v>2022</v>
      </c>
      <c r="K5254" t="s">
        <v>136</v>
      </c>
      <c r="L5254" t="s">
        <v>136</v>
      </c>
      <c r="M5254" t="s">
        <v>30</v>
      </c>
      <c r="N5254">
        <v>1</v>
      </c>
      <c r="O5254">
        <v>0</v>
      </c>
      <c r="P5254">
        <f>IF(Table_Table9_2[[#This Row],[Product Line Group Code]]="CTX", 1, 0)</f>
        <v>1</v>
      </c>
      <c r="Q5254" t="str">
        <f>_xlfn.IFNA(VLOOKUP(Table_Table9_2[[#This Row],[Parent SKU '#1]], [1]!Table23[[Item]:[Packaging]], 5, 0), "")</f>
        <v>LIQ- BAGS</v>
      </c>
      <c r="R5254" t="str">
        <f>_xlfn.IFNA(VLOOKUP(Table_Table9_2[[#This Row],[Parent SKU '#1]], [1]Sheet15!$G$14:$G$20, 1, 0), "")</f>
        <v/>
      </c>
      <c r="U5254">
        <v>1900</v>
      </c>
      <c r="V5254">
        <v>1</v>
      </c>
    </row>
    <row r="5255" spans="1:22" x14ac:dyDescent="0.3">
      <c r="A5255" t="s">
        <v>7397</v>
      </c>
      <c r="B5255" s="1" t="s">
        <v>7178</v>
      </c>
      <c r="C5255" t="s">
        <v>7179</v>
      </c>
      <c r="D5255" t="s">
        <v>873</v>
      </c>
      <c r="E5255" t="s">
        <v>26</v>
      </c>
      <c r="F5255" t="s">
        <v>34</v>
      </c>
      <c r="G5255">
        <v>20</v>
      </c>
      <c r="H5255" t="s">
        <v>28</v>
      </c>
      <c r="J5255">
        <v>2022</v>
      </c>
      <c r="K5255" t="s">
        <v>136</v>
      </c>
      <c r="L5255" t="s">
        <v>136</v>
      </c>
      <c r="M5255" t="s">
        <v>30</v>
      </c>
      <c r="N5255">
        <v>1</v>
      </c>
      <c r="O5255">
        <v>0</v>
      </c>
      <c r="P5255">
        <f>IF(Table_Table9_2[[#This Row],[Product Line Group Code]]="CTX", 1, 0)</f>
        <v>1</v>
      </c>
      <c r="Q5255" t="str">
        <f>_xlfn.IFNA(VLOOKUP(Table_Table9_2[[#This Row],[Parent SKU '#1]], [1]!Table23[[Item]:[Packaging]], 5, 0), "")</f>
        <v>LIQ- BAGS</v>
      </c>
      <c r="R5255" t="str">
        <f>_xlfn.IFNA(VLOOKUP(Table_Table9_2[[#This Row],[Parent SKU '#1]], [1]Sheet15!$G$14:$G$20, 1, 0), "")</f>
        <v/>
      </c>
      <c r="U5255">
        <v>1360</v>
      </c>
      <c r="V5255">
        <v>1</v>
      </c>
    </row>
    <row r="5256" spans="1:22" x14ac:dyDescent="0.3">
      <c r="A5256" t="s">
        <v>7398</v>
      </c>
      <c r="B5256" s="1" t="s">
        <v>7178</v>
      </c>
      <c r="C5256" t="s">
        <v>7179</v>
      </c>
      <c r="D5256" t="s">
        <v>873</v>
      </c>
      <c r="E5256" t="s">
        <v>26</v>
      </c>
      <c r="F5256" t="s">
        <v>34</v>
      </c>
      <c r="G5256">
        <v>20</v>
      </c>
      <c r="H5256" t="s">
        <v>28</v>
      </c>
      <c r="J5256">
        <v>2022</v>
      </c>
      <c r="K5256" t="s">
        <v>136</v>
      </c>
      <c r="L5256" t="s">
        <v>136</v>
      </c>
      <c r="M5256" t="s">
        <v>30</v>
      </c>
      <c r="N5256">
        <v>1</v>
      </c>
      <c r="O5256">
        <v>0</v>
      </c>
      <c r="P5256">
        <f>IF(Table_Table9_2[[#This Row],[Product Line Group Code]]="CTX", 1, 0)</f>
        <v>1</v>
      </c>
      <c r="Q5256" t="str">
        <f>_xlfn.IFNA(VLOOKUP(Table_Table9_2[[#This Row],[Parent SKU '#1]], [1]!Table23[[Item]:[Packaging]], 5, 0), "")</f>
        <v>LIQ- BAGS</v>
      </c>
      <c r="R5256" t="str">
        <f>_xlfn.IFNA(VLOOKUP(Table_Table9_2[[#This Row],[Parent SKU '#1]], [1]Sheet15!$G$14:$G$20, 1, 0), "")</f>
        <v/>
      </c>
      <c r="U5256">
        <v>1400</v>
      </c>
      <c r="V5256">
        <v>1</v>
      </c>
    </row>
    <row r="5257" spans="1:22" x14ac:dyDescent="0.3">
      <c r="A5257" t="s">
        <v>7399</v>
      </c>
      <c r="B5257" s="1" t="s">
        <v>7178</v>
      </c>
      <c r="C5257" t="s">
        <v>7179</v>
      </c>
      <c r="D5257" t="s">
        <v>873</v>
      </c>
      <c r="E5257" t="s">
        <v>26</v>
      </c>
      <c r="F5257" t="s">
        <v>34</v>
      </c>
      <c r="G5257">
        <v>20</v>
      </c>
      <c r="H5257" t="s">
        <v>28</v>
      </c>
      <c r="J5257">
        <v>2022</v>
      </c>
      <c r="K5257" t="s">
        <v>136</v>
      </c>
      <c r="L5257" t="s">
        <v>136</v>
      </c>
      <c r="M5257" t="s">
        <v>30</v>
      </c>
      <c r="N5257">
        <v>1</v>
      </c>
      <c r="O5257">
        <v>0</v>
      </c>
      <c r="P5257">
        <f>IF(Table_Table9_2[[#This Row],[Product Line Group Code]]="CTX", 1, 0)</f>
        <v>1</v>
      </c>
      <c r="Q5257" t="str">
        <f>_xlfn.IFNA(VLOOKUP(Table_Table9_2[[#This Row],[Parent SKU '#1]], [1]!Table23[[Item]:[Packaging]], 5, 0), "")</f>
        <v>LIQ- BAGS</v>
      </c>
      <c r="R5257" t="str">
        <f>_xlfn.IFNA(VLOOKUP(Table_Table9_2[[#This Row],[Parent SKU '#1]], [1]Sheet15!$G$14:$G$20, 1, 0), "")</f>
        <v/>
      </c>
      <c r="U5257">
        <v>2340</v>
      </c>
      <c r="V5257">
        <v>1</v>
      </c>
    </row>
    <row r="5258" spans="1:22" x14ac:dyDescent="0.3">
      <c r="A5258" t="s">
        <v>7400</v>
      </c>
      <c r="B5258" s="1" t="s">
        <v>7178</v>
      </c>
      <c r="C5258" t="s">
        <v>7179</v>
      </c>
      <c r="D5258" t="s">
        <v>873</v>
      </c>
      <c r="E5258" t="s">
        <v>26</v>
      </c>
      <c r="F5258" t="s">
        <v>34</v>
      </c>
      <c r="G5258">
        <v>20</v>
      </c>
      <c r="H5258" t="s">
        <v>28</v>
      </c>
      <c r="J5258">
        <v>2022</v>
      </c>
      <c r="K5258" t="s">
        <v>136</v>
      </c>
      <c r="L5258" t="s">
        <v>136</v>
      </c>
      <c r="M5258" t="s">
        <v>30</v>
      </c>
      <c r="N5258">
        <v>1</v>
      </c>
      <c r="O5258">
        <v>0</v>
      </c>
      <c r="P5258">
        <f>IF(Table_Table9_2[[#This Row],[Product Line Group Code]]="CTX", 1, 0)</f>
        <v>1</v>
      </c>
      <c r="Q5258" t="str">
        <f>_xlfn.IFNA(VLOOKUP(Table_Table9_2[[#This Row],[Parent SKU '#1]], [1]!Table23[[Item]:[Packaging]], 5, 0), "")</f>
        <v>LIQ- BAGS</v>
      </c>
      <c r="R5258" t="str">
        <f>_xlfn.IFNA(VLOOKUP(Table_Table9_2[[#This Row],[Parent SKU '#1]], [1]Sheet15!$G$14:$G$20, 1, 0), "")</f>
        <v/>
      </c>
      <c r="U5258">
        <v>1880</v>
      </c>
      <c r="V5258">
        <v>1</v>
      </c>
    </row>
    <row r="5259" spans="1:22" x14ac:dyDescent="0.3">
      <c r="A5259" t="s">
        <v>7401</v>
      </c>
      <c r="B5259" s="1" t="s">
        <v>7178</v>
      </c>
      <c r="C5259" t="s">
        <v>7179</v>
      </c>
      <c r="D5259" t="s">
        <v>873</v>
      </c>
      <c r="E5259" t="s">
        <v>26</v>
      </c>
      <c r="F5259" t="s">
        <v>34</v>
      </c>
      <c r="G5259">
        <v>20</v>
      </c>
      <c r="H5259" t="s">
        <v>28</v>
      </c>
      <c r="J5259">
        <v>2022</v>
      </c>
      <c r="K5259" t="s">
        <v>136</v>
      </c>
      <c r="L5259" t="s">
        <v>136</v>
      </c>
      <c r="M5259" t="s">
        <v>30</v>
      </c>
      <c r="N5259">
        <v>1</v>
      </c>
      <c r="O5259">
        <v>0</v>
      </c>
      <c r="P5259">
        <f>IF(Table_Table9_2[[#This Row],[Product Line Group Code]]="CTX", 1, 0)</f>
        <v>1</v>
      </c>
      <c r="Q5259" t="str">
        <f>_xlfn.IFNA(VLOOKUP(Table_Table9_2[[#This Row],[Parent SKU '#1]], [1]!Table23[[Item]:[Packaging]], 5, 0), "")</f>
        <v>LIQ- BAGS</v>
      </c>
      <c r="R5259" t="str">
        <f>_xlfn.IFNA(VLOOKUP(Table_Table9_2[[#This Row],[Parent SKU '#1]], [1]Sheet15!$G$14:$G$20, 1, 0), "")</f>
        <v/>
      </c>
      <c r="U5259">
        <v>500</v>
      </c>
      <c r="V5259">
        <v>1</v>
      </c>
    </row>
    <row r="5260" spans="1:22" x14ac:dyDescent="0.3">
      <c r="A5260" t="s">
        <v>7402</v>
      </c>
      <c r="B5260" s="1" t="s">
        <v>7178</v>
      </c>
      <c r="C5260" t="s">
        <v>7179</v>
      </c>
      <c r="D5260" t="s">
        <v>873</v>
      </c>
      <c r="E5260" t="s">
        <v>26</v>
      </c>
      <c r="F5260" t="s">
        <v>34</v>
      </c>
      <c r="G5260">
        <v>20</v>
      </c>
      <c r="H5260" t="s">
        <v>28</v>
      </c>
      <c r="J5260">
        <v>2022</v>
      </c>
      <c r="K5260" t="s">
        <v>136</v>
      </c>
      <c r="L5260" t="s">
        <v>136</v>
      </c>
      <c r="M5260" t="s">
        <v>30</v>
      </c>
      <c r="N5260">
        <v>1</v>
      </c>
      <c r="O5260">
        <v>0</v>
      </c>
      <c r="P5260">
        <f>IF(Table_Table9_2[[#This Row],[Product Line Group Code]]="CTX", 1, 0)</f>
        <v>1</v>
      </c>
      <c r="Q5260" t="str">
        <f>_xlfn.IFNA(VLOOKUP(Table_Table9_2[[#This Row],[Parent SKU '#1]], [1]!Table23[[Item]:[Packaging]], 5, 0), "")</f>
        <v>LIQ- BAGS</v>
      </c>
      <c r="R5260" t="str">
        <f>_xlfn.IFNA(VLOOKUP(Table_Table9_2[[#This Row],[Parent SKU '#1]], [1]Sheet15!$G$14:$G$20, 1, 0), "")</f>
        <v/>
      </c>
      <c r="U5260">
        <v>1900</v>
      </c>
      <c r="V5260">
        <v>1</v>
      </c>
    </row>
    <row r="5261" spans="1:22" x14ac:dyDescent="0.3">
      <c r="A5261" t="s">
        <v>7403</v>
      </c>
      <c r="B5261" s="1" t="s">
        <v>7178</v>
      </c>
      <c r="C5261" t="s">
        <v>7179</v>
      </c>
      <c r="D5261" t="s">
        <v>873</v>
      </c>
      <c r="E5261" t="s">
        <v>26</v>
      </c>
      <c r="F5261" t="s">
        <v>34</v>
      </c>
      <c r="G5261">
        <v>20</v>
      </c>
      <c r="H5261" t="s">
        <v>28</v>
      </c>
      <c r="J5261">
        <v>2022</v>
      </c>
      <c r="K5261" t="s">
        <v>136</v>
      </c>
      <c r="L5261" t="s">
        <v>136</v>
      </c>
      <c r="M5261" t="s">
        <v>30</v>
      </c>
      <c r="N5261">
        <v>1</v>
      </c>
      <c r="O5261">
        <v>0</v>
      </c>
      <c r="P5261">
        <f>IF(Table_Table9_2[[#This Row],[Product Line Group Code]]="CTX", 1, 0)</f>
        <v>1</v>
      </c>
      <c r="Q5261" t="str">
        <f>_xlfn.IFNA(VLOOKUP(Table_Table9_2[[#This Row],[Parent SKU '#1]], [1]!Table23[[Item]:[Packaging]], 5, 0), "")</f>
        <v>LIQ- BAGS</v>
      </c>
      <c r="R5261" t="str">
        <f>_xlfn.IFNA(VLOOKUP(Table_Table9_2[[#This Row],[Parent SKU '#1]], [1]Sheet15!$G$14:$G$20, 1, 0), "")</f>
        <v/>
      </c>
      <c r="U5261">
        <v>440</v>
      </c>
      <c r="V5261">
        <v>1</v>
      </c>
    </row>
    <row r="5262" spans="1:22" x14ac:dyDescent="0.3">
      <c r="A5262" t="s">
        <v>7404</v>
      </c>
      <c r="B5262" s="1" t="s">
        <v>7107</v>
      </c>
      <c r="C5262" t="s">
        <v>7108</v>
      </c>
      <c r="D5262" t="s">
        <v>873</v>
      </c>
      <c r="E5262" t="s">
        <v>26</v>
      </c>
      <c r="F5262" t="s">
        <v>27</v>
      </c>
      <c r="G5262">
        <v>10</v>
      </c>
      <c r="H5262" t="s">
        <v>28</v>
      </c>
      <c r="J5262">
        <v>2022</v>
      </c>
      <c r="K5262" t="s">
        <v>136</v>
      </c>
      <c r="L5262" t="s">
        <v>136</v>
      </c>
      <c r="M5262" t="s">
        <v>30</v>
      </c>
      <c r="N5262">
        <v>1</v>
      </c>
      <c r="O5262">
        <v>0</v>
      </c>
      <c r="P5262">
        <f>IF(Table_Table9_2[[#This Row],[Product Line Group Code]]="CTX", 1, 0)</f>
        <v>1</v>
      </c>
      <c r="Q5262" t="str">
        <f>_xlfn.IFNA(VLOOKUP(Table_Table9_2[[#This Row],[Parent SKU '#1]], [1]!Table23[[Item]:[Packaging]], 5, 0), "")</f>
        <v>LIQ- BAGS</v>
      </c>
      <c r="R5262" t="str">
        <f>_xlfn.IFNA(VLOOKUP(Table_Table9_2[[#This Row],[Parent SKU '#1]], [1]Sheet15!$G$14:$G$20, 1, 0), "")</f>
        <v/>
      </c>
      <c r="U5262">
        <v>1300</v>
      </c>
      <c r="V5262">
        <v>1</v>
      </c>
    </row>
    <row r="5263" spans="1:22" x14ac:dyDescent="0.3">
      <c r="A5263" t="s">
        <v>7405</v>
      </c>
      <c r="B5263" s="1" t="s">
        <v>7165</v>
      </c>
      <c r="C5263" t="s">
        <v>7166</v>
      </c>
      <c r="D5263" t="s">
        <v>873</v>
      </c>
      <c r="E5263" t="s">
        <v>26</v>
      </c>
      <c r="F5263" t="s">
        <v>27</v>
      </c>
      <c r="G5263">
        <v>2</v>
      </c>
      <c r="H5263" t="s">
        <v>28</v>
      </c>
      <c r="J5263">
        <v>2022</v>
      </c>
      <c r="K5263" t="s">
        <v>136</v>
      </c>
      <c r="L5263" t="s">
        <v>136</v>
      </c>
      <c r="M5263" t="s">
        <v>30</v>
      </c>
      <c r="N5263">
        <v>1</v>
      </c>
      <c r="O5263">
        <v>0</v>
      </c>
      <c r="P5263">
        <f>IF(Table_Table9_2[[#This Row],[Product Line Group Code]]="CTX", 1, 0)</f>
        <v>1</v>
      </c>
      <c r="Q5263" t="str">
        <f>_xlfn.IFNA(VLOOKUP(Table_Table9_2[[#This Row],[Parent SKU '#1]], [1]!Table23[[Item]:[Packaging]], 5, 0), "")</f>
        <v>LIQ- BAGS</v>
      </c>
      <c r="R5263" t="str">
        <f>_xlfn.IFNA(VLOOKUP(Table_Table9_2[[#This Row],[Parent SKU '#1]], [1]Sheet15!$G$14:$G$20, 1, 0), "")</f>
        <v/>
      </c>
      <c r="U5263">
        <v>328</v>
      </c>
      <c r="V5263">
        <v>1</v>
      </c>
    </row>
    <row r="5264" spans="1:22" x14ac:dyDescent="0.3">
      <c r="A5264" t="s">
        <v>7406</v>
      </c>
      <c r="B5264" s="1" t="s">
        <v>7318</v>
      </c>
      <c r="C5264" t="s">
        <v>7319</v>
      </c>
      <c r="D5264" t="s">
        <v>873</v>
      </c>
      <c r="E5264" t="s">
        <v>26</v>
      </c>
      <c r="F5264" t="s">
        <v>34</v>
      </c>
      <c r="G5264">
        <v>10</v>
      </c>
      <c r="H5264" t="s">
        <v>28</v>
      </c>
      <c r="J5264">
        <v>2022</v>
      </c>
      <c r="K5264" t="s">
        <v>136</v>
      </c>
      <c r="L5264" t="s">
        <v>136</v>
      </c>
      <c r="M5264" t="s">
        <v>30</v>
      </c>
      <c r="N5264">
        <v>1</v>
      </c>
      <c r="O5264">
        <v>0</v>
      </c>
      <c r="P5264">
        <f>IF(Table_Table9_2[[#This Row],[Product Line Group Code]]="CTX", 1, 0)</f>
        <v>1</v>
      </c>
      <c r="Q5264" t="str">
        <f>_xlfn.IFNA(VLOOKUP(Table_Table9_2[[#This Row],[Parent SKU '#1]], [1]!Table23[[Item]:[Packaging]], 5, 0), "")</f>
        <v>LIQ- BAGS</v>
      </c>
      <c r="R5264" t="str">
        <f>_xlfn.IFNA(VLOOKUP(Table_Table9_2[[#This Row],[Parent SKU '#1]], [1]Sheet15!$G$14:$G$20, 1, 0), "")</f>
        <v/>
      </c>
      <c r="U5264">
        <v>360</v>
      </c>
      <c r="V5264">
        <v>1</v>
      </c>
    </row>
    <row r="5265" spans="1:22" x14ac:dyDescent="0.3">
      <c r="A5265" t="s">
        <v>7407</v>
      </c>
      <c r="B5265" s="1" t="s">
        <v>7318</v>
      </c>
      <c r="C5265" t="s">
        <v>7319</v>
      </c>
      <c r="D5265" t="s">
        <v>873</v>
      </c>
      <c r="E5265" t="s">
        <v>26</v>
      </c>
      <c r="F5265" t="s">
        <v>34</v>
      </c>
      <c r="G5265">
        <v>10</v>
      </c>
      <c r="H5265" t="s">
        <v>28</v>
      </c>
      <c r="J5265">
        <v>2022</v>
      </c>
      <c r="K5265" t="s">
        <v>136</v>
      </c>
      <c r="L5265" t="s">
        <v>136</v>
      </c>
      <c r="M5265" t="s">
        <v>30</v>
      </c>
      <c r="N5265">
        <v>1</v>
      </c>
      <c r="O5265">
        <v>0</v>
      </c>
      <c r="P5265">
        <f>IF(Table_Table9_2[[#This Row],[Product Line Group Code]]="CTX", 1, 0)</f>
        <v>1</v>
      </c>
      <c r="Q5265" t="str">
        <f>_xlfn.IFNA(VLOOKUP(Table_Table9_2[[#This Row],[Parent SKU '#1]], [1]!Table23[[Item]:[Packaging]], 5, 0), "")</f>
        <v>LIQ- BAGS</v>
      </c>
      <c r="R5265" t="str">
        <f>_xlfn.IFNA(VLOOKUP(Table_Table9_2[[#This Row],[Parent SKU '#1]], [1]Sheet15!$G$14:$G$20, 1, 0), "")</f>
        <v/>
      </c>
      <c r="U5265">
        <v>360</v>
      </c>
      <c r="V5265">
        <v>1</v>
      </c>
    </row>
    <row r="5266" spans="1:22" x14ac:dyDescent="0.3">
      <c r="A5266" t="s">
        <v>7408</v>
      </c>
      <c r="B5266" s="1" t="s">
        <v>7318</v>
      </c>
      <c r="C5266" t="s">
        <v>7319</v>
      </c>
      <c r="D5266" t="s">
        <v>873</v>
      </c>
      <c r="E5266" t="s">
        <v>26</v>
      </c>
      <c r="F5266" t="s">
        <v>34</v>
      </c>
      <c r="G5266">
        <v>10</v>
      </c>
      <c r="H5266" t="s">
        <v>28</v>
      </c>
      <c r="J5266">
        <v>2022</v>
      </c>
      <c r="K5266" t="s">
        <v>136</v>
      </c>
      <c r="L5266" t="s">
        <v>136</v>
      </c>
      <c r="M5266" t="s">
        <v>30</v>
      </c>
      <c r="N5266">
        <v>1</v>
      </c>
      <c r="O5266">
        <v>0</v>
      </c>
      <c r="P5266">
        <f>IF(Table_Table9_2[[#This Row],[Product Line Group Code]]="CTX", 1, 0)</f>
        <v>1</v>
      </c>
      <c r="Q5266" t="str">
        <f>_xlfn.IFNA(VLOOKUP(Table_Table9_2[[#This Row],[Parent SKU '#1]], [1]!Table23[[Item]:[Packaging]], 5, 0), "")</f>
        <v>LIQ- BAGS</v>
      </c>
      <c r="R5266" t="str">
        <f>_xlfn.IFNA(VLOOKUP(Table_Table9_2[[#This Row],[Parent SKU '#1]], [1]Sheet15!$G$14:$G$20, 1, 0), "")</f>
        <v/>
      </c>
      <c r="U5266">
        <v>360</v>
      </c>
      <c r="V5266">
        <v>1</v>
      </c>
    </row>
    <row r="5267" spans="1:22" x14ac:dyDescent="0.3">
      <c r="A5267" t="s">
        <v>7409</v>
      </c>
      <c r="B5267" s="1" t="s">
        <v>7318</v>
      </c>
      <c r="C5267" t="s">
        <v>7319</v>
      </c>
      <c r="D5267" t="s">
        <v>873</v>
      </c>
      <c r="E5267" t="s">
        <v>26</v>
      </c>
      <c r="F5267" t="s">
        <v>34</v>
      </c>
      <c r="G5267">
        <v>10</v>
      </c>
      <c r="H5267" t="s">
        <v>28</v>
      </c>
      <c r="J5267">
        <v>2022</v>
      </c>
      <c r="K5267" t="s">
        <v>136</v>
      </c>
      <c r="L5267" t="s">
        <v>136</v>
      </c>
      <c r="M5267" t="s">
        <v>30</v>
      </c>
      <c r="N5267">
        <v>1</v>
      </c>
      <c r="O5267">
        <v>0</v>
      </c>
      <c r="P5267">
        <f>IF(Table_Table9_2[[#This Row],[Product Line Group Code]]="CTX", 1, 0)</f>
        <v>1</v>
      </c>
      <c r="Q5267" t="str">
        <f>_xlfn.IFNA(VLOOKUP(Table_Table9_2[[#This Row],[Parent SKU '#1]], [1]!Table23[[Item]:[Packaging]], 5, 0), "")</f>
        <v>LIQ- BAGS</v>
      </c>
      <c r="R5267" t="str">
        <f>_xlfn.IFNA(VLOOKUP(Table_Table9_2[[#This Row],[Parent SKU '#1]], [1]Sheet15!$G$14:$G$20, 1, 0), "")</f>
        <v/>
      </c>
      <c r="U5267">
        <v>370</v>
      </c>
      <c r="V5267">
        <v>1</v>
      </c>
    </row>
    <row r="5268" spans="1:22" x14ac:dyDescent="0.3">
      <c r="A5268" t="s">
        <v>7410</v>
      </c>
      <c r="B5268" s="1" t="s">
        <v>7318</v>
      </c>
      <c r="C5268" t="s">
        <v>7319</v>
      </c>
      <c r="D5268" t="s">
        <v>873</v>
      </c>
      <c r="E5268" t="s">
        <v>26</v>
      </c>
      <c r="F5268" t="s">
        <v>34</v>
      </c>
      <c r="G5268">
        <v>10</v>
      </c>
      <c r="H5268" t="s">
        <v>28</v>
      </c>
      <c r="J5268">
        <v>2022</v>
      </c>
      <c r="K5268" t="s">
        <v>136</v>
      </c>
      <c r="L5268" t="s">
        <v>136</v>
      </c>
      <c r="M5268" t="s">
        <v>30</v>
      </c>
      <c r="N5268">
        <v>1</v>
      </c>
      <c r="O5268">
        <v>0</v>
      </c>
      <c r="P5268">
        <f>IF(Table_Table9_2[[#This Row],[Product Line Group Code]]="CTX", 1, 0)</f>
        <v>1</v>
      </c>
      <c r="Q5268" t="str">
        <f>_xlfn.IFNA(VLOOKUP(Table_Table9_2[[#This Row],[Parent SKU '#1]], [1]!Table23[[Item]:[Packaging]], 5, 0), "")</f>
        <v>LIQ- BAGS</v>
      </c>
      <c r="R5268" t="str">
        <f>_xlfn.IFNA(VLOOKUP(Table_Table9_2[[#This Row],[Parent SKU '#1]], [1]Sheet15!$G$14:$G$20, 1, 0), "")</f>
        <v/>
      </c>
      <c r="U5268">
        <v>360</v>
      </c>
      <c r="V5268">
        <v>1</v>
      </c>
    </row>
    <row r="5269" spans="1:22" x14ac:dyDescent="0.3">
      <c r="A5269" t="s">
        <v>7411</v>
      </c>
      <c r="B5269" s="1" t="s">
        <v>7318</v>
      </c>
      <c r="C5269" t="s">
        <v>7319</v>
      </c>
      <c r="D5269" t="s">
        <v>873</v>
      </c>
      <c r="E5269" t="s">
        <v>26</v>
      </c>
      <c r="F5269" t="s">
        <v>34</v>
      </c>
      <c r="G5269">
        <v>10</v>
      </c>
      <c r="H5269" t="s">
        <v>28</v>
      </c>
      <c r="J5269">
        <v>2022</v>
      </c>
      <c r="K5269" t="s">
        <v>136</v>
      </c>
      <c r="L5269" t="s">
        <v>136</v>
      </c>
      <c r="M5269" t="s">
        <v>30</v>
      </c>
      <c r="N5269">
        <v>1</v>
      </c>
      <c r="O5269">
        <v>0</v>
      </c>
      <c r="P5269">
        <f>IF(Table_Table9_2[[#This Row],[Product Line Group Code]]="CTX", 1, 0)</f>
        <v>1</v>
      </c>
      <c r="Q5269" t="str">
        <f>_xlfn.IFNA(VLOOKUP(Table_Table9_2[[#This Row],[Parent SKU '#1]], [1]!Table23[[Item]:[Packaging]], 5, 0), "")</f>
        <v>LIQ- BAGS</v>
      </c>
      <c r="R5269" t="str">
        <f>_xlfn.IFNA(VLOOKUP(Table_Table9_2[[#This Row],[Parent SKU '#1]], [1]Sheet15!$G$14:$G$20, 1, 0), "")</f>
        <v/>
      </c>
      <c r="U5269">
        <v>370</v>
      </c>
      <c r="V5269">
        <v>1</v>
      </c>
    </row>
    <row r="5270" spans="1:22" x14ac:dyDescent="0.3">
      <c r="A5270" t="s">
        <v>7412</v>
      </c>
      <c r="B5270" s="1" t="s">
        <v>7318</v>
      </c>
      <c r="C5270" t="s">
        <v>7319</v>
      </c>
      <c r="D5270" t="s">
        <v>873</v>
      </c>
      <c r="E5270" t="s">
        <v>26</v>
      </c>
      <c r="F5270" t="s">
        <v>34</v>
      </c>
      <c r="G5270">
        <v>10</v>
      </c>
      <c r="H5270" t="s">
        <v>28</v>
      </c>
      <c r="J5270">
        <v>2022</v>
      </c>
      <c r="K5270" t="s">
        <v>136</v>
      </c>
      <c r="L5270" t="s">
        <v>136</v>
      </c>
      <c r="M5270" t="s">
        <v>30</v>
      </c>
      <c r="N5270">
        <v>1</v>
      </c>
      <c r="O5270">
        <v>0</v>
      </c>
      <c r="P5270">
        <f>IF(Table_Table9_2[[#This Row],[Product Line Group Code]]="CTX", 1, 0)</f>
        <v>1</v>
      </c>
      <c r="Q5270" t="str">
        <f>_xlfn.IFNA(VLOOKUP(Table_Table9_2[[#This Row],[Parent SKU '#1]], [1]!Table23[[Item]:[Packaging]], 5, 0), "")</f>
        <v>LIQ- BAGS</v>
      </c>
      <c r="R5270" t="str">
        <f>_xlfn.IFNA(VLOOKUP(Table_Table9_2[[#This Row],[Parent SKU '#1]], [1]Sheet15!$G$14:$G$20, 1, 0), "")</f>
        <v/>
      </c>
      <c r="U5270">
        <v>360</v>
      </c>
      <c r="V5270">
        <v>1</v>
      </c>
    </row>
    <row r="5271" spans="1:22" x14ac:dyDescent="0.3">
      <c r="A5271" t="s">
        <v>7413</v>
      </c>
      <c r="B5271" s="1" t="s">
        <v>7318</v>
      </c>
      <c r="C5271" t="s">
        <v>7319</v>
      </c>
      <c r="D5271" t="s">
        <v>873</v>
      </c>
      <c r="E5271" t="s">
        <v>26</v>
      </c>
      <c r="F5271" t="s">
        <v>34</v>
      </c>
      <c r="G5271">
        <v>10</v>
      </c>
      <c r="H5271" t="s">
        <v>28</v>
      </c>
      <c r="J5271">
        <v>2022</v>
      </c>
      <c r="K5271" t="s">
        <v>136</v>
      </c>
      <c r="L5271" t="s">
        <v>136</v>
      </c>
      <c r="M5271" t="s">
        <v>30</v>
      </c>
      <c r="N5271">
        <v>1</v>
      </c>
      <c r="O5271">
        <v>0</v>
      </c>
      <c r="P5271">
        <f>IF(Table_Table9_2[[#This Row],[Product Line Group Code]]="CTX", 1, 0)</f>
        <v>1</v>
      </c>
      <c r="Q5271" t="str">
        <f>_xlfn.IFNA(VLOOKUP(Table_Table9_2[[#This Row],[Parent SKU '#1]], [1]!Table23[[Item]:[Packaging]], 5, 0), "")</f>
        <v>LIQ- BAGS</v>
      </c>
      <c r="R5271" t="str">
        <f>_xlfn.IFNA(VLOOKUP(Table_Table9_2[[#This Row],[Parent SKU '#1]], [1]Sheet15!$G$14:$G$20, 1, 0), "")</f>
        <v/>
      </c>
      <c r="U5271">
        <v>360</v>
      </c>
      <c r="V5271">
        <v>1</v>
      </c>
    </row>
    <row r="5272" spans="1:22" x14ac:dyDescent="0.3">
      <c r="A5272" t="s">
        <v>7414</v>
      </c>
      <c r="B5272" s="1" t="s">
        <v>7318</v>
      </c>
      <c r="C5272" t="s">
        <v>7319</v>
      </c>
      <c r="D5272" t="s">
        <v>873</v>
      </c>
      <c r="E5272" t="s">
        <v>26</v>
      </c>
      <c r="F5272" t="s">
        <v>34</v>
      </c>
      <c r="G5272">
        <v>10</v>
      </c>
      <c r="H5272" t="s">
        <v>28</v>
      </c>
      <c r="J5272">
        <v>2022</v>
      </c>
      <c r="K5272" t="s">
        <v>136</v>
      </c>
      <c r="L5272" t="s">
        <v>136</v>
      </c>
      <c r="M5272" t="s">
        <v>30</v>
      </c>
      <c r="N5272">
        <v>1</v>
      </c>
      <c r="O5272">
        <v>0</v>
      </c>
      <c r="P5272">
        <f>IF(Table_Table9_2[[#This Row],[Product Line Group Code]]="CTX", 1, 0)</f>
        <v>1</v>
      </c>
      <c r="Q5272" t="str">
        <f>_xlfn.IFNA(VLOOKUP(Table_Table9_2[[#This Row],[Parent SKU '#1]], [1]!Table23[[Item]:[Packaging]], 5, 0), "")</f>
        <v>LIQ- BAGS</v>
      </c>
      <c r="R5272" t="str">
        <f>_xlfn.IFNA(VLOOKUP(Table_Table9_2[[#This Row],[Parent SKU '#1]], [1]Sheet15!$G$14:$G$20, 1, 0), "")</f>
        <v/>
      </c>
      <c r="U5272">
        <v>370</v>
      </c>
      <c r="V5272">
        <v>1</v>
      </c>
    </row>
    <row r="5273" spans="1:22" x14ac:dyDescent="0.3">
      <c r="A5273" t="s">
        <v>7415</v>
      </c>
      <c r="B5273" s="1" t="s">
        <v>7318</v>
      </c>
      <c r="C5273" t="s">
        <v>7319</v>
      </c>
      <c r="D5273" t="s">
        <v>873</v>
      </c>
      <c r="E5273" t="s">
        <v>26</v>
      </c>
      <c r="F5273" t="s">
        <v>34</v>
      </c>
      <c r="G5273">
        <v>10</v>
      </c>
      <c r="H5273" t="s">
        <v>28</v>
      </c>
      <c r="J5273">
        <v>2022</v>
      </c>
      <c r="K5273" t="s">
        <v>136</v>
      </c>
      <c r="L5273" t="s">
        <v>136</v>
      </c>
      <c r="M5273" t="s">
        <v>30</v>
      </c>
      <c r="N5273">
        <v>1</v>
      </c>
      <c r="O5273">
        <v>0</v>
      </c>
      <c r="P5273">
        <f>IF(Table_Table9_2[[#This Row],[Product Line Group Code]]="CTX", 1, 0)</f>
        <v>1</v>
      </c>
      <c r="Q5273" t="str">
        <f>_xlfn.IFNA(VLOOKUP(Table_Table9_2[[#This Row],[Parent SKU '#1]], [1]!Table23[[Item]:[Packaging]], 5, 0), "")</f>
        <v>LIQ- BAGS</v>
      </c>
      <c r="R5273" t="str">
        <f>_xlfn.IFNA(VLOOKUP(Table_Table9_2[[#This Row],[Parent SKU '#1]], [1]Sheet15!$G$14:$G$20, 1, 0), "")</f>
        <v/>
      </c>
      <c r="U5273">
        <v>370</v>
      </c>
      <c r="V5273">
        <v>1</v>
      </c>
    </row>
    <row r="5274" spans="1:22" x14ac:dyDescent="0.3">
      <c r="A5274" t="s">
        <v>7416</v>
      </c>
      <c r="B5274" s="1" t="s">
        <v>7318</v>
      </c>
      <c r="C5274" t="s">
        <v>7319</v>
      </c>
      <c r="D5274" t="s">
        <v>873</v>
      </c>
      <c r="E5274" t="s">
        <v>26</v>
      </c>
      <c r="F5274" t="s">
        <v>34</v>
      </c>
      <c r="G5274">
        <v>10</v>
      </c>
      <c r="H5274" t="s">
        <v>28</v>
      </c>
      <c r="J5274">
        <v>2022</v>
      </c>
      <c r="K5274" t="s">
        <v>136</v>
      </c>
      <c r="L5274" t="s">
        <v>136</v>
      </c>
      <c r="M5274" t="s">
        <v>30</v>
      </c>
      <c r="N5274">
        <v>1</v>
      </c>
      <c r="O5274">
        <v>0</v>
      </c>
      <c r="P5274">
        <f>IF(Table_Table9_2[[#This Row],[Product Line Group Code]]="CTX", 1, 0)</f>
        <v>1</v>
      </c>
      <c r="Q5274" t="str">
        <f>_xlfn.IFNA(VLOOKUP(Table_Table9_2[[#This Row],[Parent SKU '#1]], [1]!Table23[[Item]:[Packaging]], 5, 0), "")</f>
        <v>LIQ- BAGS</v>
      </c>
      <c r="R5274" t="str">
        <f>_xlfn.IFNA(VLOOKUP(Table_Table9_2[[#This Row],[Parent SKU '#1]], [1]Sheet15!$G$14:$G$20, 1, 0), "")</f>
        <v/>
      </c>
      <c r="U5274">
        <v>360</v>
      </c>
      <c r="V5274">
        <v>1</v>
      </c>
    </row>
    <row r="5275" spans="1:22" x14ac:dyDescent="0.3">
      <c r="A5275" t="s">
        <v>7417</v>
      </c>
      <c r="B5275" s="1" t="s">
        <v>7318</v>
      </c>
      <c r="C5275" t="s">
        <v>7319</v>
      </c>
      <c r="D5275" t="s">
        <v>873</v>
      </c>
      <c r="E5275" t="s">
        <v>26</v>
      </c>
      <c r="F5275" t="s">
        <v>34</v>
      </c>
      <c r="G5275">
        <v>10</v>
      </c>
      <c r="H5275" t="s">
        <v>28</v>
      </c>
      <c r="J5275">
        <v>2022</v>
      </c>
      <c r="K5275" t="s">
        <v>136</v>
      </c>
      <c r="L5275" t="s">
        <v>136</v>
      </c>
      <c r="M5275" t="s">
        <v>30</v>
      </c>
      <c r="N5275">
        <v>1</v>
      </c>
      <c r="O5275">
        <v>0</v>
      </c>
      <c r="P5275">
        <f>IF(Table_Table9_2[[#This Row],[Product Line Group Code]]="CTX", 1, 0)</f>
        <v>1</v>
      </c>
      <c r="Q5275" t="str">
        <f>_xlfn.IFNA(VLOOKUP(Table_Table9_2[[#This Row],[Parent SKU '#1]], [1]!Table23[[Item]:[Packaging]], 5, 0), "")</f>
        <v>LIQ- BAGS</v>
      </c>
      <c r="R5275" t="str">
        <f>_xlfn.IFNA(VLOOKUP(Table_Table9_2[[#This Row],[Parent SKU '#1]], [1]Sheet15!$G$14:$G$20, 1, 0), "")</f>
        <v/>
      </c>
      <c r="U5275">
        <v>360</v>
      </c>
      <c r="V5275">
        <v>1</v>
      </c>
    </row>
    <row r="5276" spans="1:22" x14ac:dyDescent="0.3">
      <c r="A5276" t="s">
        <v>7418</v>
      </c>
      <c r="B5276" s="1" t="s">
        <v>7318</v>
      </c>
      <c r="C5276" t="s">
        <v>7319</v>
      </c>
      <c r="D5276" t="s">
        <v>873</v>
      </c>
      <c r="E5276" t="s">
        <v>26</v>
      </c>
      <c r="F5276" t="s">
        <v>34</v>
      </c>
      <c r="G5276">
        <v>10</v>
      </c>
      <c r="H5276" t="s">
        <v>28</v>
      </c>
      <c r="J5276">
        <v>2022</v>
      </c>
      <c r="K5276" t="s">
        <v>136</v>
      </c>
      <c r="L5276" t="s">
        <v>136</v>
      </c>
      <c r="M5276" t="s">
        <v>30</v>
      </c>
      <c r="N5276">
        <v>1</v>
      </c>
      <c r="O5276">
        <v>0</v>
      </c>
      <c r="P5276">
        <f>IF(Table_Table9_2[[#This Row],[Product Line Group Code]]="CTX", 1, 0)</f>
        <v>1</v>
      </c>
      <c r="Q5276" t="str">
        <f>_xlfn.IFNA(VLOOKUP(Table_Table9_2[[#This Row],[Parent SKU '#1]], [1]!Table23[[Item]:[Packaging]], 5, 0), "")</f>
        <v>LIQ- BAGS</v>
      </c>
      <c r="R5276" t="str">
        <f>_xlfn.IFNA(VLOOKUP(Table_Table9_2[[#This Row],[Parent SKU '#1]], [1]Sheet15!$G$14:$G$20, 1, 0), "")</f>
        <v/>
      </c>
      <c r="U5276">
        <v>360</v>
      </c>
      <c r="V5276">
        <v>1</v>
      </c>
    </row>
    <row r="5277" spans="1:22" x14ac:dyDescent="0.3">
      <c r="A5277" t="s">
        <v>7419</v>
      </c>
      <c r="B5277" s="1" t="s">
        <v>7318</v>
      </c>
      <c r="C5277" t="s">
        <v>7319</v>
      </c>
      <c r="D5277" t="s">
        <v>873</v>
      </c>
      <c r="E5277" t="s">
        <v>26</v>
      </c>
      <c r="F5277" t="s">
        <v>34</v>
      </c>
      <c r="G5277">
        <v>10</v>
      </c>
      <c r="H5277" t="s">
        <v>28</v>
      </c>
      <c r="J5277">
        <v>2022</v>
      </c>
      <c r="K5277" t="s">
        <v>136</v>
      </c>
      <c r="L5277" t="s">
        <v>136</v>
      </c>
      <c r="M5277" t="s">
        <v>30</v>
      </c>
      <c r="N5277">
        <v>1</v>
      </c>
      <c r="O5277">
        <v>0</v>
      </c>
      <c r="P5277">
        <f>IF(Table_Table9_2[[#This Row],[Product Line Group Code]]="CTX", 1, 0)</f>
        <v>1</v>
      </c>
      <c r="Q5277" t="str">
        <f>_xlfn.IFNA(VLOOKUP(Table_Table9_2[[#This Row],[Parent SKU '#1]], [1]!Table23[[Item]:[Packaging]], 5, 0), "")</f>
        <v>LIQ- BAGS</v>
      </c>
      <c r="R5277" t="str">
        <f>_xlfn.IFNA(VLOOKUP(Table_Table9_2[[#This Row],[Parent SKU '#1]], [1]Sheet15!$G$14:$G$20, 1, 0), "")</f>
        <v/>
      </c>
      <c r="U5277">
        <v>370</v>
      </c>
      <c r="V5277">
        <v>1</v>
      </c>
    </row>
    <row r="5278" spans="1:22" x14ac:dyDescent="0.3">
      <c r="A5278" t="s">
        <v>7420</v>
      </c>
      <c r="B5278" s="1" t="s">
        <v>7318</v>
      </c>
      <c r="C5278" t="s">
        <v>7319</v>
      </c>
      <c r="D5278" t="s">
        <v>873</v>
      </c>
      <c r="E5278" t="s">
        <v>26</v>
      </c>
      <c r="F5278" t="s">
        <v>34</v>
      </c>
      <c r="G5278">
        <v>10</v>
      </c>
      <c r="H5278" t="s">
        <v>28</v>
      </c>
      <c r="J5278">
        <v>2022</v>
      </c>
      <c r="K5278" t="s">
        <v>136</v>
      </c>
      <c r="L5278" t="s">
        <v>136</v>
      </c>
      <c r="M5278" t="s">
        <v>30</v>
      </c>
      <c r="N5278">
        <v>1</v>
      </c>
      <c r="O5278">
        <v>0</v>
      </c>
      <c r="P5278">
        <f>IF(Table_Table9_2[[#This Row],[Product Line Group Code]]="CTX", 1, 0)</f>
        <v>1</v>
      </c>
      <c r="Q5278" t="str">
        <f>_xlfn.IFNA(VLOOKUP(Table_Table9_2[[#This Row],[Parent SKU '#1]], [1]!Table23[[Item]:[Packaging]], 5, 0), "")</f>
        <v>LIQ- BAGS</v>
      </c>
      <c r="R5278" t="str">
        <f>_xlfn.IFNA(VLOOKUP(Table_Table9_2[[#This Row],[Parent SKU '#1]], [1]Sheet15!$G$14:$G$20, 1, 0), "")</f>
        <v/>
      </c>
      <c r="U5278">
        <v>370</v>
      </c>
      <c r="V5278">
        <v>1</v>
      </c>
    </row>
    <row r="5279" spans="1:22" x14ac:dyDescent="0.3">
      <c r="A5279" t="s">
        <v>7421</v>
      </c>
      <c r="B5279" s="1" t="s">
        <v>7318</v>
      </c>
      <c r="C5279" t="s">
        <v>7319</v>
      </c>
      <c r="D5279" t="s">
        <v>873</v>
      </c>
      <c r="E5279" t="s">
        <v>26</v>
      </c>
      <c r="F5279" t="s">
        <v>34</v>
      </c>
      <c r="G5279">
        <v>10</v>
      </c>
      <c r="H5279" t="s">
        <v>28</v>
      </c>
      <c r="J5279">
        <v>2022</v>
      </c>
      <c r="K5279" t="s">
        <v>136</v>
      </c>
      <c r="L5279" t="s">
        <v>136</v>
      </c>
      <c r="M5279" t="s">
        <v>30</v>
      </c>
      <c r="N5279">
        <v>1</v>
      </c>
      <c r="O5279">
        <v>0</v>
      </c>
      <c r="P5279">
        <f>IF(Table_Table9_2[[#This Row],[Product Line Group Code]]="CTX", 1, 0)</f>
        <v>1</v>
      </c>
      <c r="Q5279" t="str">
        <f>_xlfn.IFNA(VLOOKUP(Table_Table9_2[[#This Row],[Parent SKU '#1]], [1]!Table23[[Item]:[Packaging]], 5, 0), "")</f>
        <v>LIQ- BAGS</v>
      </c>
      <c r="R5279" t="str">
        <f>_xlfn.IFNA(VLOOKUP(Table_Table9_2[[#This Row],[Parent SKU '#1]], [1]Sheet15!$G$14:$G$20, 1, 0), "")</f>
        <v/>
      </c>
      <c r="U5279">
        <v>370</v>
      </c>
      <c r="V5279">
        <v>1</v>
      </c>
    </row>
    <row r="5280" spans="1:22" x14ac:dyDescent="0.3">
      <c r="A5280" t="s">
        <v>7422</v>
      </c>
      <c r="B5280" s="1" t="s">
        <v>7175</v>
      </c>
      <c r="C5280" t="s">
        <v>7176</v>
      </c>
      <c r="D5280" t="s">
        <v>873</v>
      </c>
      <c r="E5280" t="s">
        <v>26</v>
      </c>
      <c r="F5280" t="s">
        <v>34</v>
      </c>
      <c r="G5280">
        <v>1</v>
      </c>
      <c r="H5280" t="s">
        <v>28</v>
      </c>
      <c r="J5280">
        <v>2022</v>
      </c>
      <c r="K5280" t="s">
        <v>136</v>
      </c>
      <c r="L5280" t="s">
        <v>136</v>
      </c>
      <c r="M5280" t="s">
        <v>137</v>
      </c>
      <c r="N5280">
        <v>1</v>
      </c>
      <c r="O5280">
        <v>0</v>
      </c>
      <c r="P5280">
        <f>IF(Table_Table9_2[[#This Row],[Product Line Group Code]]="CTX", 1, 0)</f>
        <v>1</v>
      </c>
      <c r="Q5280" t="str">
        <f>_xlfn.IFNA(VLOOKUP(Table_Table9_2[[#This Row],[Parent SKU '#1]], [1]!Table23[[Item]:[Packaging]], 5, 0), "")</f>
        <v>LIQ- BAGS</v>
      </c>
      <c r="R5280" t="str">
        <f>_xlfn.IFNA(VLOOKUP(Table_Table9_2[[#This Row],[Parent SKU '#1]], [1]Sheet15!$G$14:$G$20, 1, 0), "")</f>
        <v/>
      </c>
      <c r="U5280">
        <v>11</v>
      </c>
      <c r="V5280">
        <v>1</v>
      </c>
    </row>
    <row r="5281" spans="1:22" x14ac:dyDescent="0.3">
      <c r="A5281" t="s">
        <v>7423</v>
      </c>
      <c r="B5281" s="1" t="s">
        <v>7123</v>
      </c>
      <c r="C5281" t="s">
        <v>7124</v>
      </c>
      <c r="D5281" t="s">
        <v>873</v>
      </c>
      <c r="E5281" t="s">
        <v>26</v>
      </c>
      <c r="F5281" t="s">
        <v>34</v>
      </c>
      <c r="G5281">
        <v>10</v>
      </c>
      <c r="H5281" t="s">
        <v>28</v>
      </c>
      <c r="J5281">
        <v>2022</v>
      </c>
      <c r="K5281" t="s">
        <v>136</v>
      </c>
      <c r="L5281" t="s">
        <v>136</v>
      </c>
      <c r="M5281" t="s">
        <v>30</v>
      </c>
      <c r="N5281">
        <v>1</v>
      </c>
      <c r="O5281">
        <v>0</v>
      </c>
      <c r="P5281">
        <f>IF(Table_Table9_2[[#This Row],[Product Line Group Code]]="CTX", 1, 0)</f>
        <v>1</v>
      </c>
      <c r="Q5281" t="str">
        <f>_xlfn.IFNA(VLOOKUP(Table_Table9_2[[#This Row],[Parent SKU '#1]], [1]!Table23[[Item]:[Packaging]], 5, 0), "")</f>
        <v>LIQ- BAGS</v>
      </c>
      <c r="R5281" t="str">
        <f>_xlfn.IFNA(VLOOKUP(Table_Table9_2[[#This Row],[Parent SKU '#1]], [1]Sheet15!$G$14:$G$20, 1, 0), "")</f>
        <v/>
      </c>
      <c r="U5281">
        <v>780</v>
      </c>
      <c r="V5281">
        <v>1</v>
      </c>
    </row>
    <row r="5282" spans="1:22" x14ac:dyDescent="0.3">
      <c r="A5282" t="s">
        <v>7424</v>
      </c>
      <c r="B5282" s="1" t="s">
        <v>7219</v>
      </c>
      <c r="C5282" t="s">
        <v>7220</v>
      </c>
      <c r="D5282" t="s">
        <v>873</v>
      </c>
      <c r="E5282" t="s">
        <v>26</v>
      </c>
      <c r="F5282" t="s">
        <v>34</v>
      </c>
      <c r="G5282">
        <v>20</v>
      </c>
      <c r="H5282" t="s">
        <v>28</v>
      </c>
      <c r="J5282">
        <v>2022</v>
      </c>
      <c r="K5282" t="s">
        <v>136</v>
      </c>
      <c r="L5282" t="s">
        <v>136</v>
      </c>
      <c r="M5282" t="s">
        <v>30</v>
      </c>
      <c r="N5282">
        <v>1</v>
      </c>
      <c r="O5282">
        <v>0</v>
      </c>
      <c r="P5282">
        <f>IF(Table_Table9_2[[#This Row],[Product Line Group Code]]="CTX", 1, 0)</f>
        <v>1</v>
      </c>
      <c r="Q5282" t="str">
        <f>_xlfn.IFNA(VLOOKUP(Table_Table9_2[[#This Row],[Parent SKU '#1]], [1]!Table23[[Item]:[Packaging]], 5, 0), "")</f>
        <v>LIQ- BAGS</v>
      </c>
      <c r="R5282" t="str">
        <f>_xlfn.IFNA(VLOOKUP(Table_Table9_2[[#This Row],[Parent SKU '#1]], [1]Sheet15!$G$14:$G$20, 1, 0), "")</f>
        <v/>
      </c>
      <c r="U5282">
        <v>1400</v>
      </c>
      <c r="V5282">
        <v>1</v>
      </c>
    </row>
    <row r="5283" spans="1:22" x14ac:dyDescent="0.3">
      <c r="A5283" t="s">
        <v>7425</v>
      </c>
      <c r="B5283" s="1" t="s">
        <v>7219</v>
      </c>
      <c r="C5283" t="s">
        <v>7220</v>
      </c>
      <c r="D5283" t="s">
        <v>873</v>
      </c>
      <c r="E5283" t="s">
        <v>26</v>
      </c>
      <c r="F5283" t="s">
        <v>34</v>
      </c>
      <c r="G5283">
        <v>20</v>
      </c>
      <c r="H5283" t="s">
        <v>28</v>
      </c>
      <c r="J5283">
        <v>2022</v>
      </c>
      <c r="K5283" t="s">
        <v>136</v>
      </c>
      <c r="L5283" t="s">
        <v>136</v>
      </c>
      <c r="M5283" t="s">
        <v>30</v>
      </c>
      <c r="N5283">
        <v>1</v>
      </c>
      <c r="O5283">
        <v>0</v>
      </c>
      <c r="P5283">
        <f>IF(Table_Table9_2[[#This Row],[Product Line Group Code]]="CTX", 1, 0)</f>
        <v>1</v>
      </c>
      <c r="Q5283" t="str">
        <f>_xlfn.IFNA(VLOOKUP(Table_Table9_2[[#This Row],[Parent SKU '#1]], [1]!Table23[[Item]:[Packaging]], 5, 0), "")</f>
        <v>LIQ- BAGS</v>
      </c>
      <c r="R5283" t="str">
        <f>_xlfn.IFNA(VLOOKUP(Table_Table9_2[[#This Row],[Parent SKU '#1]], [1]Sheet15!$G$14:$G$20, 1, 0), "")</f>
        <v/>
      </c>
      <c r="U5283">
        <v>1880</v>
      </c>
      <c r="V5283">
        <v>1</v>
      </c>
    </row>
    <row r="5284" spans="1:22" x14ac:dyDescent="0.3">
      <c r="A5284" t="s">
        <v>7426</v>
      </c>
      <c r="B5284" s="1" t="s">
        <v>7219</v>
      </c>
      <c r="C5284" t="s">
        <v>7220</v>
      </c>
      <c r="D5284" t="s">
        <v>873</v>
      </c>
      <c r="E5284" t="s">
        <v>26</v>
      </c>
      <c r="F5284" t="s">
        <v>34</v>
      </c>
      <c r="G5284">
        <v>20</v>
      </c>
      <c r="H5284" t="s">
        <v>28</v>
      </c>
      <c r="J5284">
        <v>2022</v>
      </c>
      <c r="K5284" t="s">
        <v>136</v>
      </c>
      <c r="L5284" t="s">
        <v>136</v>
      </c>
      <c r="M5284" t="s">
        <v>30</v>
      </c>
      <c r="N5284">
        <v>1</v>
      </c>
      <c r="O5284">
        <v>0</v>
      </c>
      <c r="P5284">
        <f>IF(Table_Table9_2[[#This Row],[Product Line Group Code]]="CTX", 1, 0)</f>
        <v>1</v>
      </c>
      <c r="Q5284" t="str">
        <f>_xlfn.IFNA(VLOOKUP(Table_Table9_2[[#This Row],[Parent SKU '#1]], [1]!Table23[[Item]:[Packaging]], 5, 0), "")</f>
        <v>LIQ- BAGS</v>
      </c>
      <c r="R5284" t="str">
        <f>_xlfn.IFNA(VLOOKUP(Table_Table9_2[[#This Row],[Parent SKU '#1]], [1]Sheet15!$G$14:$G$20, 1, 0), "")</f>
        <v/>
      </c>
      <c r="U5284">
        <v>1100</v>
      </c>
      <c r="V5284">
        <v>1</v>
      </c>
    </row>
    <row r="5285" spans="1:22" x14ac:dyDescent="0.3">
      <c r="A5285" t="s">
        <v>7427</v>
      </c>
      <c r="B5285" s="1" t="s">
        <v>7373</v>
      </c>
      <c r="C5285" t="s">
        <v>7374</v>
      </c>
      <c r="D5285" t="s">
        <v>873</v>
      </c>
      <c r="E5285" t="s">
        <v>26</v>
      </c>
      <c r="F5285" t="s">
        <v>34</v>
      </c>
      <c r="G5285">
        <v>10</v>
      </c>
      <c r="H5285" t="s">
        <v>28</v>
      </c>
      <c r="J5285">
        <v>2022</v>
      </c>
      <c r="K5285" t="s">
        <v>136</v>
      </c>
      <c r="L5285" t="s">
        <v>136</v>
      </c>
      <c r="M5285" t="s">
        <v>30</v>
      </c>
      <c r="N5285">
        <v>1</v>
      </c>
      <c r="O5285">
        <v>0</v>
      </c>
      <c r="P5285">
        <f>IF(Table_Table9_2[[#This Row],[Product Line Group Code]]="CTX", 1, 0)</f>
        <v>1</v>
      </c>
      <c r="Q5285" t="str">
        <f>_xlfn.IFNA(VLOOKUP(Table_Table9_2[[#This Row],[Parent SKU '#1]], [1]!Table23[[Item]:[Packaging]], 5, 0), "")</f>
        <v>LIQ- BAGS</v>
      </c>
      <c r="R5285" t="str">
        <f>_xlfn.IFNA(VLOOKUP(Table_Table9_2[[#This Row],[Parent SKU '#1]], [1]Sheet15!$G$14:$G$20, 1, 0), "")</f>
        <v/>
      </c>
      <c r="U5285">
        <v>298</v>
      </c>
      <c r="V5285">
        <v>1</v>
      </c>
    </row>
    <row r="5286" spans="1:22" x14ac:dyDescent="0.3">
      <c r="A5286" t="s">
        <v>7428</v>
      </c>
      <c r="B5286" s="1" t="s">
        <v>7334</v>
      </c>
      <c r="C5286" t="s">
        <v>7335</v>
      </c>
      <c r="D5286" t="s">
        <v>873</v>
      </c>
      <c r="E5286" t="s">
        <v>26</v>
      </c>
      <c r="F5286" t="s">
        <v>34</v>
      </c>
      <c r="G5286">
        <v>100</v>
      </c>
      <c r="H5286" t="s">
        <v>28</v>
      </c>
      <c r="J5286">
        <v>2022</v>
      </c>
      <c r="K5286" t="s">
        <v>136</v>
      </c>
      <c r="L5286" t="s">
        <v>136</v>
      </c>
      <c r="M5286" t="s">
        <v>137</v>
      </c>
      <c r="N5286">
        <v>1</v>
      </c>
      <c r="O5286">
        <v>0</v>
      </c>
      <c r="P5286">
        <f>IF(Table_Table9_2[[#This Row],[Product Line Group Code]]="CTX", 1, 0)</f>
        <v>1</v>
      </c>
      <c r="Q5286" t="str">
        <f>_xlfn.IFNA(VLOOKUP(Table_Table9_2[[#This Row],[Parent SKU '#1]], [1]!Table23[[Item]:[Packaging]], 5, 0), "")</f>
        <v>LIQ- BAGS</v>
      </c>
      <c r="R5286" t="str">
        <f>_xlfn.IFNA(VLOOKUP(Table_Table9_2[[#This Row],[Parent SKU '#1]], [1]Sheet15!$G$14:$G$20, 1, 0), "")</f>
        <v/>
      </c>
      <c r="U5286">
        <v>2401</v>
      </c>
      <c r="V5286">
        <v>1</v>
      </c>
    </row>
    <row r="5287" spans="1:22" x14ac:dyDescent="0.3">
      <c r="A5287" t="s">
        <v>7429</v>
      </c>
      <c r="B5287" s="1" t="s">
        <v>7334</v>
      </c>
      <c r="C5287" t="s">
        <v>7335</v>
      </c>
      <c r="D5287" t="s">
        <v>873</v>
      </c>
      <c r="E5287" t="s">
        <v>26</v>
      </c>
      <c r="F5287" t="s">
        <v>34</v>
      </c>
      <c r="G5287">
        <v>100</v>
      </c>
      <c r="H5287" t="s">
        <v>28</v>
      </c>
      <c r="J5287">
        <v>2022</v>
      </c>
      <c r="K5287" t="s">
        <v>136</v>
      </c>
      <c r="L5287" t="s">
        <v>136</v>
      </c>
      <c r="M5287" t="s">
        <v>137</v>
      </c>
      <c r="N5287">
        <v>1</v>
      </c>
      <c r="O5287">
        <v>0</v>
      </c>
      <c r="P5287">
        <f>IF(Table_Table9_2[[#This Row],[Product Line Group Code]]="CTX", 1, 0)</f>
        <v>1</v>
      </c>
      <c r="Q5287" t="str">
        <f>_xlfn.IFNA(VLOOKUP(Table_Table9_2[[#This Row],[Parent SKU '#1]], [1]!Table23[[Item]:[Packaging]], 5, 0), "")</f>
        <v>LIQ- BAGS</v>
      </c>
      <c r="R5287" t="str">
        <f>_xlfn.IFNA(VLOOKUP(Table_Table9_2[[#This Row],[Parent SKU '#1]], [1]Sheet15!$G$14:$G$20, 1, 0), "")</f>
        <v/>
      </c>
      <c r="U5287">
        <v>2401</v>
      </c>
      <c r="V5287">
        <v>1</v>
      </c>
    </row>
    <row r="5288" spans="1:22" x14ac:dyDescent="0.3">
      <c r="A5288" t="s">
        <v>7430</v>
      </c>
      <c r="B5288" s="1" t="s">
        <v>7431</v>
      </c>
      <c r="C5288" t="s">
        <v>7432</v>
      </c>
      <c r="D5288" t="s">
        <v>873</v>
      </c>
      <c r="E5288" t="s">
        <v>26</v>
      </c>
      <c r="F5288" t="s">
        <v>34</v>
      </c>
      <c r="G5288">
        <v>20</v>
      </c>
      <c r="H5288" t="s">
        <v>28</v>
      </c>
      <c r="J5288">
        <v>2022</v>
      </c>
      <c r="K5288" t="s">
        <v>136</v>
      </c>
      <c r="L5288" t="s">
        <v>136</v>
      </c>
      <c r="M5288" t="s">
        <v>30</v>
      </c>
      <c r="N5288">
        <v>1</v>
      </c>
      <c r="O5288">
        <v>0</v>
      </c>
      <c r="P5288">
        <f>IF(Table_Table9_2[[#This Row],[Product Line Group Code]]="CTX", 1, 0)</f>
        <v>1</v>
      </c>
      <c r="Q5288" t="str">
        <f>_xlfn.IFNA(VLOOKUP(Table_Table9_2[[#This Row],[Parent SKU '#1]], [1]!Table23[[Item]:[Packaging]], 5, 0), "")</f>
        <v>LIQ- BAGS</v>
      </c>
      <c r="R5288" t="str">
        <f>_xlfn.IFNA(VLOOKUP(Table_Table9_2[[#This Row],[Parent SKU '#1]], [1]Sheet15!$G$14:$G$20, 1, 0), "")</f>
        <v/>
      </c>
      <c r="U5288">
        <v>1820</v>
      </c>
      <c r="V5288">
        <v>1</v>
      </c>
    </row>
    <row r="5289" spans="1:22" x14ac:dyDescent="0.3">
      <c r="A5289" t="s">
        <v>7433</v>
      </c>
      <c r="B5289" s="1" t="s">
        <v>7431</v>
      </c>
      <c r="C5289" t="s">
        <v>7432</v>
      </c>
      <c r="D5289" t="s">
        <v>873</v>
      </c>
      <c r="E5289" t="s">
        <v>26</v>
      </c>
      <c r="F5289" t="s">
        <v>34</v>
      </c>
      <c r="G5289">
        <v>20</v>
      </c>
      <c r="H5289" t="s">
        <v>28</v>
      </c>
      <c r="J5289">
        <v>2022</v>
      </c>
      <c r="K5289" t="s">
        <v>136</v>
      </c>
      <c r="L5289" t="s">
        <v>136</v>
      </c>
      <c r="M5289" t="s">
        <v>30</v>
      </c>
      <c r="N5289">
        <v>1</v>
      </c>
      <c r="O5289">
        <v>0</v>
      </c>
      <c r="P5289">
        <f>IF(Table_Table9_2[[#This Row],[Product Line Group Code]]="CTX", 1, 0)</f>
        <v>1</v>
      </c>
      <c r="Q5289" t="str">
        <f>_xlfn.IFNA(VLOOKUP(Table_Table9_2[[#This Row],[Parent SKU '#1]], [1]!Table23[[Item]:[Packaging]], 5, 0), "")</f>
        <v>LIQ- BAGS</v>
      </c>
      <c r="R5289" t="str">
        <f>_xlfn.IFNA(VLOOKUP(Table_Table9_2[[#This Row],[Parent SKU '#1]], [1]Sheet15!$G$14:$G$20, 1, 0), "")</f>
        <v/>
      </c>
      <c r="U5289">
        <v>1820</v>
      </c>
      <c r="V5289">
        <v>1</v>
      </c>
    </row>
    <row r="5290" spans="1:22" x14ac:dyDescent="0.3">
      <c r="A5290" t="s">
        <v>7434</v>
      </c>
      <c r="B5290" s="1" t="s">
        <v>7370</v>
      </c>
      <c r="C5290" t="s">
        <v>7371</v>
      </c>
      <c r="D5290" t="s">
        <v>873</v>
      </c>
      <c r="E5290" t="s">
        <v>26</v>
      </c>
      <c r="F5290" t="s">
        <v>34</v>
      </c>
      <c r="G5290">
        <v>10</v>
      </c>
      <c r="H5290" t="s">
        <v>28</v>
      </c>
      <c r="J5290">
        <v>2022</v>
      </c>
      <c r="K5290" t="s">
        <v>136</v>
      </c>
      <c r="L5290" t="s">
        <v>136</v>
      </c>
      <c r="M5290" t="s">
        <v>30</v>
      </c>
      <c r="N5290">
        <v>1</v>
      </c>
      <c r="O5290">
        <v>0</v>
      </c>
      <c r="P5290">
        <f>IF(Table_Table9_2[[#This Row],[Product Line Group Code]]="CTX", 1, 0)</f>
        <v>1</v>
      </c>
      <c r="Q5290" t="str">
        <f>_xlfn.IFNA(VLOOKUP(Table_Table9_2[[#This Row],[Parent SKU '#1]], [1]!Table23[[Item]:[Packaging]], 5, 0), "")</f>
        <v>LIQ- BAGS</v>
      </c>
      <c r="R5290" t="str">
        <f>_xlfn.IFNA(VLOOKUP(Table_Table9_2[[#This Row],[Parent SKU '#1]], [1]Sheet15!$G$14:$G$20, 1, 0), "")</f>
        <v/>
      </c>
      <c r="U5290">
        <v>303</v>
      </c>
      <c r="V5290">
        <v>1</v>
      </c>
    </row>
    <row r="5291" spans="1:22" x14ac:dyDescent="0.3">
      <c r="A5291" t="s">
        <v>7435</v>
      </c>
      <c r="B5291" s="1" t="s">
        <v>7436</v>
      </c>
      <c r="C5291" t="s">
        <v>7437</v>
      </c>
      <c r="D5291" t="s">
        <v>873</v>
      </c>
      <c r="E5291" t="s">
        <v>26</v>
      </c>
      <c r="F5291" t="s">
        <v>34</v>
      </c>
      <c r="G5291">
        <v>20</v>
      </c>
      <c r="H5291" t="s">
        <v>28</v>
      </c>
      <c r="J5291">
        <v>2022</v>
      </c>
      <c r="K5291" t="s">
        <v>136</v>
      </c>
      <c r="L5291" t="s">
        <v>136</v>
      </c>
      <c r="M5291" t="s">
        <v>137</v>
      </c>
      <c r="N5291">
        <v>1</v>
      </c>
      <c r="O5291">
        <v>0</v>
      </c>
      <c r="P5291">
        <f>IF(Table_Table9_2[[#This Row],[Product Line Group Code]]="CTX", 1, 0)</f>
        <v>1</v>
      </c>
      <c r="Q5291" t="str">
        <f>_xlfn.IFNA(VLOOKUP(Table_Table9_2[[#This Row],[Parent SKU '#1]], [1]!Table23[[Item]:[Packaging]], 5, 0), "")</f>
        <v>LIQ- BAGS</v>
      </c>
      <c r="R5291" t="str">
        <f>_xlfn.IFNA(VLOOKUP(Table_Table9_2[[#This Row],[Parent SKU '#1]], [1]Sheet15!$G$14:$G$20, 1, 0), "")</f>
        <v/>
      </c>
      <c r="U5291">
        <v>200</v>
      </c>
      <c r="V5291">
        <v>1</v>
      </c>
    </row>
    <row r="5292" spans="1:22" x14ac:dyDescent="0.3">
      <c r="A5292" t="s">
        <v>7438</v>
      </c>
      <c r="B5292" s="1" t="s">
        <v>7439</v>
      </c>
      <c r="C5292" t="s">
        <v>7440</v>
      </c>
      <c r="D5292" t="s">
        <v>873</v>
      </c>
      <c r="E5292" t="s">
        <v>26</v>
      </c>
      <c r="F5292" t="s">
        <v>34</v>
      </c>
      <c r="G5292">
        <v>2</v>
      </c>
      <c r="H5292" t="s">
        <v>28</v>
      </c>
      <c r="J5292">
        <v>2022</v>
      </c>
      <c r="K5292" t="s">
        <v>136</v>
      </c>
      <c r="L5292" t="s">
        <v>136</v>
      </c>
      <c r="M5292" t="s">
        <v>137</v>
      </c>
      <c r="N5292">
        <v>1</v>
      </c>
      <c r="O5292">
        <v>0</v>
      </c>
      <c r="P5292">
        <f>IF(Table_Table9_2[[#This Row],[Product Line Group Code]]="CTX", 1, 0)</f>
        <v>1</v>
      </c>
      <c r="Q5292" t="str">
        <f>_xlfn.IFNA(VLOOKUP(Table_Table9_2[[#This Row],[Parent SKU '#1]], [1]!Table23[[Item]:[Packaging]], 5, 0), "")</f>
        <v>LIQ- BAGS</v>
      </c>
      <c r="R5292" t="str">
        <f>_xlfn.IFNA(VLOOKUP(Table_Table9_2[[#This Row],[Parent SKU '#1]], [1]Sheet15!$G$14:$G$20, 1, 0), "")</f>
        <v/>
      </c>
      <c r="U5292">
        <v>20</v>
      </c>
      <c r="V5292">
        <v>1</v>
      </c>
    </row>
    <row r="5293" spans="1:22" x14ac:dyDescent="0.3">
      <c r="A5293" t="s">
        <v>7441</v>
      </c>
      <c r="B5293" s="1" t="s">
        <v>7442</v>
      </c>
      <c r="C5293" t="s">
        <v>7443</v>
      </c>
      <c r="D5293" t="s">
        <v>873</v>
      </c>
      <c r="E5293" t="s">
        <v>26</v>
      </c>
      <c r="F5293" t="s">
        <v>34</v>
      </c>
      <c r="G5293">
        <v>20</v>
      </c>
      <c r="H5293" t="s">
        <v>28</v>
      </c>
      <c r="J5293">
        <v>2022</v>
      </c>
      <c r="K5293" t="s">
        <v>136</v>
      </c>
      <c r="L5293" t="s">
        <v>136</v>
      </c>
      <c r="M5293" t="s">
        <v>137</v>
      </c>
      <c r="N5293">
        <v>1</v>
      </c>
      <c r="O5293">
        <v>0</v>
      </c>
      <c r="P5293">
        <f>IF(Table_Table9_2[[#This Row],[Product Line Group Code]]="CTX", 1, 0)</f>
        <v>1</v>
      </c>
      <c r="Q5293" t="str">
        <f>_xlfn.IFNA(VLOOKUP(Table_Table9_2[[#This Row],[Parent SKU '#1]], [1]!Table23[[Item]:[Packaging]], 5, 0), "")</f>
        <v>LIQ- BAGS</v>
      </c>
      <c r="R5293" t="str">
        <f>_xlfn.IFNA(VLOOKUP(Table_Table9_2[[#This Row],[Parent SKU '#1]], [1]Sheet15!$G$14:$G$20, 1, 0), "")</f>
        <v/>
      </c>
      <c r="U5293">
        <v>200</v>
      </c>
      <c r="V5293">
        <v>1</v>
      </c>
    </row>
    <row r="5294" spans="1:22" x14ac:dyDescent="0.3">
      <c r="A5294" t="s">
        <v>7444</v>
      </c>
      <c r="B5294" s="1" t="s">
        <v>7445</v>
      </c>
      <c r="C5294" t="s">
        <v>7446</v>
      </c>
      <c r="D5294" t="s">
        <v>873</v>
      </c>
      <c r="E5294" t="s">
        <v>26</v>
      </c>
      <c r="F5294" t="s">
        <v>34</v>
      </c>
      <c r="G5294">
        <v>5</v>
      </c>
      <c r="H5294" t="s">
        <v>28</v>
      </c>
      <c r="J5294">
        <v>2022</v>
      </c>
      <c r="K5294" t="s">
        <v>136</v>
      </c>
      <c r="L5294" t="s">
        <v>136</v>
      </c>
      <c r="M5294" t="s">
        <v>137</v>
      </c>
      <c r="N5294">
        <v>1</v>
      </c>
      <c r="O5294">
        <v>0</v>
      </c>
      <c r="P5294">
        <f>IF(Table_Table9_2[[#This Row],[Product Line Group Code]]="CTX", 1, 0)</f>
        <v>1</v>
      </c>
      <c r="Q5294" t="str">
        <f>_xlfn.IFNA(VLOOKUP(Table_Table9_2[[#This Row],[Parent SKU '#1]], [1]!Table23[[Item]:[Packaging]], 5, 0), "")</f>
        <v>LIQ- BAGS</v>
      </c>
      <c r="R5294" t="str">
        <f>_xlfn.IFNA(VLOOKUP(Table_Table9_2[[#This Row],[Parent SKU '#1]], [1]Sheet15!$G$14:$G$20, 1, 0), "")</f>
        <v/>
      </c>
      <c r="U5294">
        <v>445</v>
      </c>
      <c r="V5294">
        <v>1</v>
      </c>
    </row>
    <row r="5295" spans="1:22" x14ac:dyDescent="0.3">
      <c r="A5295" t="s">
        <v>7447</v>
      </c>
      <c r="B5295" s="1" t="s">
        <v>7448</v>
      </c>
      <c r="C5295" t="s">
        <v>7449</v>
      </c>
      <c r="D5295" t="s">
        <v>873</v>
      </c>
      <c r="E5295" t="s">
        <v>26</v>
      </c>
      <c r="F5295" t="s">
        <v>34</v>
      </c>
      <c r="G5295">
        <v>20</v>
      </c>
      <c r="H5295" t="s">
        <v>28</v>
      </c>
      <c r="J5295">
        <v>2022</v>
      </c>
      <c r="K5295" t="s">
        <v>136</v>
      </c>
      <c r="L5295" t="s">
        <v>136</v>
      </c>
      <c r="M5295" t="s">
        <v>137</v>
      </c>
      <c r="N5295">
        <v>1</v>
      </c>
      <c r="O5295">
        <v>0</v>
      </c>
      <c r="P5295">
        <f>IF(Table_Table9_2[[#This Row],[Product Line Group Code]]="CTX", 1, 0)</f>
        <v>1</v>
      </c>
      <c r="Q5295" t="str">
        <f>_xlfn.IFNA(VLOOKUP(Table_Table9_2[[#This Row],[Parent SKU '#1]], [1]!Table23[[Item]:[Packaging]], 5, 0), "")</f>
        <v>LIQ- BAGS</v>
      </c>
      <c r="R5295" t="str">
        <f>_xlfn.IFNA(VLOOKUP(Table_Table9_2[[#This Row],[Parent SKU '#1]], [1]Sheet15!$G$14:$G$20, 1, 0), "")</f>
        <v/>
      </c>
      <c r="U5295">
        <v>2500</v>
      </c>
      <c r="V5295">
        <v>1</v>
      </c>
    </row>
    <row r="5296" spans="1:22" x14ac:dyDescent="0.3">
      <c r="A5296" t="s">
        <v>7450</v>
      </c>
      <c r="B5296" s="1" t="s">
        <v>7313</v>
      </c>
      <c r="C5296" t="s">
        <v>7314</v>
      </c>
      <c r="D5296" t="s">
        <v>873</v>
      </c>
      <c r="E5296" t="s">
        <v>26</v>
      </c>
      <c r="F5296" t="s">
        <v>34</v>
      </c>
      <c r="G5296">
        <v>200</v>
      </c>
      <c r="H5296" t="s">
        <v>28</v>
      </c>
      <c r="J5296">
        <v>2022</v>
      </c>
      <c r="K5296" t="s">
        <v>136</v>
      </c>
      <c r="L5296" t="s">
        <v>136</v>
      </c>
      <c r="M5296" t="s">
        <v>137</v>
      </c>
      <c r="N5296">
        <v>1</v>
      </c>
      <c r="O5296">
        <v>0</v>
      </c>
      <c r="P5296">
        <f>IF(Table_Table9_2[[#This Row],[Product Line Group Code]]="CTX", 1, 0)</f>
        <v>1</v>
      </c>
      <c r="Q5296" t="str">
        <f>_xlfn.IFNA(VLOOKUP(Table_Table9_2[[#This Row],[Parent SKU '#1]], [1]!Table23[[Item]:[Packaging]], 5, 0), "")</f>
        <v>LIQ- BAGS</v>
      </c>
      <c r="R5296" t="str">
        <f>_xlfn.IFNA(VLOOKUP(Table_Table9_2[[#This Row],[Parent SKU '#1]], [1]Sheet15!$G$14:$G$20, 1, 0), "")</f>
        <v/>
      </c>
      <c r="U5296">
        <v>5876</v>
      </c>
      <c r="V5296">
        <v>1</v>
      </c>
    </row>
    <row r="5297" spans="1:22" x14ac:dyDescent="0.3">
      <c r="A5297" t="s">
        <v>7451</v>
      </c>
      <c r="B5297" s="1" t="s">
        <v>7313</v>
      </c>
      <c r="C5297" t="s">
        <v>7314</v>
      </c>
      <c r="D5297" t="s">
        <v>873</v>
      </c>
      <c r="E5297" t="s">
        <v>26</v>
      </c>
      <c r="F5297" t="s">
        <v>34</v>
      </c>
      <c r="G5297">
        <v>200</v>
      </c>
      <c r="H5297" t="s">
        <v>28</v>
      </c>
      <c r="J5297">
        <v>2022</v>
      </c>
      <c r="K5297" t="s">
        <v>136</v>
      </c>
      <c r="L5297" t="s">
        <v>136</v>
      </c>
      <c r="M5297" t="s">
        <v>137</v>
      </c>
      <c r="N5297">
        <v>1</v>
      </c>
      <c r="O5297">
        <v>0</v>
      </c>
      <c r="P5297">
        <f>IF(Table_Table9_2[[#This Row],[Product Line Group Code]]="CTX", 1, 0)</f>
        <v>1</v>
      </c>
      <c r="Q5297" t="str">
        <f>_xlfn.IFNA(VLOOKUP(Table_Table9_2[[#This Row],[Parent SKU '#1]], [1]!Table23[[Item]:[Packaging]], 5, 0), "")</f>
        <v>LIQ- BAGS</v>
      </c>
      <c r="R5297" t="str">
        <f>_xlfn.IFNA(VLOOKUP(Table_Table9_2[[#This Row],[Parent SKU '#1]], [1]Sheet15!$G$14:$G$20, 1, 0), "")</f>
        <v/>
      </c>
      <c r="U5297">
        <v>1721</v>
      </c>
      <c r="V5297">
        <v>1</v>
      </c>
    </row>
    <row r="5298" spans="1:22" x14ac:dyDescent="0.3">
      <c r="A5298" t="s">
        <v>7452</v>
      </c>
      <c r="B5298" s="1" t="s">
        <v>7313</v>
      </c>
      <c r="C5298" t="s">
        <v>7314</v>
      </c>
      <c r="D5298" t="s">
        <v>873</v>
      </c>
      <c r="E5298" t="s">
        <v>26</v>
      </c>
      <c r="F5298" t="s">
        <v>34</v>
      </c>
      <c r="G5298">
        <v>200</v>
      </c>
      <c r="H5298" t="s">
        <v>28</v>
      </c>
      <c r="J5298">
        <v>2022</v>
      </c>
      <c r="K5298" t="s">
        <v>136</v>
      </c>
      <c r="L5298" t="s">
        <v>136</v>
      </c>
      <c r="M5298" t="s">
        <v>137</v>
      </c>
      <c r="N5298">
        <v>1</v>
      </c>
      <c r="O5298">
        <v>0</v>
      </c>
      <c r="P5298">
        <f>IF(Table_Table9_2[[#This Row],[Product Line Group Code]]="CTX", 1, 0)</f>
        <v>1</v>
      </c>
      <c r="Q5298" t="str">
        <f>_xlfn.IFNA(VLOOKUP(Table_Table9_2[[#This Row],[Parent SKU '#1]], [1]!Table23[[Item]:[Packaging]], 5, 0), "")</f>
        <v>LIQ- BAGS</v>
      </c>
      <c r="R5298" t="str">
        <f>_xlfn.IFNA(VLOOKUP(Table_Table9_2[[#This Row],[Parent SKU '#1]], [1]Sheet15!$G$14:$G$20, 1, 0), "")</f>
        <v/>
      </c>
      <c r="U5298">
        <v>6061</v>
      </c>
      <c r="V5298">
        <v>1</v>
      </c>
    </row>
    <row r="5299" spans="1:22" x14ac:dyDescent="0.3">
      <c r="A5299" t="s">
        <v>7453</v>
      </c>
      <c r="B5299" s="1" t="s">
        <v>7175</v>
      </c>
      <c r="C5299" t="s">
        <v>7176</v>
      </c>
      <c r="D5299" t="s">
        <v>873</v>
      </c>
      <c r="E5299" t="s">
        <v>26</v>
      </c>
      <c r="F5299" t="s">
        <v>34</v>
      </c>
      <c r="G5299">
        <v>1</v>
      </c>
      <c r="H5299" t="s">
        <v>28</v>
      </c>
      <c r="J5299">
        <v>2022</v>
      </c>
      <c r="K5299" t="s">
        <v>136</v>
      </c>
      <c r="L5299" t="s">
        <v>136</v>
      </c>
      <c r="M5299" t="s">
        <v>137</v>
      </c>
      <c r="N5299">
        <v>1</v>
      </c>
      <c r="O5299">
        <v>0</v>
      </c>
      <c r="P5299">
        <f>IF(Table_Table9_2[[#This Row],[Product Line Group Code]]="CTX", 1, 0)</f>
        <v>1</v>
      </c>
      <c r="Q5299" t="str">
        <f>_xlfn.IFNA(VLOOKUP(Table_Table9_2[[#This Row],[Parent SKU '#1]], [1]!Table23[[Item]:[Packaging]], 5, 0), "")</f>
        <v>LIQ- BAGS</v>
      </c>
      <c r="R5299" t="str">
        <f>_xlfn.IFNA(VLOOKUP(Table_Table9_2[[#This Row],[Parent SKU '#1]], [1]Sheet15!$G$14:$G$20, 1, 0), "")</f>
        <v/>
      </c>
      <c r="U5299">
        <v>10</v>
      </c>
      <c r="V5299">
        <v>1</v>
      </c>
    </row>
    <row r="5300" spans="1:22" x14ac:dyDescent="0.3">
      <c r="A5300" t="s">
        <v>7454</v>
      </c>
      <c r="B5300" s="1" t="s">
        <v>7113</v>
      </c>
      <c r="C5300" t="s">
        <v>7114</v>
      </c>
      <c r="D5300" t="s">
        <v>873</v>
      </c>
      <c r="E5300" t="s">
        <v>26</v>
      </c>
      <c r="F5300" t="s">
        <v>34</v>
      </c>
      <c r="G5300">
        <v>200</v>
      </c>
      <c r="H5300" t="s">
        <v>28</v>
      </c>
      <c r="J5300">
        <v>2022</v>
      </c>
      <c r="K5300" t="s">
        <v>136</v>
      </c>
      <c r="L5300" t="s">
        <v>136</v>
      </c>
      <c r="M5300" t="s">
        <v>137</v>
      </c>
      <c r="N5300">
        <v>1</v>
      </c>
      <c r="O5300">
        <v>0</v>
      </c>
      <c r="P5300">
        <f>IF(Table_Table9_2[[#This Row],[Product Line Group Code]]="CTX", 1, 0)</f>
        <v>1</v>
      </c>
      <c r="Q5300" t="str">
        <f>_xlfn.IFNA(VLOOKUP(Table_Table9_2[[#This Row],[Parent SKU '#1]], [1]!Table23[[Item]:[Packaging]], 5, 0), "")</f>
        <v>LIQ- BAGS</v>
      </c>
      <c r="R5300" t="str">
        <f>_xlfn.IFNA(VLOOKUP(Table_Table9_2[[#This Row],[Parent SKU '#1]], [1]Sheet15!$G$14:$G$20, 1, 0), "")</f>
        <v/>
      </c>
      <c r="U5300">
        <v>800</v>
      </c>
      <c r="V5300">
        <v>1</v>
      </c>
    </row>
    <row r="5301" spans="1:22" x14ac:dyDescent="0.3">
      <c r="A5301" t="s">
        <v>7455</v>
      </c>
      <c r="B5301" s="1" t="s">
        <v>7219</v>
      </c>
      <c r="C5301" t="s">
        <v>7220</v>
      </c>
      <c r="D5301" t="s">
        <v>873</v>
      </c>
      <c r="E5301" t="s">
        <v>26</v>
      </c>
      <c r="F5301" t="s">
        <v>34</v>
      </c>
      <c r="G5301">
        <v>20</v>
      </c>
      <c r="H5301" t="s">
        <v>28</v>
      </c>
      <c r="J5301">
        <v>2022</v>
      </c>
      <c r="K5301" t="s">
        <v>136</v>
      </c>
      <c r="L5301" t="s">
        <v>136</v>
      </c>
      <c r="M5301" t="s">
        <v>30</v>
      </c>
      <c r="N5301">
        <v>1</v>
      </c>
      <c r="O5301">
        <v>0</v>
      </c>
      <c r="P5301">
        <f>IF(Table_Table9_2[[#This Row],[Product Line Group Code]]="CTX", 1, 0)</f>
        <v>1</v>
      </c>
      <c r="Q5301" t="str">
        <f>_xlfn.IFNA(VLOOKUP(Table_Table9_2[[#This Row],[Parent SKU '#1]], [1]!Table23[[Item]:[Packaging]], 5, 0), "")</f>
        <v>LIQ- BAGS</v>
      </c>
      <c r="R5301" t="str">
        <f>_xlfn.IFNA(VLOOKUP(Table_Table9_2[[#This Row],[Parent SKU '#1]], [1]Sheet15!$G$14:$G$20, 1, 0), "")</f>
        <v/>
      </c>
      <c r="U5301">
        <v>480</v>
      </c>
      <c r="V5301">
        <v>1</v>
      </c>
    </row>
    <row r="5302" spans="1:22" x14ac:dyDescent="0.3">
      <c r="A5302" t="s">
        <v>7456</v>
      </c>
      <c r="B5302" s="1" t="s">
        <v>7184</v>
      </c>
      <c r="C5302" t="s">
        <v>7185</v>
      </c>
      <c r="D5302" t="s">
        <v>873</v>
      </c>
      <c r="E5302" t="s">
        <v>26</v>
      </c>
      <c r="F5302" t="s">
        <v>34</v>
      </c>
      <c r="G5302">
        <v>1</v>
      </c>
      <c r="H5302" t="s">
        <v>28</v>
      </c>
      <c r="J5302">
        <v>2022</v>
      </c>
      <c r="K5302" t="s">
        <v>136</v>
      </c>
      <c r="L5302" t="s">
        <v>136</v>
      </c>
      <c r="M5302" t="s">
        <v>137</v>
      </c>
      <c r="N5302">
        <v>1</v>
      </c>
      <c r="O5302">
        <v>0</v>
      </c>
      <c r="P5302">
        <f>IF(Table_Table9_2[[#This Row],[Product Line Group Code]]="CTX", 1, 0)</f>
        <v>1</v>
      </c>
      <c r="Q5302" t="str">
        <f>_xlfn.IFNA(VLOOKUP(Table_Table9_2[[#This Row],[Parent SKU '#1]], [1]!Table23[[Item]:[Packaging]], 5, 0), "")</f>
        <v>LIQ- BAGS</v>
      </c>
      <c r="R5302" t="str">
        <f>_xlfn.IFNA(VLOOKUP(Table_Table9_2[[#This Row],[Parent SKU '#1]], [1]Sheet15!$G$14:$G$20, 1, 0), "")</f>
        <v/>
      </c>
      <c r="U5302">
        <v>13</v>
      </c>
      <c r="V5302">
        <v>1</v>
      </c>
    </row>
    <row r="5303" spans="1:22" x14ac:dyDescent="0.3">
      <c r="A5303" t="s">
        <v>7457</v>
      </c>
      <c r="B5303" s="1" t="s">
        <v>7184</v>
      </c>
      <c r="C5303" t="s">
        <v>7185</v>
      </c>
      <c r="D5303" t="s">
        <v>873</v>
      </c>
      <c r="E5303" t="s">
        <v>26</v>
      </c>
      <c r="F5303" t="s">
        <v>34</v>
      </c>
      <c r="G5303">
        <v>1</v>
      </c>
      <c r="H5303" t="s">
        <v>28</v>
      </c>
      <c r="J5303">
        <v>2022</v>
      </c>
      <c r="K5303" t="s">
        <v>136</v>
      </c>
      <c r="L5303" t="s">
        <v>136</v>
      </c>
      <c r="M5303" t="s">
        <v>137</v>
      </c>
      <c r="N5303">
        <v>1</v>
      </c>
      <c r="O5303">
        <v>0</v>
      </c>
      <c r="P5303">
        <f>IF(Table_Table9_2[[#This Row],[Product Line Group Code]]="CTX", 1, 0)</f>
        <v>1</v>
      </c>
      <c r="Q5303" t="str">
        <f>_xlfn.IFNA(VLOOKUP(Table_Table9_2[[#This Row],[Parent SKU '#1]], [1]!Table23[[Item]:[Packaging]], 5, 0), "")</f>
        <v>LIQ- BAGS</v>
      </c>
      <c r="R5303" t="str">
        <f>_xlfn.IFNA(VLOOKUP(Table_Table9_2[[#This Row],[Parent SKU '#1]], [1]Sheet15!$G$14:$G$20, 1, 0), "")</f>
        <v/>
      </c>
      <c r="U5303">
        <v>13</v>
      </c>
      <c r="V5303">
        <v>1</v>
      </c>
    </row>
    <row r="5304" spans="1:22" x14ac:dyDescent="0.3">
      <c r="A5304" t="s">
        <v>7458</v>
      </c>
      <c r="B5304" s="1" t="s">
        <v>7459</v>
      </c>
      <c r="C5304" t="s">
        <v>7460</v>
      </c>
      <c r="D5304" t="s">
        <v>873</v>
      </c>
      <c r="E5304" t="s">
        <v>26</v>
      </c>
      <c r="F5304" t="s">
        <v>34</v>
      </c>
      <c r="G5304">
        <v>0.5</v>
      </c>
      <c r="H5304" t="s">
        <v>28</v>
      </c>
      <c r="J5304">
        <v>2022</v>
      </c>
      <c r="K5304" t="s">
        <v>136</v>
      </c>
      <c r="L5304" t="s">
        <v>136</v>
      </c>
      <c r="M5304" t="s">
        <v>137</v>
      </c>
      <c r="N5304">
        <v>1</v>
      </c>
      <c r="O5304">
        <v>0</v>
      </c>
      <c r="P5304">
        <f>IF(Table_Table9_2[[#This Row],[Product Line Group Code]]="CTX", 1, 0)</f>
        <v>1</v>
      </c>
      <c r="Q5304" t="str">
        <f>_xlfn.IFNA(VLOOKUP(Table_Table9_2[[#This Row],[Parent SKU '#1]], [1]!Table23[[Item]:[Packaging]], 5, 0), "")</f>
        <v>LIQ- BAGS</v>
      </c>
      <c r="R5304" t="str">
        <f>_xlfn.IFNA(VLOOKUP(Table_Table9_2[[#This Row],[Parent SKU '#1]], [1]Sheet15!$G$14:$G$20, 1, 0), "")</f>
        <v/>
      </c>
      <c r="U5304">
        <v>57</v>
      </c>
      <c r="V5304">
        <v>1</v>
      </c>
    </row>
    <row r="5305" spans="1:22" x14ac:dyDescent="0.3">
      <c r="A5305" t="s">
        <v>7461</v>
      </c>
      <c r="B5305" s="1" t="s">
        <v>7462</v>
      </c>
      <c r="C5305" t="s">
        <v>7463</v>
      </c>
      <c r="D5305" t="s">
        <v>873</v>
      </c>
      <c r="E5305" t="s">
        <v>26</v>
      </c>
      <c r="F5305" t="s">
        <v>34</v>
      </c>
      <c r="G5305">
        <v>20</v>
      </c>
      <c r="H5305" t="s">
        <v>28</v>
      </c>
      <c r="J5305">
        <v>2022</v>
      </c>
      <c r="K5305" t="s">
        <v>136</v>
      </c>
      <c r="L5305" t="s">
        <v>136</v>
      </c>
      <c r="M5305" t="s">
        <v>137</v>
      </c>
      <c r="N5305">
        <v>1</v>
      </c>
      <c r="O5305">
        <v>0</v>
      </c>
      <c r="P5305">
        <f>IF(Table_Table9_2[[#This Row],[Product Line Group Code]]="CTX", 1, 0)</f>
        <v>1</v>
      </c>
      <c r="Q5305" t="str">
        <f>_xlfn.IFNA(VLOOKUP(Table_Table9_2[[#This Row],[Parent SKU '#1]], [1]!Table23[[Item]:[Packaging]], 5, 0), "")</f>
        <v>LIQ- BAGS</v>
      </c>
      <c r="R5305" t="str">
        <f>_xlfn.IFNA(VLOOKUP(Table_Table9_2[[#This Row],[Parent SKU '#1]], [1]Sheet15!$G$14:$G$20, 1, 0), "")</f>
        <v/>
      </c>
      <c r="U5305">
        <v>2280</v>
      </c>
      <c r="V5305">
        <v>1</v>
      </c>
    </row>
    <row r="5306" spans="1:22" x14ac:dyDescent="0.3">
      <c r="A5306" t="s">
        <v>7464</v>
      </c>
      <c r="B5306" s="1" t="s">
        <v>7178</v>
      </c>
      <c r="C5306" t="s">
        <v>7179</v>
      </c>
      <c r="D5306" t="s">
        <v>873</v>
      </c>
      <c r="E5306" t="s">
        <v>26</v>
      </c>
      <c r="F5306" t="s">
        <v>34</v>
      </c>
      <c r="G5306">
        <v>20</v>
      </c>
      <c r="H5306" t="s">
        <v>28</v>
      </c>
      <c r="J5306">
        <v>2022</v>
      </c>
      <c r="K5306" t="s">
        <v>136</v>
      </c>
      <c r="L5306" t="s">
        <v>136</v>
      </c>
      <c r="M5306" t="s">
        <v>30</v>
      </c>
      <c r="N5306">
        <v>1</v>
      </c>
      <c r="O5306">
        <v>0</v>
      </c>
      <c r="P5306">
        <f>IF(Table_Table9_2[[#This Row],[Product Line Group Code]]="CTX", 1, 0)</f>
        <v>1</v>
      </c>
      <c r="Q5306" t="str">
        <f>_xlfn.IFNA(VLOOKUP(Table_Table9_2[[#This Row],[Parent SKU '#1]], [1]!Table23[[Item]:[Packaging]], 5, 0), "")</f>
        <v>LIQ- BAGS</v>
      </c>
      <c r="R5306" t="str">
        <f>_xlfn.IFNA(VLOOKUP(Table_Table9_2[[#This Row],[Parent SKU '#1]], [1]Sheet15!$G$14:$G$20, 1, 0), "")</f>
        <v/>
      </c>
      <c r="U5306">
        <v>360</v>
      </c>
      <c r="V5306">
        <v>1</v>
      </c>
    </row>
    <row r="5307" spans="1:22" x14ac:dyDescent="0.3">
      <c r="A5307" t="s">
        <v>7465</v>
      </c>
      <c r="B5307" s="1" t="s">
        <v>7165</v>
      </c>
      <c r="C5307" t="s">
        <v>7166</v>
      </c>
      <c r="D5307" t="s">
        <v>873</v>
      </c>
      <c r="E5307" t="s">
        <v>26</v>
      </c>
      <c r="F5307" t="s">
        <v>27</v>
      </c>
      <c r="G5307">
        <v>2</v>
      </c>
      <c r="H5307" t="s">
        <v>28</v>
      </c>
      <c r="J5307">
        <v>2022</v>
      </c>
      <c r="K5307" t="s">
        <v>136</v>
      </c>
      <c r="L5307" t="s">
        <v>136</v>
      </c>
      <c r="M5307" t="s">
        <v>30</v>
      </c>
      <c r="N5307">
        <v>1</v>
      </c>
      <c r="O5307">
        <v>0</v>
      </c>
      <c r="P5307">
        <f>IF(Table_Table9_2[[#This Row],[Product Line Group Code]]="CTX", 1, 0)</f>
        <v>1</v>
      </c>
      <c r="Q5307" t="str">
        <f>_xlfn.IFNA(VLOOKUP(Table_Table9_2[[#This Row],[Parent SKU '#1]], [1]!Table23[[Item]:[Packaging]], 5, 0), "")</f>
        <v>LIQ- BAGS</v>
      </c>
      <c r="R5307" t="str">
        <f>_xlfn.IFNA(VLOOKUP(Table_Table9_2[[#This Row],[Parent SKU '#1]], [1]Sheet15!$G$14:$G$20, 1, 0), "")</f>
        <v/>
      </c>
      <c r="U5307">
        <v>356</v>
      </c>
      <c r="V5307">
        <v>1</v>
      </c>
    </row>
    <row r="5308" spans="1:22" x14ac:dyDescent="0.3">
      <c r="A5308" t="s">
        <v>7466</v>
      </c>
      <c r="B5308" s="1" t="s">
        <v>7165</v>
      </c>
      <c r="C5308" t="s">
        <v>7166</v>
      </c>
      <c r="D5308" t="s">
        <v>873</v>
      </c>
      <c r="E5308" t="s">
        <v>26</v>
      </c>
      <c r="F5308" t="s">
        <v>27</v>
      </c>
      <c r="G5308">
        <v>2</v>
      </c>
      <c r="H5308" t="s">
        <v>28</v>
      </c>
      <c r="J5308">
        <v>2022</v>
      </c>
      <c r="K5308" t="s">
        <v>136</v>
      </c>
      <c r="L5308" t="s">
        <v>136</v>
      </c>
      <c r="M5308" t="s">
        <v>30</v>
      </c>
      <c r="N5308">
        <v>1</v>
      </c>
      <c r="O5308">
        <v>0</v>
      </c>
      <c r="P5308">
        <f>IF(Table_Table9_2[[#This Row],[Product Line Group Code]]="CTX", 1, 0)</f>
        <v>1</v>
      </c>
      <c r="Q5308" t="str">
        <f>_xlfn.IFNA(VLOOKUP(Table_Table9_2[[#This Row],[Parent SKU '#1]], [1]!Table23[[Item]:[Packaging]], 5, 0), "")</f>
        <v>LIQ- BAGS</v>
      </c>
      <c r="R5308" t="str">
        <f>_xlfn.IFNA(VLOOKUP(Table_Table9_2[[#This Row],[Parent SKU '#1]], [1]Sheet15!$G$14:$G$20, 1, 0), "")</f>
        <v/>
      </c>
      <c r="U5308">
        <v>328</v>
      </c>
      <c r="V5308">
        <v>1</v>
      </c>
    </row>
    <row r="5309" spans="1:22" x14ac:dyDescent="0.3">
      <c r="A5309" t="s">
        <v>7467</v>
      </c>
      <c r="B5309" s="1" t="s">
        <v>7468</v>
      </c>
      <c r="C5309" t="s">
        <v>7469</v>
      </c>
      <c r="D5309" t="s">
        <v>873</v>
      </c>
      <c r="E5309" t="s">
        <v>26</v>
      </c>
      <c r="F5309" t="s">
        <v>120</v>
      </c>
      <c r="G5309">
        <v>2</v>
      </c>
      <c r="H5309" t="s">
        <v>28</v>
      </c>
      <c r="J5309">
        <v>2022</v>
      </c>
      <c r="K5309" t="s">
        <v>136</v>
      </c>
      <c r="L5309" t="s">
        <v>136</v>
      </c>
      <c r="M5309" t="s">
        <v>137</v>
      </c>
      <c r="N5309">
        <v>1</v>
      </c>
      <c r="O5309">
        <v>0</v>
      </c>
      <c r="P5309">
        <f>IF(Table_Table9_2[[#This Row],[Product Line Group Code]]="CTX", 1, 0)</f>
        <v>1</v>
      </c>
      <c r="Q5309" t="str">
        <f>_xlfn.IFNA(VLOOKUP(Table_Table9_2[[#This Row],[Parent SKU '#1]], [1]!Table23[[Item]:[Packaging]], 5, 0), "")</f>
        <v>LIQ- BAGS</v>
      </c>
      <c r="R5309" t="str">
        <f>_xlfn.IFNA(VLOOKUP(Table_Table9_2[[#This Row],[Parent SKU '#1]], [1]Sheet15!$G$14:$G$20, 1, 0), "")</f>
        <v/>
      </c>
      <c r="U5309">
        <v>12</v>
      </c>
      <c r="V5309">
        <v>1</v>
      </c>
    </row>
    <row r="5310" spans="1:22" x14ac:dyDescent="0.3">
      <c r="A5310" t="s">
        <v>7470</v>
      </c>
      <c r="B5310" s="1" t="s">
        <v>7107</v>
      </c>
      <c r="C5310" t="s">
        <v>7108</v>
      </c>
      <c r="D5310" t="s">
        <v>873</v>
      </c>
      <c r="E5310" t="s">
        <v>26</v>
      </c>
      <c r="F5310" t="s">
        <v>27</v>
      </c>
      <c r="G5310">
        <v>10</v>
      </c>
      <c r="H5310" t="s">
        <v>28</v>
      </c>
      <c r="J5310">
        <v>2022</v>
      </c>
      <c r="K5310" t="s">
        <v>136</v>
      </c>
      <c r="L5310" t="s">
        <v>136</v>
      </c>
      <c r="M5310" t="s">
        <v>30</v>
      </c>
      <c r="N5310">
        <v>1</v>
      </c>
      <c r="O5310">
        <v>0</v>
      </c>
      <c r="P5310">
        <f>IF(Table_Table9_2[[#This Row],[Product Line Group Code]]="CTX", 1, 0)</f>
        <v>1</v>
      </c>
      <c r="Q5310" t="str">
        <f>_xlfn.IFNA(VLOOKUP(Table_Table9_2[[#This Row],[Parent SKU '#1]], [1]!Table23[[Item]:[Packaging]], 5, 0), "")</f>
        <v>LIQ- BAGS</v>
      </c>
      <c r="R5310" t="str">
        <f>_xlfn.IFNA(VLOOKUP(Table_Table9_2[[#This Row],[Parent SKU '#1]], [1]Sheet15!$G$14:$G$20, 1, 0), "")</f>
        <v/>
      </c>
      <c r="U5310">
        <v>1890</v>
      </c>
      <c r="V5310">
        <v>1</v>
      </c>
    </row>
    <row r="5311" spans="1:22" x14ac:dyDescent="0.3">
      <c r="A5311" t="s">
        <v>7471</v>
      </c>
      <c r="B5311" s="1" t="s">
        <v>7107</v>
      </c>
      <c r="C5311" t="s">
        <v>7108</v>
      </c>
      <c r="D5311" t="s">
        <v>873</v>
      </c>
      <c r="E5311" t="s">
        <v>26</v>
      </c>
      <c r="F5311" t="s">
        <v>27</v>
      </c>
      <c r="G5311">
        <v>10</v>
      </c>
      <c r="H5311" t="s">
        <v>28</v>
      </c>
      <c r="J5311">
        <v>2022</v>
      </c>
      <c r="K5311" t="s">
        <v>136</v>
      </c>
      <c r="L5311" t="s">
        <v>136</v>
      </c>
      <c r="M5311" t="s">
        <v>30</v>
      </c>
      <c r="N5311">
        <v>1</v>
      </c>
      <c r="O5311">
        <v>0</v>
      </c>
      <c r="P5311">
        <f>IF(Table_Table9_2[[#This Row],[Product Line Group Code]]="CTX", 1, 0)</f>
        <v>1</v>
      </c>
      <c r="Q5311" t="str">
        <f>_xlfn.IFNA(VLOOKUP(Table_Table9_2[[#This Row],[Parent SKU '#1]], [1]!Table23[[Item]:[Packaging]], 5, 0), "")</f>
        <v>LIQ- BAGS</v>
      </c>
      <c r="R5311" t="str">
        <f>_xlfn.IFNA(VLOOKUP(Table_Table9_2[[#This Row],[Parent SKU '#1]], [1]Sheet15!$G$14:$G$20, 1, 0), "")</f>
        <v/>
      </c>
      <c r="U5311">
        <v>1880</v>
      </c>
      <c r="V5311">
        <v>1</v>
      </c>
    </row>
    <row r="5312" spans="1:22" x14ac:dyDescent="0.3">
      <c r="A5312" t="s">
        <v>7472</v>
      </c>
      <c r="B5312" s="1" t="s">
        <v>7107</v>
      </c>
      <c r="C5312" t="s">
        <v>7108</v>
      </c>
      <c r="D5312" t="s">
        <v>873</v>
      </c>
      <c r="E5312" t="s">
        <v>26</v>
      </c>
      <c r="F5312" t="s">
        <v>27</v>
      </c>
      <c r="G5312">
        <v>10</v>
      </c>
      <c r="H5312" t="s">
        <v>28</v>
      </c>
      <c r="J5312">
        <v>2022</v>
      </c>
      <c r="K5312" t="s">
        <v>136</v>
      </c>
      <c r="L5312" t="s">
        <v>136</v>
      </c>
      <c r="M5312" t="s">
        <v>30</v>
      </c>
      <c r="N5312">
        <v>1</v>
      </c>
      <c r="O5312">
        <v>0</v>
      </c>
      <c r="P5312">
        <f>IF(Table_Table9_2[[#This Row],[Product Line Group Code]]="CTX", 1, 0)</f>
        <v>1</v>
      </c>
      <c r="Q5312" t="str">
        <f>_xlfn.IFNA(VLOOKUP(Table_Table9_2[[#This Row],[Parent SKU '#1]], [1]!Table23[[Item]:[Packaging]], 5, 0), "")</f>
        <v>LIQ- BAGS</v>
      </c>
      <c r="R5312" t="str">
        <f>_xlfn.IFNA(VLOOKUP(Table_Table9_2[[#This Row],[Parent SKU '#1]], [1]Sheet15!$G$14:$G$20, 1, 0), "")</f>
        <v/>
      </c>
      <c r="U5312">
        <v>1390</v>
      </c>
      <c r="V5312">
        <v>1</v>
      </c>
    </row>
    <row r="5313" spans="1:22" x14ac:dyDescent="0.3">
      <c r="A5313" t="s">
        <v>7473</v>
      </c>
      <c r="B5313" s="1" t="s">
        <v>7219</v>
      </c>
      <c r="C5313" t="s">
        <v>7220</v>
      </c>
      <c r="D5313" t="s">
        <v>873</v>
      </c>
      <c r="E5313" t="s">
        <v>26</v>
      </c>
      <c r="F5313" t="s">
        <v>34</v>
      </c>
      <c r="G5313">
        <v>20</v>
      </c>
      <c r="H5313" t="s">
        <v>28</v>
      </c>
      <c r="J5313">
        <v>2022</v>
      </c>
      <c r="K5313" t="s">
        <v>136</v>
      </c>
      <c r="L5313" t="s">
        <v>136</v>
      </c>
      <c r="M5313" t="s">
        <v>30</v>
      </c>
      <c r="N5313">
        <v>1</v>
      </c>
      <c r="O5313">
        <v>0</v>
      </c>
      <c r="P5313">
        <f>IF(Table_Table9_2[[#This Row],[Product Line Group Code]]="CTX", 1, 0)</f>
        <v>1</v>
      </c>
      <c r="Q5313" t="str">
        <f>_xlfn.IFNA(VLOOKUP(Table_Table9_2[[#This Row],[Parent SKU '#1]], [1]!Table23[[Item]:[Packaging]], 5, 0), "")</f>
        <v>LIQ- BAGS</v>
      </c>
      <c r="R5313" t="str">
        <f>_xlfn.IFNA(VLOOKUP(Table_Table9_2[[#This Row],[Parent SKU '#1]], [1]Sheet15!$G$14:$G$20, 1, 0), "")</f>
        <v/>
      </c>
      <c r="U5313">
        <v>1400</v>
      </c>
      <c r="V5313">
        <v>1</v>
      </c>
    </row>
    <row r="5314" spans="1:22" x14ac:dyDescent="0.3">
      <c r="A5314" t="s">
        <v>7474</v>
      </c>
      <c r="B5314" s="1" t="s">
        <v>7219</v>
      </c>
      <c r="C5314" t="s">
        <v>7220</v>
      </c>
      <c r="D5314" t="s">
        <v>873</v>
      </c>
      <c r="E5314" t="s">
        <v>26</v>
      </c>
      <c r="F5314" t="s">
        <v>34</v>
      </c>
      <c r="G5314">
        <v>20</v>
      </c>
      <c r="H5314" t="s">
        <v>28</v>
      </c>
      <c r="J5314">
        <v>2022</v>
      </c>
      <c r="K5314" t="s">
        <v>136</v>
      </c>
      <c r="L5314" t="s">
        <v>136</v>
      </c>
      <c r="M5314" t="s">
        <v>30</v>
      </c>
      <c r="N5314">
        <v>1</v>
      </c>
      <c r="O5314">
        <v>0</v>
      </c>
      <c r="P5314">
        <f>IF(Table_Table9_2[[#This Row],[Product Line Group Code]]="CTX", 1, 0)</f>
        <v>1</v>
      </c>
      <c r="Q5314" t="str">
        <f>_xlfn.IFNA(VLOOKUP(Table_Table9_2[[#This Row],[Parent SKU '#1]], [1]!Table23[[Item]:[Packaging]], 5, 0), "")</f>
        <v>LIQ- BAGS</v>
      </c>
      <c r="R5314" t="str">
        <f>_xlfn.IFNA(VLOOKUP(Table_Table9_2[[#This Row],[Parent SKU '#1]], [1]Sheet15!$G$14:$G$20, 1, 0), "")</f>
        <v/>
      </c>
      <c r="U5314">
        <v>1880</v>
      </c>
      <c r="V5314">
        <v>1</v>
      </c>
    </row>
    <row r="5315" spans="1:22" x14ac:dyDescent="0.3">
      <c r="A5315" t="s">
        <v>7475</v>
      </c>
      <c r="B5315" s="1" t="s">
        <v>7123</v>
      </c>
      <c r="C5315" t="s">
        <v>7124</v>
      </c>
      <c r="D5315" t="s">
        <v>873</v>
      </c>
      <c r="E5315" t="s">
        <v>26</v>
      </c>
      <c r="F5315" t="s">
        <v>34</v>
      </c>
      <c r="G5315">
        <v>10</v>
      </c>
      <c r="H5315" t="s">
        <v>28</v>
      </c>
      <c r="J5315">
        <v>2022</v>
      </c>
      <c r="K5315" t="s">
        <v>136</v>
      </c>
      <c r="L5315" t="s">
        <v>136</v>
      </c>
      <c r="M5315" t="s">
        <v>30</v>
      </c>
      <c r="N5315">
        <v>1</v>
      </c>
      <c r="O5315">
        <v>0</v>
      </c>
      <c r="P5315">
        <f>IF(Table_Table9_2[[#This Row],[Product Line Group Code]]="CTX", 1, 0)</f>
        <v>1</v>
      </c>
      <c r="Q5315" t="str">
        <f>_xlfn.IFNA(VLOOKUP(Table_Table9_2[[#This Row],[Parent SKU '#1]], [1]!Table23[[Item]:[Packaging]], 5, 0), "")</f>
        <v>LIQ- BAGS</v>
      </c>
      <c r="R5315" t="str">
        <f>_xlfn.IFNA(VLOOKUP(Table_Table9_2[[#This Row],[Parent SKU '#1]], [1]Sheet15!$G$14:$G$20, 1, 0), "")</f>
        <v/>
      </c>
      <c r="U5315">
        <v>360</v>
      </c>
      <c r="V5315">
        <v>1</v>
      </c>
    </row>
    <row r="5316" spans="1:22" x14ac:dyDescent="0.3">
      <c r="A5316" t="s">
        <v>7476</v>
      </c>
      <c r="B5316" s="1" t="s">
        <v>7123</v>
      </c>
      <c r="C5316" t="s">
        <v>7124</v>
      </c>
      <c r="D5316" t="s">
        <v>873</v>
      </c>
      <c r="E5316" t="s">
        <v>26</v>
      </c>
      <c r="F5316" t="s">
        <v>34</v>
      </c>
      <c r="G5316">
        <v>10</v>
      </c>
      <c r="H5316" t="s">
        <v>28</v>
      </c>
      <c r="J5316">
        <v>2022</v>
      </c>
      <c r="K5316" t="s">
        <v>136</v>
      </c>
      <c r="L5316" t="s">
        <v>136</v>
      </c>
      <c r="M5316" t="s">
        <v>30</v>
      </c>
      <c r="N5316">
        <v>1</v>
      </c>
      <c r="O5316">
        <v>0</v>
      </c>
      <c r="P5316">
        <f>IF(Table_Table9_2[[#This Row],[Product Line Group Code]]="CTX", 1, 0)</f>
        <v>1</v>
      </c>
      <c r="Q5316" t="str">
        <f>_xlfn.IFNA(VLOOKUP(Table_Table9_2[[#This Row],[Parent SKU '#1]], [1]!Table23[[Item]:[Packaging]], 5, 0), "")</f>
        <v>LIQ- BAGS</v>
      </c>
      <c r="R5316" t="str">
        <f>_xlfn.IFNA(VLOOKUP(Table_Table9_2[[#This Row],[Parent SKU '#1]], [1]Sheet15!$G$14:$G$20, 1, 0), "")</f>
        <v/>
      </c>
      <c r="U5316">
        <v>360</v>
      </c>
      <c r="V5316">
        <v>1</v>
      </c>
    </row>
    <row r="5317" spans="1:22" x14ac:dyDescent="0.3">
      <c r="A5317" t="s">
        <v>7477</v>
      </c>
      <c r="B5317" s="1" t="s">
        <v>7178</v>
      </c>
      <c r="C5317" t="s">
        <v>7179</v>
      </c>
      <c r="D5317" t="s">
        <v>873</v>
      </c>
      <c r="E5317" t="s">
        <v>26</v>
      </c>
      <c r="F5317" t="s">
        <v>34</v>
      </c>
      <c r="G5317">
        <v>20</v>
      </c>
      <c r="H5317" t="s">
        <v>28</v>
      </c>
      <c r="J5317">
        <v>2022</v>
      </c>
      <c r="K5317" t="s">
        <v>136</v>
      </c>
      <c r="L5317" t="s">
        <v>136</v>
      </c>
      <c r="M5317" t="s">
        <v>30</v>
      </c>
      <c r="N5317">
        <v>1</v>
      </c>
      <c r="O5317">
        <v>0</v>
      </c>
      <c r="P5317">
        <f>IF(Table_Table9_2[[#This Row],[Product Line Group Code]]="CTX", 1, 0)</f>
        <v>1</v>
      </c>
      <c r="Q5317" t="str">
        <f>_xlfn.IFNA(VLOOKUP(Table_Table9_2[[#This Row],[Parent SKU '#1]], [1]!Table23[[Item]:[Packaging]], 5, 0), "")</f>
        <v>LIQ- BAGS</v>
      </c>
      <c r="R5317" t="str">
        <f>_xlfn.IFNA(VLOOKUP(Table_Table9_2[[#This Row],[Parent SKU '#1]], [1]Sheet15!$G$14:$G$20, 1, 0), "")</f>
        <v/>
      </c>
      <c r="U5317">
        <v>360</v>
      </c>
      <c r="V5317">
        <v>1</v>
      </c>
    </row>
    <row r="5318" spans="1:22" x14ac:dyDescent="0.3">
      <c r="A5318" t="s">
        <v>7478</v>
      </c>
      <c r="B5318" s="1" t="s">
        <v>7178</v>
      </c>
      <c r="C5318" t="s">
        <v>7179</v>
      </c>
      <c r="D5318" t="s">
        <v>873</v>
      </c>
      <c r="E5318" t="s">
        <v>26</v>
      </c>
      <c r="F5318" t="s">
        <v>34</v>
      </c>
      <c r="G5318">
        <v>20</v>
      </c>
      <c r="H5318" t="s">
        <v>28</v>
      </c>
      <c r="J5318">
        <v>2022</v>
      </c>
      <c r="K5318" t="s">
        <v>136</v>
      </c>
      <c r="L5318" t="s">
        <v>136</v>
      </c>
      <c r="M5318" t="s">
        <v>30</v>
      </c>
      <c r="N5318">
        <v>1</v>
      </c>
      <c r="O5318">
        <v>0</v>
      </c>
      <c r="P5318">
        <f>IF(Table_Table9_2[[#This Row],[Product Line Group Code]]="CTX", 1, 0)</f>
        <v>1</v>
      </c>
      <c r="Q5318" t="str">
        <f>_xlfn.IFNA(VLOOKUP(Table_Table9_2[[#This Row],[Parent SKU '#1]], [1]!Table23[[Item]:[Packaging]], 5, 0), "")</f>
        <v>LIQ- BAGS</v>
      </c>
      <c r="R5318" t="str">
        <f>_xlfn.IFNA(VLOOKUP(Table_Table9_2[[#This Row],[Parent SKU '#1]], [1]Sheet15!$G$14:$G$20, 1, 0), "")</f>
        <v/>
      </c>
      <c r="U5318">
        <v>360</v>
      </c>
      <c r="V5318">
        <v>1</v>
      </c>
    </row>
    <row r="5319" spans="1:22" x14ac:dyDescent="0.3">
      <c r="A5319" t="s">
        <v>7479</v>
      </c>
      <c r="B5319" s="1" t="s">
        <v>7178</v>
      </c>
      <c r="C5319" t="s">
        <v>7179</v>
      </c>
      <c r="D5319" t="s">
        <v>873</v>
      </c>
      <c r="E5319" t="s">
        <v>26</v>
      </c>
      <c r="F5319" t="s">
        <v>34</v>
      </c>
      <c r="G5319">
        <v>20</v>
      </c>
      <c r="H5319" t="s">
        <v>28</v>
      </c>
      <c r="J5319">
        <v>2022</v>
      </c>
      <c r="K5319" t="s">
        <v>136</v>
      </c>
      <c r="L5319" t="s">
        <v>136</v>
      </c>
      <c r="M5319" t="s">
        <v>30</v>
      </c>
      <c r="N5319">
        <v>1</v>
      </c>
      <c r="O5319">
        <v>0</v>
      </c>
      <c r="P5319">
        <f>IF(Table_Table9_2[[#This Row],[Product Line Group Code]]="CTX", 1, 0)</f>
        <v>1</v>
      </c>
      <c r="Q5319" t="str">
        <f>_xlfn.IFNA(VLOOKUP(Table_Table9_2[[#This Row],[Parent SKU '#1]], [1]!Table23[[Item]:[Packaging]], 5, 0), "")</f>
        <v>LIQ- BAGS</v>
      </c>
      <c r="R5319" t="str">
        <f>_xlfn.IFNA(VLOOKUP(Table_Table9_2[[#This Row],[Parent SKU '#1]], [1]Sheet15!$G$14:$G$20, 1, 0), "")</f>
        <v/>
      </c>
      <c r="U5319">
        <v>360</v>
      </c>
      <c r="V5319">
        <v>1</v>
      </c>
    </row>
    <row r="5320" spans="1:22" x14ac:dyDescent="0.3">
      <c r="A5320" t="s">
        <v>7480</v>
      </c>
      <c r="B5320" s="1" t="s">
        <v>7318</v>
      </c>
      <c r="C5320" t="s">
        <v>7319</v>
      </c>
      <c r="D5320" t="s">
        <v>873</v>
      </c>
      <c r="E5320" t="s">
        <v>26</v>
      </c>
      <c r="F5320" t="s">
        <v>34</v>
      </c>
      <c r="G5320">
        <v>10</v>
      </c>
      <c r="H5320" t="s">
        <v>28</v>
      </c>
      <c r="J5320">
        <v>2022</v>
      </c>
      <c r="K5320" t="s">
        <v>136</v>
      </c>
      <c r="L5320" t="s">
        <v>136</v>
      </c>
      <c r="M5320" t="s">
        <v>30</v>
      </c>
      <c r="N5320">
        <v>1</v>
      </c>
      <c r="O5320">
        <v>0</v>
      </c>
      <c r="P5320">
        <f>IF(Table_Table9_2[[#This Row],[Product Line Group Code]]="CTX", 1, 0)</f>
        <v>1</v>
      </c>
      <c r="Q5320" t="str">
        <f>_xlfn.IFNA(VLOOKUP(Table_Table9_2[[#This Row],[Parent SKU '#1]], [1]!Table23[[Item]:[Packaging]], 5, 0), "")</f>
        <v>LIQ- BAGS</v>
      </c>
      <c r="R5320" t="str">
        <f>_xlfn.IFNA(VLOOKUP(Table_Table9_2[[#This Row],[Parent SKU '#1]], [1]Sheet15!$G$14:$G$20, 1, 0), "")</f>
        <v/>
      </c>
      <c r="U5320">
        <v>370</v>
      </c>
      <c r="V5320">
        <v>1</v>
      </c>
    </row>
    <row r="5321" spans="1:22" x14ac:dyDescent="0.3">
      <c r="A5321" t="s">
        <v>7481</v>
      </c>
      <c r="B5321" s="1" t="s">
        <v>7318</v>
      </c>
      <c r="C5321" t="s">
        <v>7319</v>
      </c>
      <c r="D5321" t="s">
        <v>873</v>
      </c>
      <c r="E5321" t="s">
        <v>26</v>
      </c>
      <c r="F5321" t="s">
        <v>34</v>
      </c>
      <c r="G5321">
        <v>10</v>
      </c>
      <c r="H5321" t="s">
        <v>28</v>
      </c>
      <c r="J5321">
        <v>2022</v>
      </c>
      <c r="K5321" t="s">
        <v>136</v>
      </c>
      <c r="L5321" t="s">
        <v>136</v>
      </c>
      <c r="M5321" t="s">
        <v>30</v>
      </c>
      <c r="N5321">
        <v>1</v>
      </c>
      <c r="O5321">
        <v>0</v>
      </c>
      <c r="P5321">
        <f>IF(Table_Table9_2[[#This Row],[Product Line Group Code]]="CTX", 1, 0)</f>
        <v>1</v>
      </c>
      <c r="Q5321" t="str">
        <f>_xlfn.IFNA(VLOOKUP(Table_Table9_2[[#This Row],[Parent SKU '#1]], [1]!Table23[[Item]:[Packaging]], 5, 0), "")</f>
        <v>LIQ- BAGS</v>
      </c>
      <c r="R5321" t="str">
        <f>_xlfn.IFNA(VLOOKUP(Table_Table9_2[[#This Row],[Parent SKU '#1]], [1]Sheet15!$G$14:$G$20, 1, 0), "")</f>
        <v/>
      </c>
      <c r="U5321">
        <v>340</v>
      </c>
      <c r="V5321">
        <v>1</v>
      </c>
    </row>
    <row r="5322" spans="1:22" x14ac:dyDescent="0.3">
      <c r="A5322" t="s">
        <v>7482</v>
      </c>
      <c r="B5322" s="1" t="s">
        <v>7318</v>
      </c>
      <c r="C5322" t="s">
        <v>7319</v>
      </c>
      <c r="D5322" t="s">
        <v>873</v>
      </c>
      <c r="E5322" t="s">
        <v>26</v>
      </c>
      <c r="F5322" t="s">
        <v>34</v>
      </c>
      <c r="G5322">
        <v>10</v>
      </c>
      <c r="H5322" t="s">
        <v>28</v>
      </c>
      <c r="J5322">
        <v>2022</v>
      </c>
      <c r="K5322" t="s">
        <v>136</v>
      </c>
      <c r="L5322" t="s">
        <v>136</v>
      </c>
      <c r="M5322" t="s">
        <v>30</v>
      </c>
      <c r="N5322">
        <v>1</v>
      </c>
      <c r="O5322">
        <v>0</v>
      </c>
      <c r="P5322">
        <f>IF(Table_Table9_2[[#This Row],[Product Line Group Code]]="CTX", 1, 0)</f>
        <v>1</v>
      </c>
      <c r="Q5322" t="str">
        <f>_xlfn.IFNA(VLOOKUP(Table_Table9_2[[#This Row],[Parent SKU '#1]], [1]!Table23[[Item]:[Packaging]], 5, 0), "")</f>
        <v>LIQ- BAGS</v>
      </c>
      <c r="R5322" t="str">
        <f>_xlfn.IFNA(VLOOKUP(Table_Table9_2[[#This Row],[Parent SKU '#1]], [1]Sheet15!$G$14:$G$20, 1, 0), "")</f>
        <v/>
      </c>
      <c r="U5322">
        <v>380</v>
      </c>
      <c r="V5322">
        <v>1</v>
      </c>
    </row>
    <row r="5323" spans="1:22" x14ac:dyDescent="0.3">
      <c r="A5323" t="s">
        <v>7483</v>
      </c>
      <c r="B5323" s="1" t="s">
        <v>7178</v>
      </c>
      <c r="C5323" t="s">
        <v>7179</v>
      </c>
      <c r="D5323" t="s">
        <v>873</v>
      </c>
      <c r="E5323" t="s">
        <v>26</v>
      </c>
      <c r="F5323" t="s">
        <v>34</v>
      </c>
      <c r="G5323">
        <v>20</v>
      </c>
      <c r="H5323" t="s">
        <v>28</v>
      </c>
      <c r="J5323">
        <v>2022</v>
      </c>
      <c r="K5323" t="s">
        <v>136</v>
      </c>
      <c r="L5323" t="s">
        <v>136</v>
      </c>
      <c r="M5323" t="s">
        <v>30</v>
      </c>
      <c r="N5323">
        <v>1</v>
      </c>
      <c r="O5323">
        <v>0</v>
      </c>
      <c r="P5323">
        <f>IF(Table_Table9_2[[#This Row],[Product Line Group Code]]="CTX", 1, 0)</f>
        <v>1</v>
      </c>
      <c r="Q5323" t="str">
        <f>_xlfn.IFNA(VLOOKUP(Table_Table9_2[[#This Row],[Parent SKU '#1]], [1]!Table23[[Item]:[Packaging]], 5, 0), "")</f>
        <v>LIQ- BAGS</v>
      </c>
      <c r="R5323" t="str">
        <f>_xlfn.IFNA(VLOOKUP(Table_Table9_2[[#This Row],[Parent SKU '#1]], [1]Sheet15!$G$14:$G$20, 1, 0), "")</f>
        <v/>
      </c>
      <c r="U5323">
        <v>1120</v>
      </c>
      <c r="V5323">
        <v>1</v>
      </c>
    </row>
    <row r="5324" spans="1:22" x14ac:dyDescent="0.3">
      <c r="A5324" t="s">
        <v>7484</v>
      </c>
      <c r="B5324" s="1" t="s">
        <v>7178</v>
      </c>
      <c r="C5324" t="s">
        <v>7179</v>
      </c>
      <c r="D5324" t="s">
        <v>873</v>
      </c>
      <c r="E5324" t="s">
        <v>26</v>
      </c>
      <c r="F5324" t="s">
        <v>34</v>
      </c>
      <c r="G5324">
        <v>20</v>
      </c>
      <c r="H5324" t="s">
        <v>28</v>
      </c>
      <c r="J5324">
        <v>2022</v>
      </c>
      <c r="K5324" t="s">
        <v>136</v>
      </c>
      <c r="L5324" t="s">
        <v>136</v>
      </c>
      <c r="M5324" t="s">
        <v>30</v>
      </c>
      <c r="N5324">
        <v>1</v>
      </c>
      <c r="O5324">
        <v>0</v>
      </c>
      <c r="P5324">
        <f>IF(Table_Table9_2[[#This Row],[Product Line Group Code]]="CTX", 1, 0)</f>
        <v>1</v>
      </c>
      <c r="Q5324" t="str">
        <f>_xlfn.IFNA(VLOOKUP(Table_Table9_2[[#This Row],[Parent SKU '#1]], [1]!Table23[[Item]:[Packaging]], 5, 0), "")</f>
        <v>LIQ- BAGS</v>
      </c>
      <c r="R5324" t="str">
        <f>_xlfn.IFNA(VLOOKUP(Table_Table9_2[[#This Row],[Parent SKU '#1]], [1]Sheet15!$G$14:$G$20, 1, 0), "")</f>
        <v/>
      </c>
      <c r="U5324">
        <v>360</v>
      </c>
      <c r="V5324">
        <v>1</v>
      </c>
    </row>
    <row r="5325" spans="1:22" x14ac:dyDescent="0.3">
      <c r="A5325" t="s">
        <v>7485</v>
      </c>
      <c r="B5325" s="1" t="s">
        <v>7191</v>
      </c>
      <c r="C5325" t="s">
        <v>7192</v>
      </c>
      <c r="D5325" t="s">
        <v>873</v>
      </c>
      <c r="E5325" t="s">
        <v>26</v>
      </c>
      <c r="F5325" t="s">
        <v>34</v>
      </c>
      <c r="G5325">
        <v>2.5</v>
      </c>
      <c r="H5325" t="s">
        <v>28</v>
      </c>
      <c r="J5325">
        <v>2022</v>
      </c>
      <c r="K5325" t="s">
        <v>136</v>
      </c>
      <c r="L5325" t="s">
        <v>136</v>
      </c>
      <c r="M5325" t="s">
        <v>137</v>
      </c>
      <c r="N5325">
        <v>1</v>
      </c>
      <c r="O5325">
        <v>0</v>
      </c>
      <c r="P5325">
        <f>IF(Table_Table9_2[[#This Row],[Product Line Group Code]]="CTX", 1, 0)</f>
        <v>1</v>
      </c>
      <c r="Q5325" t="str">
        <f>_xlfn.IFNA(VLOOKUP(Table_Table9_2[[#This Row],[Parent SKU '#1]], [1]!Table23[[Item]:[Packaging]], 5, 0), "")</f>
        <v>LIQ- BAGS</v>
      </c>
      <c r="R5325" t="str">
        <f>_xlfn.IFNA(VLOOKUP(Table_Table9_2[[#This Row],[Parent SKU '#1]], [1]Sheet15!$G$14:$G$20, 1, 0), "")</f>
        <v/>
      </c>
      <c r="U5325">
        <v>100</v>
      </c>
      <c r="V5325">
        <v>1</v>
      </c>
    </row>
    <row r="5326" spans="1:22" x14ac:dyDescent="0.3">
      <c r="A5326" t="s">
        <v>7486</v>
      </c>
      <c r="B5326" s="1" t="s">
        <v>7188</v>
      </c>
      <c r="C5326" t="s">
        <v>7189</v>
      </c>
      <c r="D5326" t="s">
        <v>873</v>
      </c>
      <c r="E5326" t="s">
        <v>26</v>
      </c>
      <c r="F5326" t="s">
        <v>120</v>
      </c>
      <c r="G5326">
        <v>5</v>
      </c>
      <c r="H5326" t="s">
        <v>28</v>
      </c>
      <c r="J5326">
        <v>2022</v>
      </c>
      <c r="K5326" t="s">
        <v>136</v>
      </c>
      <c r="L5326" t="s">
        <v>136</v>
      </c>
      <c r="M5326" t="s">
        <v>137</v>
      </c>
      <c r="N5326">
        <v>1</v>
      </c>
      <c r="O5326">
        <v>0</v>
      </c>
      <c r="P5326">
        <f>IF(Table_Table9_2[[#This Row],[Product Line Group Code]]="CTX", 1, 0)</f>
        <v>1</v>
      </c>
      <c r="Q5326" t="str">
        <f>_xlfn.IFNA(VLOOKUP(Table_Table9_2[[#This Row],[Parent SKU '#1]], [1]!Table23[[Item]:[Packaging]], 5, 0), "")</f>
        <v>LIQ- BAGS</v>
      </c>
      <c r="R5326" t="str">
        <f>_xlfn.IFNA(VLOOKUP(Table_Table9_2[[#This Row],[Parent SKU '#1]], [1]Sheet15!$G$14:$G$20, 1, 0), "")</f>
        <v/>
      </c>
      <c r="U5326">
        <v>250</v>
      </c>
      <c r="V5326">
        <v>1</v>
      </c>
    </row>
    <row r="5327" spans="1:22" x14ac:dyDescent="0.3">
      <c r="A5327" t="s">
        <v>7487</v>
      </c>
      <c r="B5327" s="1" t="s">
        <v>7334</v>
      </c>
      <c r="C5327" t="s">
        <v>7335</v>
      </c>
      <c r="D5327" t="s">
        <v>873</v>
      </c>
      <c r="E5327" t="s">
        <v>26</v>
      </c>
      <c r="F5327" t="s">
        <v>34</v>
      </c>
      <c r="G5327">
        <v>100</v>
      </c>
      <c r="H5327" t="s">
        <v>28</v>
      </c>
      <c r="J5327">
        <v>2022</v>
      </c>
      <c r="K5327" t="s">
        <v>136</v>
      </c>
      <c r="L5327" t="s">
        <v>136</v>
      </c>
      <c r="M5327" t="s">
        <v>137</v>
      </c>
      <c r="N5327">
        <v>1</v>
      </c>
      <c r="O5327">
        <v>0</v>
      </c>
      <c r="P5327">
        <f>IF(Table_Table9_2[[#This Row],[Product Line Group Code]]="CTX", 1, 0)</f>
        <v>1</v>
      </c>
      <c r="Q5327" t="str">
        <f>_xlfn.IFNA(VLOOKUP(Table_Table9_2[[#This Row],[Parent SKU '#1]], [1]!Table23[[Item]:[Packaging]], 5, 0), "")</f>
        <v>LIQ- BAGS</v>
      </c>
      <c r="R5327" t="str">
        <f>_xlfn.IFNA(VLOOKUP(Table_Table9_2[[#This Row],[Parent SKU '#1]], [1]Sheet15!$G$14:$G$20, 1, 0), "")</f>
        <v/>
      </c>
      <c r="U5327">
        <v>1201</v>
      </c>
      <c r="V5327">
        <v>1</v>
      </c>
    </row>
    <row r="5328" spans="1:22" x14ac:dyDescent="0.3">
      <c r="A5328" t="s">
        <v>7488</v>
      </c>
      <c r="B5328" s="1" t="s">
        <v>7178</v>
      </c>
      <c r="C5328" t="s">
        <v>7179</v>
      </c>
      <c r="D5328" t="s">
        <v>873</v>
      </c>
      <c r="E5328" t="s">
        <v>26</v>
      </c>
      <c r="F5328" t="s">
        <v>34</v>
      </c>
      <c r="G5328">
        <v>20</v>
      </c>
      <c r="H5328" t="s">
        <v>28</v>
      </c>
      <c r="J5328">
        <v>2022</v>
      </c>
      <c r="K5328" t="s">
        <v>136</v>
      </c>
      <c r="L5328" t="s">
        <v>136</v>
      </c>
      <c r="M5328" t="s">
        <v>30</v>
      </c>
      <c r="N5328">
        <v>1</v>
      </c>
      <c r="O5328">
        <v>0</v>
      </c>
      <c r="P5328">
        <f>IF(Table_Table9_2[[#This Row],[Product Line Group Code]]="CTX", 1, 0)</f>
        <v>1</v>
      </c>
      <c r="Q5328" t="str">
        <f>_xlfn.IFNA(VLOOKUP(Table_Table9_2[[#This Row],[Parent SKU '#1]], [1]!Table23[[Item]:[Packaging]], 5, 0), "")</f>
        <v>LIQ- BAGS</v>
      </c>
      <c r="R5328" t="str">
        <f>_xlfn.IFNA(VLOOKUP(Table_Table9_2[[#This Row],[Parent SKU '#1]], [1]Sheet15!$G$14:$G$20, 1, 0), "")</f>
        <v/>
      </c>
      <c r="U5328">
        <v>440</v>
      </c>
      <c r="V5328">
        <v>1</v>
      </c>
    </row>
    <row r="5329" spans="1:22" x14ac:dyDescent="0.3">
      <c r="A5329" t="s">
        <v>7489</v>
      </c>
      <c r="B5329" s="1" t="s">
        <v>7178</v>
      </c>
      <c r="C5329" t="s">
        <v>7179</v>
      </c>
      <c r="D5329" t="s">
        <v>873</v>
      </c>
      <c r="E5329" t="s">
        <v>26</v>
      </c>
      <c r="F5329" t="s">
        <v>34</v>
      </c>
      <c r="G5329">
        <v>20</v>
      </c>
      <c r="H5329" t="s">
        <v>28</v>
      </c>
      <c r="J5329">
        <v>2022</v>
      </c>
      <c r="K5329" t="s">
        <v>136</v>
      </c>
      <c r="L5329" t="s">
        <v>136</v>
      </c>
      <c r="M5329" t="s">
        <v>30</v>
      </c>
      <c r="N5329">
        <v>1</v>
      </c>
      <c r="O5329">
        <v>0</v>
      </c>
      <c r="P5329">
        <f>IF(Table_Table9_2[[#This Row],[Product Line Group Code]]="CTX", 1, 0)</f>
        <v>1</v>
      </c>
      <c r="Q5329" t="str">
        <f>_xlfn.IFNA(VLOOKUP(Table_Table9_2[[#This Row],[Parent SKU '#1]], [1]!Table23[[Item]:[Packaging]], 5, 0), "")</f>
        <v>LIQ- BAGS</v>
      </c>
      <c r="R5329" t="str">
        <f>_xlfn.IFNA(VLOOKUP(Table_Table9_2[[#This Row],[Parent SKU '#1]], [1]Sheet15!$G$14:$G$20, 1, 0), "")</f>
        <v/>
      </c>
      <c r="U5329">
        <v>480</v>
      </c>
      <c r="V5329">
        <v>1</v>
      </c>
    </row>
    <row r="5330" spans="1:22" x14ac:dyDescent="0.3">
      <c r="A5330" t="s">
        <v>7490</v>
      </c>
      <c r="B5330" s="1" t="s">
        <v>7178</v>
      </c>
      <c r="C5330" t="s">
        <v>7179</v>
      </c>
      <c r="D5330" t="s">
        <v>873</v>
      </c>
      <c r="E5330" t="s">
        <v>26</v>
      </c>
      <c r="F5330" t="s">
        <v>34</v>
      </c>
      <c r="G5330">
        <v>20</v>
      </c>
      <c r="H5330" t="s">
        <v>28</v>
      </c>
      <c r="J5330">
        <v>2022</v>
      </c>
      <c r="K5330" t="s">
        <v>136</v>
      </c>
      <c r="L5330" t="s">
        <v>136</v>
      </c>
      <c r="M5330" t="s">
        <v>30</v>
      </c>
      <c r="N5330">
        <v>1</v>
      </c>
      <c r="O5330">
        <v>0</v>
      </c>
      <c r="P5330">
        <f>IF(Table_Table9_2[[#This Row],[Product Line Group Code]]="CTX", 1, 0)</f>
        <v>1</v>
      </c>
      <c r="Q5330" t="str">
        <f>_xlfn.IFNA(VLOOKUP(Table_Table9_2[[#This Row],[Parent SKU '#1]], [1]!Table23[[Item]:[Packaging]], 5, 0), "")</f>
        <v>LIQ- BAGS</v>
      </c>
      <c r="R5330" t="str">
        <f>_xlfn.IFNA(VLOOKUP(Table_Table9_2[[#This Row],[Parent SKU '#1]], [1]Sheet15!$G$14:$G$20, 1, 0), "")</f>
        <v/>
      </c>
      <c r="U5330">
        <v>440</v>
      </c>
      <c r="V5330">
        <v>1</v>
      </c>
    </row>
    <row r="5331" spans="1:22" x14ac:dyDescent="0.3">
      <c r="A5331" t="s">
        <v>7491</v>
      </c>
      <c r="B5331" s="1" t="s">
        <v>7492</v>
      </c>
      <c r="C5331" t="s">
        <v>7493</v>
      </c>
      <c r="D5331" t="s">
        <v>873</v>
      </c>
      <c r="E5331" t="s">
        <v>26</v>
      </c>
      <c r="F5331" t="s">
        <v>34</v>
      </c>
      <c r="G5331">
        <v>1</v>
      </c>
      <c r="H5331" t="s">
        <v>28</v>
      </c>
      <c r="J5331">
        <v>2022</v>
      </c>
      <c r="K5331" t="s">
        <v>136</v>
      </c>
      <c r="L5331" t="s">
        <v>136</v>
      </c>
      <c r="M5331" t="s">
        <v>137</v>
      </c>
      <c r="N5331">
        <v>1</v>
      </c>
      <c r="O5331">
        <v>0</v>
      </c>
      <c r="P5331">
        <f>IF(Table_Table9_2[[#This Row],[Product Line Group Code]]="CTX", 1, 0)</f>
        <v>1</v>
      </c>
      <c r="Q5331" t="str">
        <f>_xlfn.IFNA(VLOOKUP(Table_Table9_2[[#This Row],[Parent SKU '#1]], [1]!Table23[[Item]:[Packaging]], 5, 0), "")</f>
        <v>LIQ- BAGS</v>
      </c>
      <c r="R5331" t="str">
        <f>_xlfn.IFNA(VLOOKUP(Table_Table9_2[[#This Row],[Parent SKU '#1]], [1]Sheet15!$G$14:$G$20, 1, 0), "")</f>
        <v/>
      </c>
      <c r="U5331">
        <v>50</v>
      </c>
      <c r="V5331">
        <v>1</v>
      </c>
    </row>
    <row r="5332" spans="1:22" x14ac:dyDescent="0.3">
      <c r="A5332" t="s">
        <v>7494</v>
      </c>
      <c r="B5332" s="1" t="s">
        <v>7492</v>
      </c>
      <c r="C5332" t="s">
        <v>7493</v>
      </c>
      <c r="D5332" t="s">
        <v>873</v>
      </c>
      <c r="E5332" t="s">
        <v>26</v>
      </c>
      <c r="F5332" t="s">
        <v>34</v>
      </c>
      <c r="G5332">
        <v>1</v>
      </c>
      <c r="H5332" t="s">
        <v>28</v>
      </c>
      <c r="J5332">
        <v>2022</v>
      </c>
      <c r="K5332" t="s">
        <v>136</v>
      </c>
      <c r="L5332" t="s">
        <v>136</v>
      </c>
      <c r="M5332" t="s">
        <v>137</v>
      </c>
      <c r="N5332">
        <v>1</v>
      </c>
      <c r="O5332">
        <v>0</v>
      </c>
      <c r="P5332">
        <f>IF(Table_Table9_2[[#This Row],[Product Line Group Code]]="CTX", 1, 0)</f>
        <v>1</v>
      </c>
      <c r="Q5332" t="str">
        <f>_xlfn.IFNA(VLOOKUP(Table_Table9_2[[#This Row],[Parent SKU '#1]], [1]!Table23[[Item]:[Packaging]], 5, 0), "")</f>
        <v>LIQ- BAGS</v>
      </c>
      <c r="R5332" t="str">
        <f>_xlfn.IFNA(VLOOKUP(Table_Table9_2[[#This Row],[Parent SKU '#1]], [1]Sheet15!$G$14:$G$20, 1, 0), "")</f>
        <v/>
      </c>
      <c r="U5332">
        <v>40</v>
      </c>
      <c r="V5332">
        <v>1</v>
      </c>
    </row>
    <row r="5333" spans="1:22" x14ac:dyDescent="0.3">
      <c r="A5333" t="s">
        <v>7495</v>
      </c>
      <c r="B5333" s="1" t="s">
        <v>7492</v>
      </c>
      <c r="C5333" t="s">
        <v>7493</v>
      </c>
      <c r="D5333" t="s">
        <v>873</v>
      </c>
      <c r="E5333" t="s">
        <v>26</v>
      </c>
      <c r="F5333" t="s">
        <v>34</v>
      </c>
      <c r="G5333">
        <v>1</v>
      </c>
      <c r="H5333" t="s">
        <v>28</v>
      </c>
      <c r="J5333">
        <v>2022</v>
      </c>
      <c r="K5333" t="s">
        <v>136</v>
      </c>
      <c r="L5333" t="s">
        <v>136</v>
      </c>
      <c r="M5333" t="s">
        <v>137</v>
      </c>
      <c r="N5333">
        <v>1</v>
      </c>
      <c r="O5333">
        <v>0</v>
      </c>
      <c r="P5333">
        <f>IF(Table_Table9_2[[#This Row],[Product Line Group Code]]="CTX", 1, 0)</f>
        <v>1</v>
      </c>
      <c r="Q5333" t="str">
        <f>_xlfn.IFNA(VLOOKUP(Table_Table9_2[[#This Row],[Parent SKU '#1]], [1]!Table23[[Item]:[Packaging]], 5, 0), "")</f>
        <v>LIQ- BAGS</v>
      </c>
      <c r="R5333" t="str">
        <f>_xlfn.IFNA(VLOOKUP(Table_Table9_2[[#This Row],[Parent SKU '#1]], [1]Sheet15!$G$14:$G$20, 1, 0), "")</f>
        <v/>
      </c>
      <c r="U5333">
        <v>40</v>
      </c>
      <c r="V5333">
        <v>1</v>
      </c>
    </row>
    <row r="5334" spans="1:22" x14ac:dyDescent="0.3">
      <c r="A5334" t="s">
        <v>7496</v>
      </c>
      <c r="B5334" s="1" t="s">
        <v>7497</v>
      </c>
      <c r="C5334" t="s">
        <v>7498</v>
      </c>
      <c r="D5334" t="s">
        <v>873</v>
      </c>
      <c r="E5334" t="s">
        <v>26</v>
      </c>
      <c r="F5334" t="s">
        <v>34</v>
      </c>
      <c r="G5334">
        <v>2</v>
      </c>
      <c r="H5334" t="s">
        <v>28</v>
      </c>
      <c r="J5334">
        <v>2022</v>
      </c>
      <c r="K5334" t="s">
        <v>136</v>
      </c>
      <c r="L5334" t="s">
        <v>136</v>
      </c>
      <c r="M5334" t="s">
        <v>30</v>
      </c>
      <c r="N5334">
        <v>1</v>
      </c>
      <c r="O5334">
        <v>0</v>
      </c>
      <c r="P5334">
        <f>IF(Table_Table9_2[[#This Row],[Product Line Group Code]]="CTX", 1, 0)</f>
        <v>1</v>
      </c>
      <c r="Q5334" t="str">
        <f>_xlfn.IFNA(VLOOKUP(Table_Table9_2[[#This Row],[Parent SKU '#1]], [1]!Table23[[Item]:[Packaging]], 5, 0), "")</f>
        <v>LIQ- BAGS</v>
      </c>
      <c r="R5334" t="str">
        <f>_xlfn.IFNA(VLOOKUP(Table_Table9_2[[#This Row],[Parent SKU '#1]], [1]Sheet15!$G$14:$G$20, 1, 0), "")</f>
        <v/>
      </c>
      <c r="U5334">
        <v>260</v>
      </c>
      <c r="V5334">
        <v>1</v>
      </c>
    </row>
    <row r="5335" spans="1:22" x14ac:dyDescent="0.3">
      <c r="A5335" t="s">
        <v>7499</v>
      </c>
      <c r="B5335" s="1" t="s">
        <v>7178</v>
      </c>
      <c r="C5335" t="s">
        <v>7179</v>
      </c>
      <c r="D5335" t="s">
        <v>873</v>
      </c>
      <c r="E5335" t="s">
        <v>26</v>
      </c>
      <c r="F5335" t="s">
        <v>34</v>
      </c>
      <c r="G5335">
        <v>20</v>
      </c>
      <c r="H5335" t="s">
        <v>28</v>
      </c>
      <c r="J5335">
        <v>2022</v>
      </c>
      <c r="K5335" t="s">
        <v>136</v>
      </c>
      <c r="L5335" t="s">
        <v>136</v>
      </c>
      <c r="M5335" t="s">
        <v>30</v>
      </c>
      <c r="N5335">
        <v>1</v>
      </c>
      <c r="O5335">
        <v>0</v>
      </c>
      <c r="P5335">
        <f>IF(Table_Table9_2[[#This Row],[Product Line Group Code]]="CTX", 1, 0)</f>
        <v>1</v>
      </c>
      <c r="Q5335" t="str">
        <f>_xlfn.IFNA(VLOOKUP(Table_Table9_2[[#This Row],[Parent SKU '#1]], [1]!Table23[[Item]:[Packaging]], 5, 0), "")</f>
        <v>LIQ- BAGS</v>
      </c>
      <c r="R5335" t="str">
        <f>_xlfn.IFNA(VLOOKUP(Table_Table9_2[[#This Row],[Parent SKU '#1]], [1]Sheet15!$G$14:$G$20, 1, 0), "")</f>
        <v/>
      </c>
      <c r="U5335">
        <v>340</v>
      </c>
      <c r="V5335">
        <v>1</v>
      </c>
    </row>
    <row r="5336" spans="1:22" x14ac:dyDescent="0.3">
      <c r="A5336" t="s">
        <v>7500</v>
      </c>
      <c r="B5336" s="1" t="s">
        <v>7178</v>
      </c>
      <c r="C5336" t="s">
        <v>7179</v>
      </c>
      <c r="D5336" t="s">
        <v>873</v>
      </c>
      <c r="E5336" t="s">
        <v>26</v>
      </c>
      <c r="F5336" t="s">
        <v>34</v>
      </c>
      <c r="G5336">
        <v>20</v>
      </c>
      <c r="H5336" t="s">
        <v>28</v>
      </c>
      <c r="J5336">
        <v>2022</v>
      </c>
      <c r="K5336" t="s">
        <v>136</v>
      </c>
      <c r="L5336" t="s">
        <v>136</v>
      </c>
      <c r="M5336" t="s">
        <v>30</v>
      </c>
      <c r="N5336">
        <v>1</v>
      </c>
      <c r="O5336">
        <v>0</v>
      </c>
      <c r="P5336">
        <f>IF(Table_Table9_2[[#This Row],[Product Line Group Code]]="CTX", 1, 0)</f>
        <v>1</v>
      </c>
      <c r="Q5336" t="str">
        <f>_xlfn.IFNA(VLOOKUP(Table_Table9_2[[#This Row],[Parent SKU '#1]], [1]!Table23[[Item]:[Packaging]], 5, 0), "")</f>
        <v>LIQ- BAGS</v>
      </c>
      <c r="R5336" t="str">
        <f>_xlfn.IFNA(VLOOKUP(Table_Table9_2[[#This Row],[Parent SKU '#1]], [1]Sheet15!$G$14:$G$20, 1, 0), "")</f>
        <v/>
      </c>
      <c r="U5336">
        <v>340</v>
      </c>
      <c r="V5336">
        <v>1</v>
      </c>
    </row>
    <row r="5337" spans="1:22" x14ac:dyDescent="0.3">
      <c r="A5337" t="s">
        <v>7501</v>
      </c>
      <c r="B5337" s="1" t="s">
        <v>7502</v>
      </c>
      <c r="C5337" t="s">
        <v>7503</v>
      </c>
      <c r="D5337" t="s">
        <v>873</v>
      </c>
      <c r="E5337" t="s">
        <v>26</v>
      </c>
      <c r="F5337" t="s">
        <v>120</v>
      </c>
      <c r="G5337">
        <v>20</v>
      </c>
      <c r="H5337" t="s">
        <v>28</v>
      </c>
      <c r="J5337">
        <v>2022</v>
      </c>
      <c r="K5337" t="s">
        <v>136</v>
      </c>
      <c r="L5337" t="s">
        <v>136</v>
      </c>
      <c r="M5337" t="s">
        <v>137</v>
      </c>
      <c r="N5337">
        <v>1</v>
      </c>
      <c r="O5337">
        <v>0</v>
      </c>
      <c r="P5337">
        <f>IF(Table_Table9_2[[#This Row],[Product Line Group Code]]="CTX", 1, 0)</f>
        <v>1</v>
      </c>
      <c r="Q5337" t="str">
        <f>_xlfn.IFNA(VLOOKUP(Table_Table9_2[[#This Row],[Parent SKU '#1]], [1]!Table23[[Item]:[Packaging]], 5, 0), "")</f>
        <v>LIQ- BAGS</v>
      </c>
      <c r="R5337" t="str">
        <f>_xlfn.IFNA(VLOOKUP(Table_Table9_2[[#This Row],[Parent SKU '#1]], [1]Sheet15!$G$14:$G$20, 1, 0), "")</f>
        <v/>
      </c>
      <c r="U5337">
        <v>320</v>
      </c>
      <c r="V5337">
        <v>1</v>
      </c>
    </row>
    <row r="5338" spans="1:22" x14ac:dyDescent="0.3">
      <c r="A5338" t="s">
        <v>7504</v>
      </c>
      <c r="B5338" s="1" t="s">
        <v>7492</v>
      </c>
      <c r="C5338" t="s">
        <v>7493</v>
      </c>
      <c r="D5338" t="s">
        <v>873</v>
      </c>
      <c r="E5338" t="s">
        <v>26</v>
      </c>
      <c r="F5338" t="s">
        <v>34</v>
      </c>
      <c r="G5338">
        <v>1</v>
      </c>
      <c r="H5338" t="s">
        <v>28</v>
      </c>
      <c r="J5338">
        <v>2022</v>
      </c>
      <c r="K5338" t="s">
        <v>136</v>
      </c>
      <c r="L5338" t="s">
        <v>136</v>
      </c>
      <c r="M5338" t="s">
        <v>137</v>
      </c>
      <c r="N5338">
        <v>1</v>
      </c>
      <c r="O5338">
        <v>0</v>
      </c>
      <c r="P5338">
        <f>IF(Table_Table9_2[[#This Row],[Product Line Group Code]]="CTX", 1, 0)</f>
        <v>1</v>
      </c>
      <c r="Q5338" t="str">
        <f>_xlfn.IFNA(VLOOKUP(Table_Table9_2[[#This Row],[Parent SKU '#1]], [1]!Table23[[Item]:[Packaging]], 5, 0), "")</f>
        <v>LIQ- BAGS</v>
      </c>
      <c r="R5338" t="str">
        <f>_xlfn.IFNA(VLOOKUP(Table_Table9_2[[#This Row],[Parent SKU '#1]], [1]Sheet15!$G$14:$G$20, 1, 0), "")</f>
        <v/>
      </c>
      <c r="U5338">
        <v>1000</v>
      </c>
      <c r="V5338">
        <v>1</v>
      </c>
    </row>
    <row r="5339" spans="1:22" x14ac:dyDescent="0.3">
      <c r="A5339" t="s">
        <v>7505</v>
      </c>
      <c r="B5339" s="1" t="s">
        <v>7178</v>
      </c>
      <c r="C5339" t="s">
        <v>7179</v>
      </c>
      <c r="D5339" t="s">
        <v>873</v>
      </c>
      <c r="E5339" t="s">
        <v>26</v>
      </c>
      <c r="F5339" t="s">
        <v>34</v>
      </c>
      <c r="G5339">
        <v>20</v>
      </c>
      <c r="H5339" t="s">
        <v>28</v>
      </c>
      <c r="J5339">
        <v>2022</v>
      </c>
      <c r="K5339" t="s">
        <v>136</v>
      </c>
      <c r="L5339" t="s">
        <v>136</v>
      </c>
      <c r="M5339" t="s">
        <v>30</v>
      </c>
      <c r="N5339">
        <v>1</v>
      </c>
      <c r="O5339">
        <v>0</v>
      </c>
      <c r="P5339">
        <f>IF(Table_Table9_2[[#This Row],[Product Line Group Code]]="CTX", 1, 0)</f>
        <v>1</v>
      </c>
      <c r="Q5339" t="str">
        <f>_xlfn.IFNA(VLOOKUP(Table_Table9_2[[#This Row],[Parent SKU '#1]], [1]!Table23[[Item]:[Packaging]], 5, 0), "")</f>
        <v>LIQ- BAGS</v>
      </c>
      <c r="R5339" t="str">
        <f>_xlfn.IFNA(VLOOKUP(Table_Table9_2[[#This Row],[Parent SKU '#1]], [1]Sheet15!$G$14:$G$20, 1, 0), "")</f>
        <v/>
      </c>
      <c r="U5339">
        <v>1880</v>
      </c>
      <c r="V5339">
        <v>1</v>
      </c>
    </row>
    <row r="5340" spans="1:22" x14ac:dyDescent="0.3">
      <c r="A5340" t="s">
        <v>7506</v>
      </c>
      <c r="B5340" s="1" t="s">
        <v>7178</v>
      </c>
      <c r="C5340" t="s">
        <v>7179</v>
      </c>
      <c r="D5340" t="s">
        <v>873</v>
      </c>
      <c r="E5340" t="s">
        <v>26</v>
      </c>
      <c r="F5340" t="s">
        <v>34</v>
      </c>
      <c r="G5340">
        <v>20</v>
      </c>
      <c r="H5340" t="s">
        <v>28</v>
      </c>
      <c r="J5340">
        <v>2022</v>
      </c>
      <c r="K5340" t="s">
        <v>136</v>
      </c>
      <c r="L5340" t="s">
        <v>136</v>
      </c>
      <c r="M5340" t="s">
        <v>30</v>
      </c>
      <c r="N5340">
        <v>1</v>
      </c>
      <c r="O5340">
        <v>0</v>
      </c>
      <c r="P5340">
        <f>IF(Table_Table9_2[[#This Row],[Product Line Group Code]]="CTX", 1, 0)</f>
        <v>1</v>
      </c>
      <c r="Q5340" t="str">
        <f>_xlfn.IFNA(VLOOKUP(Table_Table9_2[[#This Row],[Parent SKU '#1]], [1]!Table23[[Item]:[Packaging]], 5, 0), "")</f>
        <v>LIQ- BAGS</v>
      </c>
      <c r="R5340" t="str">
        <f>_xlfn.IFNA(VLOOKUP(Table_Table9_2[[#This Row],[Parent SKU '#1]], [1]Sheet15!$G$14:$G$20, 1, 0), "")</f>
        <v/>
      </c>
      <c r="U5340">
        <v>940</v>
      </c>
      <c r="V5340">
        <v>1</v>
      </c>
    </row>
    <row r="5341" spans="1:22" x14ac:dyDescent="0.3">
      <c r="A5341" t="s">
        <v>7507</v>
      </c>
      <c r="B5341" s="1" t="s">
        <v>7178</v>
      </c>
      <c r="C5341" t="s">
        <v>7179</v>
      </c>
      <c r="D5341" t="s">
        <v>873</v>
      </c>
      <c r="E5341" t="s">
        <v>26</v>
      </c>
      <c r="F5341" t="s">
        <v>34</v>
      </c>
      <c r="G5341">
        <v>20</v>
      </c>
      <c r="H5341" t="s">
        <v>28</v>
      </c>
      <c r="J5341">
        <v>2022</v>
      </c>
      <c r="K5341" t="s">
        <v>136</v>
      </c>
      <c r="L5341" t="s">
        <v>136</v>
      </c>
      <c r="M5341" t="s">
        <v>30</v>
      </c>
      <c r="N5341">
        <v>1</v>
      </c>
      <c r="O5341">
        <v>0</v>
      </c>
      <c r="P5341">
        <f>IF(Table_Table9_2[[#This Row],[Product Line Group Code]]="CTX", 1, 0)</f>
        <v>1</v>
      </c>
      <c r="Q5341" t="str">
        <f>_xlfn.IFNA(VLOOKUP(Table_Table9_2[[#This Row],[Parent SKU '#1]], [1]!Table23[[Item]:[Packaging]], 5, 0), "")</f>
        <v>LIQ- BAGS</v>
      </c>
      <c r="R5341" t="str">
        <f>_xlfn.IFNA(VLOOKUP(Table_Table9_2[[#This Row],[Parent SKU '#1]], [1]Sheet15!$G$14:$G$20, 1, 0), "")</f>
        <v/>
      </c>
      <c r="U5341">
        <v>480</v>
      </c>
      <c r="V5341">
        <v>1</v>
      </c>
    </row>
    <row r="5342" spans="1:22" x14ac:dyDescent="0.3">
      <c r="A5342" t="s">
        <v>7508</v>
      </c>
      <c r="B5342" s="1" t="s">
        <v>7178</v>
      </c>
      <c r="C5342" t="s">
        <v>7179</v>
      </c>
      <c r="D5342" t="s">
        <v>873</v>
      </c>
      <c r="E5342" t="s">
        <v>26</v>
      </c>
      <c r="F5342" t="s">
        <v>34</v>
      </c>
      <c r="G5342">
        <v>20</v>
      </c>
      <c r="H5342" t="s">
        <v>28</v>
      </c>
      <c r="J5342">
        <v>2022</v>
      </c>
      <c r="K5342" t="s">
        <v>136</v>
      </c>
      <c r="L5342" t="s">
        <v>136</v>
      </c>
      <c r="M5342" t="s">
        <v>30</v>
      </c>
      <c r="N5342">
        <v>1</v>
      </c>
      <c r="O5342">
        <v>0</v>
      </c>
      <c r="P5342">
        <f>IF(Table_Table9_2[[#This Row],[Product Line Group Code]]="CTX", 1, 0)</f>
        <v>1</v>
      </c>
      <c r="Q5342" t="str">
        <f>_xlfn.IFNA(VLOOKUP(Table_Table9_2[[#This Row],[Parent SKU '#1]], [1]!Table23[[Item]:[Packaging]], 5, 0), "")</f>
        <v>LIQ- BAGS</v>
      </c>
      <c r="R5342" t="str">
        <f>_xlfn.IFNA(VLOOKUP(Table_Table9_2[[#This Row],[Parent SKU '#1]], [1]Sheet15!$G$14:$G$20, 1, 0), "")</f>
        <v/>
      </c>
      <c r="U5342">
        <v>1880</v>
      </c>
      <c r="V5342">
        <v>1</v>
      </c>
    </row>
    <row r="5343" spans="1:22" x14ac:dyDescent="0.3">
      <c r="A5343" t="s">
        <v>7509</v>
      </c>
      <c r="B5343" s="1" t="s">
        <v>7219</v>
      </c>
      <c r="C5343" t="s">
        <v>7220</v>
      </c>
      <c r="D5343" t="s">
        <v>873</v>
      </c>
      <c r="E5343" t="s">
        <v>26</v>
      </c>
      <c r="F5343" t="s">
        <v>34</v>
      </c>
      <c r="G5343">
        <v>20</v>
      </c>
      <c r="H5343" t="s">
        <v>28</v>
      </c>
      <c r="J5343">
        <v>2022</v>
      </c>
      <c r="K5343" t="s">
        <v>136</v>
      </c>
      <c r="L5343" t="s">
        <v>136</v>
      </c>
      <c r="M5343" t="s">
        <v>30</v>
      </c>
      <c r="N5343">
        <v>1</v>
      </c>
      <c r="O5343">
        <v>0</v>
      </c>
      <c r="P5343">
        <f>IF(Table_Table9_2[[#This Row],[Product Line Group Code]]="CTX", 1, 0)</f>
        <v>1</v>
      </c>
      <c r="Q5343" t="str">
        <f>_xlfn.IFNA(VLOOKUP(Table_Table9_2[[#This Row],[Parent SKU '#1]], [1]!Table23[[Item]:[Packaging]], 5, 0), "")</f>
        <v>LIQ- BAGS</v>
      </c>
      <c r="R5343" t="str">
        <f>_xlfn.IFNA(VLOOKUP(Table_Table9_2[[#This Row],[Parent SKU '#1]], [1]Sheet15!$G$14:$G$20, 1, 0), "")</f>
        <v/>
      </c>
      <c r="U5343">
        <v>400</v>
      </c>
      <c r="V5343">
        <v>1</v>
      </c>
    </row>
    <row r="5344" spans="1:22" x14ac:dyDescent="0.3">
      <c r="A5344" t="s">
        <v>7510</v>
      </c>
      <c r="B5344" s="1" t="s">
        <v>7219</v>
      </c>
      <c r="C5344" t="s">
        <v>7220</v>
      </c>
      <c r="D5344" t="s">
        <v>873</v>
      </c>
      <c r="E5344" t="s">
        <v>26</v>
      </c>
      <c r="F5344" t="s">
        <v>34</v>
      </c>
      <c r="G5344">
        <v>20</v>
      </c>
      <c r="H5344" t="s">
        <v>28</v>
      </c>
      <c r="J5344">
        <v>2022</v>
      </c>
      <c r="K5344" t="s">
        <v>136</v>
      </c>
      <c r="L5344" t="s">
        <v>136</v>
      </c>
      <c r="M5344" t="s">
        <v>30</v>
      </c>
      <c r="N5344">
        <v>1</v>
      </c>
      <c r="O5344">
        <v>0</v>
      </c>
      <c r="P5344">
        <f>IF(Table_Table9_2[[#This Row],[Product Line Group Code]]="CTX", 1, 0)</f>
        <v>1</v>
      </c>
      <c r="Q5344" t="str">
        <f>_xlfn.IFNA(VLOOKUP(Table_Table9_2[[#This Row],[Parent SKU '#1]], [1]!Table23[[Item]:[Packaging]], 5, 0), "")</f>
        <v>LIQ- BAGS</v>
      </c>
      <c r="R5344" t="str">
        <f>_xlfn.IFNA(VLOOKUP(Table_Table9_2[[#This Row],[Parent SKU '#1]], [1]Sheet15!$G$14:$G$20, 1, 0), "")</f>
        <v/>
      </c>
      <c r="U5344">
        <v>500</v>
      </c>
      <c r="V5344">
        <v>1</v>
      </c>
    </row>
    <row r="5345" spans="1:22" x14ac:dyDescent="0.3">
      <c r="A5345" t="s">
        <v>7511</v>
      </c>
      <c r="B5345" s="1" t="s">
        <v>7219</v>
      </c>
      <c r="C5345" t="s">
        <v>7220</v>
      </c>
      <c r="D5345" t="s">
        <v>873</v>
      </c>
      <c r="E5345" t="s">
        <v>26</v>
      </c>
      <c r="F5345" t="s">
        <v>34</v>
      </c>
      <c r="G5345">
        <v>20</v>
      </c>
      <c r="H5345" t="s">
        <v>28</v>
      </c>
      <c r="J5345">
        <v>2022</v>
      </c>
      <c r="K5345" t="s">
        <v>136</v>
      </c>
      <c r="L5345" t="s">
        <v>136</v>
      </c>
      <c r="M5345" t="s">
        <v>30</v>
      </c>
      <c r="N5345">
        <v>1</v>
      </c>
      <c r="O5345">
        <v>0</v>
      </c>
      <c r="P5345">
        <f>IF(Table_Table9_2[[#This Row],[Product Line Group Code]]="CTX", 1, 0)</f>
        <v>1</v>
      </c>
      <c r="Q5345" t="str">
        <f>_xlfn.IFNA(VLOOKUP(Table_Table9_2[[#This Row],[Parent SKU '#1]], [1]!Table23[[Item]:[Packaging]], 5, 0), "")</f>
        <v>LIQ- BAGS</v>
      </c>
      <c r="R5345" t="str">
        <f>_xlfn.IFNA(VLOOKUP(Table_Table9_2[[#This Row],[Parent SKU '#1]], [1]Sheet15!$G$14:$G$20, 1, 0), "")</f>
        <v/>
      </c>
      <c r="U5345">
        <v>500</v>
      </c>
      <c r="V5345">
        <v>1</v>
      </c>
    </row>
    <row r="5346" spans="1:22" x14ac:dyDescent="0.3">
      <c r="A5346" t="s">
        <v>7512</v>
      </c>
      <c r="B5346" s="1" t="s">
        <v>7219</v>
      </c>
      <c r="C5346" t="s">
        <v>7220</v>
      </c>
      <c r="D5346" t="s">
        <v>873</v>
      </c>
      <c r="E5346" t="s">
        <v>26</v>
      </c>
      <c r="F5346" t="s">
        <v>34</v>
      </c>
      <c r="G5346">
        <v>20</v>
      </c>
      <c r="H5346" t="s">
        <v>28</v>
      </c>
      <c r="J5346">
        <v>2022</v>
      </c>
      <c r="K5346" t="s">
        <v>136</v>
      </c>
      <c r="L5346" t="s">
        <v>136</v>
      </c>
      <c r="M5346" t="s">
        <v>30</v>
      </c>
      <c r="N5346">
        <v>1</v>
      </c>
      <c r="O5346">
        <v>0</v>
      </c>
      <c r="P5346">
        <f>IF(Table_Table9_2[[#This Row],[Product Line Group Code]]="CTX", 1, 0)</f>
        <v>1</v>
      </c>
      <c r="Q5346" t="str">
        <f>_xlfn.IFNA(VLOOKUP(Table_Table9_2[[#This Row],[Parent SKU '#1]], [1]!Table23[[Item]:[Packaging]], 5, 0), "")</f>
        <v>LIQ- BAGS</v>
      </c>
      <c r="R5346" t="str">
        <f>_xlfn.IFNA(VLOOKUP(Table_Table9_2[[#This Row],[Parent SKU '#1]], [1]Sheet15!$G$14:$G$20, 1, 0), "")</f>
        <v/>
      </c>
      <c r="U5346">
        <v>460</v>
      </c>
      <c r="V5346">
        <v>1</v>
      </c>
    </row>
    <row r="5347" spans="1:22" x14ac:dyDescent="0.3">
      <c r="A5347" t="s">
        <v>7513</v>
      </c>
      <c r="B5347" s="1" t="s">
        <v>7219</v>
      </c>
      <c r="C5347" t="s">
        <v>7220</v>
      </c>
      <c r="D5347" t="s">
        <v>873</v>
      </c>
      <c r="E5347" t="s">
        <v>26</v>
      </c>
      <c r="F5347" t="s">
        <v>34</v>
      </c>
      <c r="G5347">
        <v>20</v>
      </c>
      <c r="H5347" t="s">
        <v>28</v>
      </c>
      <c r="J5347">
        <v>2022</v>
      </c>
      <c r="K5347" t="s">
        <v>136</v>
      </c>
      <c r="L5347" t="s">
        <v>136</v>
      </c>
      <c r="M5347" t="s">
        <v>30</v>
      </c>
      <c r="N5347">
        <v>1</v>
      </c>
      <c r="O5347">
        <v>0</v>
      </c>
      <c r="P5347">
        <f>IF(Table_Table9_2[[#This Row],[Product Line Group Code]]="CTX", 1, 0)</f>
        <v>1</v>
      </c>
      <c r="Q5347" t="str">
        <f>_xlfn.IFNA(VLOOKUP(Table_Table9_2[[#This Row],[Parent SKU '#1]], [1]!Table23[[Item]:[Packaging]], 5, 0), "")</f>
        <v>LIQ- BAGS</v>
      </c>
      <c r="R5347" t="str">
        <f>_xlfn.IFNA(VLOOKUP(Table_Table9_2[[#This Row],[Parent SKU '#1]], [1]Sheet15!$G$14:$G$20, 1, 0), "")</f>
        <v/>
      </c>
      <c r="U5347">
        <v>1900</v>
      </c>
      <c r="V5347">
        <v>1</v>
      </c>
    </row>
    <row r="5348" spans="1:22" x14ac:dyDescent="0.3">
      <c r="A5348" t="s">
        <v>7514</v>
      </c>
      <c r="B5348" s="1" t="s">
        <v>7184</v>
      </c>
      <c r="C5348" t="s">
        <v>7185</v>
      </c>
      <c r="D5348" t="s">
        <v>873</v>
      </c>
      <c r="E5348" t="s">
        <v>26</v>
      </c>
      <c r="F5348" t="s">
        <v>34</v>
      </c>
      <c r="G5348">
        <v>1</v>
      </c>
      <c r="H5348" t="s">
        <v>28</v>
      </c>
      <c r="J5348">
        <v>2022</v>
      </c>
      <c r="K5348" t="s">
        <v>136</v>
      </c>
      <c r="L5348" t="s">
        <v>136</v>
      </c>
      <c r="M5348" t="s">
        <v>137</v>
      </c>
      <c r="N5348">
        <v>1</v>
      </c>
      <c r="O5348">
        <v>0</v>
      </c>
      <c r="P5348">
        <f>IF(Table_Table9_2[[#This Row],[Product Line Group Code]]="CTX", 1, 0)</f>
        <v>1</v>
      </c>
      <c r="Q5348" t="str">
        <f>_xlfn.IFNA(VLOOKUP(Table_Table9_2[[#This Row],[Parent SKU '#1]], [1]!Table23[[Item]:[Packaging]], 5, 0), "")</f>
        <v>LIQ- BAGS</v>
      </c>
      <c r="R5348" t="str">
        <f>_xlfn.IFNA(VLOOKUP(Table_Table9_2[[#This Row],[Parent SKU '#1]], [1]Sheet15!$G$14:$G$20, 1, 0), "")</f>
        <v/>
      </c>
      <c r="U5348">
        <v>200</v>
      </c>
      <c r="V5348">
        <v>1</v>
      </c>
    </row>
    <row r="5349" spans="1:22" x14ac:dyDescent="0.3">
      <c r="A5349" t="s">
        <v>7515</v>
      </c>
      <c r="B5349" s="1" t="s">
        <v>7107</v>
      </c>
      <c r="C5349" t="s">
        <v>7108</v>
      </c>
      <c r="D5349" t="s">
        <v>873</v>
      </c>
      <c r="E5349" t="s">
        <v>26</v>
      </c>
      <c r="F5349" t="s">
        <v>27</v>
      </c>
      <c r="G5349">
        <v>10</v>
      </c>
      <c r="H5349" t="s">
        <v>28</v>
      </c>
      <c r="J5349">
        <v>2022</v>
      </c>
      <c r="K5349" t="s">
        <v>136</v>
      </c>
      <c r="L5349" t="s">
        <v>136</v>
      </c>
      <c r="M5349" t="s">
        <v>30</v>
      </c>
      <c r="N5349">
        <v>1</v>
      </c>
      <c r="O5349">
        <v>0</v>
      </c>
      <c r="P5349">
        <f>IF(Table_Table9_2[[#This Row],[Product Line Group Code]]="CTX", 1, 0)</f>
        <v>1</v>
      </c>
      <c r="Q5349" t="str">
        <f>_xlfn.IFNA(VLOOKUP(Table_Table9_2[[#This Row],[Parent SKU '#1]], [1]!Table23[[Item]:[Packaging]], 5, 0), "")</f>
        <v>LIQ- BAGS</v>
      </c>
      <c r="R5349" t="str">
        <f>_xlfn.IFNA(VLOOKUP(Table_Table9_2[[#This Row],[Parent SKU '#1]], [1]Sheet15!$G$14:$G$20, 1, 0), "")</f>
        <v/>
      </c>
      <c r="U5349">
        <v>1880</v>
      </c>
      <c r="V5349">
        <v>1</v>
      </c>
    </row>
    <row r="5350" spans="1:22" x14ac:dyDescent="0.3">
      <c r="A5350" t="s">
        <v>7516</v>
      </c>
      <c r="B5350" s="1" t="s">
        <v>7107</v>
      </c>
      <c r="C5350" t="s">
        <v>7108</v>
      </c>
      <c r="D5350" t="s">
        <v>873</v>
      </c>
      <c r="E5350" t="s">
        <v>26</v>
      </c>
      <c r="F5350" t="s">
        <v>27</v>
      </c>
      <c r="G5350">
        <v>10</v>
      </c>
      <c r="H5350" t="s">
        <v>28</v>
      </c>
      <c r="J5350">
        <v>2022</v>
      </c>
      <c r="K5350" t="s">
        <v>136</v>
      </c>
      <c r="L5350" t="s">
        <v>136</v>
      </c>
      <c r="M5350" t="s">
        <v>30</v>
      </c>
      <c r="N5350">
        <v>1</v>
      </c>
      <c r="O5350">
        <v>0</v>
      </c>
      <c r="P5350">
        <f>IF(Table_Table9_2[[#This Row],[Product Line Group Code]]="CTX", 1, 0)</f>
        <v>1</v>
      </c>
      <c r="Q5350" t="str">
        <f>_xlfn.IFNA(VLOOKUP(Table_Table9_2[[#This Row],[Parent SKU '#1]], [1]!Table23[[Item]:[Packaging]], 5, 0), "")</f>
        <v>LIQ- BAGS</v>
      </c>
      <c r="R5350" t="str">
        <f>_xlfn.IFNA(VLOOKUP(Table_Table9_2[[#This Row],[Parent SKU '#1]], [1]Sheet15!$G$14:$G$20, 1, 0), "")</f>
        <v/>
      </c>
      <c r="U5350">
        <v>1890</v>
      </c>
      <c r="V5350">
        <v>1</v>
      </c>
    </row>
    <row r="5351" spans="1:22" x14ac:dyDescent="0.3">
      <c r="A5351" t="s">
        <v>7517</v>
      </c>
      <c r="B5351" s="1" t="s">
        <v>7219</v>
      </c>
      <c r="C5351" t="s">
        <v>7220</v>
      </c>
      <c r="D5351" t="s">
        <v>873</v>
      </c>
      <c r="E5351" t="s">
        <v>26</v>
      </c>
      <c r="F5351" t="s">
        <v>34</v>
      </c>
      <c r="G5351">
        <v>20</v>
      </c>
      <c r="H5351" t="s">
        <v>28</v>
      </c>
      <c r="J5351">
        <v>2022</v>
      </c>
      <c r="K5351" t="s">
        <v>136</v>
      </c>
      <c r="L5351" t="s">
        <v>136</v>
      </c>
      <c r="M5351" t="s">
        <v>30</v>
      </c>
      <c r="N5351">
        <v>1</v>
      </c>
      <c r="O5351">
        <v>0</v>
      </c>
      <c r="P5351">
        <f>IF(Table_Table9_2[[#This Row],[Product Line Group Code]]="CTX", 1, 0)</f>
        <v>1</v>
      </c>
      <c r="Q5351" t="str">
        <f>_xlfn.IFNA(VLOOKUP(Table_Table9_2[[#This Row],[Parent SKU '#1]], [1]!Table23[[Item]:[Packaging]], 5, 0), "")</f>
        <v>LIQ- BAGS</v>
      </c>
      <c r="R5351" t="str">
        <f>_xlfn.IFNA(VLOOKUP(Table_Table9_2[[#This Row],[Parent SKU '#1]], [1]Sheet15!$G$14:$G$20, 1, 0), "")</f>
        <v/>
      </c>
      <c r="U5351">
        <v>1900</v>
      </c>
      <c r="V5351">
        <v>1</v>
      </c>
    </row>
    <row r="5352" spans="1:22" x14ac:dyDescent="0.3">
      <c r="A5352" t="s">
        <v>7518</v>
      </c>
      <c r="B5352" s="1" t="s">
        <v>7219</v>
      </c>
      <c r="C5352" t="s">
        <v>7220</v>
      </c>
      <c r="D5352" t="s">
        <v>873</v>
      </c>
      <c r="E5352" t="s">
        <v>26</v>
      </c>
      <c r="F5352" t="s">
        <v>34</v>
      </c>
      <c r="G5352">
        <v>20</v>
      </c>
      <c r="H5352" t="s">
        <v>28</v>
      </c>
      <c r="J5352">
        <v>2022</v>
      </c>
      <c r="K5352" t="s">
        <v>136</v>
      </c>
      <c r="L5352" t="s">
        <v>136</v>
      </c>
      <c r="M5352" t="s">
        <v>30</v>
      </c>
      <c r="N5352">
        <v>1</v>
      </c>
      <c r="O5352">
        <v>0</v>
      </c>
      <c r="P5352">
        <f>IF(Table_Table9_2[[#This Row],[Product Line Group Code]]="CTX", 1, 0)</f>
        <v>1</v>
      </c>
      <c r="Q5352" t="str">
        <f>_xlfn.IFNA(VLOOKUP(Table_Table9_2[[#This Row],[Parent SKU '#1]], [1]!Table23[[Item]:[Packaging]], 5, 0), "")</f>
        <v>LIQ- BAGS</v>
      </c>
      <c r="R5352" t="str">
        <f>_xlfn.IFNA(VLOOKUP(Table_Table9_2[[#This Row],[Parent SKU '#1]], [1]Sheet15!$G$14:$G$20, 1, 0), "")</f>
        <v/>
      </c>
      <c r="U5352">
        <v>1360</v>
      </c>
      <c r="V5352">
        <v>1</v>
      </c>
    </row>
    <row r="5353" spans="1:22" x14ac:dyDescent="0.3">
      <c r="A5353" t="s">
        <v>7519</v>
      </c>
      <c r="B5353" s="1" t="s">
        <v>7219</v>
      </c>
      <c r="C5353" t="s">
        <v>7220</v>
      </c>
      <c r="D5353" t="s">
        <v>873</v>
      </c>
      <c r="E5353" t="s">
        <v>26</v>
      </c>
      <c r="F5353" t="s">
        <v>34</v>
      </c>
      <c r="G5353">
        <v>20</v>
      </c>
      <c r="H5353" t="s">
        <v>28</v>
      </c>
      <c r="J5353">
        <v>2022</v>
      </c>
      <c r="K5353" t="s">
        <v>136</v>
      </c>
      <c r="L5353" t="s">
        <v>136</v>
      </c>
      <c r="M5353" t="s">
        <v>30</v>
      </c>
      <c r="N5353">
        <v>1</v>
      </c>
      <c r="O5353">
        <v>0</v>
      </c>
      <c r="P5353">
        <f>IF(Table_Table9_2[[#This Row],[Product Line Group Code]]="CTX", 1, 0)</f>
        <v>1</v>
      </c>
      <c r="Q5353" t="str">
        <f>_xlfn.IFNA(VLOOKUP(Table_Table9_2[[#This Row],[Parent SKU '#1]], [1]!Table23[[Item]:[Packaging]], 5, 0), "")</f>
        <v>LIQ- BAGS</v>
      </c>
      <c r="R5353" t="str">
        <f>_xlfn.IFNA(VLOOKUP(Table_Table9_2[[#This Row],[Parent SKU '#1]], [1]Sheet15!$G$14:$G$20, 1, 0), "")</f>
        <v/>
      </c>
      <c r="U5353">
        <v>1340</v>
      </c>
      <c r="V5353">
        <v>1</v>
      </c>
    </row>
    <row r="5354" spans="1:22" x14ac:dyDescent="0.3">
      <c r="A5354" t="s">
        <v>7520</v>
      </c>
      <c r="B5354" s="1" t="s">
        <v>7219</v>
      </c>
      <c r="C5354" t="s">
        <v>7220</v>
      </c>
      <c r="D5354" t="s">
        <v>873</v>
      </c>
      <c r="E5354" t="s">
        <v>26</v>
      </c>
      <c r="F5354" t="s">
        <v>34</v>
      </c>
      <c r="G5354">
        <v>20</v>
      </c>
      <c r="H5354" t="s">
        <v>28</v>
      </c>
      <c r="J5354">
        <v>2022</v>
      </c>
      <c r="K5354" t="s">
        <v>136</v>
      </c>
      <c r="L5354" t="s">
        <v>136</v>
      </c>
      <c r="M5354" t="s">
        <v>30</v>
      </c>
      <c r="N5354">
        <v>1</v>
      </c>
      <c r="O5354">
        <v>0</v>
      </c>
      <c r="P5354">
        <f>IF(Table_Table9_2[[#This Row],[Product Line Group Code]]="CTX", 1, 0)</f>
        <v>1</v>
      </c>
      <c r="Q5354" t="str">
        <f>_xlfn.IFNA(VLOOKUP(Table_Table9_2[[#This Row],[Parent SKU '#1]], [1]!Table23[[Item]:[Packaging]], 5, 0), "")</f>
        <v>LIQ- BAGS</v>
      </c>
      <c r="R5354" t="str">
        <f>_xlfn.IFNA(VLOOKUP(Table_Table9_2[[#This Row],[Parent SKU '#1]], [1]Sheet15!$G$14:$G$20, 1, 0), "")</f>
        <v/>
      </c>
      <c r="U5354">
        <v>1420</v>
      </c>
      <c r="V5354">
        <v>1</v>
      </c>
    </row>
    <row r="5355" spans="1:22" x14ac:dyDescent="0.3">
      <c r="A5355" t="s">
        <v>7521</v>
      </c>
      <c r="B5355" s="1" t="s">
        <v>7219</v>
      </c>
      <c r="C5355" t="s">
        <v>7220</v>
      </c>
      <c r="D5355" t="s">
        <v>873</v>
      </c>
      <c r="E5355" t="s">
        <v>26</v>
      </c>
      <c r="F5355" t="s">
        <v>34</v>
      </c>
      <c r="G5355">
        <v>20</v>
      </c>
      <c r="H5355" t="s">
        <v>28</v>
      </c>
      <c r="J5355">
        <v>2022</v>
      </c>
      <c r="K5355" t="s">
        <v>136</v>
      </c>
      <c r="L5355" t="s">
        <v>136</v>
      </c>
      <c r="M5355" t="s">
        <v>30</v>
      </c>
      <c r="N5355">
        <v>1</v>
      </c>
      <c r="O5355">
        <v>0</v>
      </c>
      <c r="P5355">
        <f>IF(Table_Table9_2[[#This Row],[Product Line Group Code]]="CTX", 1, 0)</f>
        <v>1</v>
      </c>
      <c r="Q5355" t="str">
        <f>_xlfn.IFNA(VLOOKUP(Table_Table9_2[[#This Row],[Parent SKU '#1]], [1]!Table23[[Item]:[Packaging]], 5, 0), "")</f>
        <v>LIQ- BAGS</v>
      </c>
      <c r="R5355" t="str">
        <f>_xlfn.IFNA(VLOOKUP(Table_Table9_2[[#This Row],[Parent SKU '#1]], [1]Sheet15!$G$14:$G$20, 1, 0), "")</f>
        <v/>
      </c>
      <c r="U5355">
        <v>1900</v>
      </c>
      <c r="V5355">
        <v>1</v>
      </c>
    </row>
    <row r="5356" spans="1:22" x14ac:dyDescent="0.3">
      <c r="A5356" t="s">
        <v>7522</v>
      </c>
      <c r="B5356" s="1" t="s">
        <v>7269</v>
      </c>
      <c r="C5356" t="s">
        <v>7270</v>
      </c>
      <c r="D5356" t="s">
        <v>873</v>
      </c>
      <c r="E5356" t="s">
        <v>26</v>
      </c>
      <c r="F5356" t="s">
        <v>27</v>
      </c>
      <c r="G5356">
        <v>10</v>
      </c>
      <c r="H5356" t="s">
        <v>28</v>
      </c>
      <c r="J5356">
        <v>2022</v>
      </c>
      <c r="K5356" t="s">
        <v>136</v>
      </c>
      <c r="L5356" t="s">
        <v>136</v>
      </c>
      <c r="M5356" t="s">
        <v>30</v>
      </c>
      <c r="N5356">
        <v>1</v>
      </c>
      <c r="O5356">
        <v>0</v>
      </c>
      <c r="P5356">
        <f>IF(Table_Table9_2[[#This Row],[Product Line Group Code]]="CTX", 1, 0)</f>
        <v>1</v>
      </c>
      <c r="Q5356" t="str">
        <f>_xlfn.IFNA(VLOOKUP(Table_Table9_2[[#This Row],[Parent SKU '#1]], [1]!Table23[[Item]:[Packaging]], 5, 0), "")</f>
        <v>LIQ- BAGS</v>
      </c>
      <c r="R5356" t="str">
        <f>_xlfn.IFNA(VLOOKUP(Table_Table9_2[[#This Row],[Parent SKU '#1]], [1]Sheet15!$G$14:$G$20, 1, 0), "")</f>
        <v/>
      </c>
      <c r="U5356">
        <v>340</v>
      </c>
      <c r="V5356">
        <v>1</v>
      </c>
    </row>
    <row r="5357" spans="1:22" x14ac:dyDescent="0.3">
      <c r="A5357" t="s">
        <v>7523</v>
      </c>
      <c r="B5357" s="1" t="s">
        <v>7123</v>
      </c>
      <c r="C5357" t="s">
        <v>7124</v>
      </c>
      <c r="D5357" t="s">
        <v>873</v>
      </c>
      <c r="E5357" t="s">
        <v>26</v>
      </c>
      <c r="F5357" t="s">
        <v>34</v>
      </c>
      <c r="G5357">
        <v>10</v>
      </c>
      <c r="H5357" t="s">
        <v>28</v>
      </c>
      <c r="J5357">
        <v>2022</v>
      </c>
      <c r="K5357" t="s">
        <v>136</v>
      </c>
      <c r="L5357" t="s">
        <v>136</v>
      </c>
      <c r="M5357" t="s">
        <v>30</v>
      </c>
      <c r="N5357">
        <v>1</v>
      </c>
      <c r="O5357">
        <v>0</v>
      </c>
      <c r="P5357">
        <f>IF(Table_Table9_2[[#This Row],[Product Line Group Code]]="CTX", 1, 0)</f>
        <v>1</v>
      </c>
      <c r="Q5357" t="str">
        <f>_xlfn.IFNA(VLOOKUP(Table_Table9_2[[#This Row],[Parent SKU '#1]], [1]!Table23[[Item]:[Packaging]], 5, 0), "")</f>
        <v>LIQ- BAGS</v>
      </c>
      <c r="R5357" t="str">
        <f>_xlfn.IFNA(VLOOKUP(Table_Table9_2[[#This Row],[Parent SKU '#1]], [1]Sheet15!$G$14:$G$20, 1, 0), "")</f>
        <v/>
      </c>
      <c r="U5357">
        <v>1360</v>
      </c>
      <c r="V5357">
        <v>1</v>
      </c>
    </row>
    <row r="5358" spans="1:22" x14ac:dyDescent="0.3">
      <c r="A5358" t="s">
        <v>7524</v>
      </c>
      <c r="B5358" s="1" t="s">
        <v>7178</v>
      </c>
      <c r="C5358" t="s">
        <v>7179</v>
      </c>
      <c r="D5358" t="s">
        <v>873</v>
      </c>
      <c r="E5358" t="s">
        <v>26</v>
      </c>
      <c r="F5358" t="s">
        <v>34</v>
      </c>
      <c r="G5358">
        <v>20</v>
      </c>
      <c r="H5358" t="s">
        <v>28</v>
      </c>
      <c r="J5358">
        <v>2022</v>
      </c>
      <c r="K5358" t="s">
        <v>136</v>
      </c>
      <c r="L5358" t="s">
        <v>136</v>
      </c>
      <c r="M5358" t="s">
        <v>30</v>
      </c>
      <c r="N5358">
        <v>1</v>
      </c>
      <c r="O5358">
        <v>0</v>
      </c>
      <c r="P5358">
        <f>IF(Table_Table9_2[[#This Row],[Product Line Group Code]]="CTX", 1, 0)</f>
        <v>1</v>
      </c>
      <c r="Q5358" t="str">
        <f>_xlfn.IFNA(VLOOKUP(Table_Table9_2[[#This Row],[Parent SKU '#1]], [1]!Table23[[Item]:[Packaging]], 5, 0), "")</f>
        <v>LIQ- BAGS</v>
      </c>
      <c r="R5358" t="str">
        <f>_xlfn.IFNA(VLOOKUP(Table_Table9_2[[#This Row],[Parent SKU '#1]], [1]Sheet15!$G$14:$G$20, 1, 0), "")</f>
        <v/>
      </c>
      <c r="U5358">
        <v>360</v>
      </c>
      <c r="V5358">
        <v>1</v>
      </c>
    </row>
    <row r="5359" spans="1:22" x14ac:dyDescent="0.3">
      <c r="A5359" t="s">
        <v>7525</v>
      </c>
      <c r="B5359" s="1" t="s">
        <v>7260</v>
      </c>
      <c r="C5359" t="s">
        <v>7261</v>
      </c>
      <c r="D5359" t="s">
        <v>873</v>
      </c>
      <c r="E5359" t="s">
        <v>26</v>
      </c>
      <c r="F5359" t="s">
        <v>34</v>
      </c>
      <c r="G5359">
        <v>5</v>
      </c>
      <c r="H5359" t="s">
        <v>28</v>
      </c>
      <c r="J5359">
        <v>2022</v>
      </c>
      <c r="K5359" t="s">
        <v>136</v>
      </c>
      <c r="L5359" t="s">
        <v>136</v>
      </c>
      <c r="M5359" t="s">
        <v>30</v>
      </c>
      <c r="N5359">
        <v>1</v>
      </c>
      <c r="O5359">
        <v>0</v>
      </c>
      <c r="P5359">
        <f>IF(Table_Table9_2[[#This Row],[Product Line Group Code]]="CTX", 1, 0)</f>
        <v>1</v>
      </c>
      <c r="Q5359" t="str">
        <f>_xlfn.IFNA(VLOOKUP(Table_Table9_2[[#This Row],[Parent SKU '#1]], [1]!Table23[[Item]:[Packaging]], 5, 0), "")</f>
        <v>LIQ- BAGS</v>
      </c>
      <c r="R5359" t="str">
        <f>_xlfn.IFNA(VLOOKUP(Table_Table9_2[[#This Row],[Parent SKU '#1]], [1]Sheet15!$G$14:$G$20, 1, 0), "")</f>
        <v/>
      </c>
      <c r="U5359">
        <v>345</v>
      </c>
      <c r="V5359">
        <v>1</v>
      </c>
    </row>
    <row r="5360" spans="1:22" x14ac:dyDescent="0.3">
      <c r="A5360" t="s">
        <v>7526</v>
      </c>
      <c r="B5360" s="1" t="s">
        <v>7260</v>
      </c>
      <c r="C5360" t="s">
        <v>7261</v>
      </c>
      <c r="D5360" t="s">
        <v>873</v>
      </c>
      <c r="E5360" t="s">
        <v>26</v>
      </c>
      <c r="F5360" t="s">
        <v>34</v>
      </c>
      <c r="G5360">
        <v>5</v>
      </c>
      <c r="H5360" t="s">
        <v>28</v>
      </c>
      <c r="J5360">
        <v>2022</v>
      </c>
      <c r="K5360" t="s">
        <v>136</v>
      </c>
      <c r="L5360" t="s">
        <v>136</v>
      </c>
      <c r="M5360" t="s">
        <v>30</v>
      </c>
      <c r="N5360">
        <v>1</v>
      </c>
      <c r="O5360">
        <v>0</v>
      </c>
      <c r="P5360">
        <f>IF(Table_Table9_2[[#This Row],[Product Line Group Code]]="CTX", 1, 0)</f>
        <v>1</v>
      </c>
      <c r="Q5360" t="str">
        <f>_xlfn.IFNA(VLOOKUP(Table_Table9_2[[#This Row],[Parent SKU '#1]], [1]!Table23[[Item]:[Packaging]], 5, 0), "")</f>
        <v>LIQ- BAGS</v>
      </c>
      <c r="R5360" t="str">
        <f>_xlfn.IFNA(VLOOKUP(Table_Table9_2[[#This Row],[Parent SKU '#1]], [1]Sheet15!$G$14:$G$20, 1, 0), "")</f>
        <v/>
      </c>
      <c r="U5360">
        <v>345</v>
      </c>
      <c r="V5360">
        <v>1</v>
      </c>
    </row>
    <row r="5361" spans="1:22" x14ac:dyDescent="0.3">
      <c r="A5361" t="s">
        <v>7527</v>
      </c>
      <c r="B5361" s="1" t="s">
        <v>7318</v>
      </c>
      <c r="C5361" t="s">
        <v>7319</v>
      </c>
      <c r="D5361" t="s">
        <v>873</v>
      </c>
      <c r="E5361" t="s">
        <v>26</v>
      </c>
      <c r="F5361" t="s">
        <v>34</v>
      </c>
      <c r="G5361">
        <v>10</v>
      </c>
      <c r="H5361" t="s">
        <v>28</v>
      </c>
      <c r="J5361">
        <v>2022</v>
      </c>
      <c r="K5361" t="s">
        <v>136</v>
      </c>
      <c r="L5361" t="s">
        <v>136</v>
      </c>
      <c r="M5361" t="s">
        <v>30</v>
      </c>
      <c r="N5361">
        <v>1</v>
      </c>
      <c r="O5361">
        <v>0</v>
      </c>
      <c r="P5361">
        <f>IF(Table_Table9_2[[#This Row],[Product Line Group Code]]="CTX", 1, 0)</f>
        <v>1</v>
      </c>
      <c r="Q5361" t="str">
        <f>_xlfn.IFNA(VLOOKUP(Table_Table9_2[[#This Row],[Parent SKU '#1]], [1]!Table23[[Item]:[Packaging]], 5, 0), "")</f>
        <v>LIQ- BAGS</v>
      </c>
      <c r="R5361" t="str">
        <f>_xlfn.IFNA(VLOOKUP(Table_Table9_2[[#This Row],[Parent SKU '#1]], [1]Sheet15!$G$14:$G$20, 1, 0), "")</f>
        <v/>
      </c>
      <c r="U5361">
        <v>360</v>
      </c>
      <c r="V5361">
        <v>1</v>
      </c>
    </row>
    <row r="5362" spans="1:22" x14ac:dyDescent="0.3">
      <c r="A5362" t="s">
        <v>7528</v>
      </c>
      <c r="B5362" s="1" t="s">
        <v>7107</v>
      </c>
      <c r="C5362" t="s">
        <v>7108</v>
      </c>
      <c r="D5362" t="s">
        <v>873</v>
      </c>
      <c r="E5362" t="s">
        <v>26</v>
      </c>
      <c r="F5362" t="s">
        <v>27</v>
      </c>
      <c r="G5362">
        <v>10</v>
      </c>
      <c r="H5362" t="s">
        <v>28</v>
      </c>
      <c r="J5362">
        <v>2022</v>
      </c>
      <c r="K5362" t="s">
        <v>136</v>
      </c>
      <c r="L5362" t="s">
        <v>136</v>
      </c>
      <c r="M5362" t="s">
        <v>30</v>
      </c>
      <c r="N5362">
        <v>1</v>
      </c>
      <c r="O5362">
        <v>0</v>
      </c>
      <c r="P5362">
        <f>IF(Table_Table9_2[[#This Row],[Product Line Group Code]]="CTX", 1, 0)</f>
        <v>1</v>
      </c>
      <c r="Q5362" t="str">
        <f>_xlfn.IFNA(VLOOKUP(Table_Table9_2[[#This Row],[Parent SKU '#1]], [1]!Table23[[Item]:[Packaging]], 5, 0), "")</f>
        <v>LIQ- BAGS</v>
      </c>
      <c r="R5362" t="str">
        <f>_xlfn.IFNA(VLOOKUP(Table_Table9_2[[#This Row],[Parent SKU '#1]], [1]Sheet15!$G$14:$G$20, 1, 0), "")</f>
        <v/>
      </c>
      <c r="U5362">
        <v>1890</v>
      </c>
      <c r="V5362">
        <v>1</v>
      </c>
    </row>
    <row r="5363" spans="1:22" x14ac:dyDescent="0.3">
      <c r="A5363" t="s">
        <v>7529</v>
      </c>
      <c r="B5363" s="1" t="s">
        <v>7178</v>
      </c>
      <c r="C5363" t="s">
        <v>7179</v>
      </c>
      <c r="D5363" t="s">
        <v>873</v>
      </c>
      <c r="E5363" t="s">
        <v>26</v>
      </c>
      <c r="F5363" t="s">
        <v>34</v>
      </c>
      <c r="G5363">
        <v>20</v>
      </c>
      <c r="H5363" t="s">
        <v>28</v>
      </c>
      <c r="J5363">
        <v>2022</v>
      </c>
      <c r="K5363" t="s">
        <v>136</v>
      </c>
      <c r="L5363" t="s">
        <v>136</v>
      </c>
      <c r="M5363" t="s">
        <v>30</v>
      </c>
      <c r="N5363">
        <v>1</v>
      </c>
      <c r="O5363">
        <v>0</v>
      </c>
      <c r="P5363">
        <f>IF(Table_Table9_2[[#This Row],[Product Line Group Code]]="CTX", 1, 0)</f>
        <v>1</v>
      </c>
      <c r="Q5363" t="str">
        <f>_xlfn.IFNA(VLOOKUP(Table_Table9_2[[#This Row],[Parent SKU '#1]], [1]!Table23[[Item]:[Packaging]], 5, 0), "")</f>
        <v>LIQ- BAGS</v>
      </c>
      <c r="R5363" t="str">
        <f>_xlfn.IFNA(VLOOKUP(Table_Table9_2[[#This Row],[Parent SKU '#1]], [1]Sheet15!$G$14:$G$20, 1, 0), "")</f>
        <v/>
      </c>
      <c r="U5363">
        <v>1000</v>
      </c>
      <c r="V5363">
        <v>1</v>
      </c>
    </row>
    <row r="5364" spans="1:22" x14ac:dyDescent="0.3">
      <c r="A5364" t="s">
        <v>7530</v>
      </c>
      <c r="B5364" s="1" t="s">
        <v>7269</v>
      </c>
      <c r="C5364" t="s">
        <v>7270</v>
      </c>
      <c r="D5364" t="s">
        <v>873</v>
      </c>
      <c r="E5364" t="s">
        <v>26</v>
      </c>
      <c r="F5364" t="s">
        <v>27</v>
      </c>
      <c r="G5364">
        <v>10</v>
      </c>
      <c r="H5364" t="s">
        <v>28</v>
      </c>
      <c r="J5364">
        <v>2022</v>
      </c>
      <c r="K5364" t="s">
        <v>136</v>
      </c>
      <c r="L5364" t="s">
        <v>136</v>
      </c>
      <c r="M5364" t="s">
        <v>30</v>
      </c>
      <c r="N5364">
        <v>1</v>
      </c>
      <c r="O5364">
        <v>0</v>
      </c>
      <c r="P5364">
        <f>IF(Table_Table9_2[[#This Row],[Product Line Group Code]]="CTX", 1, 0)</f>
        <v>1</v>
      </c>
      <c r="Q5364" t="str">
        <f>_xlfn.IFNA(VLOOKUP(Table_Table9_2[[#This Row],[Parent SKU '#1]], [1]!Table23[[Item]:[Packaging]], 5, 0), "")</f>
        <v>LIQ- BAGS</v>
      </c>
      <c r="R5364" t="str">
        <f>_xlfn.IFNA(VLOOKUP(Table_Table9_2[[#This Row],[Parent SKU '#1]], [1]Sheet15!$G$14:$G$20, 1, 0), "")</f>
        <v/>
      </c>
      <c r="U5364">
        <v>480</v>
      </c>
      <c r="V5364">
        <v>1</v>
      </c>
    </row>
    <row r="5365" spans="1:22" x14ac:dyDescent="0.3">
      <c r="A5365" t="s">
        <v>7531</v>
      </c>
      <c r="B5365" s="1" t="s">
        <v>7269</v>
      </c>
      <c r="C5365" t="s">
        <v>7270</v>
      </c>
      <c r="D5365" t="s">
        <v>873</v>
      </c>
      <c r="E5365" t="s">
        <v>26</v>
      </c>
      <c r="F5365" t="s">
        <v>27</v>
      </c>
      <c r="G5365">
        <v>10</v>
      </c>
      <c r="H5365" t="s">
        <v>28</v>
      </c>
      <c r="J5365">
        <v>2022</v>
      </c>
      <c r="K5365" t="s">
        <v>136</v>
      </c>
      <c r="L5365" t="s">
        <v>136</v>
      </c>
      <c r="M5365" t="s">
        <v>30</v>
      </c>
      <c r="N5365">
        <v>1</v>
      </c>
      <c r="O5365">
        <v>0</v>
      </c>
      <c r="P5365">
        <f>IF(Table_Table9_2[[#This Row],[Product Line Group Code]]="CTX", 1, 0)</f>
        <v>1</v>
      </c>
      <c r="Q5365" t="str">
        <f>_xlfn.IFNA(VLOOKUP(Table_Table9_2[[#This Row],[Parent SKU '#1]], [1]!Table23[[Item]:[Packaging]], 5, 0), "")</f>
        <v>LIQ- BAGS</v>
      </c>
      <c r="R5365" t="str">
        <f>_xlfn.IFNA(VLOOKUP(Table_Table9_2[[#This Row],[Parent SKU '#1]], [1]Sheet15!$G$14:$G$20, 1, 0), "")</f>
        <v/>
      </c>
      <c r="U5365">
        <v>480</v>
      </c>
      <c r="V5365">
        <v>1</v>
      </c>
    </row>
    <row r="5366" spans="1:22" x14ac:dyDescent="0.3">
      <c r="A5366" t="s">
        <v>7532</v>
      </c>
      <c r="B5366" s="1" t="s">
        <v>7373</v>
      </c>
      <c r="C5366" t="s">
        <v>7374</v>
      </c>
      <c r="D5366" t="s">
        <v>873</v>
      </c>
      <c r="E5366" t="s">
        <v>26</v>
      </c>
      <c r="F5366" t="s">
        <v>34</v>
      </c>
      <c r="G5366">
        <v>10</v>
      </c>
      <c r="H5366" t="s">
        <v>28</v>
      </c>
      <c r="J5366">
        <v>2022</v>
      </c>
      <c r="K5366" t="s">
        <v>136</v>
      </c>
      <c r="L5366" t="s">
        <v>136</v>
      </c>
      <c r="M5366" t="s">
        <v>30</v>
      </c>
      <c r="N5366">
        <v>1</v>
      </c>
      <c r="O5366">
        <v>0</v>
      </c>
      <c r="P5366">
        <f>IF(Table_Table9_2[[#This Row],[Product Line Group Code]]="CTX", 1, 0)</f>
        <v>1</v>
      </c>
      <c r="Q5366" t="str">
        <f>_xlfn.IFNA(VLOOKUP(Table_Table9_2[[#This Row],[Parent SKU '#1]], [1]!Table23[[Item]:[Packaging]], 5, 0), "")</f>
        <v>LIQ- BAGS</v>
      </c>
      <c r="R5366" t="str">
        <f>_xlfn.IFNA(VLOOKUP(Table_Table9_2[[#This Row],[Parent SKU '#1]], [1]Sheet15!$G$14:$G$20, 1, 0), "")</f>
        <v/>
      </c>
      <c r="U5366">
        <v>60</v>
      </c>
      <c r="V5366">
        <v>1</v>
      </c>
    </row>
    <row r="5367" spans="1:22" x14ac:dyDescent="0.3">
      <c r="A5367" t="s">
        <v>7533</v>
      </c>
      <c r="B5367" s="1" t="s">
        <v>7373</v>
      </c>
      <c r="C5367" t="s">
        <v>7374</v>
      </c>
      <c r="D5367" t="s">
        <v>873</v>
      </c>
      <c r="E5367" t="s">
        <v>26</v>
      </c>
      <c r="F5367" t="s">
        <v>34</v>
      </c>
      <c r="G5367">
        <v>10</v>
      </c>
      <c r="H5367" t="s">
        <v>28</v>
      </c>
      <c r="J5367">
        <v>2022</v>
      </c>
      <c r="K5367" t="s">
        <v>136</v>
      </c>
      <c r="L5367" t="s">
        <v>136</v>
      </c>
      <c r="M5367" t="s">
        <v>30</v>
      </c>
      <c r="N5367">
        <v>1</v>
      </c>
      <c r="O5367">
        <v>0</v>
      </c>
      <c r="P5367">
        <f>IF(Table_Table9_2[[#This Row],[Product Line Group Code]]="CTX", 1, 0)</f>
        <v>1</v>
      </c>
      <c r="Q5367" t="str">
        <f>_xlfn.IFNA(VLOOKUP(Table_Table9_2[[#This Row],[Parent SKU '#1]], [1]!Table23[[Item]:[Packaging]], 5, 0), "")</f>
        <v>LIQ- BAGS</v>
      </c>
      <c r="R5367" t="str">
        <f>_xlfn.IFNA(VLOOKUP(Table_Table9_2[[#This Row],[Parent SKU '#1]], [1]Sheet15!$G$14:$G$20, 1, 0), "")</f>
        <v/>
      </c>
      <c r="U5367">
        <v>60</v>
      </c>
      <c r="V5367">
        <v>1</v>
      </c>
    </row>
    <row r="5368" spans="1:22" x14ac:dyDescent="0.3">
      <c r="A5368" t="s">
        <v>7534</v>
      </c>
      <c r="B5368" s="1" t="s">
        <v>7168</v>
      </c>
      <c r="C5368" t="s">
        <v>7169</v>
      </c>
      <c r="D5368" t="s">
        <v>873</v>
      </c>
      <c r="E5368" t="s">
        <v>26</v>
      </c>
      <c r="F5368" t="s">
        <v>34</v>
      </c>
      <c r="G5368">
        <v>100</v>
      </c>
      <c r="H5368" t="s">
        <v>28</v>
      </c>
      <c r="J5368">
        <v>2022</v>
      </c>
      <c r="K5368" t="s">
        <v>136</v>
      </c>
      <c r="L5368" t="s">
        <v>136</v>
      </c>
      <c r="M5368" t="s">
        <v>137</v>
      </c>
      <c r="N5368">
        <v>1</v>
      </c>
      <c r="O5368">
        <v>0</v>
      </c>
      <c r="P5368">
        <f>IF(Table_Table9_2[[#This Row],[Product Line Group Code]]="CTX", 1, 0)</f>
        <v>1</v>
      </c>
      <c r="Q5368" t="str">
        <f>_xlfn.IFNA(VLOOKUP(Table_Table9_2[[#This Row],[Parent SKU '#1]], [1]!Table23[[Item]:[Packaging]], 5, 0), "")</f>
        <v>LIQ- BAGS</v>
      </c>
      <c r="R5368" t="str">
        <f>_xlfn.IFNA(VLOOKUP(Table_Table9_2[[#This Row],[Parent SKU '#1]], [1]Sheet15!$G$14:$G$20, 1, 0), "")</f>
        <v/>
      </c>
      <c r="U5368">
        <v>100</v>
      </c>
      <c r="V5368">
        <v>1</v>
      </c>
    </row>
    <row r="5369" spans="1:22" x14ac:dyDescent="0.3">
      <c r="A5369" t="s">
        <v>7535</v>
      </c>
      <c r="B5369" s="1" t="s">
        <v>7536</v>
      </c>
      <c r="C5369" t="s">
        <v>7537</v>
      </c>
      <c r="D5369" t="s">
        <v>873</v>
      </c>
      <c r="E5369" t="s">
        <v>26</v>
      </c>
      <c r="F5369" t="s">
        <v>120</v>
      </c>
      <c r="G5369">
        <v>0.25</v>
      </c>
      <c r="H5369" t="s">
        <v>28</v>
      </c>
      <c r="J5369">
        <v>2022</v>
      </c>
      <c r="K5369" t="s">
        <v>136</v>
      </c>
      <c r="L5369" t="s">
        <v>136</v>
      </c>
      <c r="M5369" t="s">
        <v>137</v>
      </c>
      <c r="N5369">
        <v>1</v>
      </c>
      <c r="O5369">
        <v>0</v>
      </c>
      <c r="P5369">
        <f>IF(Table_Table9_2[[#This Row],[Product Line Group Code]]="CTX", 1, 0)</f>
        <v>1</v>
      </c>
      <c r="Q5369" t="str">
        <f>_xlfn.IFNA(VLOOKUP(Table_Table9_2[[#This Row],[Parent SKU '#1]], [1]!Table23[[Item]:[Packaging]], 5, 0), "")</f>
        <v>LIQ- BAGS</v>
      </c>
      <c r="R5369" t="str">
        <f>_xlfn.IFNA(VLOOKUP(Table_Table9_2[[#This Row],[Parent SKU '#1]], [1]Sheet15!$G$14:$G$20, 1, 0), "")</f>
        <v/>
      </c>
      <c r="U5369">
        <v>26</v>
      </c>
      <c r="V5369">
        <v>1</v>
      </c>
    </row>
    <row r="5370" spans="1:22" x14ac:dyDescent="0.3">
      <c r="A5370" t="s">
        <v>7538</v>
      </c>
      <c r="B5370" s="1" t="s">
        <v>7216</v>
      </c>
      <c r="C5370" t="s">
        <v>7217</v>
      </c>
      <c r="D5370" t="s">
        <v>873</v>
      </c>
      <c r="E5370" t="s">
        <v>26</v>
      </c>
      <c r="F5370" t="s">
        <v>34</v>
      </c>
      <c r="G5370">
        <v>100</v>
      </c>
      <c r="H5370" t="s">
        <v>28</v>
      </c>
      <c r="J5370">
        <v>2022</v>
      </c>
      <c r="K5370" t="s">
        <v>136</v>
      </c>
      <c r="L5370" t="s">
        <v>136</v>
      </c>
      <c r="M5370" t="s">
        <v>137</v>
      </c>
      <c r="N5370">
        <v>1</v>
      </c>
      <c r="O5370">
        <v>0</v>
      </c>
      <c r="P5370">
        <f>IF(Table_Table9_2[[#This Row],[Product Line Group Code]]="CTX", 1, 0)</f>
        <v>1</v>
      </c>
      <c r="Q5370" t="str">
        <f>_xlfn.IFNA(VLOOKUP(Table_Table9_2[[#This Row],[Parent SKU '#1]], [1]!Table23[[Item]:[Packaging]], 5, 0), "")</f>
        <v>LIQ- BAGS</v>
      </c>
      <c r="R5370" t="str">
        <f>_xlfn.IFNA(VLOOKUP(Table_Table9_2[[#This Row],[Parent SKU '#1]], [1]Sheet15!$G$14:$G$20, 1, 0), "")</f>
        <v/>
      </c>
      <c r="U5370">
        <v>4800</v>
      </c>
      <c r="V5370">
        <v>1</v>
      </c>
    </row>
    <row r="5371" spans="1:22" x14ac:dyDescent="0.3">
      <c r="A5371" t="s">
        <v>7539</v>
      </c>
      <c r="B5371" s="1" t="s">
        <v>7219</v>
      </c>
      <c r="C5371" t="s">
        <v>7220</v>
      </c>
      <c r="D5371" t="s">
        <v>873</v>
      </c>
      <c r="E5371" t="s">
        <v>26</v>
      </c>
      <c r="F5371" t="s">
        <v>34</v>
      </c>
      <c r="G5371">
        <v>20</v>
      </c>
      <c r="H5371" t="s">
        <v>28</v>
      </c>
      <c r="J5371">
        <v>2022</v>
      </c>
      <c r="K5371" t="s">
        <v>136</v>
      </c>
      <c r="L5371" t="s">
        <v>136</v>
      </c>
      <c r="M5371" t="s">
        <v>30</v>
      </c>
      <c r="N5371">
        <v>1</v>
      </c>
      <c r="O5371">
        <v>0</v>
      </c>
      <c r="P5371">
        <f>IF(Table_Table9_2[[#This Row],[Product Line Group Code]]="CTX", 1, 0)</f>
        <v>1</v>
      </c>
      <c r="Q5371" t="str">
        <f>_xlfn.IFNA(VLOOKUP(Table_Table9_2[[#This Row],[Parent SKU '#1]], [1]!Table23[[Item]:[Packaging]], 5, 0), "")</f>
        <v>LIQ- BAGS</v>
      </c>
      <c r="R5371" t="str">
        <f>_xlfn.IFNA(VLOOKUP(Table_Table9_2[[#This Row],[Parent SKU '#1]], [1]Sheet15!$G$14:$G$20, 1, 0), "")</f>
        <v/>
      </c>
      <c r="U5371">
        <v>2260</v>
      </c>
      <c r="V5371">
        <v>1</v>
      </c>
    </row>
    <row r="5372" spans="1:22" x14ac:dyDescent="0.3">
      <c r="A5372" t="s">
        <v>7540</v>
      </c>
      <c r="B5372" s="1" t="s">
        <v>7219</v>
      </c>
      <c r="C5372" t="s">
        <v>7220</v>
      </c>
      <c r="D5372" t="s">
        <v>873</v>
      </c>
      <c r="E5372" t="s">
        <v>26</v>
      </c>
      <c r="F5372" t="s">
        <v>34</v>
      </c>
      <c r="G5372">
        <v>20</v>
      </c>
      <c r="H5372" t="s">
        <v>28</v>
      </c>
      <c r="J5372">
        <v>2022</v>
      </c>
      <c r="K5372" t="s">
        <v>136</v>
      </c>
      <c r="L5372" t="s">
        <v>136</v>
      </c>
      <c r="M5372" t="s">
        <v>30</v>
      </c>
      <c r="N5372">
        <v>1</v>
      </c>
      <c r="O5372">
        <v>0</v>
      </c>
      <c r="P5372">
        <f>IF(Table_Table9_2[[#This Row],[Product Line Group Code]]="CTX", 1, 0)</f>
        <v>1</v>
      </c>
      <c r="Q5372" t="str">
        <f>_xlfn.IFNA(VLOOKUP(Table_Table9_2[[#This Row],[Parent SKU '#1]], [1]!Table23[[Item]:[Packaging]], 5, 0), "")</f>
        <v>LIQ- BAGS</v>
      </c>
      <c r="R5372" t="str">
        <f>_xlfn.IFNA(VLOOKUP(Table_Table9_2[[#This Row],[Parent SKU '#1]], [1]Sheet15!$G$14:$G$20, 1, 0), "")</f>
        <v/>
      </c>
      <c r="U5372">
        <v>1900</v>
      </c>
      <c r="V5372">
        <v>1</v>
      </c>
    </row>
    <row r="5373" spans="1:22" x14ac:dyDescent="0.3">
      <c r="A5373" t="s">
        <v>7541</v>
      </c>
      <c r="B5373" s="1" t="s">
        <v>7178</v>
      </c>
      <c r="C5373" t="s">
        <v>7179</v>
      </c>
      <c r="D5373" t="s">
        <v>873</v>
      </c>
      <c r="E5373" t="s">
        <v>26</v>
      </c>
      <c r="F5373" t="s">
        <v>34</v>
      </c>
      <c r="G5373">
        <v>20</v>
      </c>
      <c r="H5373" t="s">
        <v>28</v>
      </c>
      <c r="J5373">
        <v>2022</v>
      </c>
      <c r="K5373" t="s">
        <v>136</v>
      </c>
      <c r="L5373" t="s">
        <v>136</v>
      </c>
      <c r="M5373" t="s">
        <v>30</v>
      </c>
      <c r="N5373">
        <v>1</v>
      </c>
      <c r="O5373">
        <v>0</v>
      </c>
      <c r="P5373">
        <f>IF(Table_Table9_2[[#This Row],[Product Line Group Code]]="CTX", 1, 0)</f>
        <v>1</v>
      </c>
      <c r="Q5373" t="str">
        <f>_xlfn.IFNA(VLOOKUP(Table_Table9_2[[#This Row],[Parent SKU '#1]], [1]!Table23[[Item]:[Packaging]], 5, 0), "")</f>
        <v>LIQ- BAGS</v>
      </c>
      <c r="R5373" t="str">
        <f>_xlfn.IFNA(VLOOKUP(Table_Table9_2[[#This Row],[Parent SKU '#1]], [1]Sheet15!$G$14:$G$20, 1, 0), "")</f>
        <v/>
      </c>
      <c r="U5373">
        <v>340</v>
      </c>
      <c r="V5373">
        <v>1</v>
      </c>
    </row>
    <row r="5374" spans="1:22" x14ac:dyDescent="0.3">
      <c r="A5374" t="s">
        <v>7542</v>
      </c>
      <c r="B5374" s="1" t="s">
        <v>7178</v>
      </c>
      <c r="C5374" t="s">
        <v>7179</v>
      </c>
      <c r="D5374" t="s">
        <v>873</v>
      </c>
      <c r="E5374" t="s">
        <v>26</v>
      </c>
      <c r="F5374" t="s">
        <v>34</v>
      </c>
      <c r="G5374">
        <v>20</v>
      </c>
      <c r="H5374" t="s">
        <v>28</v>
      </c>
      <c r="J5374">
        <v>2022</v>
      </c>
      <c r="K5374" t="s">
        <v>136</v>
      </c>
      <c r="L5374" t="s">
        <v>136</v>
      </c>
      <c r="M5374" t="s">
        <v>30</v>
      </c>
      <c r="N5374">
        <v>1</v>
      </c>
      <c r="O5374">
        <v>0</v>
      </c>
      <c r="P5374">
        <f>IF(Table_Table9_2[[#This Row],[Product Line Group Code]]="CTX", 1, 0)</f>
        <v>1</v>
      </c>
      <c r="Q5374" t="str">
        <f>_xlfn.IFNA(VLOOKUP(Table_Table9_2[[#This Row],[Parent SKU '#1]], [1]!Table23[[Item]:[Packaging]], 5, 0), "")</f>
        <v>LIQ- BAGS</v>
      </c>
      <c r="R5374" t="str">
        <f>_xlfn.IFNA(VLOOKUP(Table_Table9_2[[#This Row],[Parent SKU '#1]], [1]Sheet15!$G$14:$G$20, 1, 0), "")</f>
        <v/>
      </c>
      <c r="U5374">
        <v>340</v>
      </c>
      <c r="V5374">
        <v>1</v>
      </c>
    </row>
    <row r="5375" spans="1:22" x14ac:dyDescent="0.3">
      <c r="A5375" t="s">
        <v>7543</v>
      </c>
      <c r="B5375" s="1" t="s">
        <v>7178</v>
      </c>
      <c r="C5375" t="s">
        <v>7179</v>
      </c>
      <c r="D5375" t="s">
        <v>873</v>
      </c>
      <c r="E5375" t="s">
        <v>26</v>
      </c>
      <c r="F5375" t="s">
        <v>34</v>
      </c>
      <c r="G5375">
        <v>20</v>
      </c>
      <c r="H5375" t="s">
        <v>28</v>
      </c>
      <c r="J5375">
        <v>2022</v>
      </c>
      <c r="K5375" t="s">
        <v>136</v>
      </c>
      <c r="L5375" t="s">
        <v>136</v>
      </c>
      <c r="M5375" t="s">
        <v>30</v>
      </c>
      <c r="N5375">
        <v>1</v>
      </c>
      <c r="O5375">
        <v>0</v>
      </c>
      <c r="P5375">
        <f>IF(Table_Table9_2[[#This Row],[Product Line Group Code]]="CTX", 1, 0)</f>
        <v>1</v>
      </c>
      <c r="Q5375" t="str">
        <f>_xlfn.IFNA(VLOOKUP(Table_Table9_2[[#This Row],[Parent SKU '#1]], [1]!Table23[[Item]:[Packaging]], 5, 0), "")</f>
        <v>LIQ- BAGS</v>
      </c>
      <c r="R5375" t="str">
        <f>_xlfn.IFNA(VLOOKUP(Table_Table9_2[[#This Row],[Parent SKU '#1]], [1]Sheet15!$G$14:$G$20, 1, 0), "")</f>
        <v/>
      </c>
      <c r="U5375">
        <v>1340</v>
      </c>
      <c r="V5375">
        <v>1</v>
      </c>
    </row>
    <row r="5376" spans="1:22" x14ac:dyDescent="0.3">
      <c r="A5376" t="s">
        <v>7544</v>
      </c>
      <c r="B5376" s="1" t="s">
        <v>7178</v>
      </c>
      <c r="C5376" t="s">
        <v>7179</v>
      </c>
      <c r="D5376" t="s">
        <v>873</v>
      </c>
      <c r="E5376" t="s">
        <v>26</v>
      </c>
      <c r="F5376" t="s">
        <v>34</v>
      </c>
      <c r="G5376">
        <v>20</v>
      </c>
      <c r="H5376" t="s">
        <v>28</v>
      </c>
      <c r="J5376">
        <v>2022</v>
      </c>
      <c r="K5376" t="s">
        <v>136</v>
      </c>
      <c r="L5376" t="s">
        <v>136</v>
      </c>
      <c r="M5376" t="s">
        <v>30</v>
      </c>
      <c r="N5376">
        <v>1</v>
      </c>
      <c r="O5376">
        <v>0</v>
      </c>
      <c r="P5376">
        <f>IF(Table_Table9_2[[#This Row],[Product Line Group Code]]="CTX", 1, 0)</f>
        <v>1</v>
      </c>
      <c r="Q5376" t="str">
        <f>_xlfn.IFNA(VLOOKUP(Table_Table9_2[[#This Row],[Parent SKU '#1]], [1]!Table23[[Item]:[Packaging]], 5, 0), "")</f>
        <v>LIQ- BAGS</v>
      </c>
      <c r="R5376" t="str">
        <f>_xlfn.IFNA(VLOOKUP(Table_Table9_2[[#This Row],[Parent SKU '#1]], [1]Sheet15!$G$14:$G$20, 1, 0), "")</f>
        <v/>
      </c>
      <c r="U5376">
        <v>340</v>
      </c>
      <c r="V5376">
        <v>1</v>
      </c>
    </row>
    <row r="5377" spans="1:22" x14ac:dyDescent="0.3">
      <c r="A5377" t="s">
        <v>7545</v>
      </c>
      <c r="B5377" s="1" t="s">
        <v>7178</v>
      </c>
      <c r="C5377" t="s">
        <v>7179</v>
      </c>
      <c r="D5377" t="s">
        <v>873</v>
      </c>
      <c r="E5377" t="s">
        <v>26</v>
      </c>
      <c r="F5377" t="s">
        <v>34</v>
      </c>
      <c r="G5377">
        <v>20</v>
      </c>
      <c r="H5377" t="s">
        <v>28</v>
      </c>
      <c r="J5377">
        <v>2022</v>
      </c>
      <c r="K5377" t="s">
        <v>136</v>
      </c>
      <c r="L5377" t="s">
        <v>136</v>
      </c>
      <c r="M5377" t="s">
        <v>30</v>
      </c>
      <c r="N5377">
        <v>1</v>
      </c>
      <c r="O5377">
        <v>0</v>
      </c>
      <c r="P5377">
        <f>IF(Table_Table9_2[[#This Row],[Product Line Group Code]]="CTX", 1, 0)</f>
        <v>1</v>
      </c>
      <c r="Q5377" t="str">
        <f>_xlfn.IFNA(VLOOKUP(Table_Table9_2[[#This Row],[Parent SKU '#1]], [1]!Table23[[Item]:[Packaging]], 5, 0), "")</f>
        <v>LIQ- BAGS</v>
      </c>
      <c r="R5377" t="str">
        <f>_xlfn.IFNA(VLOOKUP(Table_Table9_2[[#This Row],[Parent SKU '#1]], [1]Sheet15!$G$14:$G$20, 1, 0), "")</f>
        <v/>
      </c>
      <c r="U5377">
        <v>360</v>
      </c>
      <c r="V5377">
        <v>1</v>
      </c>
    </row>
    <row r="5378" spans="1:22" x14ac:dyDescent="0.3">
      <c r="A5378" t="s">
        <v>7546</v>
      </c>
      <c r="B5378" s="1" t="s">
        <v>7260</v>
      </c>
      <c r="C5378" t="s">
        <v>7261</v>
      </c>
      <c r="D5378" t="s">
        <v>873</v>
      </c>
      <c r="E5378" t="s">
        <v>26</v>
      </c>
      <c r="F5378" t="s">
        <v>34</v>
      </c>
      <c r="G5378">
        <v>5</v>
      </c>
      <c r="H5378" t="s">
        <v>28</v>
      </c>
      <c r="J5378">
        <v>2022</v>
      </c>
      <c r="K5378" t="s">
        <v>136</v>
      </c>
      <c r="L5378" t="s">
        <v>136</v>
      </c>
      <c r="M5378" t="s">
        <v>30</v>
      </c>
      <c r="N5378">
        <v>1</v>
      </c>
      <c r="O5378">
        <v>0</v>
      </c>
      <c r="P5378">
        <f>IF(Table_Table9_2[[#This Row],[Product Line Group Code]]="CTX", 1, 0)</f>
        <v>1</v>
      </c>
      <c r="Q5378" t="str">
        <f>_xlfn.IFNA(VLOOKUP(Table_Table9_2[[#This Row],[Parent SKU '#1]], [1]!Table23[[Item]:[Packaging]], 5, 0), "")</f>
        <v>LIQ- BAGS</v>
      </c>
      <c r="R5378" t="str">
        <f>_xlfn.IFNA(VLOOKUP(Table_Table9_2[[#This Row],[Parent SKU '#1]], [1]Sheet15!$G$14:$G$20, 1, 0), "")</f>
        <v/>
      </c>
      <c r="U5378">
        <v>355</v>
      </c>
      <c r="V5378">
        <v>1</v>
      </c>
    </row>
    <row r="5379" spans="1:22" x14ac:dyDescent="0.3">
      <c r="A5379" t="s">
        <v>7547</v>
      </c>
      <c r="B5379" s="1" t="s">
        <v>7260</v>
      </c>
      <c r="C5379" t="s">
        <v>7261</v>
      </c>
      <c r="D5379" t="s">
        <v>873</v>
      </c>
      <c r="E5379" t="s">
        <v>26</v>
      </c>
      <c r="F5379" t="s">
        <v>34</v>
      </c>
      <c r="G5379">
        <v>5</v>
      </c>
      <c r="H5379" t="s">
        <v>28</v>
      </c>
      <c r="J5379">
        <v>2022</v>
      </c>
      <c r="K5379" t="s">
        <v>136</v>
      </c>
      <c r="L5379" t="s">
        <v>136</v>
      </c>
      <c r="M5379" t="s">
        <v>30</v>
      </c>
      <c r="N5379">
        <v>1</v>
      </c>
      <c r="O5379">
        <v>0</v>
      </c>
      <c r="P5379">
        <f>IF(Table_Table9_2[[#This Row],[Product Line Group Code]]="CTX", 1, 0)</f>
        <v>1</v>
      </c>
      <c r="Q5379" t="str">
        <f>_xlfn.IFNA(VLOOKUP(Table_Table9_2[[#This Row],[Parent SKU '#1]], [1]!Table23[[Item]:[Packaging]], 5, 0), "")</f>
        <v>LIQ- BAGS</v>
      </c>
      <c r="R5379" t="str">
        <f>_xlfn.IFNA(VLOOKUP(Table_Table9_2[[#This Row],[Parent SKU '#1]], [1]Sheet15!$G$14:$G$20, 1, 0), "")</f>
        <v/>
      </c>
      <c r="U5379">
        <v>360</v>
      </c>
      <c r="V5379">
        <v>1</v>
      </c>
    </row>
    <row r="5380" spans="1:22" x14ac:dyDescent="0.3">
      <c r="A5380" t="s">
        <v>7548</v>
      </c>
      <c r="B5380" s="1" t="s">
        <v>7334</v>
      </c>
      <c r="C5380" t="s">
        <v>7335</v>
      </c>
      <c r="D5380" t="s">
        <v>873</v>
      </c>
      <c r="E5380" t="s">
        <v>26</v>
      </c>
      <c r="F5380" t="s">
        <v>34</v>
      </c>
      <c r="G5380">
        <v>100</v>
      </c>
      <c r="H5380" t="s">
        <v>28</v>
      </c>
      <c r="J5380">
        <v>2022</v>
      </c>
      <c r="K5380" t="s">
        <v>136</v>
      </c>
      <c r="L5380" t="s">
        <v>136</v>
      </c>
      <c r="M5380" t="s">
        <v>137</v>
      </c>
      <c r="N5380">
        <v>1</v>
      </c>
      <c r="O5380">
        <v>0</v>
      </c>
      <c r="P5380">
        <f>IF(Table_Table9_2[[#This Row],[Product Line Group Code]]="CTX", 1, 0)</f>
        <v>1</v>
      </c>
      <c r="Q5380" t="str">
        <f>_xlfn.IFNA(VLOOKUP(Table_Table9_2[[#This Row],[Parent SKU '#1]], [1]!Table23[[Item]:[Packaging]], 5, 0), "")</f>
        <v>LIQ- BAGS</v>
      </c>
      <c r="R5380" t="str">
        <f>_xlfn.IFNA(VLOOKUP(Table_Table9_2[[#This Row],[Parent SKU '#1]], [1]Sheet15!$G$14:$G$20, 1, 0), "")</f>
        <v/>
      </c>
      <c r="U5380">
        <v>1602</v>
      </c>
      <c r="V5380">
        <v>1</v>
      </c>
    </row>
    <row r="5381" spans="1:22" x14ac:dyDescent="0.3">
      <c r="A5381" t="s">
        <v>7549</v>
      </c>
      <c r="B5381" s="1" t="s">
        <v>7209</v>
      </c>
      <c r="C5381" t="s">
        <v>7210</v>
      </c>
      <c r="D5381" t="s">
        <v>873</v>
      </c>
      <c r="E5381" t="s">
        <v>26</v>
      </c>
      <c r="F5381" t="s">
        <v>34</v>
      </c>
      <c r="G5381">
        <v>100</v>
      </c>
      <c r="H5381" t="s">
        <v>28</v>
      </c>
      <c r="J5381">
        <v>2022</v>
      </c>
      <c r="K5381" t="s">
        <v>136</v>
      </c>
      <c r="L5381" t="s">
        <v>136</v>
      </c>
      <c r="M5381" t="s">
        <v>137</v>
      </c>
      <c r="N5381">
        <v>1</v>
      </c>
      <c r="O5381">
        <v>0</v>
      </c>
      <c r="P5381">
        <f>IF(Table_Table9_2[[#This Row],[Product Line Group Code]]="CTX", 1, 0)</f>
        <v>1</v>
      </c>
      <c r="Q5381" t="str">
        <f>_xlfn.IFNA(VLOOKUP(Table_Table9_2[[#This Row],[Parent SKU '#1]], [1]!Table23[[Item]:[Packaging]], 5, 0), "")</f>
        <v>LIQ- BAGS</v>
      </c>
      <c r="R5381" t="str">
        <f>_xlfn.IFNA(VLOOKUP(Table_Table9_2[[#This Row],[Parent SKU '#1]], [1]Sheet15!$G$14:$G$20, 1, 0), "")</f>
        <v/>
      </c>
      <c r="U5381">
        <v>862</v>
      </c>
      <c r="V5381">
        <v>1</v>
      </c>
    </row>
    <row r="5382" spans="1:22" x14ac:dyDescent="0.3">
      <c r="A5382" t="s">
        <v>7550</v>
      </c>
      <c r="B5382" s="1" t="s">
        <v>7219</v>
      </c>
      <c r="C5382" t="s">
        <v>7220</v>
      </c>
      <c r="D5382" t="s">
        <v>873</v>
      </c>
      <c r="E5382" t="s">
        <v>26</v>
      </c>
      <c r="F5382" t="s">
        <v>34</v>
      </c>
      <c r="G5382">
        <v>20</v>
      </c>
      <c r="H5382" t="s">
        <v>28</v>
      </c>
      <c r="J5382">
        <v>2022</v>
      </c>
      <c r="K5382" t="s">
        <v>136</v>
      </c>
      <c r="L5382" t="s">
        <v>136</v>
      </c>
      <c r="M5382" t="s">
        <v>30</v>
      </c>
      <c r="N5382">
        <v>1</v>
      </c>
      <c r="O5382">
        <v>0</v>
      </c>
      <c r="P5382">
        <f>IF(Table_Table9_2[[#This Row],[Product Line Group Code]]="CTX", 1, 0)</f>
        <v>1</v>
      </c>
      <c r="Q5382" t="str">
        <f>_xlfn.IFNA(VLOOKUP(Table_Table9_2[[#This Row],[Parent SKU '#1]], [1]!Table23[[Item]:[Packaging]], 5, 0), "")</f>
        <v>LIQ- BAGS</v>
      </c>
      <c r="R5382" t="str">
        <f>_xlfn.IFNA(VLOOKUP(Table_Table9_2[[#This Row],[Parent SKU '#1]], [1]Sheet15!$G$14:$G$20, 1, 0), "")</f>
        <v/>
      </c>
      <c r="U5382">
        <v>1360</v>
      </c>
      <c r="V5382">
        <v>1</v>
      </c>
    </row>
    <row r="5383" spans="1:22" x14ac:dyDescent="0.3">
      <c r="A5383" t="s">
        <v>7551</v>
      </c>
      <c r="B5383" s="1" t="s">
        <v>7219</v>
      </c>
      <c r="C5383" t="s">
        <v>7220</v>
      </c>
      <c r="D5383" t="s">
        <v>873</v>
      </c>
      <c r="E5383" t="s">
        <v>26</v>
      </c>
      <c r="F5383" t="s">
        <v>34</v>
      </c>
      <c r="G5383">
        <v>20</v>
      </c>
      <c r="H5383" t="s">
        <v>28</v>
      </c>
      <c r="J5383">
        <v>2022</v>
      </c>
      <c r="K5383" t="s">
        <v>136</v>
      </c>
      <c r="L5383" t="s">
        <v>136</v>
      </c>
      <c r="M5383" t="s">
        <v>30</v>
      </c>
      <c r="N5383">
        <v>1</v>
      </c>
      <c r="O5383">
        <v>0</v>
      </c>
      <c r="P5383">
        <f>IF(Table_Table9_2[[#This Row],[Product Line Group Code]]="CTX", 1, 0)</f>
        <v>1</v>
      </c>
      <c r="Q5383" t="str">
        <f>_xlfn.IFNA(VLOOKUP(Table_Table9_2[[#This Row],[Parent SKU '#1]], [1]!Table23[[Item]:[Packaging]], 5, 0), "")</f>
        <v>LIQ- BAGS</v>
      </c>
      <c r="R5383" t="str">
        <f>_xlfn.IFNA(VLOOKUP(Table_Table9_2[[#This Row],[Parent SKU '#1]], [1]Sheet15!$G$14:$G$20, 1, 0), "")</f>
        <v/>
      </c>
      <c r="U5383">
        <v>1900</v>
      </c>
      <c r="V5383">
        <v>1</v>
      </c>
    </row>
    <row r="5384" spans="1:22" x14ac:dyDescent="0.3">
      <c r="A5384" t="s">
        <v>7552</v>
      </c>
      <c r="B5384" s="1" t="s">
        <v>7178</v>
      </c>
      <c r="C5384" t="s">
        <v>7179</v>
      </c>
      <c r="D5384" t="s">
        <v>873</v>
      </c>
      <c r="E5384" t="s">
        <v>26</v>
      </c>
      <c r="F5384" t="s">
        <v>34</v>
      </c>
      <c r="G5384">
        <v>20</v>
      </c>
      <c r="H5384" t="s">
        <v>28</v>
      </c>
      <c r="J5384">
        <v>2022</v>
      </c>
      <c r="K5384" t="s">
        <v>136</v>
      </c>
      <c r="L5384" t="s">
        <v>136</v>
      </c>
      <c r="M5384" t="s">
        <v>30</v>
      </c>
      <c r="N5384">
        <v>1</v>
      </c>
      <c r="O5384">
        <v>0</v>
      </c>
      <c r="P5384">
        <f>IF(Table_Table9_2[[#This Row],[Product Line Group Code]]="CTX", 1, 0)</f>
        <v>1</v>
      </c>
      <c r="Q5384" t="str">
        <f>_xlfn.IFNA(VLOOKUP(Table_Table9_2[[#This Row],[Parent SKU '#1]], [1]!Table23[[Item]:[Packaging]], 5, 0), "")</f>
        <v>LIQ- BAGS</v>
      </c>
      <c r="R5384" t="str">
        <f>_xlfn.IFNA(VLOOKUP(Table_Table9_2[[#This Row],[Parent SKU '#1]], [1]Sheet15!$G$14:$G$20, 1, 0), "")</f>
        <v/>
      </c>
      <c r="U5384">
        <v>1900</v>
      </c>
      <c r="V5384">
        <v>1</v>
      </c>
    </row>
    <row r="5385" spans="1:22" x14ac:dyDescent="0.3">
      <c r="A5385" t="s">
        <v>7553</v>
      </c>
      <c r="B5385" s="1" t="s">
        <v>7178</v>
      </c>
      <c r="C5385" t="s">
        <v>7179</v>
      </c>
      <c r="D5385" t="s">
        <v>873</v>
      </c>
      <c r="E5385" t="s">
        <v>26</v>
      </c>
      <c r="F5385" t="s">
        <v>34</v>
      </c>
      <c r="G5385">
        <v>20</v>
      </c>
      <c r="H5385" t="s">
        <v>28</v>
      </c>
      <c r="J5385">
        <v>2022</v>
      </c>
      <c r="K5385" t="s">
        <v>136</v>
      </c>
      <c r="L5385" t="s">
        <v>136</v>
      </c>
      <c r="M5385" t="s">
        <v>30</v>
      </c>
      <c r="N5385">
        <v>1</v>
      </c>
      <c r="O5385">
        <v>0</v>
      </c>
      <c r="P5385">
        <f>IF(Table_Table9_2[[#This Row],[Product Line Group Code]]="CTX", 1, 0)</f>
        <v>1</v>
      </c>
      <c r="Q5385" t="str">
        <f>_xlfn.IFNA(VLOOKUP(Table_Table9_2[[#This Row],[Parent SKU '#1]], [1]!Table23[[Item]:[Packaging]], 5, 0), "")</f>
        <v>LIQ- BAGS</v>
      </c>
      <c r="R5385" t="str">
        <f>_xlfn.IFNA(VLOOKUP(Table_Table9_2[[#This Row],[Parent SKU '#1]], [1]Sheet15!$G$14:$G$20, 1, 0), "")</f>
        <v/>
      </c>
      <c r="U5385">
        <v>1860</v>
      </c>
      <c r="V5385">
        <v>1</v>
      </c>
    </row>
    <row r="5386" spans="1:22" x14ac:dyDescent="0.3">
      <c r="A5386" t="s">
        <v>7554</v>
      </c>
      <c r="B5386" s="1" t="s">
        <v>7219</v>
      </c>
      <c r="C5386" t="s">
        <v>7220</v>
      </c>
      <c r="D5386" t="s">
        <v>873</v>
      </c>
      <c r="E5386" t="s">
        <v>26</v>
      </c>
      <c r="F5386" t="s">
        <v>34</v>
      </c>
      <c r="G5386">
        <v>20</v>
      </c>
      <c r="H5386" t="s">
        <v>28</v>
      </c>
      <c r="J5386">
        <v>2022</v>
      </c>
      <c r="K5386" t="s">
        <v>136</v>
      </c>
      <c r="L5386" t="s">
        <v>136</v>
      </c>
      <c r="M5386" t="s">
        <v>30</v>
      </c>
      <c r="N5386">
        <v>1</v>
      </c>
      <c r="O5386">
        <v>0</v>
      </c>
      <c r="P5386">
        <f>IF(Table_Table9_2[[#This Row],[Product Line Group Code]]="CTX", 1, 0)</f>
        <v>1</v>
      </c>
      <c r="Q5386" t="str">
        <f>_xlfn.IFNA(VLOOKUP(Table_Table9_2[[#This Row],[Parent SKU '#1]], [1]!Table23[[Item]:[Packaging]], 5, 0), "")</f>
        <v>LIQ- BAGS</v>
      </c>
      <c r="R5386" t="str">
        <f>_xlfn.IFNA(VLOOKUP(Table_Table9_2[[#This Row],[Parent SKU '#1]], [1]Sheet15!$G$14:$G$20, 1, 0), "")</f>
        <v/>
      </c>
      <c r="U5386">
        <v>1380</v>
      </c>
      <c r="V5386">
        <v>1</v>
      </c>
    </row>
    <row r="5387" spans="1:22" x14ac:dyDescent="0.3">
      <c r="A5387" t="s">
        <v>7555</v>
      </c>
      <c r="B5387" s="1" t="s">
        <v>7178</v>
      </c>
      <c r="C5387" t="s">
        <v>7179</v>
      </c>
      <c r="D5387" t="s">
        <v>873</v>
      </c>
      <c r="E5387" t="s">
        <v>26</v>
      </c>
      <c r="F5387" t="s">
        <v>34</v>
      </c>
      <c r="G5387">
        <v>20</v>
      </c>
      <c r="H5387" t="s">
        <v>28</v>
      </c>
      <c r="J5387">
        <v>2022</v>
      </c>
      <c r="K5387" t="s">
        <v>136</v>
      </c>
      <c r="L5387" t="s">
        <v>136</v>
      </c>
      <c r="M5387" t="s">
        <v>30</v>
      </c>
      <c r="N5387">
        <v>1</v>
      </c>
      <c r="O5387">
        <v>0</v>
      </c>
      <c r="P5387">
        <f>IF(Table_Table9_2[[#This Row],[Product Line Group Code]]="CTX", 1, 0)</f>
        <v>1</v>
      </c>
      <c r="Q5387" t="str">
        <f>_xlfn.IFNA(VLOOKUP(Table_Table9_2[[#This Row],[Parent SKU '#1]], [1]!Table23[[Item]:[Packaging]], 5, 0), "")</f>
        <v>LIQ- BAGS</v>
      </c>
      <c r="R5387" t="str">
        <f>_xlfn.IFNA(VLOOKUP(Table_Table9_2[[#This Row],[Parent SKU '#1]], [1]Sheet15!$G$14:$G$20, 1, 0), "")</f>
        <v/>
      </c>
      <c r="U5387">
        <v>1340</v>
      </c>
      <c r="V5387">
        <v>1</v>
      </c>
    </row>
    <row r="5388" spans="1:22" x14ac:dyDescent="0.3">
      <c r="A5388" t="s">
        <v>7556</v>
      </c>
      <c r="B5388" s="1" t="s">
        <v>7219</v>
      </c>
      <c r="C5388" t="s">
        <v>7220</v>
      </c>
      <c r="D5388" t="s">
        <v>873</v>
      </c>
      <c r="E5388" t="s">
        <v>26</v>
      </c>
      <c r="F5388" t="s">
        <v>34</v>
      </c>
      <c r="G5388">
        <v>20</v>
      </c>
      <c r="H5388" t="s">
        <v>28</v>
      </c>
      <c r="J5388">
        <v>2022</v>
      </c>
      <c r="K5388" t="s">
        <v>136</v>
      </c>
      <c r="L5388" t="s">
        <v>136</v>
      </c>
      <c r="M5388" t="s">
        <v>30</v>
      </c>
      <c r="N5388">
        <v>1</v>
      </c>
      <c r="O5388">
        <v>0</v>
      </c>
      <c r="P5388">
        <f>IF(Table_Table9_2[[#This Row],[Product Line Group Code]]="CTX", 1, 0)</f>
        <v>1</v>
      </c>
      <c r="Q5388" t="str">
        <f>_xlfn.IFNA(VLOOKUP(Table_Table9_2[[#This Row],[Parent SKU '#1]], [1]!Table23[[Item]:[Packaging]], 5, 0), "")</f>
        <v>LIQ- BAGS</v>
      </c>
      <c r="R5388" t="str">
        <f>_xlfn.IFNA(VLOOKUP(Table_Table9_2[[#This Row],[Parent SKU '#1]], [1]Sheet15!$G$14:$G$20, 1, 0), "")</f>
        <v/>
      </c>
      <c r="U5388">
        <v>1940</v>
      </c>
      <c r="V5388">
        <v>1</v>
      </c>
    </row>
    <row r="5389" spans="1:22" x14ac:dyDescent="0.3">
      <c r="A5389" t="s">
        <v>7557</v>
      </c>
      <c r="B5389" s="1" t="s">
        <v>7178</v>
      </c>
      <c r="C5389" t="s">
        <v>7179</v>
      </c>
      <c r="D5389" t="s">
        <v>873</v>
      </c>
      <c r="E5389" t="s">
        <v>26</v>
      </c>
      <c r="F5389" t="s">
        <v>34</v>
      </c>
      <c r="G5389">
        <v>20</v>
      </c>
      <c r="H5389" t="s">
        <v>28</v>
      </c>
      <c r="J5389">
        <v>2022</v>
      </c>
      <c r="K5389" t="s">
        <v>136</v>
      </c>
      <c r="L5389" t="s">
        <v>136</v>
      </c>
      <c r="M5389" t="s">
        <v>30</v>
      </c>
      <c r="N5389">
        <v>1</v>
      </c>
      <c r="O5389">
        <v>0</v>
      </c>
      <c r="P5389">
        <f>IF(Table_Table9_2[[#This Row],[Product Line Group Code]]="CTX", 1, 0)</f>
        <v>1</v>
      </c>
      <c r="Q5389" t="str">
        <f>_xlfn.IFNA(VLOOKUP(Table_Table9_2[[#This Row],[Parent SKU '#1]], [1]!Table23[[Item]:[Packaging]], 5, 0), "")</f>
        <v>LIQ- BAGS</v>
      </c>
      <c r="R5389" t="str">
        <f>_xlfn.IFNA(VLOOKUP(Table_Table9_2[[#This Row],[Parent SKU '#1]], [1]Sheet15!$G$14:$G$20, 1, 0), "")</f>
        <v/>
      </c>
      <c r="U5389">
        <v>1360</v>
      </c>
      <c r="V5389">
        <v>1</v>
      </c>
    </row>
    <row r="5390" spans="1:22" x14ac:dyDescent="0.3">
      <c r="A5390" t="s">
        <v>7558</v>
      </c>
      <c r="B5390" s="1" t="s">
        <v>7178</v>
      </c>
      <c r="C5390" t="s">
        <v>7179</v>
      </c>
      <c r="D5390" t="s">
        <v>873</v>
      </c>
      <c r="E5390" t="s">
        <v>26</v>
      </c>
      <c r="F5390" t="s">
        <v>34</v>
      </c>
      <c r="G5390">
        <v>20</v>
      </c>
      <c r="H5390" t="s">
        <v>28</v>
      </c>
      <c r="J5390">
        <v>2022</v>
      </c>
      <c r="K5390" t="s">
        <v>136</v>
      </c>
      <c r="L5390" t="s">
        <v>136</v>
      </c>
      <c r="M5390" t="s">
        <v>30</v>
      </c>
      <c r="N5390">
        <v>1</v>
      </c>
      <c r="O5390">
        <v>0</v>
      </c>
      <c r="P5390">
        <f>IF(Table_Table9_2[[#This Row],[Product Line Group Code]]="CTX", 1, 0)</f>
        <v>1</v>
      </c>
      <c r="Q5390" t="str">
        <f>_xlfn.IFNA(VLOOKUP(Table_Table9_2[[#This Row],[Parent SKU '#1]], [1]!Table23[[Item]:[Packaging]], 5, 0), "")</f>
        <v>LIQ- BAGS</v>
      </c>
      <c r="R5390" t="str">
        <f>_xlfn.IFNA(VLOOKUP(Table_Table9_2[[#This Row],[Parent SKU '#1]], [1]Sheet15!$G$14:$G$20, 1, 0), "")</f>
        <v/>
      </c>
      <c r="U5390">
        <v>1860</v>
      </c>
      <c r="V5390">
        <v>1</v>
      </c>
    </row>
    <row r="5391" spans="1:22" x14ac:dyDescent="0.3">
      <c r="A5391" t="s">
        <v>7559</v>
      </c>
      <c r="B5391" s="1" t="s">
        <v>7295</v>
      </c>
      <c r="C5391" t="s">
        <v>7296</v>
      </c>
      <c r="D5391" t="s">
        <v>873</v>
      </c>
      <c r="E5391" t="s">
        <v>26</v>
      </c>
      <c r="F5391" t="s">
        <v>34</v>
      </c>
      <c r="G5391">
        <v>10</v>
      </c>
      <c r="H5391" t="s">
        <v>28</v>
      </c>
      <c r="J5391">
        <v>2022</v>
      </c>
      <c r="K5391" t="s">
        <v>136</v>
      </c>
      <c r="L5391" t="s">
        <v>136</v>
      </c>
      <c r="M5391" t="s">
        <v>30</v>
      </c>
      <c r="N5391">
        <v>1</v>
      </c>
      <c r="O5391">
        <v>0</v>
      </c>
      <c r="P5391">
        <f>IF(Table_Table9_2[[#This Row],[Product Line Group Code]]="CTX", 1, 0)</f>
        <v>1</v>
      </c>
      <c r="Q5391" t="str">
        <f>_xlfn.IFNA(VLOOKUP(Table_Table9_2[[#This Row],[Parent SKU '#1]], [1]!Table23[[Item]:[Packaging]], 5, 0), "")</f>
        <v>LIQ- BAGS</v>
      </c>
      <c r="R5391" t="str">
        <f>_xlfn.IFNA(VLOOKUP(Table_Table9_2[[#This Row],[Parent SKU '#1]], [1]Sheet15!$G$14:$G$20, 1, 0), "")</f>
        <v/>
      </c>
      <c r="U5391">
        <v>490</v>
      </c>
      <c r="V5391">
        <v>1</v>
      </c>
    </row>
    <row r="5392" spans="1:22" x14ac:dyDescent="0.3">
      <c r="A5392" t="s">
        <v>7560</v>
      </c>
      <c r="B5392" s="1" t="s">
        <v>7295</v>
      </c>
      <c r="C5392" t="s">
        <v>7296</v>
      </c>
      <c r="D5392" t="s">
        <v>873</v>
      </c>
      <c r="E5392" t="s">
        <v>26</v>
      </c>
      <c r="F5392" t="s">
        <v>34</v>
      </c>
      <c r="G5392">
        <v>10</v>
      </c>
      <c r="H5392" t="s">
        <v>28</v>
      </c>
      <c r="J5392">
        <v>2022</v>
      </c>
      <c r="K5392" t="s">
        <v>136</v>
      </c>
      <c r="L5392" t="s">
        <v>136</v>
      </c>
      <c r="M5392" t="s">
        <v>30</v>
      </c>
      <c r="N5392">
        <v>1</v>
      </c>
      <c r="O5392">
        <v>0</v>
      </c>
      <c r="P5392">
        <f>IF(Table_Table9_2[[#This Row],[Product Line Group Code]]="CTX", 1, 0)</f>
        <v>1</v>
      </c>
      <c r="Q5392" t="str">
        <f>_xlfn.IFNA(VLOOKUP(Table_Table9_2[[#This Row],[Parent SKU '#1]], [1]!Table23[[Item]:[Packaging]], 5, 0), "")</f>
        <v>LIQ- BAGS</v>
      </c>
      <c r="R5392" t="str">
        <f>_xlfn.IFNA(VLOOKUP(Table_Table9_2[[#This Row],[Parent SKU '#1]], [1]Sheet15!$G$14:$G$20, 1, 0), "")</f>
        <v/>
      </c>
      <c r="U5392">
        <v>490</v>
      </c>
      <c r="V5392">
        <v>1</v>
      </c>
    </row>
    <row r="5393" spans="1:22" x14ac:dyDescent="0.3">
      <c r="A5393" t="s">
        <v>7561</v>
      </c>
      <c r="B5393" s="1" t="s">
        <v>7295</v>
      </c>
      <c r="C5393" t="s">
        <v>7296</v>
      </c>
      <c r="D5393" t="s">
        <v>873</v>
      </c>
      <c r="E5393" t="s">
        <v>26</v>
      </c>
      <c r="F5393" t="s">
        <v>34</v>
      </c>
      <c r="G5393">
        <v>10</v>
      </c>
      <c r="H5393" t="s">
        <v>28</v>
      </c>
      <c r="J5393">
        <v>2022</v>
      </c>
      <c r="K5393" t="s">
        <v>136</v>
      </c>
      <c r="L5393" t="s">
        <v>136</v>
      </c>
      <c r="M5393" t="s">
        <v>30</v>
      </c>
      <c r="N5393">
        <v>1</v>
      </c>
      <c r="O5393">
        <v>0</v>
      </c>
      <c r="P5393">
        <f>IF(Table_Table9_2[[#This Row],[Product Line Group Code]]="CTX", 1, 0)</f>
        <v>1</v>
      </c>
      <c r="Q5393" t="str">
        <f>_xlfn.IFNA(VLOOKUP(Table_Table9_2[[#This Row],[Parent SKU '#1]], [1]!Table23[[Item]:[Packaging]], 5, 0), "")</f>
        <v>LIQ- BAGS</v>
      </c>
      <c r="R5393" t="str">
        <f>_xlfn.IFNA(VLOOKUP(Table_Table9_2[[#This Row],[Parent SKU '#1]], [1]Sheet15!$G$14:$G$20, 1, 0), "")</f>
        <v/>
      </c>
      <c r="U5393">
        <v>490</v>
      </c>
      <c r="V5393">
        <v>1</v>
      </c>
    </row>
    <row r="5394" spans="1:22" x14ac:dyDescent="0.3">
      <c r="A5394" t="s">
        <v>7562</v>
      </c>
      <c r="B5394" s="1" t="s">
        <v>7295</v>
      </c>
      <c r="C5394" t="s">
        <v>7296</v>
      </c>
      <c r="D5394" t="s">
        <v>873</v>
      </c>
      <c r="E5394" t="s">
        <v>26</v>
      </c>
      <c r="F5394" t="s">
        <v>34</v>
      </c>
      <c r="G5394">
        <v>10</v>
      </c>
      <c r="H5394" t="s">
        <v>28</v>
      </c>
      <c r="J5394">
        <v>2022</v>
      </c>
      <c r="K5394" t="s">
        <v>136</v>
      </c>
      <c r="L5394" t="s">
        <v>136</v>
      </c>
      <c r="M5394" t="s">
        <v>30</v>
      </c>
      <c r="N5394">
        <v>1</v>
      </c>
      <c r="O5394">
        <v>0</v>
      </c>
      <c r="P5394">
        <f>IF(Table_Table9_2[[#This Row],[Product Line Group Code]]="CTX", 1, 0)</f>
        <v>1</v>
      </c>
      <c r="Q5394" t="str">
        <f>_xlfn.IFNA(VLOOKUP(Table_Table9_2[[#This Row],[Parent SKU '#1]], [1]!Table23[[Item]:[Packaging]], 5, 0), "")</f>
        <v>LIQ- BAGS</v>
      </c>
      <c r="R5394" t="str">
        <f>_xlfn.IFNA(VLOOKUP(Table_Table9_2[[#This Row],[Parent SKU '#1]], [1]Sheet15!$G$14:$G$20, 1, 0), "")</f>
        <v/>
      </c>
      <c r="U5394">
        <v>480</v>
      </c>
      <c r="V5394">
        <v>1</v>
      </c>
    </row>
    <row r="5395" spans="1:22" x14ac:dyDescent="0.3">
      <c r="A5395" t="s">
        <v>7563</v>
      </c>
      <c r="B5395" s="1" t="s">
        <v>7334</v>
      </c>
      <c r="C5395" t="s">
        <v>7335</v>
      </c>
      <c r="D5395" t="s">
        <v>873</v>
      </c>
      <c r="E5395" t="s">
        <v>26</v>
      </c>
      <c r="F5395" t="s">
        <v>34</v>
      </c>
      <c r="G5395">
        <v>100</v>
      </c>
      <c r="H5395" t="s">
        <v>28</v>
      </c>
      <c r="J5395">
        <v>2022</v>
      </c>
      <c r="K5395" t="s">
        <v>136</v>
      </c>
      <c r="L5395" t="s">
        <v>136</v>
      </c>
      <c r="M5395" t="s">
        <v>137</v>
      </c>
      <c r="N5395">
        <v>1</v>
      </c>
      <c r="O5395">
        <v>0</v>
      </c>
      <c r="P5395">
        <f>IF(Table_Table9_2[[#This Row],[Product Line Group Code]]="CTX", 1, 0)</f>
        <v>1</v>
      </c>
      <c r="Q5395" t="str">
        <f>_xlfn.IFNA(VLOOKUP(Table_Table9_2[[#This Row],[Parent SKU '#1]], [1]!Table23[[Item]:[Packaging]], 5, 0), "")</f>
        <v>LIQ- BAGS</v>
      </c>
      <c r="R5395" t="str">
        <f>_xlfn.IFNA(VLOOKUP(Table_Table9_2[[#This Row],[Parent SKU '#1]], [1]Sheet15!$G$14:$G$20, 1, 0), "")</f>
        <v/>
      </c>
      <c r="U5395">
        <v>1201</v>
      </c>
      <c r="V5395">
        <v>1</v>
      </c>
    </row>
    <row r="5396" spans="1:22" x14ac:dyDescent="0.3">
      <c r="A5396" t="s">
        <v>7564</v>
      </c>
      <c r="B5396" s="1" t="s">
        <v>7305</v>
      </c>
      <c r="C5396" t="s">
        <v>7306</v>
      </c>
      <c r="D5396" t="s">
        <v>873</v>
      </c>
      <c r="E5396" t="s">
        <v>26</v>
      </c>
      <c r="F5396" t="s">
        <v>34</v>
      </c>
      <c r="G5396">
        <v>12</v>
      </c>
      <c r="H5396" t="s">
        <v>28</v>
      </c>
      <c r="J5396">
        <v>2022</v>
      </c>
      <c r="K5396" t="s">
        <v>136</v>
      </c>
      <c r="L5396" t="s">
        <v>136</v>
      </c>
      <c r="M5396" t="s">
        <v>137</v>
      </c>
      <c r="N5396">
        <v>1</v>
      </c>
      <c r="O5396">
        <v>0</v>
      </c>
      <c r="P5396">
        <f>IF(Table_Table9_2[[#This Row],[Product Line Group Code]]="CTX", 1, 0)</f>
        <v>1</v>
      </c>
      <c r="Q5396" t="str">
        <f>_xlfn.IFNA(VLOOKUP(Table_Table9_2[[#This Row],[Parent SKU '#1]], [1]!Table23[[Item]:[Packaging]], 5, 0), "")</f>
        <v>LIQ- BAGS</v>
      </c>
      <c r="R5396" t="str">
        <f>_xlfn.IFNA(VLOOKUP(Table_Table9_2[[#This Row],[Parent SKU '#1]], [1]Sheet15!$G$14:$G$20, 1, 0), "")</f>
        <v/>
      </c>
      <c r="U5396">
        <v>48</v>
      </c>
      <c r="V5396">
        <v>1</v>
      </c>
    </row>
    <row r="5397" spans="1:22" x14ac:dyDescent="0.3">
      <c r="A5397" t="s">
        <v>7565</v>
      </c>
      <c r="B5397" s="1" t="s">
        <v>7308</v>
      </c>
      <c r="C5397" t="s">
        <v>7114</v>
      </c>
      <c r="D5397" t="s">
        <v>873</v>
      </c>
      <c r="E5397" t="s">
        <v>26</v>
      </c>
      <c r="F5397" t="s">
        <v>34</v>
      </c>
      <c r="G5397">
        <v>200</v>
      </c>
      <c r="H5397" t="s">
        <v>28</v>
      </c>
      <c r="J5397">
        <v>2022</v>
      </c>
      <c r="K5397" t="s">
        <v>136</v>
      </c>
      <c r="L5397" t="s">
        <v>136</v>
      </c>
      <c r="M5397" t="s">
        <v>137</v>
      </c>
      <c r="N5397">
        <v>1</v>
      </c>
      <c r="O5397">
        <v>0</v>
      </c>
      <c r="P5397">
        <f>IF(Table_Table9_2[[#This Row],[Product Line Group Code]]="CTX", 1, 0)</f>
        <v>1</v>
      </c>
      <c r="Q5397" t="str">
        <f>_xlfn.IFNA(VLOOKUP(Table_Table9_2[[#This Row],[Parent SKU '#1]], [1]!Table23[[Item]:[Packaging]], 5, 0), "")</f>
        <v>LIQ- BAGS</v>
      </c>
      <c r="R5397" t="str">
        <f>_xlfn.IFNA(VLOOKUP(Table_Table9_2[[#This Row],[Parent SKU '#1]], [1]Sheet15!$G$14:$G$20, 1, 0), "")</f>
        <v/>
      </c>
      <c r="U5397">
        <v>1200</v>
      </c>
      <c r="V5397">
        <v>1</v>
      </c>
    </row>
    <row r="5398" spans="1:22" x14ac:dyDescent="0.3">
      <c r="A5398" t="s">
        <v>7566</v>
      </c>
      <c r="B5398" s="1" t="s">
        <v>7308</v>
      </c>
      <c r="C5398" t="s">
        <v>7114</v>
      </c>
      <c r="D5398" t="s">
        <v>873</v>
      </c>
      <c r="E5398" t="s">
        <v>26</v>
      </c>
      <c r="F5398" t="s">
        <v>34</v>
      </c>
      <c r="G5398">
        <v>200</v>
      </c>
      <c r="H5398" t="s">
        <v>28</v>
      </c>
      <c r="J5398">
        <v>2022</v>
      </c>
      <c r="K5398" t="s">
        <v>136</v>
      </c>
      <c r="L5398" t="s">
        <v>136</v>
      </c>
      <c r="M5398" t="s">
        <v>137</v>
      </c>
      <c r="N5398">
        <v>1</v>
      </c>
      <c r="O5398">
        <v>0</v>
      </c>
      <c r="P5398">
        <f>IF(Table_Table9_2[[#This Row],[Product Line Group Code]]="CTX", 1, 0)</f>
        <v>1</v>
      </c>
      <c r="Q5398" t="str">
        <f>_xlfn.IFNA(VLOOKUP(Table_Table9_2[[#This Row],[Parent SKU '#1]], [1]!Table23[[Item]:[Packaging]], 5, 0), "")</f>
        <v>LIQ- BAGS</v>
      </c>
      <c r="R5398" t="str">
        <f>_xlfn.IFNA(VLOOKUP(Table_Table9_2[[#This Row],[Parent SKU '#1]], [1]Sheet15!$G$14:$G$20, 1, 0), "")</f>
        <v/>
      </c>
      <c r="U5398">
        <v>1200</v>
      </c>
      <c r="V5398">
        <v>1</v>
      </c>
    </row>
    <row r="5399" spans="1:22" x14ac:dyDescent="0.3">
      <c r="A5399" t="s">
        <v>7567</v>
      </c>
      <c r="B5399" s="1" t="s">
        <v>7209</v>
      </c>
      <c r="C5399" t="s">
        <v>7210</v>
      </c>
      <c r="D5399" t="s">
        <v>873</v>
      </c>
      <c r="E5399" t="s">
        <v>26</v>
      </c>
      <c r="F5399" t="s">
        <v>34</v>
      </c>
      <c r="G5399">
        <v>100</v>
      </c>
      <c r="H5399" t="s">
        <v>28</v>
      </c>
      <c r="J5399">
        <v>2022</v>
      </c>
      <c r="K5399" t="s">
        <v>136</v>
      </c>
      <c r="L5399" t="s">
        <v>136</v>
      </c>
      <c r="M5399" t="s">
        <v>137</v>
      </c>
      <c r="N5399">
        <v>1</v>
      </c>
      <c r="O5399">
        <v>0</v>
      </c>
      <c r="P5399">
        <f>IF(Table_Table9_2[[#This Row],[Product Line Group Code]]="CTX", 1, 0)</f>
        <v>1</v>
      </c>
      <c r="Q5399" t="str">
        <f>_xlfn.IFNA(VLOOKUP(Table_Table9_2[[#This Row],[Parent SKU '#1]], [1]!Table23[[Item]:[Packaging]], 5, 0), "")</f>
        <v>LIQ- BAGS</v>
      </c>
      <c r="R5399" t="str">
        <f>_xlfn.IFNA(VLOOKUP(Table_Table9_2[[#This Row],[Parent SKU '#1]], [1]Sheet15!$G$14:$G$20, 1, 0), "")</f>
        <v/>
      </c>
      <c r="U5399">
        <v>600</v>
      </c>
      <c r="V5399">
        <v>1</v>
      </c>
    </row>
    <row r="5400" spans="1:22" x14ac:dyDescent="0.3">
      <c r="A5400" t="s">
        <v>7568</v>
      </c>
      <c r="B5400" s="1" t="s">
        <v>7219</v>
      </c>
      <c r="C5400" t="s">
        <v>7220</v>
      </c>
      <c r="D5400" t="s">
        <v>873</v>
      </c>
      <c r="E5400" t="s">
        <v>26</v>
      </c>
      <c r="F5400" t="s">
        <v>34</v>
      </c>
      <c r="G5400">
        <v>20</v>
      </c>
      <c r="H5400" t="s">
        <v>28</v>
      </c>
      <c r="J5400">
        <v>2022</v>
      </c>
      <c r="K5400" t="s">
        <v>136</v>
      </c>
      <c r="L5400" t="s">
        <v>136</v>
      </c>
      <c r="M5400" t="s">
        <v>30</v>
      </c>
      <c r="N5400">
        <v>1</v>
      </c>
      <c r="O5400">
        <v>0</v>
      </c>
      <c r="P5400">
        <f>IF(Table_Table9_2[[#This Row],[Product Line Group Code]]="CTX", 1, 0)</f>
        <v>1</v>
      </c>
      <c r="Q5400" t="str">
        <f>_xlfn.IFNA(VLOOKUP(Table_Table9_2[[#This Row],[Parent SKU '#1]], [1]!Table23[[Item]:[Packaging]], 5, 0), "")</f>
        <v>LIQ- BAGS</v>
      </c>
      <c r="R5400" t="str">
        <f>_xlfn.IFNA(VLOOKUP(Table_Table9_2[[#This Row],[Parent SKU '#1]], [1]Sheet15!$G$14:$G$20, 1, 0), "")</f>
        <v/>
      </c>
      <c r="U5400">
        <v>500</v>
      </c>
      <c r="V5400">
        <v>1</v>
      </c>
    </row>
    <row r="5401" spans="1:22" x14ac:dyDescent="0.3">
      <c r="A5401" t="s">
        <v>7569</v>
      </c>
      <c r="B5401" s="1" t="s">
        <v>7219</v>
      </c>
      <c r="C5401" t="s">
        <v>7220</v>
      </c>
      <c r="D5401" t="s">
        <v>873</v>
      </c>
      <c r="E5401" t="s">
        <v>26</v>
      </c>
      <c r="F5401" t="s">
        <v>34</v>
      </c>
      <c r="G5401">
        <v>20</v>
      </c>
      <c r="H5401" t="s">
        <v>28</v>
      </c>
      <c r="J5401">
        <v>2022</v>
      </c>
      <c r="K5401" t="s">
        <v>136</v>
      </c>
      <c r="L5401" t="s">
        <v>136</v>
      </c>
      <c r="M5401" t="s">
        <v>30</v>
      </c>
      <c r="N5401">
        <v>1</v>
      </c>
      <c r="O5401">
        <v>0</v>
      </c>
      <c r="P5401">
        <f>IF(Table_Table9_2[[#This Row],[Product Line Group Code]]="CTX", 1, 0)</f>
        <v>1</v>
      </c>
      <c r="Q5401" t="str">
        <f>_xlfn.IFNA(VLOOKUP(Table_Table9_2[[#This Row],[Parent SKU '#1]], [1]!Table23[[Item]:[Packaging]], 5, 0), "")</f>
        <v>LIQ- BAGS</v>
      </c>
      <c r="R5401" t="str">
        <f>_xlfn.IFNA(VLOOKUP(Table_Table9_2[[#This Row],[Parent SKU '#1]], [1]Sheet15!$G$14:$G$20, 1, 0), "")</f>
        <v/>
      </c>
      <c r="U5401">
        <v>460</v>
      </c>
      <c r="V5401">
        <v>1</v>
      </c>
    </row>
    <row r="5402" spans="1:22" x14ac:dyDescent="0.3">
      <c r="A5402" t="s">
        <v>7570</v>
      </c>
      <c r="B5402" s="1" t="s">
        <v>7219</v>
      </c>
      <c r="C5402" t="s">
        <v>7220</v>
      </c>
      <c r="D5402" t="s">
        <v>873</v>
      </c>
      <c r="E5402" t="s">
        <v>26</v>
      </c>
      <c r="F5402" t="s">
        <v>34</v>
      </c>
      <c r="G5402">
        <v>20</v>
      </c>
      <c r="H5402" t="s">
        <v>28</v>
      </c>
      <c r="J5402">
        <v>2022</v>
      </c>
      <c r="K5402" t="s">
        <v>136</v>
      </c>
      <c r="L5402" t="s">
        <v>136</v>
      </c>
      <c r="M5402" t="s">
        <v>30</v>
      </c>
      <c r="N5402">
        <v>1</v>
      </c>
      <c r="O5402">
        <v>0</v>
      </c>
      <c r="P5402">
        <f>IF(Table_Table9_2[[#This Row],[Product Line Group Code]]="CTX", 1, 0)</f>
        <v>1</v>
      </c>
      <c r="Q5402" t="str">
        <f>_xlfn.IFNA(VLOOKUP(Table_Table9_2[[#This Row],[Parent SKU '#1]], [1]!Table23[[Item]:[Packaging]], 5, 0), "")</f>
        <v>LIQ- BAGS</v>
      </c>
      <c r="R5402" t="str">
        <f>_xlfn.IFNA(VLOOKUP(Table_Table9_2[[#This Row],[Parent SKU '#1]], [1]Sheet15!$G$14:$G$20, 1, 0), "")</f>
        <v/>
      </c>
      <c r="U5402">
        <v>440</v>
      </c>
      <c r="V5402">
        <v>1</v>
      </c>
    </row>
    <row r="5403" spans="1:22" x14ac:dyDescent="0.3">
      <c r="A5403" t="s">
        <v>7571</v>
      </c>
      <c r="B5403" s="1" t="s">
        <v>7219</v>
      </c>
      <c r="C5403" t="s">
        <v>7220</v>
      </c>
      <c r="D5403" t="s">
        <v>873</v>
      </c>
      <c r="E5403" t="s">
        <v>26</v>
      </c>
      <c r="F5403" t="s">
        <v>34</v>
      </c>
      <c r="G5403">
        <v>20</v>
      </c>
      <c r="H5403" t="s">
        <v>28</v>
      </c>
      <c r="J5403">
        <v>2022</v>
      </c>
      <c r="K5403" t="s">
        <v>136</v>
      </c>
      <c r="L5403" t="s">
        <v>136</v>
      </c>
      <c r="M5403" t="s">
        <v>30</v>
      </c>
      <c r="N5403">
        <v>1</v>
      </c>
      <c r="O5403">
        <v>0</v>
      </c>
      <c r="P5403">
        <f>IF(Table_Table9_2[[#This Row],[Product Line Group Code]]="CTX", 1, 0)</f>
        <v>1</v>
      </c>
      <c r="Q5403" t="str">
        <f>_xlfn.IFNA(VLOOKUP(Table_Table9_2[[#This Row],[Parent SKU '#1]], [1]!Table23[[Item]:[Packaging]], 5, 0), "")</f>
        <v>LIQ- BAGS</v>
      </c>
      <c r="R5403" t="str">
        <f>_xlfn.IFNA(VLOOKUP(Table_Table9_2[[#This Row],[Parent SKU '#1]], [1]Sheet15!$G$14:$G$20, 1, 0), "")</f>
        <v/>
      </c>
      <c r="U5403">
        <v>500</v>
      </c>
      <c r="V5403">
        <v>1</v>
      </c>
    </row>
    <row r="5404" spans="1:22" x14ac:dyDescent="0.3">
      <c r="A5404" t="s">
        <v>7572</v>
      </c>
      <c r="B5404" s="1" t="s">
        <v>7219</v>
      </c>
      <c r="C5404" t="s">
        <v>7220</v>
      </c>
      <c r="D5404" t="s">
        <v>873</v>
      </c>
      <c r="E5404" t="s">
        <v>26</v>
      </c>
      <c r="F5404" t="s">
        <v>34</v>
      </c>
      <c r="G5404">
        <v>20</v>
      </c>
      <c r="H5404" t="s">
        <v>28</v>
      </c>
      <c r="J5404">
        <v>2022</v>
      </c>
      <c r="K5404" t="s">
        <v>136</v>
      </c>
      <c r="L5404" t="s">
        <v>136</v>
      </c>
      <c r="M5404" t="s">
        <v>30</v>
      </c>
      <c r="N5404">
        <v>1</v>
      </c>
      <c r="O5404">
        <v>0</v>
      </c>
      <c r="P5404">
        <f>IF(Table_Table9_2[[#This Row],[Product Line Group Code]]="CTX", 1, 0)</f>
        <v>1</v>
      </c>
      <c r="Q5404" t="str">
        <f>_xlfn.IFNA(VLOOKUP(Table_Table9_2[[#This Row],[Parent SKU '#1]], [1]!Table23[[Item]:[Packaging]], 5, 0), "")</f>
        <v>LIQ- BAGS</v>
      </c>
      <c r="R5404" t="str">
        <f>_xlfn.IFNA(VLOOKUP(Table_Table9_2[[#This Row],[Parent SKU '#1]], [1]Sheet15!$G$14:$G$20, 1, 0), "")</f>
        <v/>
      </c>
      <c r="U5404">
        <v>480</v>
      </c>
      <c r="V5404">
        <v>1</v>
      </c>
    </row>
    <row r="5405" spans="1:22" x14ac:dyDescent="0.3">
      <c r="A5405" t="s">
        <v>7573</v>
      </c>
      <c r="B5405" s="1" t="s">
        <v>7219</v>
      </c>
      <c r="C5405" t="s">
        <v>7220</v>
      </c>
      <c r="D5405" t="s">
        <v>873</v>
      </c>
      <c r="E5405" t="s">
        <v>26</v>
      </c>
      <c r="F5405" t="s">
        <v>34</v>
      </c>
      <c r="G5405">
        <v>20</v>
      </c>
      <c r="H5405" t="s">
        <v>28</v>
      </c>
      <c r="J5405">
        <v>2022</v>
      </c>
      <c r="K5405" t="s">
        <v>136</v>
      </c>
      <c r="L5405" t="s">
        <v>136</v>
      </c>
      <c r="M5405" t="s">
        <v>30</v>
      </c>
      <c r="N5405">
        <v>1</v>
      </c>
      <c r="O5405">
        <v>0</v>
      </c>
      <c r="P5405">
        <f>IF(Table_Table9_2[[#This Row],[Product Line Group Code]]="CTX", 1, 0)</f>
        <v>1</v>
      </c>
      <c r="Q5405" t="str">
        <f>_xlfn.IFNA(VLOOKUP(Table_Table9_2[[#This Row],[Parent SKU '#1]], [1]!Table23[[Item]:[Packaging]], 5, 0), "")</f>
        <v>LIQ- BAGS</v>
      </c>
      <c r="R5405" t="str">
        <f>_xlfn.IFNA(VLOOKUP(Table_Table9_2[[#This Row],[Parent SKU '#1]], [1]Sheet15!$G$14:$G$20, 1, 0), "")</f>
        <v/>
      </c>
      <c r="U5405">
        <v>380</v>
      </c>
      <c r="V5405">
        <v>1</v>
      </c>
    </row>
    <row r="5406" spans="1:22" x14ac:dyDescent="0.3">
      <c r="A5406" t="s">
        <v>7574</v>
      </c>
      <c r="B5406" s="1" t="s">
        <v>7219</v>
      </c>
      <c r="C5406" t="s">
        <v>7220</v>
      </c>
      <c r="D5406" t="s">
        <v>873</v>
      </c>
      <c r="E5406" t="s">
        <v>26</v>
      </c>
      <c r="F5406" t="s">
        <v>34</v>
      </c>
      <c r="G5406">
        <v>20</v>
      </c>
      <c r="H5406" t="s">
        <v>28</v>
      </c>
      <c r="J5406">
        <v>2022</v>
      </c>
      <c r="K5406" t="s">
        <v>136</v>
      </c>
      <c r="L5406" t="s">
        <v>136</v>
      </c>
      <c r="M5406" t="s">
        <v>30</v>
      </c>
      <c r="N5406">
        <v>1</v>
      </c>
      <c r="O5406">
        <v>0</v>
      </c>
      <c r="P5406">
        <f>IF(Table_Table9_2[[#This Row],[Product Line Group Code]]="CTX", 1, 0)</f>
        <v>1</v>
      </c>
      <c r="Q5406" t="str">
        <f>_xlfn.IFNA(VLOOKUP(Table_Table9_2[[#This Row],[Parent SKU '#1]], [1]!Table23[[Item]:[Packaging]], 5, 0), "")</f>
        <v>LIQ- BAGS</v>
      </c>
      <c r="R5406" t="str">
        <f>_xlfn.IFNA(VLOOKUP(Table_Table9_2[[#This Row],[Parent SKU '#1]], [1]Sheet15!$G$14:$G$20, 1, 0), "")</f>
        <v/>
      </c>
      <c r="U5406">
        <v>440</v>
      </c>
      <c r="V5406">
        <v>1</v>
      </c>
    </row>
    <row r="5407" spans="1:22" x14ac:dyDescent="0.3">
      <c r="A5407" t="s">
        <v>7575</v>
      </c>
      <c r="B5407" s="1" t="s">
        <v>7219</v>
      </c>
      <c r="C5407" t="s">
        <v>7220</v>
      </c>
      <c r="D5407" t="s">
        <v>873</v>
      </c>
      <c r="E5407" t="s">
        <v>26</v>
      </c>
      <c r="F5407" t="s">
        <v>34</v>
      </c>
      <c r="G5407">
        <v>20</v>
      </c>
      <c r="H5407" t="s">
        <v>28</v>
      </c>
      <c r="J5407">
        <v>2022</v>
      </c>
      <c r="K5407" t="s">
        <v>136</v>
      </c>
      <c r="L5407" t="s">
        <v>136</v>
      </c>
      <c r="M5407" t="s">
        <v>30</v>
      </c>
      <c r="N5407">
        <v>1</v>
      </c>
      <c r="O5407">
        <v>0</v>
      </c>
      <c r="P5407">
        <f>IF(Table_Table9_2[[#This Row],[Product Line Group Code]]="CTX", 1, 0)</f>
        <v>1</v>
      </c>
      <c r="Q5407" t="str">
        <f>_xlfn.IFNA(VLOOKUP(Table_Table9_2[[#This Row],[Parent SKU '#1]], [1]!Table23[[Item]:[Packaging]], 5, 0), "")</f>
        <v>LIQ- BAGS</v>
      </c>
      <c r="R5407" t="str">
        <f>_xlfn.IFNA(VLOOKUP(Table_Table9_2[[#This Row],[Parent SKU '#1]], [1]Sheet15!$G$14:$G$20, 1, 0), "")</f>
        <v/>
      </c>
      <c r="U5407">
        <v>460</v>
      </c>
      <c r="V5407">
        <v>1</v>
      </c>
    </row>
    <row r="5408" spans="1:22" x14ac:dyDescent="0.3">
      <c r="A5408" t="s">
        <v>7576</v>
      </c>
      <c r="B5408" s="1" t="s">
        <v>7219</v>
      </c>
      <c r="C5408" t="s">
        <v>7220</v>
      </c>
      <c r="D5408" t="s">
        <v>873</v>
      </c>
      <c r="E5408" t="s">
        <v>26</v>
      </c>
      <c r="F5408" t="s">
        <v>34</v>
      </c>
      <c r="G5408">
        <v>20</v>
      </c>
      <c r="H5408" t="s">
        <v>28</v>
      </c>
      <c r="J5408">
        <v>2022</v>
      </c>
      <c r="K5408" t="s">
        <v>136</v>
      </c>
      <c r="L5408" t="s">
        <v>136</v>
      </c>
      <c r="M5408" t="s">
        <v>30</v>
      </c>
      <c r="N5408">
        <v>1</v>
      </c>
      <c r="O5408">
        <v>0</v>
      </c>
      <c r="P5408">
        <f>IF(Table_Table9_2[[#This Row],[Product Line Group Code]]="CTX", 1, 0)</f>
        <v>1</v>
      </c>
      <c r="Q5408" t="str">
        <f>_xlfn.IFNA(VLOOKUP(Table_Table9_2[[#This Row],[Parent SKU '#1]], [1]!Table23[[Item]:[Packaging]], 5, 0), "")</f>
        <v>LIQ- BAGS</v>
      </c>
      <c r="R5408" t="str">
        <f>_xlfn.IFNA(VLOOKUP(Table_Table9_2[[#This Row],[Parent SKU '#1]], [1]Sheet15!$G$14:$G$20, 1, 0), "")</f>
        <v/>
      </c>
      <c r="U5408">
        <v>500</v>
      </c>
      <c r="V5408">
        <v>1</v>
      </c>
    </row>
    <row r="5409" spans="1:22" x14ac:dyDescent="0.3">
      <c r="A5409" t="s">
        <v>7577</v>
      </c>
      <c r="B5409" s="1" t="s">
        <v>7219</v>
      </c>
      <c r="C5409" t="s">
        <v>7220</v>
      </c>
      <c r="D5409" t="s">
        <v>873</v>
      </c>
      <c r="E5409" t="s">
        <v>26</v>
      </c>
      <c r="F5409" t="s">
        <v>34</v>
      </c>
      <c r="G5409">
        <v>20</v>
      </c>
      <c r="H5409" t="s">
        <v>28</v>
      </c>
      <c r="J5409">
        <v>2022</v>
      </c>
      <c r="K5409" t="s">
        <v>136</v>
      </c>
      <c r="L5409" t="s">
        <v>136</v>
      </c>
      <c r="M5409" t="s">
        <v>30</v>
      </c>
      <c r="N5409">
        <v>1</v>
      </c>
      <c r="O5409">
        <v>0</v>
      </c>
      <c r="P5409">
        <f>IF(Table_Table9_2[[#This Row],[Product Line Group Code]]="CTX", 1, 0)</f>
        <v>1</v>
      </c>
      <c r="Q5409" t="str">
        <f>_xlfn.IFNA(VLOOKUP(Table_Table9_2[[#This Row],[Parent SKU '#1]], [1]!Table23[[Item]:[Packaging]], 5, 0), "")</f>
        <v>LIQ- BAGS</v>
      </c>
      <c r="R5409" t="str">
        <f>_xlfn.IFNA(VLOOKUP(Table_Table9_2[[#This Row],[Parent SKU '#1]], [1]Sheet15!$G$14:$G$20, 1, 0), "")</f>
        <v/>
      </c>
      <c r="U5409">
        <v>460</v>
      </c>
      <c r="V5409">
        <v>1</v>
      </c>
    </row>
    <row r="5410" spans="1:22" x14ac:dyDescent="0.3">
      <c r="A5410" t="s">
        <v>7578</v>
      </c>
      <c r="B5410" s="1" t="s">
        <v>7219</v>
      </c>
      <c r="C5410" t="s">
        <v>7220</v>
      </c>
      <c r="D5410" t="s">
        <v>873</v>
      </c>
      <c r="E5410" t="s">
        <v>26</v>
      </c>
      <c r="F5410" t="s">
        <v>34</v>
      </c>
      <c r="G5410">
        <v>20</v>
      </c>
      <c r="H5410" t="s">
        <v>28</v>
      </c>
      <c r="J5410">
        <v>2022</v>
      </c>
      <c r="K5410" t="s">
        <v>136</v>
      </c>
      <c r="L5410" t="s">
        <v>136</v>
      </c>
      <c r="M5410" t="s">
        <v>30</v>
      </c>
      <c r="N5410">
        <v>1</v>
      </c>
      <c r="O5410">
        <v>0</v>
      </c>
      <c r="P5410">
        <f>IF(Table_Table9_2[[#This Row],[Product Line Group Code]]="CTX", 1, 0)</f>
        <v>1</v>
      </c>
      <c r="Q5410" t="str">
        <f>_xlfn.IFNA(VLOOKUP(Table_Table9_2[[#This Row],[Parent SKU '#1]], [1]!Table23[[Item]:[Packaging]], 5, 0), "")</f>
        <v>LIQ- BAGS</v>
      </c>
      <c r="R5410" t="str">
        <f>_xlfn.IFNA(VLOOKUP(Table_Table9_2[[#This Row],[Parent SKU '#1]], [1]Sheet15!$G$14:$G$20, 1, 0), "")</f>
        <v/>
      </c>
      <c r="U5410">
        <v>480</v>
      </c>
      <c r="V5410">
        <v>1</v>
      </c>
    </row>
    <row r="5411" spans="1:22" x14ac:dyDescent="0.3">
      <c r="A5411" t="s">
        <v>7579</v>
      </c>
      <c r="B5411" s="1" t="s">
        <v>7219</v>
      </c>
      <c r="C5411" t="s">
        <v>7220</v>
      </c>
      <c r="D5411" t="s">
        <v>873</v>
      </c>
      <c r="E5411" t="s">
        <v>26</v>
      </c>
      <c r="F5411" t="s">
        <v>34</v>
      </c>
      <c r="G5411">
        <v>20</v>
      </c>
      <c r="H5411" t="s">
        <v>28</v>
      </c>
      <c r="J5411">
        <v>2022</v>
      </c>
      <c r="K5411" t="s">
        <v>136</v>
      </c>
      <c r="L5411" t="s">
        <v>136</v>
      </c>
      <c r="M5411" t="s">
        <v>30</v>
      </c>
      <c r="N5411">
        <v>1</v>
      </c>
      <c r="O5411">
        <v>0</v>
      </c>
      <c r="P5411">
        <f>IF(Table_Table9_2[[#This Row],[Product Line Group Code]]="CTX", 1, 0)</f>
        <v>1</v>
      </c>
      <c r="Q5411" t="str">
        <f>_xlfn.IFNA(VLOOKUP(Table_Table9_2[[#This Row],[Parent SKU '#1]], [1]!Table23[[Item]:[Packaging]], 5, 0), "")</f>
        <v>LIQ- BAGS</v>
      </c>
      <c r="R5411" t="str">
        <f>_xlfn.IFNA(VLOOKUP(Table_Table9_2[[#This Row],[Parent SKU '#1]], [1]Sheet15!$G$14:$G$20, 1, 0), "")</f>
        <v/>
      </c>
      <c r="U5411">
        <v>460</v>
      </c>
      <c r="V5411">
        <v>1</v>
      </c>
    </row>
    <row r="5412" spans="1:22" x14ac:dyDescent="0.3">
      <c r="A5412" t="s">
        <v>7580</v>
      </c>
      <c r="B5412" s="1" t="s">
        <v>7219</v>
      </c>
      <c r="C5412" t="s">
        <v>7220</v>
      </c>
      <c r="D5412" t="s">
        <v>873</v>
      </c>
      <c r="E5412" t="s">
        <v>26</v>
      </c>
      <c r="F5412" t="s">
        <v>34</v>
      </c>
      <c r="G5412">
        <v>20</v>
      </c>
      <c r="H5412" t="s">
        <v>28</v>
      </c>
      <c r="J5412">
        <v>2022</v>
      </c>
      <c r="K5412" t="s">
        <v>136</v>
      </c>
      <c r="L5412" t="s">
        <v>136</v>
      </c>
      <c r="M5412" t="s">
        <v>30</v>
      </c>
      <c r="N5412">
        <v>1</v>
      </c>
      <c r="O5412">
        <v>0</v>
      </c>
      <c r="P5412">
        <f>IF(Table_Table9_2[[#This Row],[Product Line Group Code]]="CTX", 1, 0)</f>
        <v>1</v>
      </c>
      <c r="Q5412" t="str">
        <f>_xlfn.IFNA(VLOOKUP(Table_Table9_2[[#This Row],[Parent SKU '#1]], [1]!Table23[[Item]:[Packaging]], 5, 0), "")</f>
        <v>LIQ- BAGS</v>
      </c>
      <c r="R5412" t="str">
        <f>_xlfn.IFNA(VLOOKUP(Table_Table9_2[[#This Row],[Parent SKU '#1]], [1]Sheet15!$G$14:$G$20, 1, 0), "")</f>
        <v/>
      </c>
      <c r="U5412">
        <v>420</v>
      </c>
      <c r="V5412">
        <v>1</v>
      </c>
    </row>
    <row r="5413" spans="1:22" x14ac:dyDescent="0.3">
      <c r="A5413" t="s">
        <v>7581</v>
      </c>
      <c r="B5413" s="1" t="s">
        <v>7219</v>
      </c>
      <c r="C5413" t="s">
        <v>7220</v>
      </c>
      <c r="D5413" t="s">
        <v>873</v>
      </c>
      <c r="E5413" t="s">
        <v>26</v>
      </c>
      <c r="F5413" t="s">
        <v>34</v>
      </c>
      <c r="G5413">
        <v>20</v>
      </c>
      <c r="H5413" t="s">
        <v>28</v>
      </c>
      <c r="J5413">
        <v>2022</v>
      </c>
      <c r="K5413" t="s">
        <v>136</v>
      </c>
      <c r="L5413" t="s">
        <v>136</v>
      </c>
      <c r="M5413" t="s">
        <v>30</v>
      </c>
      <c r="N5413">
        <v>1</v>
      </c>
      <c r="O5413">
        <v>0</v>
      </c>
      <c r="P5413">
        <f>IF(Table_Table9_2[[#This Row],[Product Line Group Code]]="CTX", 1, 0)</f>
        <v>1</v>
      </c>
      <c r="Q5413" t="str">
        <f>_xlfn.IFNA(VLOOKUP(Table_Table9_2[[#This Row],[Parent SKU '#1]], [1]!Table23[[Item]:[Packaging]], 5, 0), "")</f>
        <v>LIQ- BAGS</v>
      </c>
      <c r="R5413" t="str">
        <f>_xlfn.IFNA(VLOOKUP(Table_Table9_2[[#This Row],[Parent SKU '#1]], [1]Sheet15!$G$14:$G$20, 1, 0), "")</f>
        <v/>
      </c>
      <c r="U5413">
        <v>440</v>
      </c>
      <c r="V5413">
        <v>1</v>
      </c>
    </row>
    <row r="5414" spans="1:22" x14ac:dyDescent="0.3">
      <c r="A5414" t="s">
        <v>7582</v>
      </c>
      <c r="B5414" s="1" t="s">
        <v>7219</v>
      </c>
      <c r="C5414" t="s">
        <v>7220</v>
      </c>
      <c r="D5414" t="s">
        <v>873</v>
      </c>
      <c r="E5414" t="s">
        <v>26</v>
      </c>
      <c r="F5414" t="s">
        <v>34</v>
      </c>
      <c r="G5414">
        <v>20</v>
      </c>
      <c r="H5414" t="s">
        <v>28</v>
      </c>
      <c r="J5414">
        <v>2022</v>
      </c>
      <c r="K5414" t="s">
        <v>136</v>
      </c>
      <c r="L5414" t="s">
        <v>136</v>
      </c>
      <c r="M5414" t="s">
        <v>30</v>
      </c>
      <c r="N5414">
        <v>1</v>
      </c>
      <c r="O5414">
        <v>0</v>
      </c>
      <c r="P5414">
        <f>IF(Table_Table9_2[[#This Row],[Product Line Group Code]]="CTX", 1, 0)</f>
        <v>1</v>
      </c>
      <c r="Q5414" t="str">
        <f>_xlfn.IFNA(VLOOKUP(Table_Table9_2[[#This Row],[Parent SKU '#1]], [1]!Table23[[Item]:[Packaging]], 5, 0), "")</f>
        <v>LIQ- BAGS</v>
      </c>
      <c r="R5414" t="str">
        <f>_xlfn.IFNA(VLOOKUP(Table_Table9_2[[#This Row],[Parent SKU '#1]], [1]Sheet15!$G$14:$G$20, 1, 0), "")</f>
        <v/>
      </c>
      <c r="U5414">
        <v>440</v>
      </c>
      <c r="V5414">
        <v>1</v>
      </c>
    </row>
    <row r="5415" spans="1:22" x14ac:dyDescent="0.3">
      <c r="A5415" t="s">
        <v>7583</v>
      </c>
      <c r="B5415" s="1" t="s">
        <v>7370</v>
      </c>
      <c r="C5415" t="s">
        <v>7371</v>
      </c>
      <c r="D5415" t="s">
        <v>873</v>
      </c>
      <c r="E5415" t="s">
        <v>26</v>
      </c>
      <c r="F5415" t="s">
        <v>34</v>
      </c>
      <c r="G5415">
        <v>10</v>
      </c>
      <c r="H5415" t="s">
        <v>28</v>
      </c>
      <c r="J5415">
        <v>2022</v>
      </c>
      <c r="K5415" t="s">
        <v>136</v>
      </c>
      <c r="L5415" t="s">
        <v>136</v>
      </c>
      <c r="M5415" t="s">
        <v>30</v>
      </c>
      <c r="N5415">
        <v>1</v>
      </c>
      <c r="O5415">
        <v>0</v>
      </c>
      <c r="P5415">
        <f>IF(Table_Table9_2[[#This Row],[Product Line Group Code]]="CTX", 1, 0)</f>
        <v>1</v>
      </c>
      <c r="Q5415" t="str">
        <f>_xlfn.IFNA(VLOOKUP(Table_Table9_2[[#This Row],[Parent SKU '#1]], [1]!Table23[[Item]:[Packaging]], 5, 0), "")</f>
        <v>LIQ- BAGS</v>
      </c>
      <c r="R5415" t="str">
        <f>_xlfn.IFNA(VLOOKUP(Table_Table9_2[[#This Row],[Parent SKU '#1]], [1]Sheet15!$G$14:$G$20, 1, 0), "")</f>
        <v/>
      </c>
      <c r="U5415">
        <v>1130</v>
      </c>
      <c r="V5415">
        <v>1</v>
      </c>
    </row>
    <row r="5416" spans="1:22" x14ac:dyDescent="0.3">
      <c r="A5416" t="s">
        <v>7584</v>
      </c>
      <c r="B5416" s="1" t="s">
        <v>7370</v>
      </c>
      <c r="C5416" t="s">
        <v>7371</v>
      </c>
      <c r="D5416" t="s">
        <v>873</v>
      </c>
      <c r="E5416" t="s">
        <v>26</v>
      </c>
      <c r="F5416" t="s">
        <v>34</v>
      </c>
      <c r="G5416">
        <v>10</v>
      </c>
      <c r="H5416" t="s">
        <v>28</v>
      </c>
      <c r="J5416">
        <v>2022</v>
      </c>
      <c r="K5416" t="s">
        <v>136</v>
      </c>
      <c r="L5416" t="s">
        <v>136</v>
      </c>
      <c r="M5416" t="s">
        <v>30</v>
      </c>
      <c r="N5416">
        <v>1</v>
      </c>
      <c r="O5416">
        <v>0</v>
      </c>
      <c r="P5416">
        <f>IF(Table_Table9_2[[#This Row],[Product Line Group Code]]="CTX", 1, 0)</f>
        <v>1</v>
      </c>
      <c r="Q5416" t="str">
        <f>_xlfn.IFNA(VLOOKUP(Table_Table9_2[[#This Row],[Parent SKU '#1]], [1]!Table23[[Item]:[Packaging]], 5, 0), "")</f>
        <v>LIQ- BAGS</v>
      </c>
      <c r="R5416" t="str">
        <f>_xlfn.IFNA(VLOOKUP(Table_Table9_2[[#This Row],[Parent SKU '#1]], [1]Sheet15!$G$14:$G$20, 1, 0), "")</f>
        <v/>
      </c>
      <c r="U5416">
        <v>460</v>
      </c>
      <c r="V5416">
        <v>1</v>
      </c>
    </row>
    <row r="5417" spans="1:22" x14ac:dyDescent="0.3">
      <c r="A5417" t="s">
        <v>7585</v>
      </c>
      <c r="B5417" s="1" t="s">
        <v>7431</v>
      </c>
      <c r="C5417" t="s">
        <v>7432</v>
      </c>
      <c r="D5417" t="s">
        <v>873</v>
      </c>
      <c r="E5417" t="s">
        <v>26</v>
      </c>
      <c r="F5417" t="s">
        <v>34</v>
      </c>
      <c r="G5417">
        <v>20</v>
      </c>
      <c r="H5417" t="s">
        <v>28</v>
      </c>
      <c r="J5417">
        <v>2022</v>
      </c>
      <c r="K5417" t="s">
        <v>136</v>
      </c>
      <c r="L5417" t="s">
        <v>136</v>
      </c>
      <c r="M5417" t="s">
        <v>30</v>
      </c>
      <c r="N5417">
        <v>1</v>
      </c>
      <c r="O5417">
        <v>0</v>
      </c>
      <c r="P5417">
        <f>IF(Table_Table9_2[[#This Row],[Product Line Group Code]]="CTX", 1, 0)</f>
        <v>1</v>
      </c>
      <c r="Q5417" t="str">
        <f>_xlfn.IFNA(VLOOKUP(Table_Table9_2[[#This Row],[Parent SKU '#1]], [1]!Table23[[Item]:[Packaging]], 5, 0), "")</f>
        <v>LIQ- BAGS</v>
      </c>
      <c r="R5417" t="str">
        <f>_xlfn.IFNA(VLOOKUP(Table_Table9_2[[#This Row],[Parent SKU '#1]], [1]Sheet15!$G$14:$G$20, 1, 0), "")</f>
        <v/>
      </c>
      <c r="U5417">
        <v>1820</v>
      </c>
      <c r="V5417">
        <v>1</v>
      </c>
    </row>
    <row r="5418" spans="1:22" x14ac:dyDescent="0.3">
      <c r="A5418" t="s">
        <v>7586</v>
      </c>
      <c r="B5418" s="1" t="s">
        <v>7431</v>
      </c>
      <c r="C5418" t="s">
        <v>7432</v>
      </c>
      <c r="D5418" t="s">
        <v>873</v>
      </c>
      <c r="E5418" t="s">
        <v>26</v>
      </c>
      <c r="F5418" t="s">
        <v>34</v>
      </c>
      <c r="G5418">
        <v>20</v>
      </c>
      <c r="H5418" t="s">
        <v>28</v>
      </c>
      <c r="J5418">
        <v>2022</v>
      </c>
      <c r="K5418" t="s">
        <v>136</v>
      </c>
      <c r="L5418" t="s">
        <v>136</v>
      </c>
      <c r="M5418" t="s">
        <v>30</v>
      </c>
      <c r="N5418">
        <v>1</v>
      </c>
      <c r="O5418">
        <v>0</v>
      </c>
      <c r="P5418">
        <f>IF(Table_Table9_2[[#This Row],[Product Line Group Code]]="CTX", 1, 0)</f>
        <v>1</v>
      </c>
      <c r="Q5418" t="str">
        <f>_xlfn.IFNA(VLOOKUP(Table_Table9_2[[#This Row],[Parent SKU '#1]], [1]!Table23[[Item]:[Packaging]], 5, 0), "")</f>
        <v>LIQ- BAGS</v>
      </c>
      <c r="R5418" t="str">
        <f>_xlfn.IFNA(VLOOKUP(Table_Table9_2[[#This Row],[Parent SKU '#1]], [1]Sheet15!$G$14:$G$20, 1, 0), "")</f>
        <v/>
      </c>
      <c r="U5418">
        <v>1920</v>
      </c>
      <c r="V5418">
        <v>1</v>
      </c>
    </row>
    <row r="5419" spans="1:22" x14ac:dyDescent="0.3">
      <c r="A5419" t="s">
        <v>7587</v>
      </c>
      <c r="B5419" s="1" t="s">
        <v>7431</v>
      </c>
      <c r="C5419" t="s">
        <v>7432</v>
      </c>
      <c r="D5419" t="s">
        <v>873</v>
      </c>
      <c r="E5419" t="s">
        <v>26</v>
      </c>
      <c r="F5419" t="s">
        <v>34</v>
      </c>
      <c r="G5419">
        <v>20</v>
      </c>
      <c r="H5419" t="s">
        <v>28</v>
      </c>
      <c r="J5419">
        <v>2022</v>
      </c>
      <c r="K5419" t="s">
        <v>136</v>
      </c>
      <c r="L5419" t="s">
        <v>136</v>
      </c>
      <c r="M5419" t="s">
        <v>30</v>
      </c>
      <c r="N5419">
        <v>1</v>
      </c>
      <c r="O5419">
        <v>0</v>
      </c>
      <c r="P5419">
        <f>IF(Table_Table9_2[[#This Row],[Product Line Group Code]]="CTX", 1, 0)</f>
        <v>1</v>
      </c>
      <c r="Q5419" t="str">
        <f>_xlfn.IFNA(VLOOKUP(Table_Table9_2[[#This Row],[Parent SKU '#1]], [1]!Table23[[Item]:[Packaging]], 5, 0), "")</f>
        <v>LIQ- BAGS</v>
      </c>
      <c r="R5419" t="str">
        <f>_xlfn.IFNA(VLOOKUP(Table_Table9_2[[#This Row],[Parent SKU '#1]], [1]Sheet15!$G$14:$G$20, 1, 0), "")</f>
        <v/>
      </c>
      <c r="U5419">
        <v>1960</v>
      </c>
      <c r="V5419">
        <v>1</v>
      </c>
    </row>
    <row r="5420" spans="1:22" x14ac:dyDescent="0.3">
      <c r="A5420" t="s">
        <v>7588</v>
      </c>
      <c r="B5420" s="1" t="s">
        <v>7431</v>
      </c>
      <c r="C5420" t="s">
        <v>7432</v>
      </c>
      <c r="D5420" t="s">
        <v>873</v>
      </c>
      <c r="E5420" t="s">
        <v>26</v>
      </c>
      <c r="F5420" t="s">
        <v>34</v>
      </c>
      <c r="G5420">
        <v>20</v>
      </c>
      <c r="H5420" t="s">
        <v>28</v>
      </c>
      <c r="J5420">
        <v>2022</v>
      </c>
      <c r="K5420" t="s">
        <v>136</v>
      </c>
      <c r="L5420" t="s">
        <v>136</v>
      </c>
      <c r="M5420" t="s">
        <v>30</v>
      </c>
      <c r="N5420">
        <v>1</v>
      </c>
      <c r="O5420">
        <v>0</v>
      </c>
      <c r="P5420">
        <f>IF(Table_Table9_2[[#This Row],[Product Line Group Code]]="CTX", 1, 0)</f>
        <v>1</v>
      </c>
      <c r="Q5420" t="str">
        <f>_xlfn.IFNA(VLOOKUP(Table_Table9_2[[#This Row],[Parent SKU '#1]], [1]!Table23[[Item]:[Packaging]], 5, 0), "")</f>
        <v>LIQ- BAGS</v>
      </c>
      <c r="R5420" t="str">
        <f>_xlfn.IFNA(VLOOKUP(Table_Table9_2[[#This Row],[Parent SKU '#1]], [1]Sheet15!$G$14:$G$20, 1, 0), "")</f>
        <v/>
      </c>
      <c r="U5420">
        <v>1240</v>
      </c>
      <c r="V5420">
        <v>1</v>
      </c>
    </row>
    <row r="5421" spans="1:22" x14ac:dyDescent="0.3">
      <c r="A5421" t="s">
        <v>7589</v>
      </c>
      <c r="B5421" s="1" t="s">
        <v>7431</v>
      </c>
      <c r="C5421" t="s">
        <v>7432</v>
      </c>
      <c r="D5421" t="s">
        <v>873</v>
      </c>
      <c r="E5421" t="s">
        <v>26</v>
      </c>
      <c r="F5421" t="s">
        <v>34</v>
      </c>
      <c r="G5421">
        <v>20</v>
      </c>
      <c r="H5421" t="s">
        <v>28</v>
      </c>
      <c r="J5421">
        <v>2022</v>
      </c>
      <c r="K5421" t="s">
        <v>136</v>
      </c>
      <c r="L5421" t="s">
        <v>136</v>
      </c>
      <c r="M5421" t="s">
        <v>30</v>
      </c>
      <c r="N5421">
        <v>1</v>
      </c>
      <c r="O5421">
        <v>0</v>
      </c>
      <c r="P5421">
        <f>IF(Table_Table9_2[[#This Row],[Product Line Group Code]]="CTX", 1, 0)</f>
        <v>1</v>
      </c>
      <c r="Q5421" t="str">
        <f>_xlfn.IFNA(VLOOKUP(Table_Table9_2[[#This Row],[Parent SKU '#1]], [1]!Table23[[Item]:[Packaging]], 5, 0), "")</f>
        <v>LIQ- BAGS</v>
      </c>
      <c r="R5421" t="str">
        <f>_xlfn.IFNA(VLOOKUP(Table_Table9_2[[#This Row],[Parent SKU '#1]], [1]Sheet15!$G$14:$G$20, 1, 0), "")</f>
        <v/>
      </c>
      <c r="U5421">
        <v>1420</v>
      </c>
      <c r="V5421">
        <v>1</v>
      </c>
    </row>
    <row r="5422" spans="1:22" x14ac:dyDescent="0.3">
      <c r="A5422" t="s">
        <v>7590</v>
      </c>
      <c r="B5422" s="1" t="s">
        <v>7384</v>
      </c>
      <c r="C5422" t="s">
        <v>7385</v>
      </c>
      <c r="D5422" t="s">
        <v>873</v>
      </c>
      <c r="E5422" t="s">
        <v>26</v>
      </c>
      <c r="F5422" t="s">
        <v>34</v>
      </c>
      <c r="G5422">
        <v>1</v>
      </c>
      <c r="H5422" t="s">
        <v>28</v>
      </c>
      <c r="J5422">
        <v>2022</v>
      </c>
      <c r="K5422" t="s">
        <v>136</v>
      </c>
      <c r="L5422" t="s">
        <v>136</v>
      </c>
      <c r="M5422" t="s">
        <v>30</v>
      </c>
      <c r="N5422">
        <v>1</v>
      </c>
      <c r="O5422">
        <v>0</v>
      </c>
      <c r="P5422">
        <f>IF(Table_Table9_2[[#This Row],[Product Line Group Code]]="CTX", 1, 0)</f>
        <v>1</v>
      </c>
      <c r="Q5422" t="str">
        <f>_xlfn.IFNA(VLOOKUP(Table_Table9_2[[#This Row],[Parent SKU '#1]], [1]!Table23[[Item]:[Packaging]], 5, 0), "")</f>
        <v>LIQ- BAGS</v>
      </c>
      <c r="R5422" t="str">
        <f>_xlfn.IFNA(VLOOKUP(Table_Table9_2[[#This Row],[Parent SKU '#1]], [1]Sheet15!$G$14:$G$20, 1, 0), "")</f>
        <v/>
      </c>
      <c r="U5422">
        <v>27</v>
      </c>
      <c r="V5422">
        <v>1</v>
      </c>
    </row>
    <row r="5423" spans="1:22" x14ac:dyDescent="0.3">
      <c r="A5423" t="s">
        <v>7591</v>
      </c>
      <c r="B5423" s="1" t="s">
        <v>7592</v>
      </c>
      <c r="C5423" t="s">
        <v>7593</v>
      </c>
      <c r="D5423" t="s">
        <v>873</v>
      </c>
      <c r="E5423" t="s">
        <v>26</v>
      </c>
      <c r="F5423" t="s">
        <v>34</v>
      </c>
      <c r="G5423">
        <v>200</v>
      </c>
      <c r="H5423" t="s">
        <v>28</v>
      </c>
      <c r="J5423">
        <v>2022</v>
      </c>
      <c r="K5423" t="s">
        <v>136</v>
      </c>
      <c r="L5423" t="s">
        <v>136</v>
      </c>
      <c r="M5423" t="s">
        <v>137</v>
      </c>
      <c r="N5423">
        <v>1</v>
      </c>
      <c r="O5423">
        <v>0</v>
      </c>
      <c r="P5423">
        <f>IF(Table_Table9_2[[#This Row],[Product Line Group Code]]="CTX", 1, 0)</f>
        <v>1</v>
      </c>
      <c r="Q5423" t="str">
        <f>_xlfn.IFNA(VLOOKUP(Table_Table9_2[[#This Row],[Parent SKU '#1]], [1]!Table23[[Item]:[Packaging]], 5, 0), "")</f>
        <v>LIQ- BAGS</v>
      </c>
      <c r="R5423" t="str">
        <f>_xlfn.IFNA(VLOOKUP(Table_Table9_2[[#This Row],[Parent SKU '#1]], [1]Sheet15!$G$14:$G$20, 1, 0), "")</f>
        <v/>
      </c>
      <c r="U5423">
        <v>806</v>
      </c>
      <c r="V5423">
        <v>1</v>
      </c>
    </row>
    <row r="5424" spans="1:22" x14ac:dyDescent="0.3">
      <c r="A5424" t="s">
        <v>7594</v>
      </c>
      <c r="B5424" s="1" t="s">
        <v>7595</v>
      </c>
      <c r="C5424" t="s">
        <v>7593</v>
      </c>
      <c r="D5424" t="s">
        <v>873</v>
      </c>
      <c r="E5424" t="s">
        <v>26</v>
      </c>
      <c r="F5424" t="s">
        <v>34</v>
      </c>
      <c r="G5424">
        <v>200</v>
      </c>
      <c r="H5424" t="s">
        <v>28</v>
      </c>
      <c r="J5424">
        <v>2022</v>
      </c>
      <c r="K5424" t="s">
        <v>136</v>
      </c>
      <c r="L5424" t="s">
        <v>136</v>
      </c>
      <c r="M5424" t="s">
        <v>137</v>
      </c>
      <c r="N5424">
        <v>1</v>
      </c>
      <c r="O5424">
        <v>0</v>
      </c>
      <c r="P5424">
        <f>IF(Table_Table9_2[[#This Row],[Product Line Group Code]]="CTX", 1, 0)</f>
        <v>1</v>
      </c>
      <c r="Q5424" t="str">
        <f>_xlfn.IFNA(VLOOKUP(Table_Table9_2[[#This Row],[Parent SKU '#1]], [1]!Table23[[Item]:[Packaging]], 5, 0), "")</f>
        <v>LIQ- BAGS</v>
      </c>
      <c r="R5424" t="str">
        <f>_xlfn.IFNA(VLOOKUP(Table_Table9_2[[#This Row],[Parent SKU '#1]], [1]Sheet15!$G$14:$G$20, 1, 0), "")</f>
        <v/>
      </c>
      <c r="U5424">
        <v>2401</v>
      </c>
      <c r="V5424">
        <v>1</v>
      </c>
    </row>
    <row r="5425" spans="1:22" x14ac:dyDescent="0.3">
      <c r="A5425" t="s">
        <v>7596</v>
      </c>
      <c r="B5425" s="1" t="s">
        <v>7302</v>
      </c>
      <c r="C5425" t="s">
        <v>7303</v>
      </c>
      <c r="D5425" t="s">
        <v>873</v>
      </c>
      <c r="E5425" t="s">
        <v>26</v>
      </c>
      <c r="F5425" t="s">
        <v>34</v>
      </c>
      <c r="G5425">
        <v>5</v>
      </c>
      <c r="H5425" t="s">
        <v>28</v>
      </c>
      <c r="J5425">
        <v>2022</v>
      </c>
      <c r="K5425" t="s">
        <v>136</v>
      </c>
      <c r="L5425" t="s">
        <v>136</v>
      </c>
      <c r="M5425" t="s">
        <v>137</v>
      </c>
      <c r="N5425">
        <v>1</v>
      </c>
      <c r="O5425">
        <v>0</v>
      </c>
      <c r="P5425">
        <f>IF(Table_Table9_2[[#This Row],[Product Line Group Code]]="CTX", 1, 0)</f>
        <v>1</v>
      </c>
      <c r="Q5425" t="str">
        <f>_xlfn.IFNA(VLOOKUP(Table_Table9_2[[#This Row],[Parent SKU '#1]], [1]!Table23[[Item]:[Packaging]], 5, 0), "")</f>
        <v>LIQ- BAGS</v>
      </c>
      <c r="R5425" t="str">
        <f>_xlfn.IFNA(VLOOKUP(Table_Table9_2[[#This Row],[Parent SKU '#1]], [1]Sheet15!$G$14:$G$20, 1, 0), "")</f>
        <v/>
      </c>
      <c r="U5425">
        <v>10</v>
      </c>
      <c r="V5425">
        <v>1</v>
      </c>
    </row>
    <row r="5426" spans="1:22" x14ac:dyDescent="0.3">
      <c r="A5426" t="s">
        <v>7597</v>
      </c>
      <c r="B5426" s="1" t="s">
        <v>7209</v>
      </c>
      <c r="C5426" t="s">
        <v>7210</v>
      </c>
      <c r="D5426" t="s">
        <v>873</v>
      </c>
      <c r="E5426" t="s">
        <v>26</v>
      </c>
      <c r="F5426" t="s">
        <v>34</v>
      </c>
      <c r="G5426">
        <v>100</v>
      </c>
      <c r="H5426" t="s">
        <v>28</v>
      </c>
      <c r="J5426">
        <v>2022</v>
      </c>
      <c r="K5426" t="s">
        <v>136</v>
      </c>
      <c r="L5426" t="s">
        <v>136</v>
      </c>
      <c r="M5426" t="s">
        <v>137</v>
      </c>
      <c r="N5426">
        <v>1</v>
      </c>
      <c r="O5426">
        <v>0</v>
      </c>
      <c r="P5426">
        <f>IF(Table_Table9_2[[#This Row],[Product Line Group Code]]="CTX", 1, 0)</f>
        <v>1</v>
      </c>
      <c r="Q5426" t="str">
        <f>_xlfn.IFNA(VLOOKUP(Table_Table9_2[[#This Row],[Parent SKU '#1]], [1]!Table23[[Item]:[Packaging]], 5, 0), "")</f>
        <v>LIQ- BAGS</v>
      </c>
      <c r="R5426" t="str">
        <f>_xlfn.IFNA(VLOOKUP(Table_Table9_2[[#This Row],[Parent SKU '#1]], [1]Sheet15!$G$14:$G$20, 1, 0), "")</f>
        <v/>
      </c>
      <c r="U5426">
        <v>1606</v>
      </c>
      <c r="V5426">
        <v>1</v>
      </c>
    </row>
    <row r="5427" spans="1:22" x14ac:dyDescent="0.3">
      <c r="A5427" t="s">
        <v>7598</v>
      </c>
      <c r="B5427" s="1" t="s">
        <v>7592</v>
      </c>
      <c r="C5427" t="s">
        <v>7593</v>
      </c>
      <c r="D5427" t="s">
        <v>873</v>
      </c>
      <c r="E5427" t="s">
        <v>26</v>
      </c>
      <c r="F5427" t="s">
        <v>34</v>
      </c>
      <c r="G5427">
        <v>200</v>
      </c>
      <c r="H5427" t="s">
        <v>28</v>
      </c>
      <c r="J5427">
        <v>2022</v>
      </c>
      <c r="K5427" t="s">
        <v>136</v>
      </c>
      <c r="L5427" t="s">
        <v>136</v>
      </c>
      <c r="M5427" t="s">
        <v>137</v>
      </c>
      <c r="N5427">
        <v>1</v>
      </c>
      <c r="O5427">
        <v>0</v>
      </c>
      <c r="P5427">
        <f>IF(Table_Table9_2[[#This Row],[Product Line Group Code]]="CTX", 1, 0)</f>
        <v>1</v>
      </c>
      <c r="Q5427" t="str">
        <f>_xlfn.IFNA(VLOOKUP(Table_Table9_2[[#This Row],[Parent SKU '#1]], [1]!Table23[[Item]:[Packaging]], 5, 0), "")</f>
        <v>LIQ- BAGS</v>
      </c>
      <c r="R5427" t="str">
        <f>_xlfn.IFNA(VLOOKUP(Table_Table9_2[[#This Row],[Parent SKU '#1]], [1]Sheet15!$G$14:$G$20, 1, 0), "")</f>
        <v/>
      </c>
      <c r="U5427">
        <v>1109</v>
      </c>
      <c r="V5427">
        <v>1</v>
      </c>
    </row>
    <row r="5428" spans="1:22" x14ac:dyDescent="0.3">
      <c r="A5428" t="s">
        <v>7599</v>
      </c>
      <c r="B5428" s="1" t="s">
        <v>7600</v>
      </c>
      <c r="C5428" t="s">
        <v>7601</v>
      </c>
      <c r="D5428" t="s">
        <v>873</v>
      </c>
      <c r="E5428" t="s">
        <v>26</v>
      </c>
      <c r="F5428" t="s">
        <v>34</v>
      </c>
      <c r="G5428">
        <v>1.25</v>
      </c>
      <c r="H5428" t="s">
        <v>28</v>
      </c>
      <c r="J5428">
        <v>2022</v>
      </c>
      <c r="K5428" t="s">
        <v>136</v>
      </c>
      <c r="L5428" t="s">
        <v>136</v>
      </c>
      <c r="M5428" t="s">
        <v>137</v>
      </c>
      <c r="N5428">
        <v>1</v>
      </c>
      <c r="O5428">
        <v>0</v>
      </c>
      <c r="P5428">
        <f>IF(Table_Table9_2[[#This Row],[Product Line Group Code]]="CTX", 1, 0)</f>
        <v>1</v>
      </c>
      <c r="Q5428" t="str">
        <f>_xlfn.IFNA(VLOOKUP(Table_Table9_2[[#This Row],[Parent SKU '#1]], [1]!Table23[[Item]:[Packaging]], 5, 0), "")</f>
        <v>LIQ- BAGS</v>
      </c>
      <c r="R5428" t="str">
        <f>_xlfn.IFNA(VLOOKUP(Table_Table9_2[[#This Row],[Parent SKU '#1]], [1]Sheet15!$G$14:$G$20, 1, 0), "")</f>
        <v/>
      </c>
      <c r="U5428">
        <v>313</v>
      </c>
      <c r="V5428">
        <v>1</v>
      </c>
    </row>
    <row r="5429" spans="1:22" x14ac:dyDescent="0.3">
      <c r="A5429" t="s">
        <v>7602</v>
      </c>
      <c r="B5429" s="1" t="s">
        <v>7162</v>
      </c>
      <c r="C5429" t="s">
        <v>7163</v>
      </c>
      <c r="D5429" t="s">
        <v>873</v>
      </c>
      <c r="E5429" t="s">
        <v>26</v>
      </c>
      <c r="F5429" t="s">
        <v>34</v>
      </c>
      <c r="G5429">
        <v>2</v>
      </c>
      <c r="H5429" t="s">
        <v>28</v>
      </c>
      <c r="J5429">
        <v>2022</v>
      </c>
      <c r="K5429" t="s">
        <v>136</v>
      </c>
      <c r="L5429" t="s">
        <v>136</v>
      </c>
      <c r="M5429" t="s">
        <v>137</v>
      </c>
      <c r="N5429">
        <v>1</v>
      </c>
      <c r="O5429">
        <v>0</v>
      </c>
      <c r="P5429">
        <f>IF(Table_Table9_2[[#This Row],[Product Line Group Code]]="CTX", 1, 0)</f>
        <v>1</v>
      </c>
      <c r="Q5429" t="str">
        <f>_xlfn.IFNA(VLOOKUP(Table_Table9_2[[#This Row],[Parent SKU '#1]], [1]!Table23[[Item]:[Packaging]], 5, 0), "")</f>
        <v>LIQ- BAGS</v>
      </c>
      <c r="R5429" t="str">
        <f>_xlfn.IFNA(VLOOKUP(Table_Table9_2[[#This Row],[Parent SKU '#1]], [1]Sheet15!$G$14:$G$20, 1, 0), "")</f>
        <v/>
      </c>
      <c r="U5429">
        <v>36</v>
      </c>
      <c r="V5429">
        <v>1</v>
      </c>
    </row>
    <row r="5430" spans="1:22" x14ac:dyDescent="0.3">
      <c r="A5430" t="s">
        <v>7603</v>
      </c>
      <c r="B5430" s="1" t="s">
        <v>7107</v>
      </c>
      <c r="C5430" t="s">
        <v>7108</v>
      </c>
      <c r="D5430" t="s">
        <v>873</v>
      </c>
      <c r="E5430" t="s">
        <v>26</v>
      </c>
      <c r="F5430" t="s">
        <v>27</v>
      </c>
      <c r="G5430">
        <v>10</v>
      </c>
      <c r="H5430" t="s">
        <v>28</v>
      </c>
      <c r="J5430">
        <v>2022</v>
      </c>
      <c r="K5430" t="s">
        <v>136</v>
      </c>
      <c r="L5430" t="s">
        <v>136</v>
      </c>
      <c r="M5430" t="s">
        <v>30</v>
      </c>
      <c r="N5430">
        <v>1</v>
      </c>
      <c r="O5430">
        <v>0</v>
      </c>
      <c r="P5430">
        <f>IF(Table_Table9_2[[#This Row],[Product Line Group Code]]="CTX", 1, 0)</f>
        <v>1</v>
      </c>
      <c r="Q5430" t="str">
        <f>_xlfn.IFNA(VLOOKUP(Table_Table9_2[[#This Row],[Parent SKU '#1]], [1]!Table23[[Item]:[Packaging]], 5, 0), "")</f>
        <v>LIQ- BAGS</v>
      </c>
      <c r="R5430" t="str">
        <f>_xlfn.IFNA(VLOOKUP(Table_Table9_2[[#This Row],[Parent SKU '#1]], [1]Sheet15!$G$14:$G$20, 1, 0), "")</f>
        <v/>
      </c>
      <c r="U5430">
        <v>1370</v>
      </c>
      <c r="V5430">
        <v>1</v>
      </c>
    </row>
    <row r="5431" spans="1:22" x14ac:dyDescent="0.3">
      <c r="A5431" t="s">
        <v>7604</v>
      </c>
      <c r="B5431" s="1" t="s">
        <v>7107</v>
      </c>
      <c r="C5431" t="s">
        <v>7108</v>
      </c>
      <c r="D5431" t="s">
        <v>873</v>
      </c>
      <c r="E5431" t="s">
        <v>26</v>
      </c>
      <c r="F5431" t="s">
        <v>27</v>
      </c>
      <c r="G5431">
        <v>10</v>
      </c>
      <c r="H5431" t="s">
        <v>28</v>
      </c>
      <c r="J5431">
        <v>2022</v>
      </c>
      <c r="K5431" t="s">
        <v>136</v>
      </c>
      <c r="L5431" t="s">
        <v>136</v>
      </c>
      <c r="M5431" t="s">
        <v>30</v>
      </c>
      <c r="N5431">
        <v>1</v>
      </c>
      <c r="O5431">
        <v>0</v>
      </c>
      <c r="P5431">
        <f>IF(Table_Table9_2[[#This Row],[Product Line Group Code]]="CTX", 1, 0)</f>
        <v>1</v>
      </c>
      <c r="Q5431" t="str">
        <f>_xlfn.IFNA(VLOOKUP(Table_Table9_2[[#This Row],[Parent SKU '#1]], [1]!Table23[[Item]:[Packaging]], 5, 0), "")</f>
        <v>LIQ- BAGS</v>
      </c>
      <c r="R5431" t="str">
        <f>_xlfn.IFNA(VLOOKUP(Table_Table9_2[[#This Row],[Parent SKU '#1]], [1]Sheet15!$G$14:$G$20, 1, 0), "")</f>
        <v/>
      </c>
      <c r="U5431">
        <v>1350</v>
      </c>
      <c r="V5431">
        <v>1</v>
      </c>
    </row>
    <row r="5432" spans="1:22" x14ac:dyDescent="0.3">
      <c r="A5432" t="s">
        <v>7605</v>
      </c>
      <c r="B5432" s="1" t="s">
        <v>7107</v>
      </c>
      <c r="C5432" t="s">
        <v>7108</v>
      </c>
      <c r="D5432" t="s">
        <v>873</v>
      </c>
      <c r="E5432" t="s">
        <v>26</v>
      </c>
      <c r="F5432" t="s">
        <v>27</v>
      </c>
      <c r="G5432">
        <v>10</v>
      </c>
      <c r="H5432" t="s">
        <v>28</v>
      </c>
      <c r="J5432">
        <v>2022</v>
      </c>
      <c r="K5432" t="s">
        <v>136</v>
      </c>
      <c r="L5432" t="s">
        <v>136</v>
      </c>
      <c r="M5432" t="s">
        <v>30</v>
      </c>
      <c r="N5432">
        <v>1</v>
      </c>
      <c r="O5432">
        <v>0</v>
      </c>
      <c r="P5432">
        <f>IF(Table_Table9_2[[#This Row],[Product Line Group Code]]="CTX", 1, 0)</f>
        <v>1</v>
      </c>
      <c r="Q5432" t="str">
        <f>_xlfn.IFNA(VLOOKUP(Table_Table9_2[[#This Row],[Parent SKU '#1]], [1]!Table23[[Item]:[Packaging]], 5, 0), "")</f>
        <v>LIQ- BAGS</v>
      </c>
      <c r="R5432" t="str">
        <f>_xlfn.IFNA(VLOOKUP(Table_Table9_2[[#This Row],[Parent SKU '#1]], [1]Sheet15!$G$14:$G$20, 1, 0), "")</f>
        <v/>
      </c>
      <c r="U5432">
        <v>1350</v>
      </c>
      <c r="V5432">
        <v>1</v>
      </c>
    </row>
    <row r="5433" spans="1:22" x14ac:dyDescent="0.3">
      <c r="A5433" t="s">
        <v>7606</v>
      </c>
      <c r="B5433" s="1" t="s">
        <v>7607</v>
      </c>
      <c r="C5433" t="s">
        <v>7608</v>
      </c>
      <c r="D5433" t="s">
        <v>873</v>
      </c>
      <c r="E5433" t="s">
        <v>26</v>
      </c>
      <c r="F5433" t="s">
        <v>34</v>
      </c>
      <c r="G5433">
        <v>100</v>
      </c>
      <c r="H5433" t="s">
        <v>28</v>
      </c>
      <c r="J5433">
        <v>2022</v>
      </c>
      <c r="K5433" t="s">
        <v>136</v>
      </c>
      <c r="L5433" t="s">
        <v>136</v>
      </c>
      <c r="M5433" t="s">
        <v>30</v>
      </c>
      <c r="N5433">
        <v>1</v>
      </c>
      <c r="O5433">
        <v>0</v>
      </c>
      <c r="P5433">
        <f>IF(Table_Table9_2[[#This Row],[Product Line Group Code]]="CTX", 1, 0)</f>
        <v>1</v>
      </c>
      <c r="Q5433" t="str">
        <f>_xlfn.IFNA(VLOOKUP(Table_Table9_2[[#This Row],[Parent SKU '#1]], [1]!Table23[[Item]:[Packaging]], 5, 0), "")</f>
        <v>LIQ- BAGS</v>
      </c>
      <c r="R5433" t="str">
        <f>_xlfn.IFNA(VLOOKUP(Table_Table9_2[[#This Row],[Parent SKU '#1]], [1]Sheet15!$G$14:$G$20, 1, 0), "")</f>
        <v/>
      </c>
      <c r="U5433">
        <v>6400</v>
      </c>
      <c r="V5433">
        <v>1</v>
      </c>
    </row>
    <row r="5434" spans="1:22" x14ac:dyDescent="0.3">
      <c r="A5434" t="s">
        <v>7609</v>
      </c>
      <c r="B5434" s="1" t="s">
        <v>7436</v>
      </c>
      <c r="C5434" t="s">
        <v>7437</v>
      </c>
      <c r="D5434" t="s">
        <v>873</v>
      </c>
      <c r="E5434" t="s">
        <v>26</v>
      </c>
      <c r="F5434" t="s">
        <v>34</v>
      </c>
      <c r="G5434">
        <v>20</v>
      </c>
      <c r="H5434" t="s">
        <v>28</v>
      </c>
      <c r="J5434">
        <v>2022</v>
      </c>
      <c r="K5434" t="s">
        <v>136</v>
      </c>
      <c r="L5434" t="s">
        <v>136</v>
      </c>
      <c r="M5434" t="s">
        <v>137</v>
      </c>
      <c r="N5434">
        <v>1</v>
      </c>
      <c r="O5434">
        <v>0</v>
      </c>
      <c r="P5434">
        <f>IF(Table_Table9_2[[#This Row],[Product Line Group Code]]="CTX", 1, 0)</f>
        <v>1</v>
      </c>
      <c r="Q5434" t="str">
        <f>_xlfn.IFNA(VLOOKUP(Table_Table9_2[[#This Row],[Parent SKU '#1]], [1]!Table23[[Item]:[Packaging]], 5, 0), "")</f>
        <v>LIQ- BAGS</v>
      </c>
      <c r="R5434" t="str">
        <f>_xlfn.IFNA(VLOOKUP(Table_Table9_2[[#This Row],[Parent SKU '#1]], [1]Sheet15!$G$14:$G$20, 1, 0), "")</f>
        <v/>
      </c>
      <c r="U5434">
        <v>280</v>
      </c>
      <c r="V5434">
        <v>1</v>
      </c>
    </row>
    <row r="5435" spans="1:22" x14ac:dyDescent="0.3">
      <c r="A5435" t="s">
        <v>7610</v>
      </c>
      <c r="B5435" s="1" t="s">
        <v>7156</v>
      </c>
      <c r="C5435" t="s">
        <v>7157</v>
      </c>
      <c r="D5435" t="s">
        <v>873</v>
      </c>
      <c r="E5435" t="s">
        <v>26</v>
      </c>
      <c r="F5435" t="s">
        <v>34</v>
      </c>
      <c r="G5435">
        <v>20</v>
      </c>
      <c r="H5435" t="s">
        <v>28</v>
      </c>
      <c r="J5435">
        <v>2022</v>
      </c>
      <c r="K5435" t="s">
        <v>136</v>
      </c>
      <c r="L5435" t="s">
        <v>136</v>
      </c>
      <c r="M5435" t="s">
        <v>137</v>
      </c>
      <c r="N5435">
        <v>1</v>
      </c>
      <c r="O5435">
        <v>0</v>
      </c>
      <c r="P5435">
        <f>IF(Table_Table9_2[[#This Row],[Product Line Group Code]]="CTX", 1, 0)</f>
        <v>1</v>
      </c>
      <c r="Q5435" t="str">
        <f>_xlfn.IFNA(VLOOKUP(Table_Table9_2[[#This Row],[Parent SKU '#1]], [1]!Table23[[Item]:[Packaging]], 5, 0), "")</f>
        <v>LIQ- BAGS</v>
      </c>
      <c r="R5435" t="str">
        <f>_xlfn.IFNA(VLOOKUP(Table_Table9_2[[#This Row],[Parent SKU '#1]], [1]Sheet15!$G$14:$G$20, 1, 0), "")</f>
        <v/>
      </c>
      <c r="U5435">
        <v>20</v>
      </c>
      <c r="V5435">
        <v>1</v>
      </c>
    </row>
    <row r="5436" spans="1:22" x14ac:dyDescent="0.3">
      <c r="A5436" t="s">
        <v>7611</v>
      </c>
      <c r="B5436" s="1" t="s">
        <v>7260</v>
      </c>
      <c r="C5436" t="s">
        <v>7261</v>
      </c>
      <c r="D5436" t="s">
        <v>873</v>
      </c>
      <c r="E5436" t="s">
        <v>26</v>
      </c>
      <c r="F5436" t="s">
        <v>34</v>
      </c>
      <c r="G5436">
        <v>5</v>
      </c>
      <c r="H5436" t="s">
        <v>28</v>
      </c>
      <c r="J5436">
        <v>2022</v>
      </c>
      <c r="K5436" t="s">
        <v>136</v>
      </c>
      <c r="L5436" t="s">
        <v>136</v>
      </c>
      <c r="M5436" t="s">
        <v>30</v>
      </c>
      <c r="N5436">
        <v>1</v>
      </c>
      <c r="O5436">
        <v>0</v>
      </c>
      <c r="P5436">
        <f>IF(Table_Table9_2[[#This Row],[Product Line Group Code]]="CTX", 1, 0)</f>
        <v>1</v>
      </c>
      <c r="Q5436" t="str">
        <f>_xlfn.IFNA(VLOOKUP(Table_Table9_2[[#This Row],[Parent SKU '#1]], [1]!Table23[[Item]:[Packaging]], 5, 0), "")</f>
        <v>LIQ- BAGS</v>
      </c>
      <c r="R5436" t="str">
        <f>_xlfn.IFNA(VLOOKUP(Table_Table9_2[[#This Row],[Parent SKU '#1]], [1]Sheet15!$G$14:$G$20, 1, 0), "")</f>
        <v/>
      </c>
      <c r="U5436">
        <v>335</v>
      </c>
      <c r="V5436">
        <v>1</v>
      </c>
    </row>
    <row r="5437" spans="1:22" x14ac:dyDescent="0.3">
      <c r="A5437" t="s">
        <v>7612</v>
      </c>
      <c r="B5437" s="1" t="s">
        <v>7260</v>
      </c>
      <c r="C5437" t="s">
        <v>7261</v>
      </c>
      <c r="D5437" t="s">
        <v>873</v>
      </c>
      <c r="E5437" t="s">
        <v>26</v>
      </c>
      <c r="F5437" t="s">
        <v>34</v>
      </c>
      <c r="G5437">
        <v>5</v>
      </c>
      <c r="H5437" t="s">
        <v>28</v>
      </c>
      <c r="J5437">
        <v>2022</v>
      </c>
      <c r="K5437" t="s">
        <v>136</v>
      </c>
      <c r="L5437" t="s">
        <v>136</v>
      </c>
      <c r="M5437" t="s">
        <v>30</v>
      </c>
      <c r="N5437">
        <v>1</v>
      </c>
      <c r="O5437">
        <v>0</v>
      </c>
      <c r="P5437">
        <f>IF(Table_Table9_2[[#This Row],[Product Line Group Code]]="CTX", 1, 0)</f>
        <v>1</v>
      </c>
      <c r="Q5437" t="str">
        <f>_xlfn.IFNA(VLOOKUP(Table_Table9_2[[#This Row],[Parent SKU '#1]], [1]!Table23[[Item]:[Packaging]], 5, 0), "")</f>
        <v>LIQ- BAGS</v>
      </c>
      <c r="R5437" t="str">
        <f>_xlfn.IFNA(VLOOKUP(Table_Table9_2[[#This Row],[Parent SKU '#1]], [1]Sheet15!$G$14:$G$20, 1, 0), "")</f>
        <v/>
      </c>
      <c r="U5437">
        <v>345</v>
      </c>
      <c r="V5437">
        <v>1</v>
      </c>
    </row>
    <row r="5438" spans="1:22" x14ac:dyDescent="0.3">
      <c r="A5438" t="s">
        <v>7613</v>
      </c>
      <c r="B5438" s="1" t="s">
        <v>7313</v>
      </c>
      <c r="C5438" t="s">
        <v>7314</v>
      </c>
      <c r="D5438" t="s">
        <v>873</v>
      </c>
      <c r="E5438" t="s">
        <v>26</v>
      </c>
      <c r="F5438" t="s">
        <v>34</v>
      </c>
      <c r="G5438">
        <v>200</v>
      </c>
      <c r="H5438" t="s">
        <v>28</v>
      </c>
      <c r="J5438">
        <v>2022</v>
      </c>
      <c r="K5438" t="s">
        <v>136</v>
      </c>
      <c r="L5438" t="s">
        <v>136</v>
      </c>
      <c r="M5438" t="s">
        <v>137</v>
      </c>
      <c r="N5438">
        <v>1</v>
      </c>
      <c r="O5438">
        <v>0</v>
      </c>
      <c r="P5438">
        <f>IF(Table_Table9_2[[#This Row],[Product Line Group Code]]="CTX", 1, 0)</f>
        <v>1</v>
      </c>
      <c r="Q5438" t="str">
        <f>_xlfn.IFNA(VLOOKUP(Table_Table9_2[[#This Row],[Parent SKU '#1]], [1]!Table23[[Item]:[Packaging]], 5, 0), "")</f>
        <v>LIQ- BAGS</v>
      </c>
      <c r="R5438" t="str">
        <f>_xlfn.IFNA(VLOOKUP(Table_Table9_2[[#This Row],[Parent SKU '#1]], [1]Sheet15!$G$14:$G$20, 1, 0), "")</f>
        <v/>
      </c>
      <c r="U5438">
        <v>5876</v>
      </c>
      <c r="V5438">
        <v>1</v>
      </c>
    </row>
    <row r="5439" spans="1:22" x14ac:dyDescent="0.3">
      <c r="A5439" t="s">
        <v>7614</v>
      </c>
      <c r="B5439" s="1" t="s">
        <v>7113</v>
      </c>
      <c r="C5439" t="s">
        <v>7114</v>
      </c>
      <c r="D5439" t="s">
        <v>873</v>
      </c>
      <c r="E5439" t="s">
        <v>26</v>
      </c>
      <c r="F5439" t="s">
        <v>34</v>
      </c>
      <c r="G5439">
        <v>200</v>
      </c>
      <c r="H5439" t="s">
        <v>28</v>
      </c>
      <c r="J5439">
        <v>2022</v>
      </c>
      <c r="K5439" t="s">
        <v>136</v>
      </c>
      <c r="L5439" t="s">
        <v>136</v>
      </c>
      <c r="M5439" t="s">
        <v>137</v>
      </c>
      <c r="N5439">
        <v>1</v>
      </c>
      <c r="O5439">
        <v>0</v>
      </c>
      <c r="P5439">
        <f>IF(Table_Table9_2[[#This Row],[Product Line Group Code]]="CTX", 1, 0)</f>
        <v>1</v>
      </c>
      <c r="Q5439" t="str">
        <f>_xlfn.IFNA(VLOOKUP(Table_Table9_2[[#This Row],[Parent SKU '#1]], [1]!Table23[[Item]:[Packaging]], 5, 0), "")</f>
        <v>LIQ- BAGS</v>
      </c>
      <c r="R5439" t="str">
        <f>_xlfn.IFNA(VLOOKUP(Table_Table9_2[[#This Row],[Parent SKU '#1]], [1]Sheet15!$G$14:$G$20, 1, 0), "")</f>
        <v/>
      </c>
      <c r="U5439">
        <v>1200</v>
      </c>
      <c r="V5439">
        <v>1</v>
      </c>
    </row>
    <row r="5440" spans="1:22" x14ac:dyDescent="0.3">
      <c r="A5440" t="s">
        <v>4004</v>
      </c>
      <c r="B5440" s="1" t="s">
        <v>7615</v>
      </c>
      <c r="C5440" t="s">
        <v>7616</v>
      </c>
      <c r="D5440" t="s">
        <v>873</v>
      </c>
      <c r="E5440" t="s">
        <v>26</v>
      </c>
      <c r="F5440" t="s">
        <v>34</v>
      </c>
      <c r="G5440">
        <v>200</v>
      </c>
      <c r="H5440" t="s">
        <v>28</v>
      </c>
      <c r="K5440" t="s">
        <v>136</v>
      </c>
      <c r="L5440" t="s">
        <v>136</v>
      </c>
      <c r="N5440">
        <v>1</v>
      </c>
      <c r="O5440">
        <v>0</v>
      </c>
      <c r="P5440">
        <f>IF(Table_Table9_2[[#This Row],[Product Line Group Code]]="CTX", 1, 0)</f>
        <v>1</v>
      </c>
      <c r="Q5440" t="str">
        <f>_xlfn.IFNA(VLOOKUP(Table_Table9_2[[#This Row],[Parent SKU '#1]], [1]!Table23[[Item]:[Packaging]], 5, 0), "")</f>
        <v>LIQ- BAGS</v>
      </c>
      <c r="R5440" t="str">
        <f>_xlfn.IFNA(VLOOKUP(Table_Table9_2[[#This Row],[Parent SKU '#1]], [1]Sheet15!$G$14:$G$20, 1, 0), "")</f>
        <v/>
      </c>
      <c r="U5440">
        <v>0</v>
      </c>
      <c r="V5440">
        <v>1</v>
      </c>
    </row>
    <row r="5441" spans="1:22" x14ac:dyDescent="0.3">
      <c r="A5441" t="s">
        <v>4004</v>
      </c>
      <c r="B5441" s="1" t="s">
        <v>7617</v>
      </c>
      <c r="C5441" t="s">
        <v>7618</v>
      </c>
      <c r="D5441" t="s">
        <v>873</v>
      </c>
      <c r="E5441" t="s">
        <v>26</v>
      </c>
      <c r="F5441" t="s">
        <v>34</v>
      </c>
      <c r="G5441">
        <v>10</v>
      </c>
      <c r="H5441" t="s">
        <v>28</v>
      </c>
      <c r="K5441" t="s">
        <v>136</v>
      </c>
      <c r="L5441" t="s">
        <v>136</v>
      </c>
      <c r="N5441">
        <v>1</v>
      </c>
      <c r="O5441">
        <v>0</v>
      </c>
      <c r="P5441">
        <f>IF(Table_Table9_2[[#This Row],[Product Line Group Code]]="CTX", 1, 0)</f>
        <v>1</v>
      </c>
      <c r="Q5441" t="str">
        <f>_xlfn.IFNA(VLOOKUP(Table_Table9_2[[#This Row],[Parent SKU '#1]], [1]!Table23[[Item]:[Packaging]], 5, 0), "")</f>
        <v>LIQ- BAGS</v>
      </c>
      <c r="R5441" t="str">
        <f>_xlfn.IFNA(VLOOKUP(Table_Table9_2[[#This Row],[Parent SKU '#1]], [1]Sheet15!$G$14:$G$20, 1, 0), "")</f>
        <v/>
      </c>
      <c r="U5441">
        <v>0</v>
      </c>
      <c r="V5441">
        <v>1</v>
      </c>
    </row>
    <row r="5442" spans="1:22" x14ac:dyDescent="0.3">
      <c r="A5442" t="s">
        <v>4004</v>
      </c>
      <c r="B5442" s="1" t="s">
        <v>7619</v>
      </c>
      <c r="C5442" t="s">
        <v>7620</v>
      </c>
      <c r="D5442" t="s">
        <v>873</v>
      </c>
      <c r="E5442" t="s">
        <v>26</v>
      </c>
      <c r="F5442" t="s">
        <v>34</v>
      </c>
      <c r="G5442">
        <v>10</v>
      </c>
      <c r="H5442" t="s">
        <v>28</v>
      </c>
      <c r="K5442" t="s">
        <v>136</v>
      </c>
      <c r="L5442" t="s">
        <v>136</v>
      </c>
      <c r="N5442">
        <v>1</v>
      </c>
      <c r="O5442">
        <v>0</v>
      </c>
      <c r="P5442">
        <f>IF(Table_Table9_2[[#This Row],[Product Line Group Code]]="CTX", 1, 0)</f>
        <v>1</v>
      </c>
      <c r="Q5442" t="str">
        <f>_xlfn.IFNA(VLOOKUP(Table_Table9_2[[#This Row],[Parent SKU '#1]], [1]!Table23[[Item]:[Packaging]], 5, 0), "")</f>
        <v>LIQ- BAGS</v>
      </c>
      <c r="R5442" t="str">
        <f>_xlfn.IFNA(VLOOKUP(Table_Table9_2[[#This Row],[Parent SKU '#1]], [1]Sheet15!$G$14:$G$20, 1, 0), "")</f>
        <v/>
      </c>
      <c r="U5442">
        <v>0</v>
      </c>
      <c r="V5442">
        <v>1</v>
      </c>
    </row>
    <row r="5443" spans="1:22" x14ac:dyDescent="0.3">
      <c r="A5443" t="s">
        <v>4004</v>
      </c>
      <c r="B5443" s="1" t="s">
        <v>7621</v>
      </c>
      <c r="C5443" t="s">
        <v>7622</v>
      </c>
      <c r="D5443" t="s">
        <v>873</v>
      </c>
      <c r="E5443" t="s">
        <v>26</v>
      </c>
      <c r="F5443" t="s">
        <v>34</v>
      </c>
      <c r="G5443">
        <v>50</v>
      </c>
      <c r="H5443" t="s">
        <v>28</v>
      </c>
      <c r="K5443" t="s">
        <v>136</v>
      </c>
      <c r="L5443" t="s">
        <v>136</v>
      </c>
      <c r="N5443">
        <v>1</v>
      </c>
      <c r="O5443">
        <v>0</v>
      </c>
      <c r="P5443">
        <f>IF(Table_Table9_2[[#This Row],[Product Line Group Code]]="CTX", 1, 0)</f>
        <v>1</v>
      </c>
      <c r="Q5443" t="str">
        <f>_xlfn.IFNA(VLOOKUP(Table_Table9_2[[#This Row],[Parent SKU '#1]], [1]!Table23[[Item]:[Packaging]], 5, 0), "")</f>
        <v>LIQ- BAGS</v>
      </c>
      <c r="R5443" t="str">
        <f>_xlfn.IFNA(VLOOKUP(Table_Table9_2[[#This Row],[Parent SKU '#1]], [1]Sheet15!$G$14:$G$20, 1, 0), "")</f>
        <v/>
      </c>
      <c r="U5443">
        <v>0</v>
      </c>
      <c r="V5443">
        <v>1</v>
      </c>
    </row>
    <row r="5444" spans="1:22" x14ac:dyDescent="0.3">
      <c r="A5444" t="s">
        <v>4004</v>
      </c>
      <c r="B5444" s="1" t="s">
        <v>7623</v>
      </c>
      <c r="C5444" t="s">
        <v>7624</v>
      </c>
      <c r="D5444" t="s">
        <v>873</v>
      </c>
      <c r="E5444" t="s">
        <v>26</v>
      </c>
      <c r="F5444" t="s">
        <v>34</v>
      </c>
      <c r="G5444">
        <v>50</v>
      </c>
      <c r="H5444" t="s">
        <v>28</v>
      </c>
      <c r="K5444" t="s">
        <v>136</v>
      </c>
      <c r="L5444" t="s">
        <v>136</v>
      </c>
      <c r="N5444">
        <v>1</v>
      </c>
      <c r="O5444">
        <v>0</v>
      </c>
      <c r="P5444">
        <f>IF(Table_Table9_2[[#This Row],[Product Line Group Code]]="CTX", 1, 0)</f>
        <v>1</v>
      </c>
      <c r="Q5444" t="str">
        <f>_xlfn.IFNA(VLOOKUP(Table_Table9_2[[#This Row],[Parent SKU '#1]], [1]!Table23[[Item]:[Packaging]], 5, 0), "")</f>
        <v>LIQ- BAGS</v>
      </c>
      <c r="R5444" t="str">
        <f>_xlfn.IFNA(VLOOKUP(Table_Table9_2[[#This Row],[Parent SKU '#1]], [1]Sheet15!$G$14:$G$20, 1, 0), "")</f>
        <v/>
      </c>
      <c r="U5444">
        <v>0</v>
      </c>
      <c r="V5444">
        <v>1</v>
      </c>
    </row>
    <row r="5445" spans="1:22" x14ac:dyDescent="0.3">
      <c r="A5445" t="s">
        <v>4004</v>
      </c>
      <c r="B5445" s="1" t="s">
        <v>7625</v>
      </c>
      <c r="C5445" t="s">
        <v>7626</v>
      </c>
      <c r="D5445" t="s">
        <v>873</v>
      </c>
      <c r="E5445" t="s">
        <v>26</v>
      </c>
      <c r="F5445" t="s">
        <v>27</v>
      </c>
      <c r="G5445">
        <v>5</v>
      </c>
      <c r="H5445" t="s">
        <v>28</v>
      </c>
      <c r="K5445" t="s">
        <v>136</v>
      </c>
      <c r="L5445" t="s">
        <v>136</v>
      </c>
      <c r="N5445">
        <v>1</v>
      </c>
      <c r="O5445">
        <v>0</v>
      </c>
      <c r="P5445">
        <f>IF(Table_Table9_2[[#This Row],[Product Line Group Code]]="CTX", 1, 0)</f>
        <v>1</v>
      </c>
      <c r="Q5445" t="str">
        <f>_xlfn.IFNA(VLOOKUP(Table_Table9_2[[#This Row],[Parent SKU '#1]], [1]!Table23[[Item]:[Packaging]], 5, 0), "")</f>
        <v>LIQ- BAGS</v>
      </c>
      <c r="R5445" t="str">
        <f>_xlfn.IFNA(VLOOKUP(Table_Table9_2[[#This Row],[Parent SKU '#1]], [1]Sheet15!$G$14:$G$20, 1, 0), "")</f>
        <v/>
      </c>
      <c r="U5445">
        <v>0</v>
      </c>
      <c r="V5445">
        <v>1</v>
      </c>
    </row>
    <row r="5446" spans="1:22" x14ac:dyDescent="0.3">
      <c r="A5446" t="s">
        <v>4004</v>
      </c>
      <c r="B5446" s="1" t="s">
        <v>7627</v>
      </c>
      <c r="C5446" t="s">
        <v>7628</v>
      </c>
      <c r="D5446" t="s">
        <v>873</v>
      </c>
      <c r="E5446" t="s">
        <v>26</v>
      </c>
      <c r="F5446" t="s">
        <v>27</v>
      </c>
      <c r="G5446">
        <v>10</v>
      </c>
      <c r="H5446" t="s">
        <v>28</v>
      </c>
      <c r="K5446" t="s">
        <v>136</v>
      </c>
      <c r="L5446" t="s">
        <v>136</v>
      </c>
      <c r="N5446">
        <v>1</v>
      </c>
      <c r="O5446">
        <v>0</v>
      </c>
      <c r="P5446">
        <f>IF(Table_Table9_2[[#This Row],[Product Line Group Code]]="CTX", 1, 0)</f>
        <v>1</v>
      </c>
      <c r="Q5446" t="str">
        <f>_xlfn.IFNA(VLOOKUP(Table_Table9_2[[#This Row],[Parent SKU '#1]], [1]!Table23[[Item]:[Packaging]], 5, 0), "")</f>
        <v>LIQ- BAGS</v>
      </c>
      <c r="R5446" t="str">
        <f>_xlfn.IFNA(VLOOKUP(Table_Table9_2[[#This Row],[Parent SKU '#1]], [1]Sheet15!$G$14:$G$20, 1, 0), "")</f>
        <v/>
      </c>
      <c r="U5446">
        <v>0</v>
      </c>
      <c r="V5446">
        <v>1</v>
      </c>
    </row>
    <row r="5447" spans="1:22" x14ac:dyDescent="0.3">
      <c r="A5447" t="s">
        <v>4004</v>
      </c>
      <c r="B5447" s="1" t="s">
        <v>7629</v>
      </c>
      <c r="C5447" t="s">
        <v>7630</v>
      </c>
      <c r="D5447" t="s">
        <v>873</v>
      </c>
      <c r="E5447" t="s">
        <v>26</v>
      </c>
      <c r="F5447" t="s">
        <v>34</v>
      </c>
      <c r="G5447">
        <v>100</v>
      </c>
      <c r="H5447" t="s">
        <v>28</v>
      </c>
      <c r="K5447" t="s">
        <v>136</v>
      </c>
      <c r="L5447" t="s">
        <v>136</v>
      </c>
      <c r="N5447">
        <v>1</v>
      </c>
      <c r="O5447">
        <v>0</v>
      </c>
      <c r="P5447">
        <f>IF(Table_Table9_2[[#This Row],[Product Line Group Code]]="CTX", 1, 0)</f>
        <v>1</v>
      </c>
      <c r="Q5447" t="str">
        <f>_xlfn.IFNA(VLOOKUP(Table_Table9_2[[#This Row],[Parent SKU '#1]], [1]!Table23[[Item]:[Packaging]], 5, 0), "")</f>
        <v>LIQ- BAGS</v>
      </c>
      <c r="R5447" t="str">
        <f>_xlfn.IFNA(VLOOKUP(Table_Table9_2[[#This Row],[Parent SKU '#1]], [1]Sheet15!$G$14:$G$20, 1, 0), "")</f>
        <v/>
      </c>
      <c r="U5447">
        <v>0</v>
      </c>
      <c r="V5447">
        <v>1</v>
      </c>
    </row>
    <row r="5448" spans="1:22" x14ac:dyDescent="0.3">
      <c r="A5448" t="s">
        <v>4004</v>
      </c>
      <c r="B5448" s="1" t="s">
        <v>7631</v>
      </c>
      <c r="C5448" t="s">
        <v>7632</v>
      </c>
      <c r="D5448" t="s">
        <v>873</v>
      </c>
      <c r="E5448" t="s">
        <v>26</v>
      </c>
      <c r="F5448" t="s">
        <v>34</v>
      </c>
      <c r="G5448">
        <v>200</v>
      </c>
      <c r="H5448" t="s">
        <v>28</v>
      </c>
      <c r="K5448" t="s">
        <v>136</v>
      </c>
      <c r="L5448" t="s">
        <v>136</v>
      </c>
      <c r="N5448">
        <v>1</v>
      </c>
      <c r="O5448">
        <v>0</v>
      </c>
      <c r="P5448">
        <f>IF(Table_Table9_2[[#This Row],[Product Line Group Code]]="CTX", 1, 0)</f>
        <v>1</v>
      </c>
      <c r="Q5448" t="str">
        <f>_xlfn.IFNA(VLOOKUP(Table_Table9_2[[#This Row],[Parent SKU '#1]], [1]!Table23[[Item]:[Packaging]], 5, 0), "")</f>
        <v>LIQ- BAGS</v>
      </c>
      <c r="R5448" t="str">
        <f>_xlfn.IFNA(VLOOKUP(Table_Table9_2[[#This Row],[Parent SKU '#1]], [1]Sheet15!$G$14:$G$20, 1, 0), "")</f>
        <v/>
      </c>
      <c r="U5448">
        <v>0</v>
      </c>
      <c r="V5448">
        <v>1</v>
      </c>
    </row>
    <row r="5449" spans="1:22" x14ac:dyDescent="0.3">
      <c r="A5449" t="s">
        <v>4004</v>
      </c>
      <c r="B5449" s="1" t="s">
        <v>7633</v>
      </c>
      <c r="C5449" t="s">
        <v>7634</v>
      </c>
      <c r="D5449" t="s">
        <v>873</v>
      </c>
      <c r="E5449" t="s">
        <v>26</v>
      </c>
      <c r="F5449" t="s">
        <v>34</v>
      </c>
      <c r="G5449">
        <v>500</v>
      </c>
      <c r="H5449" t="s">
        <v>28</v>
      </c>
      <c r="K5449" t="s">
        <v>136</v>
      </c>
      <c r="L5449" t="s">
        <v>136</v>
      </c>
      <c r="N5449">
        <v>1</v>
      </c>
      <c r="O5449">
        <v>0</v>
      </c>
      <c r="P5449">
        <f>IF(Table_Table9_2[[#This Row],[Product Line Group Code]]="CTX", 1, 0)</f>
        <v>1</v>
      </c>
      <c r="Q5449" t="str">
        <f>_xlfn.IFNA(VLOOKUP(Table_Table9_2[[#This Row],[Parent SKU '#1]], [1]!Table23[[Item]:[Packaging]], 5, 0), "")</f>
        <v>LIQ- BAGS</v>
      </c>
      <c r="R5449" t="str">
        <f>_xlfn.IFNA(VLOOKUP(Table_Table9_2[[#This Row],[Parent SKU '#1]], [1]Sheet15!$G$14:$G$20, 1, 0), "")</f>
        <v/>
      </c>
      <c r="U5449">
        <v>0</v>
      </c>
      <c r="V5449">
        <v>1</v>
      </c>
    </row>
    <row r="5450" spans="1:22" x14ac:dyDescent="0.3">
      <c r="A5450" t="s">
        <v>4004</v>
      </c>
      <c r="B5450" s="1" t="s">
        <v>7635</v>
      </c>
      <c r="C5450" t="s">
        <v>7636</v>
      </c>
      <c r="D5450" t="s">
        <v>873</v>
      </c>
      <c r="E5450" t="s">
        <v>26</v>
      </c>
      <c r="F5450" t="s">
        <v>34</v>
      </c>
      <c r="G5450">
        <v>20</v>
      </c>
      <c r="H5450" t="s">
        <v>28</v>
      </c>
      <c r="K5450" t="s">
        <v>136</v>
      </c>
      <c r="L5450" t="s">
        <v>136</v>
      </c>
      <c r="N5450">
        <v>1</v>
      </c>
      <c r="O5450">
        <v>0</v>
      </c>
      <c r="P5450">
        <f>IF(Table_Table9_2[[#This Row],[Product Line Group Code]]="CTX", 1, 0)</f>
        <v>1</v>
      </c>
      <c r="Q5450" t="str">
        <f>_xlfn.IFNA(VLOOKUP(Table_Table9_2[[#This Row],[Parent SKU '#1]], [1]!Table23[[Item]:[Packaging]], 5, 0), "")</f>
        <v>LIQ- BAGS</v>
      </c>
      <c r="R5450" t="str">
        <f>_xlfn.IFNA(VLOOKUP(Table_Table9_2[[#This Row],[Parent SKU '#1]], [1]Sheet15!$G$14:$G$20, 1, 0), "")</f>
        <v/>
      </c>
      <c r="U5450">
        <v>0</v>
      </c>
      <c r="V5450">
        <v>1</v>
      </c>
    </row>
    <row r="5451" spans="1:22" x14ac:dyDescent="0.3">
      <c r="A5451" t="s">
        <v>4004</v>
      </c>
      <c r="B5451" s="1" t="s">
        <v>7637</v>
      </c>
      <c r="C5451" t="s">
        <v>7638</v>
      </c>
      <c r="D5451" t="s">
        <v>873</v>
      </c>
      <c r="E5451" t="s">
        <v>26</v>
      </c>
      <c r="F5451" t="s">
        <v>34</v>
      </c>
      <c r="G5451">
        <v>50</v>
      </c>
      <c r="H5451" t="s">
        <v>28</v>
      </c>
      <c r="K5451" t="s">
        <v>136</v>
      </c>
      <c r="L5451" t="s">
        <v>136</v>
      </c>
      <c r="N5451">
        <v>1</v>
      </c>
      <c r="O5451">
        <v>0</v>
      </c>
      <c r="P5451">
        <f>IF(Table_Table9_2[[#This Row],[Product Line Group Code]]="CTX", 1, 0)</f>
        <v>1</v>
      </c>
      <c r="Q5451" t="str">
        <f>_xlfn.IFNA(VLOOKUP(Table_Table9_2[[#This Row],[Parent SKU '#1]], [1]!Table23[[Item]:[Packaging]], 5, 0), "")</f>
        <v>LIQ- BAGS</v>
      </c>
      <c r="R5451" t="str">
        <f>_xlfn.IFNA(VLOOKUP(Table_Table9_2[[#This Row],[Parent SKU '#1]], [1]Sheet15!$G$14:$G$20, 1, 0), "")</f>
        <v/>
      </c>
      <c r="U5451">
        <v>0</v>
      </c>
      <c r="V5451">
        <v>1</v>
      </c>
    </row>
    <row r="5452" spans="1:22" x14ac:dyDescent="0.3">
      <c r="A5452" t="s">
        <v>4004</v>
      </c>
      <c r="B5452" s="1" t="s">
        <v>7639</v>
      </c>
      <c r="C5452" t="s">
        <v>7640</v>
      </c>
      <c r="D5452" t="s">
        <v>873</v>
      </c>
      <c r="E5452" t="s">
        <v>26</v>
      </c>
      <c r="F5452" t="s">
        <v>27</v>
      </c>
      <c r="G5452">
        <v>5</v>
      </c>
      <c r="H5452" t="s">
        <v>28</v>
      </c>
      <c r="K5452" t="s">
        <v>136</v>
      </c>
      <c r="L5452" t="s">
        <v>136</v>
      </c>
      <c r="N5452">
        <v>1</v>
      </c>
      <c r="O5452">
        <v>0</v>
      </c>
      <c r="P5452">
        <f>IF(Table_Table9_2[[#This Row],[Product Line Group Code]]="CTX", 1, 0)</f>
        <v>1</v>
      </c>
      <c r="Q5452" t="str">
        <f>_xlfn.IFNA(VLOOKUP(Table_Table9_2[[#This Row],[Parent SKU '#1]], [1]!Table23[[Item]:[Packaging]], 5, 0), "")</f>
        <v>LIQ- BAGS</v>
      </c>
      <c r="R5452" t="str">
        <f>_xlfn.IFNA(VLOOKUP(Table_Table9_2[[#This Row],[Parent SKU '#1]], [1]Sheet15!$G$14:$G$20, 1, 0), "")</f>
        <v/>
      </c>
      <c r="U5452">
        <v>0</v>
      </c>
      <c r="V5452">
        <v>1</v>
      </c>
    </row>
    <row r="5453" spans="1:22" x14ac:dyDescent="0.3">
      <c r="A5453" t="s">
        <v>4004</v>
      </c>
      <c r="B5453" s="1" t="s">
        <v>7641</v>
      </c>
      <c r="C5453" t="s">
        <v>7616</v>
      </c>
      <c r="D5453" t="s">
        <v>873</v>
      </c>
      <c r="E5453" t="s">
        <v>26</v>
      </c>
      <c r="F5453" t="s">
        <v>34</v>
      </c>
      <c r="G5453">
        <v>200</v>
      </c>
      <c r="H5453" t="s">
        <v>28</v>
      </c>
      <c r="K5453" t="s">
        <v>136</v>
      </c>
      <c r="L5453" t="s">
        <v>136</v>
      </c>
      <c r="N5453">
        <v>1</v>
      </c>
      <c r="O5453">
        <v>0</v>
      </c>
      <c r="P5453">
        <f>IF(Table_Table9_2[[#This Row],[Product Line Group Code]]="CTX", 1, 0)</f>
        <v>1</v>
      </c>
      <c r="Q5453" t="str">
        <f>_xlfn.IFNA(VLOOKUP(Table_Table9_2[[#This Row],[Parent SKU '#1]], [1]!Table23[[Item]:[Packaging]], 5, 0), "")</f>
        <v>LIQ- BAGS</v>
      </c>
      <c r="R5453" t="str">
        <f>_xlfn.IFNA(VLOOKUP(Table_Table9_2[[#This Row],[Parent SKU '#1]], [1]Sheet15!$G$14:$G$20, 1, 0), "")</f>
        <v/>
      </c>
      <c r="U5453">
        <v>0</v>
      </c>
      <c r="V5453">
        <v>1</v>
      </c>
    </row>
    <row r="5454" spans="1:22" x14ac:dyDescent="0.3">
      <c r="A5454" t="s">
        <v>4004</v>
      </c>
      <c r="B5454" s="1" t="s">
        <v>7642</v>
      </c>
      <c r="C5454" t="s">
        <v>7618</v>
      </c>
      <c r="D5454" t="s">
        <v>873</v>
      </c>
      <c r="E5454" t="s">
        <v>26</v>
      </c>
      <c r="F5454" t="s">
        <v>34</v>
      </c>
      <c r="G5454">
        <v>10</v>
      </c>
      <c r="H5454" t="s">
        <v>28</v>
      </c>
      <c r="K5454" t="s">
        <v>136</v>
      </c>
      <c r="L5454" t="s">
        <v>136</v>
      </c>
      <c r="N5454">
        <v>1</v>
      </c>
      <c r="O5454">
        <v>0</v>
      </c>
      <c r="P5454">
        <f>IF(Table_Table9_2[[#This Row],[Product Line Group Code]]="CTX", 1, 0)</f>
        <v>1</v>
      </c>
      <c r="Q5454" t="str">
        <f>_xlfn.IFNA(VLOOKUP(Table_Table9_2[[#This Row],[Parent SKU '#1]], [1]!Table23[[Item]:[Packaging]], 5, 0), "")</f>
        <v>LIQ- BAGS</v>
      </c>
      <c r="R5454" t="str">
        <f>_xlfn.IFNA(VLOOKUP(Table_Table9_2[[#This Row],[Parent SKU '#1]], [1]Sheet15!$G$14:$G$20, 1, 0), "")</f>
        <v/>
      </c>
      <c r="U5454">
        <v>0</v>
      </c>
      <c r="V5454">
        <v>1</v>
      </c>
    </row>
    <row r="5455" spans="1:22" x14ac:dyDescent="0.3">
      <c r="A5455" t="s">
        <v>4004</v>
      </c>
      <c r="B5455" s="1" t="s">
        <v>7643</v>
      </c>
      <c r="C5455" t="s">
        <v>7622</v>
      </c>
      <c r="D5455" t="s">
        <v>873</v>
      </c>
      <c r="E5455" t="s">
        <v>26</v>
      </c>
      <c r="F5455" t="s">
        <v>34</v>
      </c>
      <c r="G5455">
        <v>50</v>
      </c>
      <c r="H5455" t="s">
        <v>28</v>
      </c>
      <c r="K5455" t="s">
        <v>136</v>
      </c>
      <c r="L5455" t="s">
        <v>136</v>
      </c>
      <c r="N5455">
        <v>1</v>
      </c>
      <c r="O5455">
        <v>0</v>
      </c>
      <c r="P5455">
        <f>IF(Table_Table9_2[[#This Row],[Product Line Group Code]]="CTX", 1, 0)</f>
        <v>1</v>
      </c>
      <c r="Q5455" t="str">
        <f>_xlfn.IFNA(VLOOKUP(Table_Table9_2[[#This Row],[Parent SKU '#1]], [1]!Table23[[Item]:[Packaging]], 5, 0), "")</f>
        <v>LIQ- BAGS</v>
      </c>
      <c r="R5455" t="str">
        <f>_xlfn.IFNA(VLOOKUP(Table_Table9_2[[#This Row],[Parent SKU '#1]], [1]Sheet15!$G$14:$G$20, 1, 0), "")</f>
        <v/>
      </c>
      <c r="U5455">
        <v>0</v>
      </c>
      <c r="V5455">
        <v>1</v>
      </c>
    </row>
    <row r="5456" spans="1:22" x14ac:dyDescent="0.3">
      <c r="A5456" t="s">
        <v>4004</v>
      </c>
      <c r="B5456" s="1" t="s">
        <v>7644</v>
      </c>
      <c r="C5456" t="s">
        <v>7645</v>
      </c>
      <c r="D5456" t="s">
        <v>873</v>
      </c>
      <c r="E5456" t="s">
        <v>26</v>
      </c>
      <c r="F5456" t="s">
        <v>34</v>
      </c>
      <c r="G5456">
        <v>500</v>
      </c>
      <c r="H5456" t="s">
        <v>28</v>
      </c>
      <c r="K5456" t="s">
        <v>136</v>
      </c>
      <c r="L5456" t="s">
        <v>136</v>
      </c>
      <c r="N5456">
        <v>1</v>
      </c>
      <c r="O5456">
        <v>0</v>
      </c>
      <c r="P5456">
        <f>IF(Table_Table9_2[[#This Row],[Product Line Group Code]]="CTX", 1, 0)</f>
        <v>1</v>
      </c>
      <c r="Q5456" t="str">
        <f>_xlfn.IFNA(VLOOKUP(Table_Table9_2[[#This Row],[Parent SKU '#1]], [1]!Table23[[Item]:[Packaging]], 5, 0), "")</f>
        <v>LIQ- BAGS</v>
      </c>
      <c r="R5456" t="str">
        <f>_xlfn.IFNA(VLOOKUP(Table_Table9_2[[#This Row],[Parent SKU '#1]], [1]Sheet15!$G$14:$G$20, 1, 0), "")</f>
        <v/>
      </c>
      <c r="U5456">
        <v>0</v>
      </c>
      <c r="V5456">
        <v>1</v>
      </c>
    </row>
    <row r="5457" spans="1:22" x14ac:dyDescent="0.3">
      <c r="A5457" t="s">
        <v>4004</v>
      </c>
      <c r="B5457" s="1" t="s">
        <v>7646</v>
      </c>
      <c r="C5457" t="s">
        <v>7647</v>
      </c>
      <c r="D5457" t="s">
        <v>873</v>
      </c>
      <c r="E5457" t="s">
        <v>26</v>
      </c>
      <c r="F5457" t="s">
        <v>34</v>
      </c>
      <c r="G5457">
        <v>500</v>
      </c>
      <c r="H5457" t="s">
        <v>28</v>
      </c>
      <c r="K5457" t="s">
        <v>136</v>
      </c>
      <c r="L5457" t="s">
        <v>136</v>
      </c>
      <c r="N5457">
        <v>1</v>
      </c>
      <c r="O5457">
        <v>0</v>
      </c>
      <c r="P5457">
        <f>IF(Table_Table9_2[[#This Row],[Product Line Group Code]]="CTX", 1, 0)</f>
        <v>1</v>
      </c>
      <c r="Q5457" t="str">
        <f>_xlfn.IFNA(VLOOKUP(Table_Table9_2[[#This Row],[Parent SKU '#1]], [1]!Table23[[Item]:[Packaging]], 5, 0), "")</f>
        <v>LIQ- BAGS</v>
      </c>
      <c r="R5457" t="str">
        <f>_xlfn.IFNA(VLOOKUP(Table_Table9_2[[#This Row],[Parent SKU '#1]], [1]Sheet15!$G$14:$G$20, 1, 0), "")</f>
        <v/>
      </c>
      <c r="U5457">
        <v>0</v>
      </c>
      <c r="V5457">
        <v>1</v>
      </c>
    </row>
    <row r="5458" spans="1:22" x14ac:dyDescent="0.3">
      <c r="A5458" t="s">
        <v>4004</v>
      </c>
      <c r="B5458" s="1" t="s">
        <v>7648</v>
      </c>
      <c r="C5458" t="s">
        <v>7649</v>
      </c>
      <c r="D5458" t="s">
        <v>873</v>
      </c>
      <c r="E5458" t="s">
        <v>26</v>
      </c>
      <c r="F5458" t="s">
        <v>34</v>
      </c>
      <c r="G5458">
        <v>500</v>
      </c>
      <c r="H5458" t="s">
        <v>28</v>
      </c>
      <c r="K5458" t="s">
        <v>136</v>
      </c>
      <c r="L5458" t="s">
        <v>136</v>
      </c>
      <c r="N5458">
        <v>1</v>
      </c>
      <c r="O5458">
        <v>0</v>
      </c>
      <c r="P5458">
        <f>IF(Table_Table9_2[[#This Row],[Product Line Group Code]]="CTX", 1, 0)</f>
        <v>1</v>
      </c>
      <c r="Q5458" t="str">
        <f>_xlfn.IFNA(VLOOKUP(Table_Table9_2[[#This Row],[Parent SKU '#1]], [1]!Table23[[Item]:[Packaging]], 5, 0), "")</f>
        <v>LIQ- BAGS</v>
      </c>
      <c r="R5458" t="str">
        <f>_xlfn.IFNA(VLOOKUP(Table_Table9_2[[#This Row],[Parent SKU '#1]], [1]Sheet15!$G$14:$G$20, 1, 0), "")</f>
        <v/>
      </c>
      <c r="U5458">
        <v>0</v>
      </c>
      <c r="V5458">
        <v>1</v>
      </c>
    </row>
    <row r="5459" spans="1:22" x14ac:dyDescent="0.3">
      <c r="A5459" t="s">
        <v>4004</v>
      </c>
      <c r="B5459" s="1" t="s">
        <v>7650</v>
      </c>
      <c r="C5459" t="s">
        <v>7651</v>
      </c>
      <c r="D5459" t="s">
        <v>873</v>
      </c>
      <c r="E5459" t="s">
        <v>26</v>
      </c>
      <c r="F5459" t="s">
        <v>34</v>
      </c>
      <c r="G5459">
        <v>500</v>
      </c>
      <c r="H5459" t="s">
        <v>28</v>
      </c>
      <c r="K5459" t="s">
        <v>136</v>
      </c>
      <c r="L5459" t="s">
        <v>136</v>
      </c>
      <c r="N5459">
        <v>1</v>
      </c>
      <c r="O5459">
        <v>0</v>
      </c>
      <c r="P5459">
        <f>IF(Table_Table9_2[[#This Row],[Product Line Group Code]]="CTX", 1, 0)</f>
        <v>1</v>
      </c>
      <c r="Q5459" t="str">
        <f>_xlfn.IFNA(VLOOKUP(Table_Table9_2[[#This Row],[Parent SKU '#1]], [1]!Table23[[Item]:[Packaging]], 5, 0), "")</f>
        <v>LIQ- BAGS</v>
      </c>
      <c r="R5459" t="str">
        <f>_xlfn.IFNA(VLOOKUP(Table_Table9_2[[#This Row],[Parent SKU '#1]], [1]Sheet15!$G$14:$G$20, 1, 0), "")</f>
        <v/>
      </c>
      <c r="U5459">
        <v>0</v>
      </c>
      <c r="V5459">
        <v>1</v>
      </c>
    </row>
    <row r="5460" spans="1:22" x14ac:dyDescent="0.3">
      <c r="A5460" t="s">
        <v>4004</v>
      </c>
      <c r="B5460" s="1" t="s">
        <v>7652</v>
      </c>
      <c r="C5460" t="s">
        <v>7128</v>
      </c>
      <c r="D5460" t="s">
        <v>873</v>
      </c>
      <c r="E5460" t="s">
        <v>26</v>
      </c>
      <c r="F5460" t="s">
        <v>34</v>
      </c>
      <c r="G5460">
        <v>10</v>
      </c>
      <c r="H5460" t="s">
        <v>28</v>
      </c>
      <c r="K5460" t="s">
        <v>136</v>
      </c>
      <c r="L5460" t="s">
        <v>136</v>
      </c>
      <c r="N5460">
        <v>1</v>
      </c>
      <c r="O5460">
        <v>0</v>
      </c>
      <c r="P5460">
        <f>IF(Table_Table9_2[[#This Row],[Product Line Group Code]]="CTX", 1, 0)</f>
        <v>1</v>
      </c>
      <c r="Q5460" t="str">
        <f>_xlfn.IFNA(VLOOKUP(Table_Table9_2[[#This Row],[Parent SKU '#1]], [1]!Table23[[Item]:[Packaging]], 5, 0), "")</f>
        <v>LIQ- BAGS</v>
      </c>
      <c r="R5460" t="str">
        <f>_xlfn.IFNA(VLOOKUP(Table_Table9_2[[#This Row],[Parent SKU '#1]], [1]Sheet15!$G$14:$G$20, 1, 0), "")</f>
        <v/>
      </c>
      <c r="U5460">
        <v>0</v>
      </c>
      <c r="V5460">
        <v>1</v>
      </c>
    </row>
    <row r="5461" spans="1:22" x14ac:dyDescent="0.3">
      <c r="A5461" t="s">
        <v>4004</v>
      </c>
      <c r="B5461" s="1" t="s">
        <v>7653</v>
      </c>
      <c r="C5461" t="s">
        <v>7120</v>
      </c>
      <c r="D5461" t="s">
        <v>873</v>
      </c>
      <c r="E5461" t="s">
        <v>26</v>
      </c>
      <c r="F5461" t="s">
        <v>34</v>
      </c>
      <c r="G5461">
        <v>100</v>
      </c>
      <c r="H5461" t="s">
        <v>28</v>
      </c>
      <c r="K5461" t="s">
        <v>136</v>
      </c>
      <c r="L5461" t="s">
        <v>136</v>
      </c>
      <c r="N5461">
        <v>1</v>
      </c>
      <c r="O5461">
        <v>0</v>
      </c>
      <c r="P5461">
        <f>IF(Table_Table9_2[[#This Row],[Product Line Group Code]]="CTX", 1, 0)</f>
        <v>1</v>
      </c>
      <c r="Q5461" t="str">
        <f>_xlfn.IFNA(VLOOKUP(Table_Table9_2[[#This Row],[Parent SKU '#1]], [1]!Table23[[Item]:[Packaging]], 5, 0), "")</f>
        <v>LIQ- BAGS</v>
      </c>
      <c r="R5461" t="str">
        <f>_xlfn.IFNA(VLOOKUP(Table_Table9_2[[#This Row],[Parent SKU '#1]], [1]Sheet15!$G$14:$G$20, 1, 0), "")</f>
        <v/>
      </c>
      <c r="U5461">
        <v>0</v>
      </c>
      <c r="V5461">
        <v>1</v>
      </c>
    </row>
    <row r="5462" spans="1:22" x14ac:dyDescent="0.3">
      <c r="A5462" t="s">
        <v>4004</v>
      </c>
      <c r="B5462" s="1" t="s">
        <v>7654</v>
      </c>
      <c r="C5462" t="s">
        <v>7655</v>
      </c>
      <c r="D5462" t="s">
        <v>873</v>
      </c>
      <c r="E5462" t="s">
        <v>26</v>
      </c>
      <c r="F5462" t="s">
        <v>27</v>
      </c>
      <c r="G5462">
        <v>2.2999999999999998</v>
      </c>
      <c r="H5462" t="s">
        <v>28</v>
      </c>
      <c r="K5462" t="s">
        <v>136</v>
      </c>
      <c r="L5462" t="s">
        <v>136</v>
      </c>
      <c r="N5462">
        <v>1</v>
      </c>
      <c r="O5462">
        <v>0</v>
      </c>
      <c r="P5462">
        <f>IF(Table_Table9_2[[#This Row],[Product Line Group Code]]="CTX", 1, 0)</f>
        <v>1</v>
      </c>
      <c r="Q5462" t="str">
        <f>_xlfn.IFNA(VLOOKUP(Table_Table9_2[[#This Row],[Parent SKU '#1]], [1]!Table23[[Item]:[Packaging]], 5, 0), "")</f>
        <v>LIQ- BAGS</v>
      </c>
      <c r="R5462" t="str">
        <f>_xlfn.IFNA(VLOOKUP(Table_Table9_2[[#This Row],[Parent SKU '#1]], [1]Sheet15!$G$14:$G$20, 1, 0), "")</f>
        <v/>
      </c>
      <c r="U5462">
        <v>0</v>
      </c>
      <c r="V5462">
        <v>1</v>
      </c>
    </row>
    <row r="5463" spans="1:22" x14ac:dyDescent="0.3">
      <c r="A5463" t="s">
        <v>4004</v>
      </c>
      <c r="B5463" s="1" t="s">
        <v>7656</v>
      </c>
      <c r="C5463" t="s">
        <v>7657</v>
      </c>
      <c r="D5463" t="s">
        <v>873</v>
      </c>
      <c r="E5463" t="s">
        <v>26</v>
      </c>
      <c r="F5463" t="s">
        <v>7658</v>
      </c>
      <c r="G5463">
        <v>2.2999999999999998</v>
      </c>
      <c r="H5463" t="s">
        <v>28</v>
      </c>
      <c r="K5463" t="s">
        <v>136</v>
      </c>
      <c r="L5463" t="s">
        <v>136</v>
      </c>
      <c r="N5463">
        <v>1</v>
      </c>
      <c r="O5463">
        <v>0</v>
      </c>
      <c r="P5463">
        <f>IF(Table_Table9_2[[#This Row],[Product Line Group Code]]="CTX", 1, 0)</f>
        <v>1</v>
      </c>
      <c r="Q5463" t="str">
        <f>_xlfn.IFNA(VLOOKUP(Table_Table9_2[[#This Row],[Parent SKU '#1]], [1]!Table23[[Item]:[Packaging]], 5, 0), "")</f>
        <v>LIQ- BAGS</v>
      </c>
      <c r="R5463" t="str">
        <f>_xlfn.IFNA(VLOOKUP(Table_Table9_2[[#This Row],[Parent SKU '#1]], [1]Sheet15!$G$14:$G$20, 1, 0), "")</f>
        <v/>
      </c>
      <c r="U5463">
        <v>0</v>
      </c>
      <c r="V5463">
        <v>1</v>
      </c>
    </row>
    <row r="5464" spans="1:22" x14ac:dyDescent="0.3">
      <c r="A5464" t="s">
        <v>4004</v>
      </c>
      <c r="B5464" s="1" t="s">
        <v>7659</v>
      </c>
      <c r="C5464" t="s">
        <v>7660</v>
      </c>
      <c r="D5464" t="s">
        <v>873</v>
      </c>
      <c r="E5464" t="s">
        <v>26</v>
      </c>
      <c r="F5464" t="s">
        <v>7658</v>
      </c>
      <c r="G5464">
        <v>2.2999999999999998</v>
      </c>
      <c r="H5464" t="s">
        <v>28</v>
      </c>
      <c r="K5464" t="s">
        <v>136</v>
      </c>
      <c r="L5464" t="s">
        <v>136</v>
      </c>
      <c r="N5464">
        <v>1</v>
      </c>
      <c r="O5464">
        <v>0</v>
      </c>
      <c r="P5464">
        <f>IF(Table_Table9_2[[#This Row],[Product Line Group Code]]="CTX", 1, 0)</f>
        <v>1</v>
      </c>
      <c r="Q5464" t="str">
        <f>_xlfn.IFNA(VLOOKUP(Table_Table9_2[[#This Row],[Parent SKU '#1]], [1]!Table23[[Item]:[Packaging]], 5, 0), "")</f>
        <v>LIQ- BAGS</v>
      </c>
      <c r="R5464" t="str">
        <f>_xlfn.IFNA(VLOOKUP(Table_Table9_2[[#This Row],[Parent SKU '#1]], [1]Sheet15!$G$14:$G$20, 1, 0), "")</f>
        <v/>
      </c>
      <c r="U5464">
        <v>0</v>
      </c>
      <c r="V5464">
        <v>1</v>
      </c>
    </row>
    <row r="5465" spans="1:22" x14ac:dyDescent="0.3">
      <c r="A5465" t="s">
        <v>4004</v>
      </c>
      <c r="B5465" s="1" t="s">
        <v>7661</v>
      </c>
      <c r="C5465" t="s">
        <v>7662</v>
      </c>
      <c r="D5465" t="s">
        <v>873</v>
      </c>
      <c r="E5465" t="s">
        <v>26</v>
      </c>
      <c r="F5465" t="s">
        <v>7658</v>
      </c>
      <c r="G5465">
        <v>2.2999999999999998</v>
      </c>
      <c r="H5465" t="s">
        <v>28</v>
      </c>
      <c r="K5465" t="s">
        <v>136</v>
      </c>
      <c r="L5465" t="s">
        <v>136</v>
      </c>
      <c r="N5465">
        <v>1</v>
      </c>
      <c r="O5465">
        <v>0</v>
      </c>
      <c r="P5465">
        <f>IF(Table_Table9_2[[#This Row],[Product Line Group Code]]="CTX", 1, 0)</f>
        <v>1</v>
      </c>
      <c r="Q5465" t="str">
        <f>_xlfn.IFNA(VLOOKUP(Table_Table9_2[[#This Row],[Parent SKU '#1]], [1]!Table23[[Item]:[Packaging]], 5, 0), "")</f>
        <v>LIQ- BAGS</v>
      </c>
      <c r="R5465" t="str">
        <f>_xlfn.IFNA(VLOOKUP(Table_Table9_2[[#This Row],[Parent SKU '#1]], [1]Sheet15!$G$14:$G$20, 1, 0), "")</f>
        <v/>
      </c>
      <c r="U5465">
        <v>0</v>
      </c>
      <c r="V5465">
        <v>1</v>
      </c>
    </row>
    <row r="5466" spans="1:22" x14ac:dyDescent="0.3">
      <c r="A5466" t="s">
        <v>4004</v>
      </c>
      <c r="B5466" s="1" t="s">
        <v>7663</v>
      </c>
      <c r="C5466" t="s">
        <v>7664</v>
      </c>
      <c r="D5466" t="s">
        <v>873</v>
      </c>
      <c r="E5466" t="s">
        <v>26</v>
      </c>
      <c r="F5466" t="s">
        <v>34</v>
      </c>
      <c r="G5466">
        <v>50</v>
      </c>
      <c r="H5466" t="s">
        <v>28</v>
      </c>
      <c r="K5466" t="s">
        <v>136</v>
      </c>
      <c r="L5466" t="s">
        <v>136</v>
      </c>
      <c r="N5466">
        <v>1</v>
      </c>
      <c r="O5466">
        <v>0</v>
      </c>
      <c r="P5466">
        <f>IF(Table_Table9_2[[#This Row],[Product Line Group Code]]="CTX", 1, 0)</f>
        <v>1</v>
      </c>
      <c r="Q5466" t="str">
        <f>_xlfn.IFNA(VLOOKUP(Table_Table9_2[[#This Row],[Parent SKU '#1]], [1]!Table23[[Item]:[Packaging]], 5, 0), "")</f>
        <v>LIQ- BAGS</v>
      </c>
      <c r="R5466" t="str">
        <f>_xlfn.IFNA(VLOOKUP(Table_Table9_2[[#This Row],[Parent SKU '#1]], [1]Sheet15!$G$14:$G$20, 1, 0), "")</f>
        <v/>
      </c>
      <c r="U5466">
        <v>0</v>
      </c>
      <c r="V5466">
        <v>1</v>
      </c>
    </row>
    <row r="5467" spans="1:22" x14ac:dyDescent="0.3">
      <c r="A5467" t="s">
        <v>4004</v>
      </c>
      <c r="B5467" s="1" t="s">
        <v>7665</v>
      </c>
      <c r="C5467" t="s">
        <v>7666</v>
      </c>
      <c r="D5467" t="s">
        <v>873</v>
      </c>
      <c r="E5467" t="s">
        <v>26</v>
      </c>
      <c r="F5467" t="s">
        <v>34</v>
      </c>
      <c r="G5467">
        <v>100</v>
      </c>
      <c r="H5467" t="s">
        <v>28</v>
      </c>
      <c r="K5467" t="s">
        <v>136</v>
      </c>
      <c r="L5467" t="s">
        <v>136</v>
      </c>
      <c r="N5467">
        <v>1</v>
      </c>
      <c r="O5467">
        <v>0</v>
      </c>
      <c r="P5467">
        <f>IF(Table_Table9_2[[#This Row],[Product Line Group Code]]="CTX", 1, 0)</f>
        <v>1</v>
      </c>
      <c r="Q5467" t="str">
        <f>_xlfn.IFNA(VLOOKUP(Table_Table9_2[[#This Row],[Parent SKU '#1]], [1]!Table23[[Item]:[Packaging]], 5, 0), "")</f>
        <v>LIQ- BAGS</v>
      </c>
      <c r="R5467" t="str">
        <f>_xlfn.IFNA(VLOOKUP(Table_Table9_2[[#This Row],[Parent SKU '#1]], [1]Sheet15!$G$14:$G$20, 1, 0), "")</f>
        <v/>
      </c>
      <c r="U5467">
        <v>0</v>
      </c>
      <c r="V5467">
        <v>1</v>
      </c>
    </row>
    <row r="5468" spans="1:22" x14ac:dyDescent="0.3">
      <c r="A5468" t="s">
        <v>4004</v>
      </c>
      <c r="B5468" s="1" t="s">
        <v>7667</v>
      </c>
      <c r="C5468" t="s">
        <v>7668</v>
      </c>
      <c r="D5468" t="s">
        <v>873</v>
      </c>
      <c r="E5468" t="s">
        <v>26</v>
      </c>
      <c r="F5468" t="s">
        <v>34</v>
      </c>
      <c r="G5468">
        <v>1</v>
      </c>
      <c r="H5468" t="s">
        <v>28</v>
      </c>
      <c r="K5468" t="s">
        <v>136</v>
      </c>
      <c r="L5468" t="s">
        <v>136</v>
      </c>
      <c r="N5468">
        <v>1</v>
      </c>
      <c r="O5468">
        <v>0</v>
      </c>
      <c r="P5468">
        <f>IF(Table_Table9_2[[#This Row],[Product Line Group Code]]="CTX", 1, 0)</f>
        <v>1</v>
      </c>
      <c r="Q5468" t="str">
        <f>_xlfn.IFNA(VLOOKUP(Table_Table9_2[[#This Row],[Parent SKU '#1]], [1]!Table23[[Item]:[Packaging]], 5, 0), "")</f>
        <v>LIQ- BAGS</v>
      </c>
      <c r="R5468" t="str">
        <f>_xlfn.IFNA(VLOOKUP(Table_Table9_2[[#This Row],[Parent SKU '#1]], [1]Sheet15!$G$14:$G$20, 1, 0), "")</f>
        <v/>
      </c>
      <c r="U5468">
        <v>0</v>
      </c>
      <c r="V5468">
        <v>1</v>
      </c>
    </row>
    <row r="5469" spans="1:22" x14ac:dyDescent="0.3">
      <c r="A5469" t="s">
        <v>4004</v>
      </c>
      <c r="B5469" s="1" t="s">
        <v>7669</v>
      </c>
      <c r="C5469" t="s">
        <v>7668</v>
      </c>
      <c r="D5469" t="s">
        <v>873</v>
      </c>
      <c r="E5469" t="s">
        <v>26</v>
      </c>
      <c r="F5469" t="s">
        <v>27</v>
      </c>
      <c r="G5469">
        <v>1</v>
      </c>
      <c r="H5469" t="s">
        <v>28</v>
      </c>
      <c r="K5469" t="s">
        <v>136</v>
      </c>
      <c r="L5469" t="s">
        <v>136</v>
      </c>
      <c r="N5469">
        <v>1</v>
      </c>
      <c r="O5469">
        <v>0</v>
      </c>
      <c r="P5469">
        <f>IF(Table_Table9_2[[#This Row],[Product Line Group Code]]="CTX", 1, 0)</f>
        <v>1</v>
      </c>
      <c r="Q5469" t="str">
        <f>_xlfn.IFNA(VLOOKUP(Table_Table9_2[[#This Row],[Parent SKU '#1]], [1]!Table23[[Item]:[Packaging]], 5, 0), "")</f>
        <v>LIQ- BAGS</v>
      </c>
      <c r="R5469" t="str">
        <f>_xlfn.IFNA(VLOOKUP(Table_Table9_2[[#This Row],[Parent SKU '#1]], [1]Sheet15!$G$14:$G$20, 1, 0), "")</f>
        <v/>
      </c>
      <c r="U5469">
        <v>0</v>
      </c>
      <c r="V5469">
        <v>1</v>
      </c>
    </row>
    <row r="5470" spans="1:22" x14ac:dyDescent="0.3">
      <c r="A5470" t="s">
        <v>4004</v>
      </c>
      <c r="B5470" s="1" t="s">
        <v>7670</v>
      </c>
      <c r="C5470" t="s">
        <v>7671</v>
      </c>
      <c r="D5470" t="s">
        <v>873</v>
      </c>
      <c r="E5470" t="s">
        <v>26</v>
      </c>
      <c r="F5470" t="s">
        <v>34</v>
      </c>
      <c r="G5470">
        <v>100</v>
      </c>
      <c r="H5470" t="s">
        <v>28</v>
      </c>
      <c r="K5470" t="s">
        <v>136</v>
      </c>
      <c r="L5470" t="s">
        <v>136</v>
      </c>
      <c r="N5470">
        <v>1</v>
      </c>
      <c r="O5470">
        <v>0</v>
      </c>
      <c r="P5470">
        <f>IF(Table_Table9_2[[#This Row],[Product Line Group Code]]="CTX", 1, 0)</f>
        <v>1</v>
      </c>
      <c r="Q5470" t="str">
        <f>_xlfn.IFNA(VLOOKUP(Table_Table9_2[[#This Row],[Parent SKU '#1]], [1]!Table23[[Item]:[Packaging]], 5, 0), "")</f>
        <v>LIQ- BAGS</v>
      </c>
      <c r="R5470" t="str">
        <f>_xlfn.IFNA(VLOOKUP(Table_Table9_2[[#This Row],[Parent SKU '#1]], [1]Sheet15!$G$14:$G$20, 1, 0), "")</f>
        <v/>
      </c>
      <c r="U5470">
        <v>0</v>
      </c>
      <c r="V5470">
        <v>1</v>
      </c>
    </row>
    <row r="5471" spans="1:22" x14ac:dyDescent="0.3">
      <c r="A5471" t="s">
        <v>4004</v>
      </c>
      <c r="B5471" s="1" t="s">
        <v>7672</v>
      </c>
      <c r="C5471" t="s">
        <v>7673</v>
      </c>
      <c r="D5471" t="s">
        <v>873</v>
      </c>
      <c r="E5471" t="s">
        <v>26</v>
      </c>
      <c r="F5471" t="s">
        <v>34</v>
      </c>
      <c r="G5471">
        <v>100</v>
      </c>
      <c r="H5471" t="s">
        <v>28</v>
      </c>
      <c r="K5471" t="s">
        <v>136</v>
      </c>
      <c r="L5471" t="s">
        <v>136</v>
      </c>
      <c r="N5471">
        <v>1</v>
      </c>
      <c r="O5471">
        <v>0</v>
      </c>
      <c r="P5471">
        <f>IF(Table_Table9_2[[#This Row],[Product Line Group Code]]="CTX", 1, 0)</f>
        <v>1</v>
      </c>
      <c r="Q5471" t="str">
        <f>_xlfn.IFNA(VLOOKUP(Table_Table9_2[[#This Row],[Parent SKU '#1]], [1]!Table23[[Item]:[Packaging]], 5, 0), "")</f>
        <v>LIQ- BAGS</v>
      </c>
      <c r="R5471" t="str">
        <f>_xlfn.IFNA(VLOOKUP(Table_Table9_2[[#This Row],[Parent SKU '#1]], [1]Sheet15!$G$14:$G$20, 1, 0), "")</f>
        <v/>
      </c>
      <c r="U5471">
        <v>0</v>
      </c>
      <c r="V5471">
        <v>1</v>
      </c>
    </row>
    <row r="5472" spans="1:22" x14ac:dyDescent="0.3">
      <c r="A5472" t="s">
        <v>4004</v>
      </c>
      <c r="B5472" s="1" t="s">
        <v>7674</v>
      </c>
      <c r="C5472" t="s">
        <v>7675</v>
      </c>
      <c r="D5472" t="s">
        <v>873</v>
      </c>
      <c r="E5472" t="s">
        <v>26</v>
      </c>
      <c r="F5472" t="s">
        <v>34</v>
      </c>
      <c r="G5472">
        <v>200</v>
      </c>
      <c r="H5472" t="s">
        <v>28</v>
      </c>
      <c r="K5472" t="s">
        <v>136</v>
      </c>
      <c r="L5472" t="s">
        <v>136</v>
      </c>
      <c r="N5472">
        <v>1</v>
      </c>
      <c r="O5472">
        <v>0</v>
      </c>
      <c r="P5472">
        <f>IF(Table_Table9_2[[#This Row],[Product Line Group Code]]="CTX", 1, 0)</f>
        <v>1</v>
      </c>
      <c r="Q5472" t="str">
        <f>_xlfn.IFNA(VLOOKUP(Table_Table9_2[[#This Row],[Parent SKU '#1]], [1]!Table23[[Item]:[Packaging]], 5, 0), "")</f>
        <v>LIQ- BAGS</v>
      </c>
      <c r="R5472" t="str">
        <f>_xlfn.IFNA(VLOOKUP(Table_Table9_2[[#This Row],[Parent SKU '#1]], [1]Sheet15!$G$14:$G$20, 1, 0), "")</f>
        <v/>
      </c>
      <c r="U5472">
        <v>0</v>
      </c>
      <c r="V5472">
        <v>1</v>
      </c>
    </row>
    <row r="5473" spans="1:22" x14ac:dyDescent="0.3">
      <c r="A5473" t="s">
        <v>4004</v>
      </c>
      <c r="B5473" s="1" t="s">
        <v>7676</v>
      </c>
      <c r="C5473" t="s">
        <v>7677</v>
      </c>
      <c r="D5473" t="s">
        <v>873</v>
      </c>
      <c r="E5473" t="s">
        <v>26</v>
      </c>
      <c r="F5473" t="s">
        <v>34</v>
      </c>
      <c r="G5473">
        <v>20</v>
      </c>
      <c r="H5473" t="s">
        <v>28</v>
      </c>
      <c r="K5473" t="s">
        <v>136</v>
      </c>
      <c r="L5473" t="s">
        <v>136</v>
      </c>
      <c r="N5473">
        <v>1</v>
      </c>
      <c r="O5473">
        <v>0</v>
      </c>
      <c r="P5473">
        <f>IF(Table_Table9_2[[#This Row],[Product Line Group Code]]="CTX", 1, 0)</f>
        <v>1</v>
      </c>
      <c r="Q5473" t="str">
        <f>_xlfn.IFNA(VLOOKUP(Table_Table9_2[[#This Row],[Parent SKU '#1]], [1]!Table23[[Item]:[Packaging]], 5, 0), "")</f>
        <v>LIQ- BAGS</v>
      </c>
      <c r="R5473" t="str">
        <f>_xlfn.IFNA(VLOOKUP(Table_Table9_2[[#This Row],[Parent SKU '#1]], [1]Sheet15!$G$14:$G$20, 1, 0), "")</f>
        <v/>
      </c>
      <c r="U5473">
        <v>0</v>
      </c>
      <c r="V5473">
        <v>1</v>
      </c>
    </row>
    <row r="5474" spans="1:22" x14ac:dyDescent="0.3">
      <c r="A5474" t="s">
        <v>4004</v>
      </c>
      <c r="B5474" s="1" t="s">
        <v>7678</v>
      </c>
      <c r="C5474" t="s">
        <v>7679</v>
      </c>
      <c r="D5474" t="s">
        <v>873</v>
      </c>
      <c r="E5474" t="s">
        <v>26</v>
      </c>
      <c r="F5474" t="s">
        <v>34</v>
      </c>
      <c r="G5474">
        <v>5</v>
      </c>
      <c r="H5474" t="s">
        <v>28</v>
      </c>
      <c r="K5474" t="s">
        <v>136</v>
      </c>
      <c r="L5474" t="s">
        <v>136</v>
      </c>
      <c r="N5474">
        <v>1</v>
      </c>
      <c r="O5474">
        <v>0</v>
      </c>
      <c r="P5474">
        <f>IF(Table_Table9_2[[#This Row],[Product Line Group Code]]="CTX", 1, 0)</f>
        <v>1</v>
      </c>
      <c r="Q5474" t="str">
        <f>_xlfn.IFNA(VLOOKUP(Table_Table9_2[[#This Row],[Parent SKU '#1]], [1]!Table23[[Item]:[Packaging]], 5, 0), "")</f>
        <v>LIQ- BAGS</v>
      </c>
      <c r="R5474" t="str">
        <f>_xlfn.IFNA(VLOOKUP(Table_Table9_2[[#This Row],[Parent SKU '#1]], [1]Sheet15!$G$14:$G$20, 1, 0), "")</f>
        <v/>
      </c>
      <c r="U5474">
        <v>0</v>
      </c>
      <c r="V5474">
        <v>1</v>
      </c>
    </row>
    <row r="5475" spans="1:22" x14ac:dyDescent="0.3">
      <c r="A5475" t="s">
        <v>4004</v>
      </c>
      <c r="B5475" s="1" t="s">
        <v>7680</v>
      </c>
      <c r="C5475" t="s">
        <v>7681</v>
      </c>
      <c r="D5475" t="s">
        <v>873</v>
      </c>
      <c r="E5475" t="s">
        <v>26</v>
      </c>
      <c r="F5475" t="s">
        <v>34</v>
      </c>
      <c r="G5475">
        <v>20</v>
      </c>
      <c r="H5475" t="s">
        <v>28</v>
      </c>
      <c r="K5475" t="s">
        <v>136</v>
      </c>
      <c r="L5475" t="s">
        <v>136</v>
      </c>
      <c r="N5475">
        <v>1</v>
      </c>
      <c r="O5475">
        <v>0</v>
      </c>
      <c r="P5475">
        <f>IF(Table_Table9_2[[#This Row],[Product Line Group Code]]="CTX", 1, 0)</f>
        <v>1</v>
      </c>
      <c r="Q5475" t="str">
        <f>_xlfn.IFNA(VLOOKUP(Table_Table9_2[[#This Row],[Parent SKU '#1]], [1]!Table23[[Item]:[Packaging]], 5, 0), "")</f>
        <v>LIQ- BAGS</v>
      </c>
      <c r="R5475" t="str">
        <f>_xlfn.IFNA(VLOOKUP(Table_Table9_2[[#This Row],[Parent SKU '#1]], [1]Sheet15!$G$14:$G$20, 1, 0), "")</f>
        <v/>
      </c>
      <c r="U5475">
        <v>0</v>
      </c>
      <c r="V5475">
        <v>1</v>
      </c>
    </row>
    <row r="5476" spans="1:22" x14ac:dyDescent="0.3">
      <c r="A5476" t="s">
        <v>4004</v>
      </c>
      <c r="B5476" s="1" t="s">
        <v>7682</v>
      </c>
      <c r="C5476" t="s">
        <v>7683</v>
      </c>
      <c r="D5476" t="s">
        <v>873</v>
      </c>
      <c r="E5476" t="s">
        <v>26</v>
      </c>
      <c r="F5476" t="s">
        <v>27</v>
      </c>
      <c r="G5476">
        <v>2</v>
      </c>
      <c r="H5476" t="s">
        <v>28</v>
      </c>
      <c r="K5476" t="s">
        <v>136</v>
      </c>
      <c r="L5476" t="s">
        <v>136</v>
      </c>
      <c r="N5476">
        <v>1</v>
      </c>
      <c r="O5476">
        <v>0</v>
      </c>
      <c r="P5476">
        <f>IF(Table_Table9_2[[#This Row],[Product Line Group Code]]="CTX", 1, 0)</f>
        <v>1</v>
      </c>
      <c r="Q5476" t="str">
        <f>_xlfn.IFNA(VLOOKUP(Table_Table9_2[[#This Row],[Parent SKU '#1]], [1]!Table23[[Item]:[Packaging]], 5, 0), "")</f>
        <v>LIQ- BAGS</v>
      </c>
      <c r="R5476" t="str">
        <f>_xlfn.IFNA(VLOOKUP(Table_Table9_2[[#This Row],[Parent SKU '#1]], [1]Sheet15!$G$14:$G$20, 1, 0), "")</f>
        <v/>
      </c>
      <c r="U5476">
        <v>0</v>
      </c>
      <c r="V5476">
        <v>1</v>
      </c>
    </row>
    <row r="5477" spans="1:22" x14ac:dyDescent="0.3">
      <c r="A5477" t="s">
        <v>4004</v>
      </c>
      <c r="B5477" s="1" t="s">
        <v>7684</v>
      </c>
      <c r="C5477" t="s">
        <v>7128</v>
      </c>
      <c r="D5477" t="s">
        <v>873</v>
      </c>
      <c r="E5477" t="s">
        <v>26</v>
      </c>
      <c r="F5477" t="s">
        <v>34</v>
      </c>
      <c r="G5477">
        <v>10</v>
      </c>
      <c r="H5477" t="s">
        <v>28</v>
      </c>
      <c r="K5477" t="s">
        <v>136</v>
      </c>
      <c r="L5477" t="s">
        <v>136</v>
      </c>
      <c r="N5477">
        <v>1</v>
      </c>
      <c r="O5477">
        <v>0</v>
      </c>
      <c r="P5477">
        <f>IF(Table_Table9_2[[#This Row],[Product Line Group Code]]="CTX", 1, 0)</f>
        <v>1</v>
      </c>
      <c r="Q5477" t="str">
        <f>_xlfn.IFNA(VLOOKUP(Table_Table9_2[[#This Row],[Parent SKU '#1]], [1]!Table23[[Item]:[Packaging]], 5, 0), "")</f>
        <v>LIQ- BAGS</v>
      </c>
      <c r="R5477" t="str">
        <f>_xlfn.IFNA(VLOOKUP(Table_Table9_2[[#This Row],[Parent SKU '#1]], [1]Sheet15!$G$14:$G$20, 1, 0), "")</f>
        <v/>
      </c>
      <c r="U5477">
        <v>0</v>
      </c>
      <c r="V5477">
        <v>1</v>
      </c>
    </row>
    <row r="5478" spans="1:22" x14ac:dyDescent="0.3">
      <c r="A5478" t="s">
        <v>4004</v>
      </c>
      <c r="B5478" s="1" t="s">
        <v>7685</v>
      </c>
      <c r="C5478" t="s">
        <v>7686</v>
      </c>
      <c r="D5478" t="s">
        <v>873</v>
      </c>
      <c r="E5478" t="s">
        <v>26</v>
      </c>
      <c r="F5478" t="s">
        <v>34</v>
      </c>
      <c r="G5478">
        <v>180</v>
      </c>
      <c r="H5478" t="s">
        <v>28</v>
      </c>
      <c r="K5478" t="s">
        <v>136</v>
      </c>
      <c r="L5478" t="s">
        <v>136</v>
      </c>
      <c r="N5478">
        <v>1</v>
      </c>
      <c r="O5478">
        <v>0</v>
      </c>
      <c r="P5478">
        <f>IF(Table_Table9_2[[#This Row],[Product Line Group Code]]="CTX", 1, 0)</f>
        <v>1</v>
      </c>
      <c r="Q5478" t="str">
        <f>_xlfn.IFNA(VLOOKUP(Table_Table9_2[[#This Row],[Parent SKU '#1]], [1]!Table23[[Item]:[Packaging]], 5, 0), "")</f>
        <v>LIQ- BAGS</v>
      </c>
      <c r="R5478" t="str">
        <f>_xlfn.IFNA(VLOOKUP(Table_Table9_2[[#This Row],[Parent SKU '#1]], [1]Sheet15!$G$14:$G$20, 1, 0), "")</f>
        <v/>
      </c>
      <c r="U5478">
        <v>0</v>
      </c>
      <c r="V5478">
        <v>1</v>
      </c>
    </row>
    <row r="5479" spans="1:22" x14ac:dyDescent="0.3">
      <c r="A5479" t="s">
        <v>4004</v>
      </c>
      <c r="B5479" s="1" t="s">
        <v>7687</v>
      </c>
      <c r="C5479" t="s">
        <v>7688</v>
      </c>
      <c r="D5479" t="s">
        <v>873</v>
      </c>
      <c r="E5479" t="s">
        <v>26</v>
      </c>
      <c r="F5479" t="s">
        <v>27</v>
      </c>
      <c r="G5479">
        <v>1</v>
      </c>
      <c r="H5479" t="s">
        <v>28</v>
      </c>
      <c r="K5479" t="s">
        <v>136</v>
      </c>
      <c r="L5479" t="s">
        <v>136</v>
      </c>
      <c r="N5479">
        <v>1</v>
      </c>
      <c r="O5479">
        <v>0</v>
      </c>
      <c r="P5479">
        <f>IF(Table_Table9_2[[#This Row],[Product Line Group Code]]="CTX", 1, 0)</f>
        <v>1</v>
      </c>
      <c r="Q5479" t="str">
        <f>_xlfn.IFNA(VLOOKUP(Table_Table9_2[[#This Row],[Parent SKU '#1]], [1]!Table23[[Item]:[Packaging]], 5, 0), "")</f>
        <v>LIQ- BAGS</v>
      </c>
      <c r="R5479" t="str">
        <f>_xlfn.IFNA(VLOOKUP(Table_Table9_2[[#This Row],[Parent SKU '#1]], [1]Sheet15!$G$14:$G$20, 1, 0), "")</f>
        <v/>
      </c>
      <c r="U5479">
        <v>0</v>
      </c>
      <c r="V5479">
        <v>1</v>
      </c>
    </row>
    <row r="5480" spans="1:22" x14ac:dyDescent="0.3">
      <c r="A5480" t="s">
        <v>4004</v>
      </c>
      <c r="B5480" s="1" t="s">
        <v>7689</v>
      </c>
      <c r="C5480" t="s">
        <v>7690</v>
      </c>
      <c r="D5480" t="s">
        <v>873</v>
      </c>
      <c r="E5480" t="s">
        <v>26</v>
      </c>
      <c r="F5480" t="s">
        <v>34</v>
      </c>
      <c r="G5480">
        <v>50</v>
      </c>
      <c r="H5480" t="s">
        <v>28</v>
      </c>
      <c r="K5480" t="s">
        <v>136</v>
      </c>
      <c r="L5480" t="s">
        <v>136</v>
      </c>
      <c r="N5480">
        <v>1</v>
      </c>
      <c r="O5480">
        <v>0</v>
      </c>
      <c r="P5480">
        <f>IF(Table_Table9_2[[#This Row],[Product Line Group Code]]="CTX", 1, 0)</f>
        <v>1</v>
      </c>
      <c r="Q5480" t="str">
        <f>_xlfn.IFNA(VLOOKUP(Table_Table9_2[[#This Row],[Parent SKU '#1]], [1]!Table23[[Item]:[Packaging]], 5, 0), "")</f>
        <v>LIQ- BAGS</v>
      </c>
      <c r="R5480" t="str">
        <f>_xlfn.IFNA(VLOOKUP(Table_Table9_2[[#This Row],[Parent SKU '#1]], [1]Sheet15!$G$14:$G$20, 1, 0), "")</f>
        <v/>
      </c>
      <c r="U5480">
        <v>0</v>
      </c>
      <c r="V5480">
        <v>1</v>
      </c>
    </row>
    <row r="5481" spans="1:22" x14ac:dyDescent="0.3">
      <c r="A5481" t="s">
        <v>4004</v>
      </c>
      <c r="B5481" s="1" t="s">
        <v>7691</v>
      </c>
      <c r="C5481" t="s">
        <v>7692</v>
      </c>
      <c r="D5481" t="s">
        <v>873</v>
      </c>
      <c r="E5481" t="s">
        <v>26</v>
      </c>
      <c r="F5481" t="s">
        <v>34</v>
      </c>
      <c r="G5481">
        <v>5</v>
      </c>
      <c r="H5481" t="s">
        <v>28</v>
      </c>
      <c r="K5481" t="s">
        <v>136</v>
      </c>
      <c r="L5481" t="s">
        <v>136</v>
      </c>
      <c r="N5481">
        <v>1</v>
      </c>
      <c r="O5481">
        <v>0</v>
      </c>
      <c r="P5481">
        <f>IF(Table_Table9_2[[#This Row],[Product Line Group Code]]="CTX", 1, 0)</f>
        <v>1</v>
      </c>
      <c r="Q5481" t="str">
        <f>_xlfn.IFNA(VLOOKUP(Table_Table9_2[[#This Row],[Parent SKU '#1]], [1]!Table23[[Item]:[Packaging]], 5, 0), "")</f>
        <v>LIQ- BAGS</v>
      </c>
      <c r="R5481" t="str">
        <f>_xlfn.IFNA(VLOOKUP(Table_Table9_2[[#This Row],[Parent SKU '#1]], [1]Sheet15!$G$14:$G$20, 1, 0), "")</f>
        <v/>
      </c>
      <c r="U5481">
        <v>0</v>
      </c>
      <c r="V5481">
        <v>1</v>
      </c>
    </row>
    <row r="5482" spans="1:22" x14ac:dyDescent="0.3">
      <c r="A5482" t="s">
        <v>4004</v>
      </c>
      <c r="B5482" s="1" t="s">
        <v>7693</v>
      </c>
      <c r="C5482" t="s">
        <v>7694</v>
      </c>
      <c r="D5482" t="s">
        <v>873</v>
      </c>
      <c r="E5482" t="s">
        <v>26</v>
      </c>
      <c r="F5482" t="s">
        <v>34</v>
      </c>
      <c r="G5482">
        <v>10</v>
      </c>
      <c r="H5482" t="s">
        <v>28</v>
      </c>
      <c r="K5482" t="s">
        <v>136</v>
      </c>
      <c r="L5482" t="s">
        <v>136</v>
      </c>
      <c r="N5482">
        <v>1</v>
      </c>
      <c r="O5482">
        <v>0</v>
      </c>
      <c r="P5482">
        <f>IF(Table_Table9_2[[#This Row],[Product Line Group Code]]="CTX", 1, 0)</f>
        <v>1</v>
      </c>
      <c r="Q5482" t="str">
        <f>_xlfn.IFNA(VLOOKUP(Table_Table9_2[[#This Row],[Parent SKU '#1]], [1]!Table23[[Item]:[Packaging]], 5, 0), "")</f>
        <v>LIQ- BAGS</v>
      </c>
      <c r="R5482" t="str">
        <f>_xlfn.IFNA(VLOOKUP(Table_Table9_2[[#This Row],[Parent SKU '#1]], [1]Sheet15!$G$14:$G$20, 1, 0), "")</f>
        <v/>
      </c>
      <c r="U5482">
        <v>0</v>
      </c>
      <c r="V5482">
        <v>1</v>
      </c>
    </row>
    <row r="5483" spans="1:22" x14ac:dyDescent="0.3">
      <c r="A5483" t="s">
        <v>4004</v>
      </c>
      <c r="B5483" s="1" t="s">
        <v>7695</v>
      </c>
      <c r="C5483" t="s">
        <v>7157</v>
      </c>
      <c r="D5483" t="s">
        <v>873</v>
      </c>
      <c r="E5483" t="s">
        <v>26</v>
      </c>
      <c r="F5483" t="s">
        <v>34</v>
      </c>
      <c r="G5483">
        <v>20</v>
      </c>
      <c r="H5483" t="s">
        <v>28</v>
      </c>
      <c r="K5483" t="s">
        <v>136</v>
      </c>
      <c r="L5483" t="s">
        <v>136</v>
      </c>
      <c r="N5483">
        <v>1</v>
      </c>
      <c r="O5483">
        <v>0</v>
      </c>
      <c r="P5483">
        <f>IF(Table_Table9_2[[#This Row],[Product Line Group Code]]="CTX", 1, 0)</f>
        <v>1</v>
      </c>
      <c r="Q5483" t="str">
        <f>_xlfn.IFNA(VLOOKUP(Table_Table9_2[[#This Row],[Parent SKU '#1]], [1]!Table23[[Item]:[Packaging]], 5, 0), "")</f>
        <v>LIQ- BAGS</v>
      </c>
      <c r="R5483" t="str">
        <f>_xlfn.IFNA(VLOOKUP(Table_Table9_2[[#This Row],[Parent SKU '#1]], [1]Sheet15!$G$14:$G$20, 1, 0), "")</f>
        <v/>
      </c>
      <c r="U5483">
        <v>0</v>
      </c>
      <c r="V5483">
        <v>1</v>
      </c>
    </row>
    <row r="5484" spans="1:22" x14ac:dyDescent="0.3">
      <c r="A5484" t="s">
        <v>4004</v>
      </c>
      <c r="B5484" s="1" t="s">
        <v>7696</v>
      </c>
      <c r="C5484" t="s">
        <v>7697</v>
      </c>
      <c r="D5484" t="s">
        <v>873</v>
      </c>
      <c r="E5484" t="s">
        <v>26</v>
      </c>
      <c r="F5484" t="s">
        <v>34</v>
      </c>
      <c r="G5484">
        <v>1</v>
      </c>
      <c r="H5484" t="s">
        <v>28</v>
      </c>
      <c r="K5484" t="s">
        <v>136</v>
      </c>
      <c r="L5484" t="s">
        <v>136</v>
      </c>
      <c r="N5484">
        <v>1</v>
      </c>
      <c r="O5484">
        <v>0</v>
      </c>
      <c r="P5484">
        <f>IF(Table_Table9_2[[#This Row],[Product Line Group Code]]="CTX", 1, 0)</f>
        <v>1</v>
      </c>
      <c r="Q5484" t="str">
        <f>_xlfn.IFNA(VLOOKUP(Table_Table9_2[[#This Row],[Parent SKU '#1]], [1]!Table23[[Item]:[Packaging]], 5, 0), "")</f>
        <v>LIQ- BAGS</v>
      </c>
      <c r="R5484" t="str">
        <f>_xlfn.IFNA(VLOOKUP(Table_Table9_2[[#This Row],[Parent SKU '#1]], [1]Sheet15!$G$14:$G$20, 1, 0), "")</f>
        <v/>
      </c>
      <c r="U5484">
        <v>0</v>
      </c>
      <c r="V5484">
        <v>1</v>
      </c>
    </row>
    <row r="5485" spans="1:22" x14ac:dyDescent="0.3">
      <c r="A5485" t="s">
        <v>4004</v>
      </c>
      <c r="B5485" s="1" t="s">
        <v>7698</v>
      </c>
      <c r="C5485" t="s">
        <v>7699</v>
      </c>
      <c r="D5485" t="s">
        <v>873</v>
      </c>
      <c r="E5485" t="s">
        <v>26</v>
      </c>
      <c r="F5485" t="s">
        <v>34</v>
      </c>
      <c r="G5485">
        <v>10</v>
      </c>
      <c r="H5485" t="s">
        <v>28</v>
      </c>
      <c r="K5485" t="s">
        <v>136</v>
      </c>
      <c r="L5485" t="s">
        <v>136</v>
      </c>
      <c r="N5485">
        <v>1</v>
      </c>
      <c r="O5485">
        <v>0</v>
      </c>
      <c r="P5485">
        <f>IF(Table_Table9_2[[#This Row],[Product Line Group Code]]="CTX", 1, 0)</f>
        <v>1</v>
      </c>
      <c r="Q5485" t="str">
        <f>_xlfn.IFNA(VLOOKUP(Table_Table9_2[[#This Row],[Parent SKU '#1]], [1]!Table23[[Item]:[Packaging]], 5, 0), "")</f>
        <v>LIQ- BAGS</v>
      </c>
      <c r="R5485" t="str">
        <f>_xlfn.IFNA(VLOOKUP(Table_Table9_2[[#This Row],[Parent SKU '#1]], [1]Sheet15!$G$14:$G$20, 1, 0), "")</f>
        <v/>
      </c>
      <c r="U5485">
        <v>0</v>
      </c>
      <c r="V5485">
        <v>1</v>
      </c>
    </row>
    <row r="5486" spans="1:22" x14ac:dyDescent="0.3">
      <c r="A5486" t="s">
        <v>4004</v>
      </c>
      <c r="B5486" s="1" t="s">
        <v>7700</v>
      </c>
      <c r="C5486" t="s">
        <v>7160</v>
      </c>
      <c r="D5486" t="s">
        <v>873</v>
      </c>
      <c r="E5486" t="s">
        <v>26</v>
      </c>
      <c r="F5486" t="s">
        <v>34</v>
      </c>
      <c r="G5486">
        <v>5</v>
      </c>
      <c r="H5486" t="s">
        <v>28</v>
      </c>
      <c r="K5486" t="s">
        <v>136</v>
      </c>
      <c r="L5486" t="s">
        <v>136</v>
      </c>
      <c r="N5486">
        <v>1</v>
      </c>
      <c r="O5486">
        <v>0</v>
      </c>
      <c r="P5486">
        <f>IF(Table_Table9_2[[#This Row],[Product Line Group Code]]="CTX", 1, 0)</f>
        <v>1</v>
      </c>
      <c r="Q5486" t="str">
        <f>_xlfn.IFNA(VLOOKUP(Table_Table9_2[[#This Row],[Parent SKU '#1]], [1]!Table23[[Item]:[Packaging]], 5, 0), "")</f>
        <v>LIQ- BAGS</v>
      </c>
      <c r="R5486" t="str">
        <f>_xlfn.IFNA(VLOOKUP(Table_Table9_2[[#This Row],[Parent SKU '#1]], [1]Sheet15!$G$14:$G$20, 1, 0), "")</f>
        <v/>
      </c>
      <c r="U5486">
        <v>0</v>
      </c>
      <c r="V5486">
        <v>1</v>
      </c>
    </row>
    <row r="5487" spans="1:22" x14ac:dyDescent="0.3">
      <c r="A5487" t="s">
        <v>4004</v>
      </c>
      <c r="B5487" s="1" t="s">
        <v>7701</v>
      </c>
      <c r="C5487" t="s">
        <v>2068</v>
      </c>
      <c r="D5487" t="s">
        <v>873</v>
      </c>
      <c r="E5487" t="s">
        <v>26</v>
      </c>
      <c r="F5487" t="s">
        <v>34</v>
      </c>
      <c r="G5487">
        <v>1</v>
      </c>
      <c r="H5487" t="s">
        <v>28</v>
      </c>
      <c r="K5487" t="s">
        <v>136</v>
      </c>
      <c r="L5487" t="s">
        <v>136</v>
      </c>
      <c r="N5487">
        <v>1</v>
      </c>
      <c r="O5487">
        <v>0</v>
      </c>
      <c r="P5487">
        <f>IF(Table_Table9_2[[#This Row],[Product Line Group Code]]="CTX", 1, 0)</f>
        <v>1</v>
      </c>
      <c r="Q5487" t="str">
        <f>_xlfn.IFNA(VLOOKUP(Table_Table9_2[[#This Row],[Parent SKU '#1]], [1]!Table23[[Item]:[Packaging]], 5, 0), "")</f>
        <v>LIQ- BAGS</v>
      </c>
      <c r="R5487" t="str">
        <f>_xlfn.IFNA(VLOOKUP(Table_Table9_2[[#This Row],[Parent SKU '#1]], [1]Sheet15!$G$14:$G$20, 1, 0), "")</f>
        <v/>
      </c>
      <c r="U5487">
        <v>0</v>
      </c>
      <c r="V5487">
        <v>1</v>
      </c>
    </row>
    <row r="5488" spans="1:22" x14ac:dyDescent="0.3">
      <c r="A5488" t="s">
        <v>4004</v>
      </c>
      <c r="B5488" s="1" t="s">
        <v>7702</v>
      </c>
      <c r="C5488" t="s">
        <v>7703</v>
      </c>
      <c r="D5488" t="s">
        <v>873</v>
      </c>
      <c r="E5488" t="s">
        <v>26</v>
      </c>
      <c r="F5488" t="s">
        <v>34</v>
      </c>
      <c r="G5488">
        <v>0.5</v>
      </c>
      <c r="H5488" t="s">
        <v>28</v>
      </c>
      <c r="K5488" t="s">
        <v>136</v>
      </c>
      <c r="L5488" t="s">
        <v>136</v>
      </c>
      <c r="N5488">
        <v>1</v>
      </c>
      <c r="O5488">
        <v>0</v>
      </c>
      <c r="P5488">
        <f>IF(Table_Table9_2[[#This Row],[Product Line Group Code]]="CTX", 1, 0)</f>
        <v>1</v>
      </c>
      <c r="Q5488" t="str">
        <f>_xlfn.IFNA(VLOOKUP(Table_Table9_2[[#This Row],[Parent SKU '#1]], [1]!Table23[[Item]:[Packaging]], 5, 0), "")</f>
        <v>LIQ- BAGS</v>
      </c>
      <c r="R5488" t="str">
        <f>_xlfn.IFNA(VLOOKUP(Table_Table9_2[[#This Row],[Parent SKU '#1]], [1]Sheet15!$G$14:$G$20, 1, 0), "")</f>
        <v/>
      </c>
      <c r="U5488">
        <v>0</v>
      </c>
      <c r="V5488">
        <v>1</v>
      </c>
    </row>
    <row r="5489" spans="1:22" x14ac:dyDescent="0.3">
      <c r="A5489" t="s">
        <v>4004</v>
      </c>
      <c r="B5489" s="1" t="s">
        <v>7704</v>
      </c>
      <c r="C5489" t="s">
        <v>7705</v>
      </c>
      <c r="D5489" t="s">
        <v>873</v>
      </c>
      <c r="E5489" t="s">
        <v>26</v>
      </c>
      <c r="F5489" t="s">
        <v>34</v>
      </c>
      <c r="G5489">
        <v>1</v>
      </c>
      <c r="H5489" t="s">
        <v>28</v>
      </c>
      <c r="K5489" t="s">
        <v>136</v>
      </c>
      <c r="L5489" t="s">
        <v>136</v>
      </c>
      <c r="N5489">
        <v>1</v>
      </c>
      <c r="O5489">
        <v>0</v>
      </c>
      <c r="P5489">
        <f>IF(Table_Table9_2[[#This Row],[Product Line Group Code]]="CTX", 1, 0)</f>
        <v>1</v>
      </c>
      <c r="Q5489" t="str">
        <f>_xlfn.IFNA(VLOOKUP(Table_Table9_2[[#This Row],[Parent SKU '#1]], [1]!Table23[[Item]:[Packaging]], 5, 0), "")</f>
        <v>LIQ- BAGS</v>
      </c>
      <c r="R5489" t="str">
        <f>_xlfn.IFNA(VLOOKUP(Table_Table9_2[[#This Row],[Parent SKU '#1]], [1]Sheet15!$G$14:$G$20, 1, 0), "")</f>
        <v/>
      </c>
      <c r="U5489">
        <v>0</v>
      </c>
      <c r="V5489">
        <v>1</v>
      </c>
    </row>
    <row r="5490" spans="1:22" x14ac:dyDescent="0.3">
      <c r="A5490" t="s">
        <v>4004</v>
      </c>
      <c r="B5490" s="1" t="s">
        <v>7706</v>
      </c>
      <c r="C5490" t="s">
        <v>7707</v>
      </c>
      <c r="D5490" t="s">
        <v>873</v>
      </c>
      <c r="E5490" t="s">
        <v>26</v>
      </c>
      <c r="F5490" t="s">
        <v>34</v>
      </c>
      <c r="G5490">
        <v>10</v>
      </c>
      <c r="H5490" t="s">
        <v>28</v>
      </c>
      <c r="K5490" t="s">
        <v>136</v>
      </c>
      <c r="L5490" t="s">
        <v>136</v>
      </c>
      <c r="N5490">
        <v>1</v>
      </c>
      <c r="O5490">
        <v>0</v>
      </c>
      <c r="P5490">
        <f>IF(Table_Table9_2[[#This Row],[Product Line Group Code]]="CTX", 1, 0)</f>
        <v>1</v>
      </c>
      <c r="Q5490" t="str">
        <f>_xlfn.IFNA(VLOOKUP(Table_Table9_2[[#This Row],[Parent SKU '#1]], [1]!Table23[[Item]:[Packaging]], 5, 0), "")</f>
        <v>LIQ- BAGS</v>
      </c>
      <c r="R5490" t="str">
        <f>_xlfn.IFNA(VLOOKUP(Table_Table9_2[[#This Row],[Parent SKU '#1]], [1]Sheet15!$G$14:$G$20, 1, 0), "")</f>
        <v/>
      </c>
      <c r="U5490">
        <v>0</v>
      </c>
      <c r="V5490">
        <v>1</v>
      </c>
    </row>
    <row r="5491" spans="1:22" x14ac:dyDescent="0.3">
      <c r="A5491" t="s">
        <v>4004</v>
      </c>
      <c r="B5491" s="1" t="s">
        <v>7708</v>
      </c>
      <c r="C5491" t="s">
        <v>7705</v>
      </c>
      <c r="D5491" t="s">
        <v>873</v>
      </c>
      <c r="E5491" t="s">
        <v>26</v>
      </c>
      <c r="F5491" t="s">
        <v>34</v>
      </c>
      <c r="G5491">
        <v>1</v>
      </c>
      <c r="H5491" t="s">
        <v>28</v>
      </c>
      <c r="K5491" t="s">
        <v>136</v>
      </c>
      <c r="L5491" t="s">
        <v>136</v>
      </c>
      <c r="N5491">
        <v>1</v>
      </c>
      <c r="O5491">
        <v>0</v>
      </c>
      <c r="P5491">
        <f>IF(Table_Table9_2[[#This Row],[Product Line Group Code]]="CTX", 1, 0)</f>
        <v>1</v>
      </c>
      <c r="Q5491" t="str">
        <f>_xlfn.IFNA(VLOOKUP(Table_Table9_2[[#This Row],[Parent SKU '#1]], [1]!Table23[[Item]:[Packaging]], 5, 0), "")</f>
        <v>LIQ- BAGS</v>
      </c>
      <c r="R5491" t="str">
        <f>_xlfn.IFNA(VLOOKUP(Table_Table9_2[[#This Row],[Parent SKU '#1]], [1]Sheet15!$G$14:$G$20, 1, 0), "")</f>
        <v/>
      </c>
      <c r="U5491">
        <v>0</v>
      </c>
      <c r="V5491">
        <v>1</v>
      </c>
    </row>
    <row r="5492" spans="1:22" x14ac:dyDescent="0.3">
      <c r="A5492" t="s">
        <v>4004</v>
      </c>
      <c r="B5492" s="1" t="s">
        <v>7709</v>
      </c>
      <c r="C5492" t="s">
        <v>7710</v>
      </c>
      <c r="D5492" t="s">
        <v>873</v>
      </c>
      <c r="E5492" t="s">
        <v>26</v>
      </c>
      <c r="F5492" t="s">
        <v>34</v>
      </c>
      <c r="G5492">
        <v>15.5</v>
      </c>
      <c r="H5492" t="s">
        <v>28</v>
      </c>
      <c r="K5492" t="s">
        <v>136</v>
      </c>
      <c r="L5492" t="s">
        <v>136</v>
      </c>
      <c r="N5492">
        <v>1</v>
      </c>
      <c r="O5492">
        <v>0</v>
      </c>
      <c r="P5492">
        <f>IF(Table_Table9_2[[#This Row],[Product Line Group Code]]="CTX", 1, 0)</f>
        <v>1</v>
      </c>
      <c r="Q5492" t="str">
        <f>_xlfn.IFNA(VLOOKUP(Table_Table9_2[[#This Row],[Parent SKU '#1]], [1]!Table23[[Item]:[Packaging]], 5, 0), "")</f>
        <v>LIQ- BAGS</v>
      </c>
      <c r="R5492" t="str">
        <f>_xlfn.IFNA(VLOOKUP(Table_Table9_2[[#This Row],[Parent SKU '#1]], [1]Sheet15!$G$14:$G$20, 1, 0), "")</f>
        <v/>
      </c>
      <c r="U5492">
        <v>0</v>
      </c>
      <c r="V5492">
        <v>1</v>
      </c>
    </row>
    <row r="5493" spans="1:22" x14ac:dyDescent="0.3">
      <c r="A5493" t="s">
        <v>4004</v>
      </c>
      <c r="B5493" s="1" t="s">
        <v>7711</v>
      </c>
      <c r="C5493" t="s">
        <v>7712</v>
      </c>
      <c r="D5493" t="s">
        <v>873</v>
      </c>
      <c r="E5493" t="s">
        <v>26</v>
      </c>
      <c r="F5493" t="s">
        <v>34</v>
      </c>
      <c r="G5493">
        <v>20</v>
      </c>
      <c r="H5493" t="s">
        <v>28</v>
      </c>
      <c r="K5493" t="s">
        <v>136</v>
      </c>
      <c r="L5493" t="s">
        <v>136</v>
      </c>
      <c r="N5493">
        <v>1</v>
      </c>
      <c r="O5493">
        <v>0</v>
      </c>
      <c r="P5493">
        <f>IF(Table_Table9_2[[#This Row],[Product Line Group Code]]="CTX", 1, 0)</f>
        <v>1</v>
      </c>
      <c r="Q5493" t="str">
        <f>_xlfn.IFNA(VLOOKUP(Table_Table9_2[[#This Row],[Parent SKU '#1]], [1]!Table23[[Item]:[Packaging]], 5, 0), "")</f>
        <v>LIQ- BAGS</v>
      </c>
      <c r="R5493" t="str">
        <f>_xlfn.IFNA(VLOOKUP(Table_Table9_2[[#This Row],[Parent SKU '#1]], [1]Sheet15!$G$14:$G$20, 1, 0), "")</f>
        <v/>
      </c>
      <c r="U5493">
        <v>0</v>
      </c>
      <c r="V5493">
        <v>1</v>
      </c>
    </row>
    <row r="5494" spans="1:22" x14ac:dyDescent="0.3">
      <c r="A5494" t="s">
        <v>4004</v>
      </c>
      <c r="B5494" s="1" t="s">
        <v>7713</v>
      </c>
      <c r="C5494" t="s">
        <v>7714</v>
      </c>
      <c r="D5494" t="s">
        <v>873</v>
      </c>
      <c r="E5494" t="s">
        <v>26</v>
      </c>
      <c r="F5494" t="s">
        <v>34</v>
      </c>
      <c r="G5494">
        <v>20</v>
      </c>
      <c r="H5494" t="s">
        <v>28</v>
      </c>
      <c r="K5494" t="s">
        <v>136</v>
      </c>
      <c r="L5494" t="s">
        <v>136</v>
      </c>
      <c r="N5494">
        <v>1</v>
      </c>
      <c r="O5494">
        <v>0</v>
      </c>
      <c r="P5494">
        <f>IF(Table_Table9_2[[#This Row],[Product Line Group Code]]="CTX", 1, 0)</f>
        <v>1</v>
      </c>
      <c r="Q5494" t="str">
        <f>_xlfn.IFNA(VLOOKUP(Table_Table9_2[[#This Row],[Parent SKU '#1]], [1]!Table23[[Item]:[Packaging]], 5, 0), "")</f>
        <v>LIQ- BAGS</v>
      </c>
      <c r="R5494" t="str">
        <f>_xlfn.IFNA(VLOOKUP(Table_Table9_2[[#This Row],[Parent SKU '#1]], [1]Sheet15!$G$14:$G$20, 1, 0), "")</f>
        <v/>
      </c>
      <c r="U5494">
        <v>0</v>
      </c>
      <c r="V5494">
        <v>1</v>
      </c>
    </row>
    <row r="5495" spans="1:22" x14ac:dyDescent="0.3">
      <c r="A5495" t="s">
        <v>4004</v>
      </c>
      <c r="B5495" s="1" t="s">
        <v>7715</v>
      </c>
      <c r="C5495" t="s">
        <v>7716</v>
      </c>
      <c r="D5495" t="s">
        <v>873</v>
      </c>
      <c r="E5495" t="s">
        <v>26</v>
      </c>
      <c r="F5495" t="s">
        <v>34</v>
      </c>
      <c r="G5495">
        <v>10</v>
      </c>
      <c r="H5495" t="s">
        <v>28</v>
      </c>
      <c r="K5495" t="s">
        <v>136</v>
      </c>
      <c r="L5495" t="s">
        <v>136</v>
      </c>
      <c r="N5495">
        <v>1</v>
      </c>
      <c r="O5495">
        <v>0</v>
      </c>
      <c r="P5495">
        <f>IF(Table_Table9_2[[#This Row],[Product Line Group Code]]="CTX", 1, 0)</f>
        <v>1</v>
      </c>
      <c r="Q5495" t="str">
        <f>_xlfn.IFNA(VLOOKUP(Table_Table9_2[[#This Row],[Parent SKU '#1]], [1]!Table23[[Item]:[Packaging]], 5, 0), "")</f>
        <v>LIQ- BAGS</v>
      </c>
      <c r="R5495" t="str">
        <f>_xlfn.IFNA(VLOOKUP(Table_Table9_2[[#This Row],[Parent SKU '#1]], [1]Sheet15!$G$14:$G$20, 1, 0), "")</f>
        <v/>
      </c>
      <c r="U5495">
        <v>0</v>
      </c>
      <c r="V5495">
        <v>1</v>
      </c>
    </row>
    <row r="5496" spans="1:22" x14ac:dyDescent="0.3">
      <c r="A5496" t="s">
        <v>4004</v>
      </c>
      <c r="B5496" s="1" t="s">
        <v>7717</v>
      </c>
      <c r="C5496" t="s">
        <v>7718</v>
      </c>
      <c r="D5496" t="s">
        <v>873</v>
      </c>
      <c r="E5496" t="s">
        <v>26</v>
      </c>
      <c r="F5496" t="s">
        <v>27</v>
      </c>
      <c r="G5496">
        <v>0.5</v>
      </c>
      <c r="H5496" t="s">
        <v>28</v>
      </c>
      <c r="K5496" t="s">
        <v>136</v>
      </c>
      <c r="L5496" t="s">
        <v>136</v>
      </c>
      <c r="N5496">
        <v>1</v>
      </c>
      <c r="O5496">
        <v>0</v>
      </c>
      <c r="P5496">
        <f>IF(Table_Table9_2[[#This Row],[Product Line Group Code]]="CTX", 1, 0)</f>
        <v>1</v>
      </c>
      <c r="Q5496" t="str">
        <f>_xlfn.IFNA(VLOOKUP(Table_Table9_2[[#This Row],[Parent SKU '#1]], [1]!Table23[[Item]:[Packaging]], 5, 0), "")</f>
        <v>LIQ- BAGS</v>
      </c>
      <c r="R5496" t="str">
        <f>_xlfn.IFNA(VLOOKUP(Table_Table9_2[[#This Row],[Parent SKU '#1]], [1]Sheet15!$G$14:$G$20, 1, 0), "")</f>
        <v/>
      </c>
      <c r="U5496">
        <v>0</v>
      </c>
      <c r="V5496">
        <v>1</v>
      </c>
    </row>
    <row r="5497" spans="1:22" x14ac:dyDescent="0.3">
      <c r="A5497" t="s">
        <v>4004</v>
      </c>
      <c r="B5497" s="1" t="s">
        <v>7719</v>
      </c>
      <c r="C5497" t="s">
        <v>7169</v>
      </c>
      <c r="D5497" t="s">
        <v>873</v>
      </c>
      <c r="E5497" t="s">
        <v>26</v>
      </c>
      <c r="F5497" t="s">
        <v>34</v>
      </c>
      <c r="G5497">
        <v>100</v>
      </c>
      <c r="H5497" t="s">
        <v>28</v>
      </c>
      <c r="K5497" t="s">
        <v>136</v>
      </c>
      <c r="L5497" t="s">
        <v>136</v>
      </c>
      <c r="N5497">
        <v>1</v>
      </c>
      <c r="O5497">
        <v>0</v>
      </c>
      <c r="P5497">
        <f>IF(Table_Table9_2[[#This Row],[Product Line Group Code]]="CTX", 1, 0)</f>
        <v>1</v>
      </c>
      <c r="Q5497" t="str">
        <f>_xlfn.IFNA(VLOOKUP(Table_Table9_2[[#This Row],[Parent SKU '#1]], [1]!Table23[[Item]:[Packaging]], 5, 0), "")</f>
        <v>LIQ- BAGS</v>
      </c>
      <c r="R5497" t="str">
        <f>_xlfn.IFNA(VLOOKUP(Table_Table9_2[[#This Row],[Parent SKU '#1]], [1]Sheet15!$G$14:$G$20, 1, 0), "")</f>
        <v/>
      </c>
      <c r="U5497">
        <v>0</v>
      </c>
      <c r="V5497">
        <v>1</v>
      </c>
    </row>
    <row r="5498" spans="1:22" x14ac:dyDescent="0.3">
      <c r="A5498" t="s">
        <v>4004</v>
      </c>
      <c r="B5498" s="1" t="s">
        <v>7720</v>
      </c>
      <c r="C5498" t="s">
        <v>7721</v>
      </c>
      <c r="D5498" t="s">
        <v>873</v>
      </c>
      <c r="E5498" t="s">
        <v>26</v>
      </c>
      <c r="F5498" t="s">
        <v>34</v>
      </c>
      <c r="G5498">
        <v>20</v>
      </c>
      <c r="H5498" t="s">
        <v>28</v>
      </c>
      <c r="K5498" t="s">
        <v>136</v>
      </c>
      <c r="L5498" t="s">
        <v>136</v>
      </c>
      <c r="N5498">
        <v>1</v>
      </c>
      <c r="O5498">
        <v>0</v>
      </c>
      <c r="P5498">
        <f>IF(Table_Table9_2[[#This Row],[Product Line Group Code]]="CTX", 1, 0)</f>
        <v>1</v>
      </c>
      <c r="Q5498" t="str">
        <f>_xlfn.IFNA(VLOOKUP(Table_Table9_2[[#This Row],[Parent SKU '#1]], [1]!Table23[[Item]:[Packaging]], 5, 0), "")</f>
        <v>LIQ- BAGS</v>
      </c>
      <c r="R5498" t="str">
        <f>_xlfn.IFNA(VLOOKUP(Table_Table9_2[[#This Row],[Parent SKU '#1]], [1]Sheet15!$G$14:$G$20, 1, 0), "")</f>
        <v/>
      </c>
      <c r="U5498">
        <v>0</v>
      </c>
      <c r="V5498">
        <v>1</v>
      </c>
    </row>
    <row r="5499" spans="1:22" x14ac:dyDescent="0.3">
      <c r="A5499" t="s">
        <v>4004</v>
      </c>
      <c r="B5499" s="1" t="s">
        <v>7722</v>
      </c>
      <c r="C5499" t="s">
        <v>7120</v>
      </c>
      <c r="D5499" t="s">
        <v>873</v>
      </c>
      <c r="E5499" t="s">
        <v>26</v>
      </c>
      <c r="F5499" t="s">
        <v>34</v>
      </c>
      <c r="G5499">
        <v>100</v>
      </c>
      <c r="H5499" t="s">
        <v>28</v>
      </c>
      <c r="K5499" t="s">
        <v>136</v>
      </c>
      <c r="L5499" t="s">
        <v>136</v>
      </c>
      <c r="N5499">
        <v>1</v>
      </c>
      <c r="O5499">
        <v>0</v>
      </c>
      <c r="P5499">
        <f>IF(Table_Table9_2[[#This Row],[Product Line Group Code]]="CTX", 1, 0)</f>
        <v>1</v>
      </c>
      <c r="Q5499" t="str">
        <f>_xlfn.IFNA(VLOOKUP(Table_Table9_2[[#This Row],[Parent SKU '#1]], [1]!Table23[[Item]:[Packaging]], 5, 0), "")</f>
        <v>LIQ- BAGS</v>
      </c>
      <c r="R5499" t="str">
        <f>_xlfn.IFNA(VLOOKUP(Table_Table9_2[[#This Row],[Parent SKU '#1]], [1]Sheet15!$G$14:$G$20, 1, 0), "")</f>
        <v/>
      </c>
      <c r="U5499">
        <v>0</v>
      </c>
      <c r="V5499">
        <v>1</v>
      </c>
    </row>
    <row r="5500" spans="1:22" x14ac:dyDescent="0.3">
      <c r="A5500" t="s">
        <v>4004</v>
      </c>
      <c r="B5500" s="1" t="s">
        <v>7723</v>
      </c>
      <c r="C5500" t="s">
        <v>7724</v>
      </c>
      <c r="D5500" t="s">
        <v>873</v>
      </c>
      <c r="E5500" t="s">
        <v>26</v>
      </c>
      <c r="F5500" t="s">
        <v>34</v>
      </c>
      <c r="G5500">
        <v>10</v>
      </c>
      <c r="H5500" t="s">
        <v>28</v>
      </c>
      <c r="K5500" t="s">
        <v>136</v>
      </c>
      <c r="L5500" t="s">
        <v>136</v>
      </c>
      <c r="N5500">
        <v>1</v>
      </c>
      <c r="O5500">
        <v>0</v>
      </c>
      <c r="P5500">
        <f>IF(Table_Table9_2[[#This Row],[Product Line Group Code]]="CTX", 1, 0)</f>
        <v>1</v>
      </c>
      <c r="Q5500" t="str">
        <f>_xlfn.IFNA(VLOOKUP(Table_Table9_2[[#This Row],[Parent SKU '#1]], [1]!Table23[[Item]:[Packaging]], 5, 0), "")</f>
        <v>LIQ- BAGS</v>
      </c>
      <c r="R5500" t="str">
        <f>_xlfn.IFNA(VLOOKUP(Table_Table9_2[[#This Row],[Parent SKU '#1]], [1]Sheet15!$G$14:$G$20, 1, 0), "")</f>
        <v/>
      </c>
      <c r="U5500">
        <v>0</v>
      </c>
      <c r="V5500">
        <v>1</v>
      </c>
    </row>
    <row r="5501" spans="1:22" x14ac:dyDescent="0.3">
      <c r="A5501" t="s">
        <v>4004</v>
      </c>
      <c r="B5501" s="1" t="s">
        <v>7725</v>
      </c>
      <c r="C5501" t="s">
        <v>7726</v>
      </c>
      <c r="D5501" t="s">
        <v>873</v>
      </c>
      <c r="E5501" t="s">
        <v>26</v>
      </c>
      <c r="F5501" t="s">
        <v>34</v>
      </c>
      <c r="G5501">
        <v>20</v>
      </c>
      <c r="H5501" t="s">
        <v>28</v>
      </c>
      <c r="K5501" t="s">
        <v>136</v>
      </c>
      <c r="L5501" t="s">
        <v>136</v>
      </c>
      <c r="N5501">
        <v>1</v>
      </c>
      <c r="O5501">
        <v>0</v>
      </c>
      <c r="P5501">
        <f>IF(Table_Table9_2[[#This Row],[Product Line Group Code]]="CTX", 1, 0)</f>
        <v>1</v>
      </c>
      <c r="Q5501" t="str">
        <f>_xlfn.IFNA(VLOOKUP(Table_Table9_2[[#This Row],[Parent SKU '#1]], [1]!Table23[[Item]:[Packaging]], 5, 0), "")</f>
        <v>LIQ- BAGS</v>
      </c>
      <c r="R5501" t="str">
        <f>_xlfn.IFNA(VLOOKUP(Table_Table9_2[[#This Row],[Parent SKU '#1]], [1]Sheet15!$G$14:$G$20, 1, 0), "")</f>
        <v/>
      </c>
      <c r="U5501">
        <v>0</v>
      </c>
      <c r="V5501">
        <v>1</v>
      </c>
    </row>
    <row r="5502" spans="1:22" x14ac:dyDescent="0.3">
      <c r="A5502" t="s">
        <v>4004</v>
      </c>
      <c r="B5502" s="1" t="s">
        <v>7727</v>
      </c>
      <c r="C5502" t="s">
        <v>7728</v>
      </c>
      <c r="D5502" t="s">
        <v>873</v>
      </c>
      <c r="E5502" t="s">
        <v>26</v>
      </c>
      <c r="F5502" t="s">
        <v>34</v>
      </c>
      <c r="G5502">
        <v>20</v>
      </c>
      <c r="H5502" t="s">
        <v>28</v>
      </c>
      <c r="K5502" t="s">
        <v>136</v>
      </c>
      <c r="L5502" t="s">
        <v>136</v>
      </c>
      <c r="N5502">
        <v>1</v>
      </c>
      <c r="O5502">
        <v>0</v>
      </c>
      <c r="P5502">
        <f>IF(Table_Table9_2[[#This Row],[Product Line Group Code]]="CTX", 1, 0)</f>
        <v>1</v>
      </c>
      <c r="Q5502" t="str">
        <f>_xlfn.IFNA(VLOOKUP(Table_Table9_2[[#This Row],[Parent SKU '#1]], [1]!Table23[[Item]:[Packaging]], 5, 0), "")</f>
        <v>LIQ- BAGS</v>
      </c>
      <c r="R5502" t="str">
        <f>_xlfn.IFNA(VLOOKUP(Table_Table9_2[[#This Row],[Parent SKU '#1]], [1]Sheet15!$G$14:$G$20, 1, 0), "")</f>
        <v/>
      </c>
      <c r="U5502">
        <v>0</v>
      </c>
      <c r="V5502">
        <v>1</v>
      </c>
    </row>
    <row r="5503" spans="1:22" x14ac:dyDescent="0.3">
      <c r="A5503" t="s">
        <v>4004</v>
      </c>
      <c r="B5503" s="1" t="s">
        <v>7729</v>
      </c>
      <c r="C5503" t="s">
        <v>7730</v>
      </c>
      <c r="D5503" t="s">
        <v>873</v>
      </c>
      <c r="E5503" t="s">
        <v>26</v>
      </c>
      <c r="F5503" t="s">
        <v>34</v>
      </c>
      <c r="G5503">
        <v>100</v>
      </c>
      <c r="H5503" t="s">
        <v>28</v>
      </c>
      <c r="K5503" t="s">
        <v>136</v>
      </c>
      <c r="L5503" t="s">
        <v>136</v>
      </c>
      <c r="N5503">
        <v>1</v>
      </c>
      <c r="O5503">
        <v>0</v>
      </c>
      <c r="P5503">
        <f>IF(Table_Table9_2[[#This Row],[Product Line Group Code]]="CTX", 1, 0)</f>
        <v>1</v>
      </c>
      <c r="Q5503" t="str">
        <f>_xlfn.IFNA(VLOOKUP(Table_Table9_2[[#This Row],[Parent SKU '#1]], [1]!Table23[[Item]:[Packaging]], 5, 0), "")</f>
        <v>LIQ- BAGS</v>
      </c>
      <c r="R5503" t="str">
        <f>_xlfn.IFNA(VLOOKUP(Table_Table9_2[[#This Row],[Parent SKU '#1]], [1]Sheet15!$G$14:$G$20, 1, 0), "")</f>
        <v/>
      </c>
      <c r="U5503">
        <v>0</v>
      </c>
      <c r="V5503">
        <v>1</v>
      </c>
    </row>
    <row r="5504" spans="1:22" x14ac:dyDescent="0.3">
      <c r="A5504" t="s">
        <v>4004</v>
      </c>
      <c r="B5504" s="1" t="s">
        <v>7731</v>
      </c>
      <c r="C5504" t="s">
        <v>7732</v>
      </c>
      <c r="D5504" t="s">
        <v>873</v>
      </c>
      <c r="E5504" t="s">
        <v>26</v>
      </c>
      <c r="F5504" t="s">
        <v>34</v>
      </c>
      <c r="G5504">
        <v>20</v>
      </c>
      <c r="H5504" t="s">
        <v>28</v>
      </c>
      <c r="K5504" t="s">
        <v>136</v>
      </c>
      <c r="L5504" t="s">
        <v>136</v>
      </c>
      <c r="N5504">
        <v>1</v>
      </c>
      <c r="O5504">
        <v>0</v>
      </c>
      <c r="P5504">
        <f>IF(Table_Table9_2[[#This Row],[Product Line Group Code]]="CTX", 1, 0)</f>
        <v>1</v>
      </c>
      <c r="Q5504" t="str">
        <f>_xlfn.IFNA(VLOOKUP(Table_Table9_2[[#This Row],[Parent SKU '#1]], [1]!Table23[[Item]:[Packaging]], 5, 0), "")</f>
        <v>LIQ- BAGS</v>
      </c>
      <c r="R5504" t="str">
        <f>_xlfn.IFNA(VLOOKUP(Table_Table9_2[[#This Row],[Parent SKU '#1]], [1]Sheet15!$G$14:$G$20, 1, 0), "")</f>
        <v/>
      </c>
      <c r="U5504">
        <v>0</v>
      </c>
      <c r="V5504">
        <v>1</v>
      </c>
    </row>
    <row r="5505" spans="1:22" x14ac:dyDescent="0.3">
      <c r="A5505" t="s">
        <v>4004</v>
      </c>
      <c r="B5505" s="1" t="s">
        <v>7733</v>
      </c>
      <c r="C5505" t="s">
        <v>7734</v>
      </c>
      <c r="D5505" t="s">
        <v>873</v>
      </c>
      <c r="E5505" t="s">
        <v>26</v>
      </c>
      <c r="F5505" t="s">
        <v>34</v>
      </c>
      <c r="G5505">
        <v>20</v>
      </c>
      <c r="H5505" t="s">
        <v>28</v>
      </c>
      <c r="K5505" t="s">
        <v>136</v>
      </c>
      <c r="L5505" t="s">
        <v>136</v>
      </c>
      <c r="N5505">
        <v>1</v>
      </c>
      <c r="O5505">
        <v>0</v>
      </c>
      <c r="P5505">
        <f>IF(Table_Table9_2[[#This Row],[Product Line Group Code]]="CTX", 1, 0)</f>
        <v>1</v>
      </c>
      <c r="Q5505" t="str">
        <f>_xlfn.IFNA(VLOOKUP(Table_Table9_2[[#This Row],[Parent SKU '#1]], [1]!Table23[[Item]:[Packaging]], 5, 0), "")</f>
        <v>LIQ- BAGS</v>
      </c>
      <c r="R5505" t="str">
        <f>_xlfn.IFNA(VLOOKUP(Table_Table9_2[[#This Row],[Parent SKU '#1]], [1]Sheet15!$G$14:$G$20, 1, 0), "")</f>
        <v/>
      </c>
      <c r="U5505">
        <v>0</v>
      </c>
      <c r="V5505">
        <v>1</v>
      </c>
    </row>
    <row r="5506" spans="1:22" x14ac:dyDescent="0.3">
      <c r="A5506" t="s">
        <v>4004</v>
      </c>
      <c r="B5506" s="1" t="s">
        <v>7735</v>
      </c>
      <c r="C5506" t="s">
        <v>7736</v>
      </c>
      <c r="D5506" t="s">
        <v>873</v>
      </c>
      <c r="E5506" t="s">
        <v>26</v>
      </c>
      <c r="F5506" t="s">
        <v>34</v>
      </c>
      <c r="G5506">
        <v>5</v>
      </c>
      <c r="H5506" t="s">
        <v>28</v>
      </c>
      <c r="K5506" t="s">
        <v>136</v>
      </c>
      <c r="L5506" t="s">
        <v>136</v>
      </c>
      <c r="N5506">
        <v>1</v>
      </c>
      <c r="O5506">
        <v>0</v>
      </c>
      <c r="P5506">
        <f>IF(Table_Table9_2[[#This Row],[Product Line Group Code]]="CTX", 1, 0)</f>
        <v>1</v>
      </c>
      <c r="Q5506" t="str">
        <f>_xlfn.IFNA(VLOOKUP(Table_Table9_2[[#This Row],[Parent SKU '#1]], [1]!Table23[[Item]:[Packaging]], 5, 0), "")</f>
        <v>LIQ- BAGS</v>
      </c>
      <c r="R5506" t="str">
        <f>_xlfn.IFNA(VLOOKUP(Table_Table9_2[[#This Row],[Parent SKU '#1]], [1]Sheet15!$G$14:$G$20, 1, 0), "")</f>
        <v/>
      </c>
      <c r="U5506">
        <v>0</v>
      </c>
      <c r="V5506">
        <v>1</v>
      </c>
    </row>
    <row r="5507" spans="1:22" x14ac:dyDescent="0.3">
      <c r="A5507" t="s">
        <v>4004</v>
      </c>
      <c r="B5507" s="1" t="s">
        <v>7737</v>
      </c>
      <c r="C5507" t="s">
        <v>7738</v>
      </c>
      <c r="D5507" t="s">
        <v>873</v>
      </c>
      <c r="E5507" t="s">
        <v>26</v>
      </c>
      <c r="F5507" t="s">
        <v>34</v>
      </c>
      <c r="G5507">
        <v>20</v>
      </c>
      <c r="H5507" t="s">
        <v>28</v>
      </c>
      <c r="K5507" t="s">
        <v>136</v>
      </c>
      <c r="L5507" t="s">
        <v>136</v>
      </c>
      <c r="N5507">
        <v>1</v>
      </c>
      <c r="O5507">
        <v>0</v>
      </c>
      <c r="P5507">
        <f>IF(Table_Table9_2[[#This Row],[Product Line Group Code]]="CTX", 1, 0)</f>
        <v>1</v>
      </c>
      <c r="Q5507" t="str">
        <f>_xlfn.IFNA(VLOOKUP(Table_Table9_2[[#This Row],[Parent SKU '#1]], [1]!Table23[[Item]:[Packaging]], 5, 0), "")</f>
        <v>LIQ- BAGS</v>
      </c>
      <c r="R5507" t="str">
        <f>_xlfn.IFNA(VLOOKUP(Table_Table9_2[[#This Row],[Parent SKU '#1]], [1]Sheet15!$G$14:$G$20, 1, 0), "")</f>
        <v/>
      </c>
      <c r="U5507">
        <v>0</v>
      </c>
      <c r="V5507">
        <v>1</v>
      </c>
    </row>
    <row r="5508" spans="1:22" x14ac:dyDescent="0.3">
      <c r="A5508" t="s">
        <v>4004</v>
      </c>
      <c r="B5508" s="1" t="s">
        <v>7739</v>
      </c>
      <c r="C5508" t="s">
        <v>7740</v>
      </c>
      <c r="D5508" t="s">
        <v>873</v>
      </c>
      <c r="E5508" t="s">
        <v>26</v>
      </c>
      <c r="F5508" t="s">
        <v>34</v>
      </c>
      <c r="G5508">
        <v>20</v>
      </c>
      <c r="H5508" t="s">
        <v>28</v>
      </c>
      <c r="K5508" t="s">
        <v>136</v>
      </c>
      <c r="L5508" t="s">
        <v>136</v>
      </c>
      <c r="N5508">
        <v>1</v>
      </c>
      <c r="O5508">
        <v>0</v>
      </c>
      <c r="P5508">
        <f>IF(Table_Table9_2[[#This Row],[Product Line Group Code]]="CTX", 1, 0)</f>
        <v>1</v>
      </c>
      <c r="Q5508" t="str">
        <f>_xlfn.IFNA(VLOOKUP(Table_Table9_2[[#This Row],[Parent SKU '#1]], [1]!Table23[[Item]:[Packaging]], 5, 0), "")</f>
        <v>LIQ- BAGS</v>
      </c>
      <c r="R5508" t="str">
        <f>_xlfn.IFNA(VLOOKUP(Table_Table9_2[[#This Row],[Parent SKU '#1]], [1]Sheet15!$G$14:$G$20, 1, 0), "")</f>
        <v/>
      </c>
      <c r="U5508">
        <v>0</v>
      </c>
      <c r="V5508">
        <v>1</v>
      </c>
    </row>
    <row r="5509" spans="1:22" x14ac:dyDescent="0.3">
      <c r="A5509" t="s">
        <v>4004</v>
      </c>
      <c r="B5509" s="1" t="s">
        <v>7741</v>
      </c>
      <c r="C5509" t="s">
        <v>7742</v>
      </c>
      <c r="D5509" t="s">
        <v>873</v>
      </c>
      <c r="E5509" t="s">
        <v>26</v>
      </c>
      <c r="F5509" t="s">
        <v>34</v>
      </c>
      <c r="G5509">
        <v>20</v>
      </c>
      <c r="H5509" t="s">
        <v>28</v>
      </c>
      <c r="K5509" t="s">
        <v>136</v>
      </c>
      <c r="L5509" t="s">
        <v>136</v>
      </c>
      <c r="N5509">
        <v>1</v>
      </c>
      <c r="O5509">
        <v>0</v>
      </c>
      <c r="P5509">
        <f>IF(Table_Table9_2[[#This Row],[Product Line Group Code]]="CTX", 1, 0)</f>
        <v>1</v>
      </c>
      <c r="Q5509" t="str">
        <f>_xlfn.IFNA(VLOOKUP(Table_Table9_2[[#This Row],[Parent SKU '#1]], [1]!Table23[[Item]:[Packaging]], 5, 0), "")</f>
        <v>LIQ- BAGS</v>
      </c>
      <c r="R5509" t="str">
        <f>_xlfn.IFNA(VLOOKUP(Table_Table9_2[[#This Row],[Parent SKU '#1]], [1]Sheet15!$G$14:$G$20, 1, 0), "")</f>
        <v/>
      </c>
      <c r="U5509">
        <v>0</v>
      </c>
      <c r="V5509">
        <v>1</v>
      </c>
    </row>
    <row r="5510" spans="1:22" x14ac:dyDescent="0.3">
      <c r="A5510" t="s">
        <v>4004</v>
      </c>
      <c r="B5510" s="1" t="s">
        <v>7743</v>
      </c>
      <c r="C5510" t="s">
        <v>7744</v>
      </c>
      <c r="D5510" t="s">
        <v>873</v>
      </c>
      <c r="E5510" t="s">
        <v>26</v>
      </c>
      <c r="F5510" t="s">
        <v>34</v>
      </c>
      <c r="G5510">
        <v>20</v>
      </c>
      <c r="H5510" t="s">
        <v>28</v>
      </c>
      <c r="K5510" t="s">
        <v>136</v>
      </c>
      <c r="L5510" t="s">
        <v>136</v>
      </c>
      <c r="N5510">
        <v>1</v>
      </c>
      <c r="O5510">
        <v>0</v>
      </c>
      <c r="P5510">
        <f>IF(Table_Table9_2[[#This Row],[Product Line Group Code]]="CTX", 1, 0)</f>
        <v>1</v>
      </c>
      <c r="Q5510" t="str">
        <f>_xlfn.IFNA(VLOOKUP(Table_Table9_2[[#This Row],[Parent SKU '#1]], [1]!Table23[[Item]:[Packaging]], 5, 0), "")</f>
        <v>LIQ- BAGS</v>
      </c>
      <c r="R5510" t="str">
        <f>_xlfn.IFNA(VLOOKUP(Table_Table9_2[[#This Row],[Parent SKU '#1]], [1]Sheet15!$G$14:$G$20, 1, 0), "")</f>
        <v/>
      </c>
      <c r="U5510">
        <v>0</v>
      </c>
      <c r="V5510">
        <v>1</v>
      </c>
    </row>
    <row r="5511" spans="1:22" x14ac:dyDescent="0.3">
      <c r="A5511" t="s">
        <v>4004</v>
      </c>
      <c r="B5511" s="1" t="s">
        <v>7745</v>
      </c>
      <c r="C5511" t="s">
        <v>7746</v>
      </c>
      <c r="D5511" t="s">
        <v>873</v>
      </c>
      <c r="E5511" t="s">
        <v>26</v>
      </c>
      <c r="F5511" t="s">
        <v>34</v>
      </c>
      <c r="G5511">
        <v>20</v>
      </c>
      <c r="H5511" t="s">
        <v>28</v>
      </c>
      <c r="K5511" t="s">
        <v>136</v>
      </c>
      <c r="L5511" t="s">
        <v>136</v>
      </c>
      <c r="N5511">
        <v>1</v>
      </c>
      <c r="O5511">
        <v>0</v>
      </c>
      <c r="P5511">
        <f>IF(Table_Table9_2[[#This Row],[Product Line Group Code]]="CTX", 1, 0)</f>
        <v>1</v>
      </c>
      <c r="Q5511" t="str">
        <f>_xlfn.IFNA(VLOOKUP(Table_Table9_2[[#This Row],[Parent SKU '#1]], [1]!Table23[[Item]:[Packaging]], 5, 0), "")</f>
        <v>LIQ- BAGS</v>
      </c>
      <c r="R5511" t="str">
        <f>_xlfn.IFNA(VLOOKUP(Table_Table9_2[[#This Row],[Parent SKU '#1]], [1]Sheet15!$G$14:$G$20, 1, 0), "")</f>
        <v/>
      </c>
      <c r="U5511">
        <v>0</v>
      </c>
      <c r="V5511">
        <v>1</v>
      </c>
    </row>
    <row r="5512" spans="1:22" x14ac:dyDescent="0.3">
      <c r="A5512" t="s">
        <v>4004</v>
      </c>
      <c r="B5512" s="1" t="s">
        <v>7747</v>
      </c>
      <c r="C5512" t="s">
        <v>7748</v>
      </c>
      <c r="D5512" t="s">
        <v>873</v>
      </c>
      <c r="E5512" t="s">
        <v>26</v>
      </c>
      <c r="F5512" t="s">
        <v>34</v>
      </c>
      <c r="G5512">
        <v>20</v>
      </c>
      <c r="H5512" t="s">
        <v>28</v>
      </c>
      <c r="K5512" t="s">
        <v>136</v>
      </c>
      <c r="L5512" t="s">
        <v>136</v>
      </c>
      <c r="N5512">
        <v>1</v>
      </c>
      <c r="O5512">
        <v>0</v>
      </c>
      <c r="P5512">
        <f>IF(Table_Table9_2[[#This Row],[Product Line Group Code]]="CTX", 1, 0)</f>
        <v>1</v>
      </c>
      <c r="Q5512" t="str">
        <f>_xlfn.IFNA(VLOOKUP(Table_Table9_2[[#This Row],[Parent SKU '#1]], [1]!Table23[[Item]:[Packaging]], 5, 0), "")</f>
        <v>LIQ- BAGS</v>
      </c>
      <c r="R5512" t="str">
        <f>_xlfn.IFNA(VLOOKUP(Table_Table9_2[[#This Row],[Parent SKU '#1]], [1]Sheet15!$G$14:$G$20, 1, 0), "")</f>
        <v/>
      </c>
      <c r="U5512">
        <v>0</v>
      </c>
      <c r="V5512">
        <v>1</v>
      </c>
    </row>
    <row r="5513" spans="1:22" x14ac:dyDescent="0.3">
      <c r="A5513" t="s">
        <v>4004</v>
      </c>
      <c r="B5513" s="1" t="s">
        <v>7749</v>
      </c>
      <c r="C5513" t="s">
        <v>7750</v>
      </c>
      <c r="D5513" t="s">
        <v>873</v>
      </c>
      <c r="E5513" t="s">
        <v>26</v>
      </c>
      <c r="F5513" t="s">
        <v>34</v>
      </c>
      <c r="G5513">
        <v>20</v>
      </c>
      <c r="H5513" t="s">
        <v>28</v>
      </c>
      <c r="K5513" t="s">
        <v>136</v>
      </c>
      <c r="L5513" t="s">
        <v>136</v>
      </c>
      <c r="N5513">
        <v>1</v>
      </c>
      <c r="O5513">
        <v>0</v>
      </c>
      <c r="P5513">
        <f>IF(Table_Table9_2[[#This Row],[Product Line Group Code]]="CTX", 1, 0)</f>
        <v>1</v>
      </c>
      <c r="Q5513" t="str">
        <f>_xlfn.IFNA(VLOOKUP(Table_Table9_2[[#This Row],[Parent SKU '#1]], [1]!Table23[[Item]:[Packaging]], 5, 0), "")</f>
        <v>LIQ- BAGS</v>
      </c>
      <c r="R5513" t="str">
        <f>_xlfn.IFNA(VLOOKUP(Table_Table9_2[[#This Row],[Parent SKU '#1]], [1]Sheet15!$G$14:$G$20, 1, 0), "")</f>
        <v/>
      </c>
      <c r="U5513">
        <v>0</v>
      </c>
      <c r="V5513">
        <v>1</v>
      </c>
    </row>
    <row r="5514" spans="1:22" x14ac:dyDescent="0.3">
      <c r="A5514" t="s">
        <v>4004</v>
      </c>
      <c r="B5514" s="1" t="s">
        <v>7751</v>
      </c>
      <c r="C5514" t="s">
        <v>7752</v>
      </c>
      <c r="D5514" t="s">
        <v>873</v>
      </c>
      <c r="E5514" t="s">
        <v>26</v>
      </c>
      <c r="F5514" t="s">
        <v>34</v>
      </c>
      <c r="G5514">
        <v>20</v>
      </c>
      <c r="H5514" t="s">
        <v>28</v>
      </c>
      <c r="K5514" t="s">
        <v>136</v>
      </c>
      <c r="L5514" t="s">
        <v>136</v>
      </c>
      <c r="N5514">
        <v>1</v>
      </c>
      <c r="O5514">
        <v>0</v>
      </c>
      <c r="P5514">
        <f>IF(Table_Table9_2[[#This Row],[Product Line Group Code]]="CTX", 1, 0)</f>
        <v>1</v>
      </c>
      <c r="Q5514" t="str">
        <f>_xlfn.IFNA(VLOOKUP(Table_Table9_2[[#This Row],[Parent SKU '#1]], [1]!Table23[[Item]:[Packaging]], 5, 0), "")</f>
        <v>LIQ- BAGS</v>
      </c>
      <c r="R5514" t="str">
        <f>_xlfn.IFNA(VLOOKUP(Table_Table9_2[[#This Row],[Parent SKU '#1]], [1]Sheet15!$G$14:$G$20, 1, 0), "")</f>
        <v/>
      </c>
      <c r="U5514">
        <v>0</v>
      </c>
      <c r="V5514">
        <v>1</v>
      </c>
    </row>
    <row r="5515" spans="1:22" x14ac:dyDescent="0.3">
      <c r="A5515" t="s">
        <v>4004</v>
      </c>
      <c r="B5515" s="1" t="s">
        <v>7753</v>
      </c>
      <c r="C5515" t="s">
        <v>7754</v>
      </c>
      <c r="D5515" t="s">
        <v>873</v>
      </c>
      <c r="E5515" t="s">
        <v>26</v>
      </c>
      <c r="F5515" t="s">
        <v>34</v>
      </c>
      <c r="G5515">
        <v>10</v>
      </c>
      <c r="H5515" t="s">
        <v>28</v>
      </c>
      <c r="K5515" t="s">
        <v>136</v>
      </c>
      <c r="L5515" t="s">
        <v>136</v>
      </c>
      <c r="N5515">
        <v>1</v>
      </c>
      <c r="O5515">
        <v>0</v>
      </c>
      <c r="P5515">
        <f>IF(Table_Table9_2[[#This Row],[Product Line Group Code]]="CTX", 1, 0)</f>
        <v>1</v>
      </c>
      <c r="Q5515" t="str">
        <f>_xlfn.IFNA(VLOOKUP(Table_Table9_2[[#This Row],[Parent SKU '#1]], [1]!Table23[[Item]:[Packaging]], 5, 0), "")</f>
        <v>LIQ- BAGS</v>
      </c>
      <c r="R5515" t="str">
        <f>_xlfn.IFNA(VLOOKUP(Table_Table9_2[[#This Row],[Parent SKU '#1]], [1]Sheet15!$G$14:$G$20, 1, 0), "")</f>
        <v/>
      </c>
      <c r="U5515">
        <v>0</v>
      </c>
      <c r="V5515">
        <v>1</v>
      </c>
    </row>
    <row r="5516" spans="1:22" x14ac:dyDescent="0.3">
      <c r="A5516" t="s">
        <v>4004</v>
      </c>
      <c r="B5516" s="1" t="s">
        <v>7755</v>
      </c>
      <c r="C5516" t="s">
        <v>7172</v>
      </c>
      <c r="D5516" t="s">
        <v>873</v>
      </c>
      <c r="E5516" t="s">
        <v>26</v>
      </c>
      <c r="F5516" t="s">
        <v>34</v>
      </c>
      <c r="G5516">
        <v>20</v>
      </c>
      <c r="H5516" t="s">
        <v>28</v>
      </c>
      <c r="K5516" t="s">
        <v>136</v>
      </c>
      <c r="L5516" t="s">
        <v>136</v>
      </c>
      <c r="N5516">
        <v>1</v>
      </c>
      <c r="O5516">
        <v>0</v>
      </c>
      <c r="P5516">
        <f>IF(Table_Table9_2[[#This Row],[Product Line Group Code]]="CTX", 1, 0)</f>
        <v>1</v>
      </c>
      <c r="Q5516" t="str">
        <f>_xlfn.IFNA(VLOOKUP(Table_Table9_2[[#This Row],[Parent SKU '#1]], [1]!Table23[[Item]:[Packaging]], 5, 0), "")</f>
        <v>LIQ- BAGS</v>
      </c>
      <c r="R5516" t="str">
        <f>_xlfn.IFNA(VLOOKUP(Table_Table9_2[[#This Row],[Parent SKU '#1]], [1]Sheet15!$G$14:$G$20, 1, 0), "")</f>
        <v/>
      </c>
      <c r="U5516">
        <v>0</v>
      </c>
      <c r="V5516">
        <v>1</v>
      </c>
    </row>
    <row r="5517" spans="1:22" x14ac:dyDescent="0.3">
      <c r="A5517" t="s">
        <v>4004</v>
      </c>
      <c r="B5517" s="1" t="s">
        <v>7756</v>
      </c>
      <c r="C5517" t="s">
        <v>7757</v>
      </c>
      <c r="D5517" t="s">
        <v>873</v>
      </c>
      <c r="E5517" t="s">
        <v>26</v>
      </c>
      <c r="F5517" t="s">
        <v>34</v>
      </c>
      <c r="G5517">
        <v>100</v>
      </c>
      <c r="H5517" t="s">
        <v>28</v>
      </c>
      <c r="K5517" t="s">
        <v>136</v>
      </c>
      <c r="L5517" t="s">
        <v>136</v>
      </c>
      <c r="N5517">
        <v>1</v>
      </c>
      <c r="O5517">
        <v>0</v>
      </c>
      <c r="P5517">
        <f>IF(Table_Table9_2[[#This Row],[Product Line Group Code]]="CTX", 1, 0)</f>
        <v>1</v>
      </c>
      <c r="Q5517" t="str">
        <f>_xlfn.IFNA(VLOOKUP(Table_Table9_2[[#This Row],[Parent SKU '#1]], [1]!Table23[[Item]:[Packaging]], 5, 0), "")</f>
        <v>LIQ- BAGS</v>
      </c>
      <c r="R5517" t="str">
        <f>_xlfn.IFNA(VLOOKUP(Table_Table9_2[[#This Row],[Parent SKU '#1]], [1]Sheet15!$G$14:$G$20, 1, 0), "")</f>
        <v/>
      </c>
      <c r="U5517">
        <v>0</v>
      </c>
      <c r="V5517">
        <v>1</v>
      </c>
    </row>
    <row r="5518" spans="1:22" x14ac:dyDescent="0.3">
      <c r="A5518" t="s">
        <v>4004</v>
      </c>
      <c r="B5518" s="1" t="s">
        <v>7758</v>
      </c>
      <c r="C5518" t="s">
        <v>7759</v>
      </c>
      <c r="D5518" t="s">
        <v>873</v>
      </c>
      <c r="E5518" t="s">
        <v>26</v>
      </c>
      <c r="F5518" t="s">
        <v>27</v>
      </c>
      <c r="G5518">
        <v>2</v>
      </c>
      <c r="H5518" t="s">
        <v>28</v>
      </c>
      <c r="K5518" t="s">
        <v>136</v>
      </c>
      <c r="L5518" t="s">
        <v>136</v>
      </c>
      <c r="N5518">
        <v>1</v>
      </c>
      <c r="O5518">
        <v>0</v>
      </c>
      <c r="P5518">
        <f>IF(Table_Table9_2[[#This Row],[Product Line Group Code]]="CTX", 1, 0)</f>
        <v>1</v>
      </c>
      <c r="Q5518" t="str">
        <f>_xlfn.IFNA(VLOOKUP(Table_Table9_2[[#This Row],[Parent SKU '#1]], [1]!Table23[[Item]:[Packaging]], 5, 0), "")</f>
        <v>LIQ- BAGS</v>
      </c>
      <c r="R5518" t="str">
        <f>_xlfn.IFNA(VLOOKUP(Table_Table9_2[[#This Row],[Parent SKU '#1]], [1]Sheet15!$G$14:$G$20, 1, 0), "")</f>
        <v/>
      </c>
      <c r="U5518">
        <v>0</v>
      </c>
      <c r="V5518">
        <v>1</v>
      </c>
    </row>
    <row r="5519" spans="1:22" x14ac:dyDescent="0.3">
      <c r="A5519" t="s">
        <v>4004</v>
      </c>
      <c r="B5519" s="1" t="s">
        <v>7760</v>
      </c>
      <c r="C5519" t="s">
        <v>7761</v>
      </c>
      <c r="D5519" t="s">
        <v>873</v>
      </c>
      <c r="E5519" t="s">
        <v>26</v>
      </c>
      <c r="F5519" t="s">
        <v>34</v>
      </c>
      <c r="G5519">
        <v>20</v>
      </c>
      <c r="H5519" t="s">
        <v>28</v>
      </c>
      <c r="K5519" t="s">
        <v>136</v>
      </c>
      <c r="L5519" t="s">
        <v>136</v>
      </c>
      <c r="N5519">
        <v>1</v>
      </c>
      <c r="O5519">
        <v>0</v>
      </c>
      <c r="P5519">
        <f>IF(Table_Table9_2[[#This Row],[Product Line Group Code]]="CTX", 1, 0)</f>
        <v>1</v>
      </c>
      <c r="Q5519" t="str">
        <f>_xlfn.IFNA(VLOOKUP(Table_Table9_2[[#This Row],[Parent SKU '#1]], [1]!Table23[[Item]:[Packaging]], 5, 0), "")</f>
        <v>LIQ- BAGS</v>
      </c>
      <c r="R5519" t="str">
        <f>_xlfn.IFNA(VLOOKUP(Table_Table9_2[[#This Row],[Parent SKU '#1]], [1]Sheet15!$G$14:$G$20, 1, 0), "")</f>
        <v/>
      </c>
      <c r="U5519">
        <v>0</v>
      </c>
      <c r="V5519">
        <v>1</v>
      </c>
    </row>
    <row r="5520" spans="1:22" x14ac:dyDescent="0.3">
      <c r="A5520" t="s">
        <v>4004</v>
      </c>
      <c r="B5520" s="1" t="s">
        <v>7762</v>
      </c>
      <c r="C5520" t="s">
        <v>7763</v>
      </c>
      <c r="D5520" t="s">
        <v>873</v>
      </c>
      <c r="E5520" t="s">
        <v>26</v>
      </c>
      <c r="F5520" t="s">
        <v>27</v>
      </c>
      <c r="G5520">
        <v>5</v>
      </c>
      <c r="H5520" t="s">
        <v>28</v>
      </c>
      <c r="K5520" t="s">
        <v>136</v>
      </c>
      <c r="L5520" t="s">
        <v>136</v>
      </c>
      <c r="N5520">
        <v>1</v>
      </c>
      <c r="O5520">
        <v>0</v>
      </c>
      <c r="P5520">
        <f>IF(Table_Table9_2[[#This Row],[Product Line Group Code]]="CTX", 1, 0)</f>
        <v>1</v>
      </c>
      <c r="Q5520" t="str">
        <f>_xlfn.IFNA(VLOOKUP(Table_Table9_2[[#This Row],[Parent SKU '#1]], [1]!Table23[[Item]:[Packaging]], 5, 0), "")</f>
        <v>LIQ- BAGS</v>
      </c>
      <c r="R5520" t="str">
        <f>_xlfn.IFNA(VLOOKUP(Table_Table9_2[[#This Row],[Parent SKU '#1]], [1]Sheet15!$G$14:$G$20, 1, 0), "")</f>
        <v/>
      </c>
      <c r="U5520">
        <v>0</v>
      </c>
      <c r="V5520">
        <v>1</v>
      </c>
    </row>
    <row r="5521" spans="1:22" x14ac:dyDescent="0.3">
      <c r="A5521" t="s">
        <v>4004</v>
      </c>
      <c r="B5521" s="1" t="s">
        <v>7764</v>
      </c>
      <c r="C5521" t="s">
        <v>7714</v>
      </c>
      <c r="D5521" t="s">
        <v>873</v>
      </c>
      <c r="E5521" t="s">
        <v>26</v>
      </c>
      <c r="F5521" t="s">
        <v>34</v>
      </c>
      <c r="G5521">
        <v>20</v>
      </c>
      <c r="H5521" t="s">
        <v>28</v>
      </c>
      <c r="K5521" t="s">
        <v>136</v>
      </c>
      <c r="L5521" t="s">
        <v>136</v>
      </c>
      <c r="N5521">
        <v>1</v>
      </c>
      <c r="O5521">
        <v>0</v>
      </c>
      <c r="P5521">
        <f>IF(Table_Table9_2[[#This Row],[Product Line Group Code]]="CTX", 1, 0)</f>
        <v>1</v>
      </c>
      <c r="Q5521" t="str">
        <f>_xlfn.IFNA(VLOOKUP(Table_Table9_2[[#This Row],[Parent SKU '#1]], [1]!Table23[[Item]:[Packaging]], 5, 0), "")</f>
        <v>LIQ- BAGS</v>
      </c>
      <c r="R5521" t="str">
        <f>_xlfn.IFNA(VLOOKUP(Table_Table9_2[[#This Row],[Parent SKU '#1]], [1]Sheet15!$G$14:$G$20, 1, 0), "")</f>
        <v/>
      </c>
      <c r="U5521">
        <v>0</v>
      </c>
      <c r="V5521">
        <v>1</v>
      </c>
    </row>
    <row r="5522" spans="1:22" x14ac:dyDescent="0.3">
      <c r="A5522" t="s">
        <v>4004</v>
      </c>
      <c r="B5522" s="1" t="s">
        <v>7765</v>
      </c>
      <c r="C5522" t="s">
        <v>7766</v>
      </c>
      <c r="D5522" t="s">
        <v>873</v>
      </c>
      <c r="E5522" t="s">
        <v>26</v>
      </c>
      <c r="F5522" t="s">
        <v>34</v>
      </c>
      <c r="G5522">
        <v>200</v>
      </c>
      <c r="H5522" t="s">
        <v>28</v>
      </c>
      <c r="K5522" t="s">
        <v>136</v>
      </c>
      <c r="L5522" t="s">
        <v>136</v>
      </c>
      <c r="N5522">
        <v>1</v>
      </c>
      <c r="O5522">
        <v>0</v>
      </c>
      <c r="P5522">
        <f>IF(Table_Table9_2[[#This Row],[Product Line Group Code]]="CTX", 1, 0)</f>
        <v>1</v>
      </c>
      <c r="Q5522" t="str">
        <f>_xlfn.IFNA(VLOOKUP(Table_Table9_2[[#This Row],[Parent SKU '#1]], [1]!Table23[[Item]:[Packaging]], 5, 0), "")</f>
        <v>LIQ- BAGS</v>
      </c>
      <c r="R5522" t="str">
        <f>_xlfn.IFNA(VLOOKUP(Table_Table9_2[[#This Row],[Parent SKU '#1]], [1]Sheet15!$G$14:$G$20, 1, 0), "")</f>
        <v/>
      </c>
      <c r="U5522">
        <v>0</v>
      </c>
      <c r="V5522">
        <v>1</v>
      </c>
    </row>
    <row r="5523" spans="1:22" x14ac:dyDescent="0.3">
      <c r="A5523" t="s">
        <v>4004</v>
      </c>
      <c r="B5523" s="1" t="s">
        <v>7767</v>
      </c>
      <c r="C5523" t="s">
        <v>7169</v>
      </c>
      <c r="D5523" t="s">
        <v>873</v>
      </c>
      <c r="E5523" t="s">
        <v>26</v>
      </c>
      <c r="F5523" t="s">
        <v>34</v>
      </c>
      <c r="G5523">
        <v>100</v>
      </c>
      <c r="H5523" t="s">
        <v>28</v>
      </c>
      <c r="K5523" t="s">
        <v>136</v>
      </c>
      <c r="L5523" t="s">
        <v>136</v>
      </c>
      <c r="N5523">
        <v>1</v>
      </c>
      <c r="O5523">
        <v>0</v>
      </c>
      <c r="P5523">
        <f>IF(Table_Table9_2[[#This Row],[Product Line Group Code]]="CTX", 1, 0)</f>
        <v>1</v>
      </c>
      <c r="Q5523" t="str">
        <f>_xlfn.IFNA(VLOOKUP(Table_Table9_2[[#This Row],[Parent SKU '#1]], [1]!Table23[[Item]:[Packaging]], 5, 0), "")</f>
        <v>LIQ- BAGS</v>
      </c>
      <c r="R5523" t="str">
        <f>_xlfn.IFNA(VLOOKUP(Table_Table9_2[[#This Row],[Parent SKU '#1]], [1]Sheet15!$G$14:$G$20, 1, 0), "")</f>
        <v/>
      </c>
      <c r="U5523">
        <v>0</v>
      </c>
      <c r="V5523">
        <v>1</v>
      </c>
    </row>
    <row r="5524" spans="1:22" x14ac:dyDescent="0.3">
      <c r="A5524" t="s">
        <v>4004</v>
      </c>
      <c r="B5524" s="1" t="s">
        <v>7768</v>
      </c>
      <c r="C5524" t="s">
        <v>7769</v>
      </c>
      <c r="D5524" t="s">
        <v>873</v>
      </c>
      <c r="E5524" t="s">
        <v>26</v>
      </c>
      <c r="F5524" t="s">
        <v>34</v>
      </c>
      <c r="G5524">
        <v>50</v>
      </c>
      <c r="H5524" t="s">
        <v>28</v>
      </c>
      <c r="K5524" t="s">
        <v>136</v>
      </c>
      <c r="L5524" t="s">
        <v>136</v>
      </c>
      <c r="N5524">
        <v>1</v>
      </c>
      <c r="O5524">
        <v>0</v>
      </c>
      <c r="P5524">
        <f>IF(Table_Table9_2[[#This Row],[Product Line Group Code]]="CTX", 1, 0)</f>
        <v>1</v>
      </c>
      <c r="Q5524" t="str">
        <f>_xlfn.IFNA(VLOOKUP(Table_Table9_2[[#This Row],[Parent SKU '#1]], [1]!Table23[[Item]:[Packaging]], 5, 0), "")</f>
        <v>LIQ- BAGS</v>
      </c>
      <c r="R5524" t="str">
        <f>_xlfn.IFNA(VLOOKUP(Table_Table9_2[[#This Row],[Parent SKU '#1]], [1]Sheet15!$G$14:$G$20, 1, 0), "")</f>
        <v/>
      </c>
      <c r="U5524">
        <v>0</v>
      </c>
      <c r="V5524">
        <v>1</v>
      </c>
    </row>
    <row r="5525" spans="1:22" x14ac:dyDescent="0.3">
      <c r="A5525" t="s">
        <v>4004</v>
      </c>
      <c r="B5525" s="1" t="s">
        <v>7770</v>
      </c>
      <c r="C5525" t="s">
        <v>7771</v>
      </c>
      <c r="D5525" t="s">
        <v>873</v>
      </c>
      <c r="E5525" t="s">
        <v>26</v>
      </c>
      <c r="F5525" t="s">
        <v>34</v>
      </c>
      <c r="G5525">
        <v>20</v>
      </c>
      <c r="H5525" t="s">
        <v>28</v>
      </c>
      <c r="K5525" t="s">
        <v>136</v>
      </c>
      <c r="L5525" t="s">
        <v>136</v>
      </c>
      <c r="N5525">
        <v>1</v>
      </c>
      <c r="O5525">
        <v>0</v>
      </c>
      <c r="P5525">
        <f>IF(Table_Table9_2[[#This Row],[Product Line Group Code]]="CTX", 1, 0)</f>
        <v>1</v>
      </c>
      <c r="Q5525" t="str">
        <f>_xlfn.IFNA(VLOOKUP(Table_Table9_2[[#This Row],[Parent SKU '#1]], [1]!Table23[[Item]:[Packaging]], 5, 0), "")</f>
        <v>LIQ- BAGS</v>
      </c>
      <c r="R5525" t="str">
        <f>_xlfn.IFNA(VLOOKUP(Table_Table9_2[[#This Row],[Parent SKU '#1]], [1]Sheet15!$G$14:$G$20, 1, 0), "")</f>
        <v/>
      </c>
      <c r="U5525">
        <v>0</v>
      </c>
      <c r="V5525">
        <v>1</v>
      </c>
    </row>
    <row r="5526" spans="1:22" x14ac:dyDescent="0.3">
      <c r="A5526" t="s">
        <v>4004</v>
      </c>
      <c r="B5526" s="1" t="s">
        <v>7772</v>
      </c>
      <c r="C5526" t="s">
        <v>7773</v>
      </c>
      <c r="D5526" t="s">
        <v>873</v>
      </c>
      <c r="E5526" t="s">
        <v>26</v>
      </c>
      <c r="F5526" t="s">
        <v>34</v>
      </c>
      <c r="G5526">
        <v>100</v>
      </c>
      <c r="H5526" t="s">
        <v>28</v>
      </c>
      <c r="K5526" t="s">
        <v>136</v>
      </c>
      <c r="L5526" t="s">
        <v>136</v>
      </c>
      <c r="N5526">
        <v>1</v>
      </c>
      <c r="O5526">
        <v>0</v>
      </c>
      <c r="P5526">
        <f>IF(Table_Table9_2[[#This Row],[Product Line Group Code]]="CTX", 1, 0)</f>
        <v>1</v>
      </c>
      <c r="Q5526" t="str">
        <f>_xlfn.IFNA(VLOOKUP(Table_Table9_2[[#This Row],[Parent SKU '#1]], [1]!Table23[[Item]:[Packaging]], 5, 0), "")</f>
        <v>LIQ- BAGS</v>
      </c>
      <c r="R5526" t="str">
        <f>_xlfn.IFNA(VLOOKUP(Table_Table9_2[[#This Row],[Parent SKU '#1]], [1]Sheet15!$G$14:$G$20, 1, 0), "")</f>
        <v/>
      </c>
      <c r="U5526">
        <v>0</v>
      </c>
      <c r="V5526">
        <v>1</v>
      </c>
    </row>
    <row r="5527" spans="1:22" x14ac:dyDescent="0.3">
      <c r="A5527" t="s">
        <v>4004</v>
      </c>
      <c r="B5527" s="1" t="s">
        <v>7774</v>
      </c>
      <c r="C5527" t="s">
        <v>7775</v>
      </c>
      <c r="D5527" t="s">
        <v>873</v>
      </c>
      <c r="E5527" t="s">
        <v>26</v>
      </c>
      <c r="F5527" t="s">
        <v>34</v>
      </c>
      <c r="G5527">
        <v>200</v>
      </c>
      <c r="H5527" t="s">
        <v>28</v>
      </c>
      <c r="K5527" t="s">
        <v>136</v>
      </c>
      <c r="L5527" t="s">
        <v>136</v>
      </c>
      <c r="N5527">
        <v>1</v>
      </c>
      <c r="O5527">
        <v>0</v>
      </c>
      <c r="P5527">
        <f>IF(Table_Table9_2[[#This Row],[Product Line Group Code]]="CTX", 1, 0)</f>
        <v>1</v>
      </c>
      <c r="Q5527" t="str">
        <f>_xlfn.IFNA(VLOOKUP(Table_Table9_2[[#This Row],[Parent SKU '#1]], [1]!Table23[[Item]:[Packaging]], 5, 0), "")</f>
        <v>LIQ- BAGS</v>
      </c>
      <c r="R5527" t="str">
        <f>_xlfn.IFNA(VLOOKUP(Table_Table9_2[[#This Row],[Parent SKU '#1]], [1]Sheet15!$G$14:$G$20, 1, 0), "")</f>
        <v/>
      </c>
      <c r="U5527">
        <v>0</v>
      </c>
      <c r="V5527">
        <v>1</v>
      </c>
    </row>
    <row r="5528" spans="1:22" x14ac:dyDescent="0.3">
      <c r="A5528" t="s">
        <v>4004</v>
      </c>
      <c r="B5528" s="1" t="s">
        <v>7776</v>
      </c>
      <c r="C5528" t="s">
        <v>7777</v>
      </c>
      <c r="D5528" t="s">
        <v>873</v>
      </c>
      <c r="E5528" t="s">
        <v>26</v>
      </c>
      <c r="F5528" t="s">
        <v>34</v>
      </c>
      <c r="G5528">
        <v>100</v>
      </c>
      <c r="H5528" t="s">
        <v>28</v>
      </c>
      <c r="K5528" t="s">
        <v>136</v>
      </c>
      <c r="L5528" t="s">
        <v>136</v>
      </c>
      <c r="N5528">
        <v>1</v>
      </c>
      <c r="O5528">
        <v>0</v>
      </c>
      <c r="P5528">
        <f>IF(Table_Table9_2[[#This Row],[Product Line Group Code]]="CTX", 1, 0)</f>
        <v>1</v>
      </c>
      <c r="Q5528" t="str">
        <f>_xlfn.IFNA(VLOOKUP(Table_Table9_2[[#This Row],[Parent SKU '#1]], [1]!Table23[[Item]:[Packaging]], 5, 0), "")</f>
        <v>LIQ- BAGS</v>
      </c>
      <c r="R5528" t="str">
        <f>_xlfn.IFNA(VLOOKUP(Table_Table9_2[[#This Row],[Parent SKU '#1]], [1]Sheet15!$G$14:$G$20, 1, 0), "")</f>
        <v/>
      </c>
      <c r="U5528">
        <v>0</v>
      </c>
      <c r="V5528">
        <v>1</v>
      </c>
    </row>
    <row r="5529" spans="1:22" x14ac:dyDescent="0.3">
      <c r="A5529" t="s">
        <v>4004</v>
      </c>
      <c r="B5529" s="1" t="s">
        <v>7778</v>
      </c>
      <c r="C5529" t="s">
        <v>7172</v>
      </c>
      <c r="D5529" t="s">
        <v>873</v>
      </c>
      <c r="E5529" t="s">
        <v>26</v>
      </c>
      <c r="F5529" t="s">
        <v>34</v>
      </c>
      <c r="G5529">
        <v>20</v>
      </c>
      <c r="H5529" t="s">
        <v>28</v>
      </c>
      <c r="K5529" t="s">
        <v>136</v>
      </c>
      <c r="L5529" t="s">
        <v>136</v>
      </c>
      <c r="N5529">
        <v>1</v>
      </c>
      <c r="O5529">
        <v>0</v>
      </c>
      <c r="P5529">
        <f>IF(Table_Table9_2[[#This Row],[Product Line Group Code]]="CTX", 1, 0)</f>
        <v>1</v>
      </c>
      <c r="Q5529" t="str">
        <f>_xlfn.IFNA(VLOOKUP(Table_Table9_2[[#This Row],[Parent SKU '#1]], [1]!Table23[[Item]:[Packaging]], 5, 0), "")</f>
        <v>LIQ- BAGS</v>
      </c>
      <c r="R5529" t="str">
        <f>_xlfn.IFNA(VLOOKUP(Table_Table9_2[[#This Row],[Parent SKU '#1]], [1]Sheet15!$G$14:$G$20, 1, 0), "")</f>
        <v/>
      </c>
      <c r="U5529">
        <v>0</v>
      </c>
      <c r="V5529">
        <v>1</v>
      </c>
    </row>
    <row r="5530" spans="1:22" x14ac:dyDescent="0.3">
      <c r="A5530" t="s">
        <v>4004</v>
      </c>
      <c r="B5530" s="1" t="s">
        <v>7779</v>
      </c>
      <c r="C5530" t="s">
        <v>7780</v>
      </c>
      <c r="D5530" t="s">
        <v>873</v>
      </c>
      <c r="E5530" t="s">
        <v>26</v>
      </c>
      <c r="F5530" t="s">
        <v>34</v>
      </c>
      <c r="G5530">
        <v>50</v>
      </c>
      <c r="H5530" t="s">
        <v>28</v>
      </c>
      <c r="K5530" t="s">
        <v>136</v>
      </c>
      <c r="L5530" t="s">
        <v>136</v>
      </c>
      <c r="N5530">
        <v>1</v>
      </c>
      <c r="O5530">
        <v>0</v>
      </c>
      <c r="P5530">
        <f>IF(Table_Table9_2[[#This Row],[Product Line Group Code]]="CTX", 1, 0)</f>
        <v>1</v>
      </c>
      <c r="Q5530" t="str">
        <f>_xlfn.IFNA(VLOOKUP(Table_Table9_2[[#This Row],[Parent SKU '#1]], [1]!Table23[[Item]:[Packaging]], 5, 0), "")</f>
        <v>LIQ- BAGS</v>
      </c>
      <c r="R5530" t="str">
        <f>_xlfn.IFNA(VLOOKUP(Table_Table9_2[[#This Row],[Parent SKU '#1]], [1]Sheet15!$G$14:$G$20, 1, 0), "")</f>
        <v/>
      </c>
      <c r="U5530">
        <v>0</v>
      </c>
      <c r="V5530">
        <v>1</v>
      </c>
    </row>
    <row r="5531" spans="1:22" x14ac:dyDescent="0.3">
      <c r="A5531" t="s">
        <v>4004</v>
      </c>
      <c r="B5531" s="1" t="s">
        <v>7781</v>
      </c>
      <c r="C5531" t="s">
        <v>7782</v>
      </c>
      <c r="D5531" t="s">
        <v>873</v>
      </c>
      <c r="E5531" t="s">
        <v>26</v>
      </c>
      <c r="F5531" t="s">
        <v>27</v>
      </c>
      <c r="G5531">
        <v>0.5</v>
      </c>
      <c r="H5531" t="s">
        <v>28</v>
      </c>
      <c r="K5531" t="s">
        <v>136</v>
      </c>
      <c r="L5531" t="s">
        <v>136</v>
      </c>
      <c r="N5531">
        <v>1</v>
      </c>
      <c r="O5531">
        <v>0</v>
      </c>
      <c r="P5531">
        <f>IF(Table_Table9_2[[#This Row],[Product Line Group Code]]="CTX", 1, 0)</f>
        <v>1</v>
      </c>
      <c r="Q5531" t="str">
        <f>_xlfn.IFNA(VLOOKUP(Table_Table9_2[[#This Row],[Parent SKU '#1]], [1]!Table23[[Item]:[Packaging]], 5, 0), "")</f>
        <v>LIQ- BAGS</v>
      </c>
      <c r="R5531" t="str">
        <f>_xlfn.IFNA(VLOOKUP(Table_Table9_2[[#This Row],[Parent SKU '#1]], [1]Sheet15!$G$14:$G$20, 1, 0), "")</f>
        <v/>
      </c>
      <c r="U5531">
        <v>0</v>
      </c>
      <c r="V5531">
        <v>1</v>
      </c>
    </row>
    <row r="5532" spans="1:22" x14ac:dyDescent="0.3">
      <c r="A5532" t="s">
        <v>4004</v>
      </c>
      <c r="B5532" s="1" t="s">
        <v>7783</v>
      </c>
      <c r="C5532" t="s">
        <v>7784</v>
      </c>
      <c r="D5532" t="s">
        <v>873</v>
      </c>
      <c r="E5532" t="s">
        <v>26</v>
      </c>
      <c r="F5532" t="s">
        <v>34</v>
      </c>
      <c r="G5532">
        <v>0</v>
      </c>
      <c r="H5532" t="s">
        <v>28</v>
      </c>
      <c r="K5532" t="s">
        <v>136</v>
      </c>
      <c r="L5532" t="s">
        <v>136</v>
      </c>
      <c r="N5532">
        <v>1</v>
      </c>
      <c r="O5532">
        <v>0</v>
      </c>
      <c r="P5532">
        <f>IF(Table_Table9_2[[#This Row],[Product Line Group Code]]="CTX", 1, 0)</f>
        <v>1</v>
      </c>
      <c r="Q5532" t="str">
        <f>_xlfn.IFNA(VLOOKUP(Table_Table9_2[[#This Row],[Parent SKU '#1]], [1]!Table23[[Item]:[Packaging]], 5, 0), "")</f>
        <v>LIQ- BAGS</v>
      </c>
      <c r="R5532" t="str">
        <f>_xlfn.IFNA(VLOOKUP(Table_Table9_2[[#This Row],[Parent SKU '#1]], [1]Sheet15!$G$14:$G$20, 1, 0), "")</f>
        <v/>
      </c>
      <c r="U5532">
        <v>0</v>
      </c>
      <c r="V5532">
        <v>1</v>
      </c>
    </row>
    <row r="5533" spans="1:22" x14ac:dyDescent="0.3">
      <c r="A5533" t="s">
        <v>4004</v>
      </c>
      <c r="B5533" s="1" t="s">
        <v>7785</v>
      </c>
      <c r="C5533" t="s">
        <v>7786</v>
      </c>
      <c r="D5533" t="s">
        <v>873</v>
      </c>
      <c r="E5533" t="s">
        <v>26</v>
      </c>
      <c r="F5533" t="s">
        <v>34</v>
      </c>
      <c r="G5533">
        <v>200</v>
      </c>
      <c r="H5533" t="s">
        <v>28</v>
      </c>
      <c r="K5533" t="s">
        <v>136</v>
      </c>
      <c r="L5533" t="s">
        <v>136</v>
      </c>
      <c r="N5533">
        <v>1</v>
      </c>
      <c r="O5533">
        <v>0</v>
      </c>
      <c r="P5533">
        <f>IF(Table_Table9_2[[#This Row],[Product Line Group Code]]="CTX", 1, 0)</f>
        <v>1</v>
      </c>
      <c r="Q5533" t="str">
        <f>_xlfn.IFNA(VLOOKUP(Table_Table9_2[[#This Row],[Parent SKU '#1]], [1]!Table23[[Item]:[Packaging]], 5, 0), "")</f>
        <v>LIQ- BAGS</v>
      </c>
      <c r="R5533" t="str">
        <f>_xlfn.IFNA(VLOOKUP(Table_Table9_2[[#This Row],[Parent SKU '#1]], [1]Sheet15!$G$14:$G$20, 1, 0), "")</f>
        <v/>
      </c>
      <c r="U5533">
        <v>0</v>
      </c>
      <c r="V5533">
        <v>1</v>
      </c>
    </row>
    <row r="5534" spans="1:22" x14ac:dyDescent="0.3">
      <c r="A5534" t="s">
        <v>4004</v>
      </c>
      <c r="B5534" s="1" t="s">
        <v>7787</v>
      </c>
      <c r="C5534" t="s">
        <v>7769</v>
      </c>
      <c r="D5534" t="s">
        <v>873</v>
      </c>
      <c r="E5534" t="s">
        <v>26</v>
      </c>
      <c r="F5534" t="s">
        <v>34</v>
      </c>
      <c r="G5534">
        <v>50</v>
      </c>
      <c r="H5534" t="s">
        <v>28</v>
      </c>
      <c r="K5534" t="s">
        <v>136</v>
      </c>
      <c r="L5534" t="s">
        <v>136</v>
      </c>
      <c r="N5534">
        <v>1</v>
      </c>
      <c r="O5534">
        <v>0</v>
      </c>
      <c r="P5534">
        <f>IF(Table_Table9_2[[#This Row],[Product Line Group Code]]="CTX", 1, 0)</f>
        <v>1</v>
      </c>
      <c r="Q5534" t="str">
        <f>_xlfn.IFNA(VLOOKUP(Table_Table9_2[[#This Row],[Parent SKU '#1]], [1]!Table23[[Item]:[Packaging]], 5, 0), "")</f>
        <v>LIQ- BAGS</v>
      </c>
      <c r="R5534" t="str">
        <f>_xlfn.IFNA(VLOOKUP(Table_Table9_2[[#This Row],[Parent SKU '#1]], [1]Sheet15!$G$14:$G$20, 1, 0), "")</f>
        <v/>
      </c>
      <c r="U5534">
        <v>0</v>
      </c>
      <c r="V5534">
        <v>1</v>
      </c>
    </row>
    <row r="5535" spans="1:22" x14ac:dyDescent="0.3">
      <c r="A5535" t="s">
        <v>4004</v>
      </c>
      <c r="B5535" s="1" t="s">
        <v>7788</v>
      </c>
      <c r="C5535" t="s">
        <v>7789</v>
      </c>
      <c r="D5535" t="s">
        <v>873</v>
      </c>
      <c r="E5535" t="s">
        <v>26</v>
      </c>
      <c r="F5535" t="s">
        <v>34</v>
      </c>
      <c r="G5535">
        <v>50</v>
      </c>
      <c r="H5535" t="s">
        <v>28</v>
      </c>
      <c r="K5535" t="s">
        <v>136</v>
      </c>
      <c r="L5535" t="s">
        <v>136</v>
      </c>
      <c r="N5535">
        <v>1</v>
      </c>
      <c r="O5535">
        <v>0</v>
      </c>
      <c r="P5535">
        <f>IF(Table_Table9_2[[#This Row],[Product Line Group Code]]="CTX", 1, 0)</f>
        <v>1</v>
      </c>
      <c r="Q5535" t="str">
        <f>_xlfn.IFNA(VLOOKUP(Table_Table9_2[[#This Row],[Parent SKU '#1]], [1]!Table23[[Item]:[Packaging]], 5, 0), "")</f>
        <v>LIQ- BAGS</v>
      </c>
      <c r="R5535" t="str">
        <f>_xlfn.IFNA(VLOOKUP(Table_Table9_2[[#This Row],[Parent SKU '#1]], [1]Sheet15!$G$14:$G$20, 1, 0), "")</f>
        <v/>
      </c>
      <c r="U5535">
        <v>0</v>
      </c>
      <c r="V5535">
        <v>1</v>
      </c>
    </row>
    <row r="5536" spans="1:22" x14ac:dyDescent="0.3">
      <c r="A5536" t="s">
        <v>4004</v>
      </c>
      <c r="B5536" s="1" t="s">
        <v>7790</v>
      </c>
      <c r="C5536" t="s">
        <v>7791</v>
      </c>
      <c r="D5536" t="s">
        <v>873</v>
      </c>
      <c r="E5536" t="s">
        <v>26</v>
      </c>
      <c r="F5536" t="s">
        <v>34</v>
      </c>
      <c r="G5536">
        <v>10</v>
      </c>
      <c r="H5536" t="s">
        <v>28</v>
      </c>
      <c r="K5536" t="s">
        <v>136</v>
      </c>
      <c r="L5536" t="s">
        <v>136</v>
      </c>
      <c r="N5536">
        <v>1</v>
      </c>
      <c r="O5536">
        <v>0</v>
      </c>
      <c r="P5536">
        <f>IF(Table_Table9_2[[#This Row],[Product Line Group Code]]="CTX", 1, 0)</f>
        <v>1</v>
      </c>
      <c r="Q5536" t="str">
        <f>_xlfn.IFNA(VLOOKUP(Table_Table9_2[[#This Row],[Parent SKU '#1]], [1]!Table23[[Item]:[Packaging]], 5, 0), "")</f>
        <v>LIQ- BAGS</v>
      </c>
      <c r="R5536" t="str">
        <f>_xlfn.IFNA(VLOOKUP(Table_Table9_2[[#This Row],[Parent SKU '#1]], [1]Sheet15!$G$14:$G$20, 1, 0), "")</f>
        <v/>
      </c>
      <c r="U5536">
        <v>0</v>
      </c>
      <c r="V5536">
        <v>1</v>
      </c>
    </row>
    <row r="5537" spans="1:22" x14ac:dyDescent="0.3">
      <c r="A5537" t="s">
        <v>4004</v>
      </c>
      <c r="B5537" s="1" t="s">
        <v>7792</v>
      </c>
      <c r="C5537" t="s">
        <v>7793</v>
      </c>
      <c r="D5537" t="s">
        <v>873</v>
      </c>
      <c r="E5537" t="s">
        <v>26</v>
      </c>
      <c r="F5537" t="s">
        <v>34</v>
      </c>
      <c r="G5537">
        <v>20</v>
      </c>
      <c r="H5537" t="s">
        <v>28</v>
      </c>
      <c r="K5537" t="s">
        <v>136</v>
      </c>
      <c r="L5537" t="s">
        <v>136</v>
      </c>
      <c r="N5537">
        <v>1</v>
      </c>
      <c r="O5537">
        <v>0</v>
      </c>
      <c r="P5537">
        <f>IF(Table_Table9_2[[#This Row],[Product Line Group Code]]="CTX", 1, 0)</f>
        <v>1</v>
      </c>
      <c r="Q5537" t="str">
        <f>_xlfn.IFNA(VLOOKUP(Table_Table9_2[[#This Row],[Parent SKU '#1]], [1]!Table23[[Item]:[Packaging]], 5, 0), "")</f>
        <v>LIQ- BAGS</v>
      </c>
      <c r="R5537" t="str">
        <f>_xlfn.IFNA(VLOOKUP(Table_Table9_2[[#This Row],[Parent SKU '#1]], [1]Sheet15!$G$14:$G$20, 1, 0), "")</f>
        <v/>
      </c>
      <c r="U5537">
        <v>0</v>
      </c>
      <c r="V5537">
        <v>1</v>
      </c>
    </row>
    <row r="5538" spans="1:22" x14ac:dyDescent="0.3">
      <c r="A5538" t="s">
        <v>4004</v>
      </c>
      <c r="B5538" s="1" t="s">
        <v>7794</v>
      </c>
      <c r="C5538" t="s">
        <v>7795</v>
      </c>
      <c r="D5538" t="s">
        <v>873</v>
      </c>
      <c r="E5538" t="s">
        <v>26</v>
      </c>
      <c r="F5538" t="s">
        <v>7658</v>
      </c>
      <c r="G5538">
        <v>5</v>
      </c>
      <c r="H5538" t="s">
        <v>28</v>
      </c>
      <c r="K5538" t="s">
        <v>136</v>
      </c>
      <c r="L5538" t="s">
        <v>136</v>
      </c>
      <c r="N5538">
        <v>1</v>
      </c>
      <c r="O5538">
        <v>0</v>
      </c>
      <c r="P5538">
        <f>IF(Table_Table9_2[[#This Row],[Product Line Group Code]]="CTX", 1, 0)</f>
        <v>1</v>
      </c>
      <c r="Q5538" t="str">
        <f>_xlfn.IFNA(VLOOKUP(Table_Table9_2[[#This Row],[Parent SKU '#1]], [1]!Table23[[Item]:[Packaging]], 5, 0), "")</f>
        <v>LIQ- BAGS</v>
      </c>
      <c r="R5538" t="str">
        <f>_xlfn.IFNA(VLOOKUP(Table_Table9_2[[#This Row],[Parent SKU '#1]], [1]Sheet15!$G$14:$G$20, 1, 0), "")</f>
        <v/>
      </c>
      <c r="U5538">
        <v>0</v>
      </c>
      <c r="V5538">
        <v>1</v>
      </c>
    </row>
    <row r="5539" spans="1:22" x14ac:dyDescent="0.3">
      <c r="A5539" t="s">
        <v>4004</v>
      </c>
      <c r="B5539" s="1" t="s">
        <v>7796</v>
      </c>
      <c r="C5539" t="s">
        <v>7724</v>
      </c>
      <c r="D5539" t="s">
        <v>873</v>
      </c>
      <c r="E5539" t="s">
        <v>26</v>
      </c>
      <c r="F5539" t="s">
        <v>34</v>
      </c>
      <c r="G5539">
        <v>10</v>
      </c>
      <c r="H5539" t="s">
        <v>28</v>
      </c>
      <c r="K5539" t="s">
        <v>136</v>
      </c>
      <c r="L5539" t="s">
        <v>136</v>
      </c>
      <c r="N5539">
        <v>1</v>
      </c>
      <c r="O5539">
        <v>0</v>
      </c>
      <c r="P5539">
        <f>IF(Table_Table9_2[[#This Row],[Product Line Group Code]]="CTX", 1, 0)</f>
        <v>1</v>
      </c>
      <c r="Q5539" t="str">
        <f>_xlfn.IFNA(VLOOKUP(Table_Table9_2[[#This Row],[Parent SKU '#1]], [1]!Table23[[Item]:[Packaging]], 5, 0), "")</f>
        <v>LIQ- BAGS</v>
      </c>
      <c r="R5539" t="str">
        <f>_xlfn.IFNA(VLOOKUP(Table_Table9_2[[#This Row],[Parent SKU '#1]], [1]Sheet15!$G$14:$G$20, 1, 0), "")</f>
        <v/>
      </c>
      <c r="U5539">
        <v>0</v>
      </c>
      <c r="V5539">
        <v>1</v>
      </c>
    </row>
    <row r="5540" spans="1:22" x14ac:dyDescent="0.3">
      <c r="A5540" t="s">
        <v>4004</v>
      </c>
      <c r="B5540" s="1" t="s">
        <v>7797</v>
      </c>
      <c r="C5540" t="s">
        <v>7449</v>
      </c>
      <c r="D5540" t="s">
        <v>873</v>
      </c>
      <c r="E5540" t="s">
        <v>26</v>
      </c>
      <c r="F5540" t="s">
        <v>34</v>
      </c>
      <c r="G5540">
        <v>20</v>
      </c>
      <c r="H5540" t="s">
        <v>28</v>
      </c>
      <c r="K5540" t="s">
        <v>136</v>
      </c>
      <c r="L5540" t="s">
        <v>136</v>
      </c>
      <c r="N5540">
        <v>1</v>
      </c>
      <c r="O5540">
        <v>0</v>
      </c>
      <c r="P5540">
        <f>IF(Table_Table9_2[[#This Row],[Product Line Group Code]]="CTX", 1, 0)</f>
        <v>1</v>
      </c>
      <c r="Q5540" t="str">
        <f>_xlfn.IFNA(VLOOKUP(Table_Table9_2[[#This Row],[Parent SKU '#1]], [1]!Table23[[Item]:[Packaging]], 5, 0), "")</f>
        <v>LIQ- BAGS</v>
      </c>
      <c r="R5540" t="str">
        <f>_xlfn.IFNA(VLOOKUP(Table_Table9_2[[#This Row],[Parent SKU '#1]], [1]Sheet15!$G$14:$G$20, 1, 0), "")</f>
        <v/>
      </c>
      <c r="U5540">
        <v>0</v>
      </c>
      <c r="V5540">
        <v>1</v>
      </c>
    </row>
    <row r="5541" spans="1:22" x14ac:dyDescent="0.3">
      <c r="A5541" t="s">
        <v>4004</v>
      </c>
      <c r="B5541" s="1" t="s">
        <v>7798</v>
      </c>
      <c r="C5541" t="s">
        <v>7799</v>
      </c>
      <c r="D5541" t="s">
        <v>873</v>
      </c>
      <c r="E5541" t="s">
        <v>26</v>
      </c>
      <c r="F5541" t="s">
        <v>34</v>
      </c>
      <c r="G5541">
        <v>50</v>
      </c>
      <c r="H5541" t="s">
        <v>28</v>
      </c>
      <c r="K5541" t="s">
        <v>136</v>
      </c>
      <c r="L5541" t="s">
        <v>136</v>
      </c>
      <c r="N5541">
        <v>1</v>
      </c>
      <c r="O5541">
        <v>0</v>
      </c>
      <c r="P5541">
        <f>IF(Table_Table9_2[[#This Row],[Product Line Group Code]]="CTX", 1, 0)</f>
        <v>1</v>
      </c>
      <c r="Q5541" t="str">
        <f>_xlfn.IFNA(VLOOKUP(Table_Table9_2[[#This Row],[Parent SKU '#1]], [1]!Table23[[Item]:[Packaging]], 5, 0), "")</f>
        <v>LIQ- BAGS</v>
      </c>
      <c r="R5541" t="str">
        <f>_xlfn.IFNA(VLOOKUP(Table_Table9_2[[#This Row],[Parent SKU '#1]], [1]Sheet15!$G$14:$G$20, 1, 0), "")</f>
        <v/>
      </c>
      <c r="U5541">
        <v>0</v>
      </c>
      <c r="V5541">
        <v>1</v>
      </c>
    </row>
    <row r="5542" spans="1:22" x14ac:dyDescent="0.3">
      <c r="A5542" t="s">
        <v>4004</v>
      </c>
      <c r="B5542" s="1" t="s">
        <v>7800</v>
      </c>
      <c r="C5542" t="s">
        <v>7801</v>
      </c>
      <c r="D5542" t="s">
        <v>873</v>
      </c>
      <c r="E5542" t="s">
        <v>26</v>
      </c>
      <c r="F5542" t="s">
        <v>34</v>
      </c>
      <c r="G5542">
        <v>200</v>
      </c>
      <c r="H5542" t="s">
        <v>28</v>
      </c>
      <c r="K5542" t="s">
        <v>136</v>
      </c>
      <c r="L5542" t="s">
        <v>136</v>
      </c>
      <c r="N5542">
        <v>1</v>
      </c>
      <c r="O5542">
        <v>0</v>
      </c>
      <c r="P5542">
        <f>IF(Table_Table9_2[[#This Row],[Product Line Group Code]]="CTX", 1, 0)</f>
        <v>1</v>
      </c>
      <c r="Q5542" t="str">
        <f>_xlfn.IFNA(VLOOKUP(Table_Table9_2[[#This Row],[Parent SKU '#1]], [1]!Table23[[Item]:[Packaging]], 5, 0), "")</f>
        <v>LIQ- BAGS</v>
      </c>
      <c r="R5542" t="str">
        <f>_xlfn.IFNA(VLOOKUP(Table_Table9_2[[#This Row],[Parent SKU '#1]], [1]Sheet15!$G$14:$G$20, 1, 0), "")</f>
        <v/>
      </c>
      <c r="U5542">
        <v>0</v>
      </c>
      <c r="V5542">
        <v>1</v>
      </c>
    </row>
    <row r="5543" spans="1:22" x14ac:dyDescent="0.3">
      <c r="A5543" t="s">
        <v>4004</v>
      </c>
      <c r="B5543" s="1" t="s">
        <v>7802</v>
      </c>
      <c r="C5543" t="s">
        <v>7446</v>
      </c>
      <c r="D5543" t="s">
        <v>873</v>
      </c>
      <c r="E5543" t="s">
        <v>26</v>
      </c>
      <c r="F5543" t="s">
        <v>34</v>
      </c>
      <c r="G5543">
        <v>5</v>
      </c>
      <c r="H5543" t="s">
        <v>28</v>
      </c>
      <c r="K5543" t="s">
        <v>136</v>
      </c>
      <c r="L5543" t="s">
        <v>136</v>
      </c>
      <c r="N5543">
        <v>1</v>
      </c>
      <c r="O5543">
        <v>0</v>
      </c>
      <c r="P5543">
        <f>IF(Table_Table9_2[[#This Row],[Product Line Group Code]]="CTX", 1, 0)</f>
        <v>1</v>
      </c>
      <c r="Q5543" t="str">
        <f>_xlfn.IFNA(VLOOKUP(Table_Table9_2[[#This Row],[Parent SKU '#1]], [1]!Table23[[Item]:[Packaging]], 5, 0), "")</f>
        <v>LIQ- BAGS</v>
      </c>
      <c r="R5543" t="str">
        <f>_xlfn.IFNA(VLOOKUP(Table_Table9_2[[#This Row],[Parent SKU '#1]], [1]Sheet15!$G$14:$G$20, 1, 0), "")</f>
        <v/>
      </c>
      <c r="U5543">
        <v>0</v>
      </c>
      <c r="V5543">
        <v>1</v>
      </c>
    </row>
    <row r="5544" spans="1:22" x14ac:dyDescent="0.3">
      <c r="A5544" t="s">
        <v>4004</v>
      </c>
      <c r="B5544" s="1" t="s">
        <v>7803</v>
      </c>
      <c r="C5544" t="s">
        <v>7329</v>
      </c>
      <c r="D5544" t="s">
        <v>873</v>
      </c>
      <c r="E5544" t="s">
        <v>26</v>
      </c>
      <c r="F5544" t="s">
        <v>34</v>
      </c>
      <c r="G5544">
        <v>200</v>
      </c>
      <c r="H5544" t="s">
        <v>28</v>
      </c>
      <c r="K5544" t="s">
        <v>136</v>
      </c>
      <c r="L5544" t="s">
        <v>136</v>
      </c>
      <c r="N5544">
        <v>1</v>
      </c>
      <c r="O5544">
        <v>0</v>
      </c>
      <c r="P5544">
        <f>IF(Table_Table9_2[[#This Row],[Product Line Group Code]]="CTX", 1, 0)</f>
        <v>1</v>
      </c>
      <c r="Q5544" t="str">
        <f>_xlfn.IFNA(VLOOKUP(Table_Table9_2[[#This Row],[Parent SKU '#1]], [1]!Table23[[Item]:[Packaging]], 5, 0), "")</f>
        <v>LIQ- BAGS</v>
      </c>
      <c r="R5544" t="str">
        <f>_xlfn.IFNA(VLOOKUP(Table_Table9_2[[#This Row],[Parent SKU '#1]], [1]Sheet15!$G$14:$G$20, 1, 0), "")</f>
        <v/>
      </c>
      <c r="U5544">
        <v>0</v>
      </c>
      <c r="V5544">
        <v>1</v>
      </c>
    </row>
    <row r="5545" spans="1:22" x14ac:dyDescent="0.3">
      <c r="A5545" t="s">
        <v>4004</v>
      </c>
      <c r="B5545" s="1" t="s">
        <v>7804</v>
      </c>
      <c r="C5545" t="s">
        <v>7805</v>
      </c>
      <c r="D5545" t="s">
        <v>873</v>
      </c>
      <c r="E5545" t="s">
        <v>26</v>
      </c>
      <c r="F5545" t="s">
        <v>34</v>
      </c>
      <c r="G5545">
        <v>4</v>
      </c>
      <c r="H5545" t="s">
        <v>28</v>
      </c>
      <c r="K5545" t="s">
        <v>136</v>
      </c>
      <c r="L5545" t="s">
        <v>136</v>
      </c>
      <c r="N5545">
        <v>1</v>
      </c>
      <c r="O5545">
        <v>0</v>
      </c>
      <c r="P5545">
        <f>IF(Table_Table9_2[[#This Row],[Product Line Group Code]]="CTX", 1, 0)</f>
        <v>1</v>
      </c>
      <c r="Q5545" t="str">
        <f>_xlfn.IFNA(VLOOKUP(Table_Table9_2[[#This Row],[Parent SKU '#1]], [1]!Table23[[Item]:[Packaging]], 5, 0), "")</f>
        <v>LIQ- BAGS</v>
      </c>
      <c r="R5545" t="str">
        <f>_xlfn.IFNA(VLOOKUP(Table_Table9_2[[#This Row],[Parent SKU '#1]], [1]Sheet15!$G$14:$G$20, 1, 0), "")</f>
        <v/>
      </c>
      <c r="U5545">
        <v>0</v>
      </c>
      <c r="V5545">
        <v>1</v>
      </c>
    </row>
    <row r="5546" spans="1:22" x14ac:dyDescent="0.3">
      <c r="A5546" t="s">
        <v>4004</v>
      </c>
      <c r="B5546" s="1" t="s">
        <v>7806</v>
      </c>
      <c r="C5546" t="s">
        <v>7807</v>
      </c>
      <c r="D5546" t="s">
        <v>873</v>
      </c>
      <c r="E5546" t="s">
        <v>26</v>
      </c>
      <c r="F5546" t="s">
        <v>34</v>
      </c>
      <c r="G5546">
        <v>20</v>
      </c>
      <c r="H5546" t="s">
        <v>28</v>
      </c>
      <c r="K5546" t="s">
        <v>136</v>
      </c>
      <c r="L5546" t="s">
        <v>136</v>
      </c>
      <c r="N5546">
        <v>1</v>
      </c>
      <c r="O5546">
        <v>0</v>
      </c>
      <c r="P5546">
        <f>IF(Table_Table9_2[[#This Row],[Product Line Group Code]]="CTX", 1, 0)</f>
        <v>1</v>
      </c>
      <c r="Q5546" t="str">
        <f>_xlfn.IFNA(VLOOKUP(Table_Table9_2[[#This Row],[Parent SKU '#1]], [1]!Table23[[Item]:[Packaging]], 5, 0), "")</f>
        <v>LIQ- BAGS</v>
      </c>
      <c r="R5546" t="str">
        <f>_xlfn.IFNA(VLOOKUP(Table_Table9_2[[#This Row],[Parent SKU '#1]], [1]Sheet15!$G$14:$G$20, 1, 0), "")</f>
        <v/>
      </c>
      <c r="U5546">
        <v>0</v>
      </c>
      <c r="V5546">
        <v>1</v>
      </c>
    </row>
    <row r="5547" spans="1:22" x14ac:dyDescent="0.3">
      <c r="A5547" t="s">
        <v>4004</v>
      </c>
      <c r="B5547" s="1" t="s">
        <v>7808</v>
      </c>
      <c r="C5547" t="s">
        <v>7172</v>
      </c>
      <c r="D5547" t="s">
        <v>873</v>
      </c>
      <c r="E5547" t="s">
        <v>26</v>
      </c>
      <c r="F5547" t="s">
        <v>34</v>
      </c>
      <c r="G5547">
        <v>20</v>
      </c>
      <c r="H5547" t="s">
        <v>28</v>
      </c>
      <c r="K5547" t="s">
        <v>136</v>
      </c>
      <c r="L5547" t="s">
        <v>136</v>
      </c>
      <c r="N5547">
        <v>1</v>
      </c>
      <c r="O5547">
        <v>0</v>
      </c>
      <c r="P5547">
        <f>IF(Table_Table9_2[[#This Row],[Product Line Group Code]]="CTX", 1, 0)</f>
        <v>1</v>
      </c>
      <c r="Q5547" t="str">
        <f>_xlfn.IFNA(VLOOKUP(Table_Table9_2[[#This Row],[Parent SKU '#1]], [1]!Table23[[Item]:[Packaging]], 5, 0), "")</f>
        <v>LIQ- BAGS</v>
      </c>
      <c r="R5547" t="str">
        <f>_xlfn.IFNA(VLOOKUP(Table_Table9_2[[#This Row],[Parent SKU '#1]], [1]Sheet15!$G$14:$G$20, 1, 0), "")</f>
        <v/>
      </c>
      <c r="U5547">
        <v>0</v>
      </c>
      <c r="V5547">
        <v>1</v>
      </c>
    </row>
    <row r="5548" spans="1:22" x14ac:dyDescent="0.3">
      <c r="A5548" t="s">
        <v>4004</v>
      </c>
      <c r="B5548" s="1" t="s">
        <v>7809</v>
      </c>
      <c r="C5548" t="s">
        <v>7120</v>
      </c>
      <c r="D5548" t="s">
        <v>873</v>
      </c>
      <c r="E5548" t="s">
        <v>26</v>
      </c>
      <c r="F5548" t="s">
        <v>34</v>
      </c>
      <c r="G5548">
        <v>100</v>
      </c>
      <c r="H5548" t="s">
        <v>28</v>
      </c>
      <c r="K5548" t="s">
        <v>136</v>
      </c>
      <c r="L5548" t="s">
        <v>136</v>
      </c>
      <c r="N5548">
        <v>1</v>
      </c>
      <c r="O5548">
        <v>0</v>
      </c>
      <c r="P5548">
        <f>IF(Table_Table9_2[[#This Row],[Product Line Group Code]]="CTX", 1, 0)</f>
        <v>1</v>
      </c>
      <c r="Q5548" t="str">
        <f>_xlfn.IFNA(VLOOKUP(Table_Table9_2[[#This Row],[Parent SKU '#1]], [1]!Table23[[Item]:[Packaging]], 5, 0), "")</f>
        <v>LIQ- BAGS</v>
      </c>
      <c r="R5548" t="str">
        <f>_xlfn.IFNA(VLOOKUP(Table_Table9_2[[#This Row],[Parent SKU '#1]], [1]Sheet15!$G$14:$G$20, 1, 0), "")</f>
        <v/>
      </c>
      <c r="U5548">
        <v>0</v>
      </c>
      <c r="V5548">
        <v>1</v>
      </c>
    </row>
    <row r="5549" spans="1:22" x14ac:dyDescent="0.3">
      <c r="A5549" t="s">
        <v>4004</v>
      </c>
      <c r="B5549" s="1" t="s">
        <v>7810</v>
      </c>
      <c r="C5549" t="s">
        <v>7811</v>
      </c>
      <c r="D5549" t="s">
        <v>873</v>
      </c>
      <c r="E5549" t="s">
        <v>26</v>
      </c>
      <c r="F5549" t="s">
        <v>34</v>
      </c>
      <c r="G5549">
        <v>8</v>
      </c>
      <c r="H5549" t="s">
        <v>28</v>
      </c>
      <c r="K5549" t="s">
        <v>136</v>
      </c>
      <c r="L5549" t="s">
        <v>136</v>
      </c>
      <c r="N5549">
        <v>1</v>
      </c>
      <c r="O5549">
        <v>0</v>
      </c>
      <c r="P5549">
        <f>IF(Table_Table9_2[[#This Row],[Product Line Group Code]]="CTX", 1, 0)</f>
        <v>1</v>
      </c>
      <c r="Q5549" t="str">
        <f>_xlfn.IFNA(VLOOKUP(Table_Table9_2[[#This Row],[Parent SKU '#1]], [1]!Table23[[Item]:[Packaging]], 5, 0), "")</f>
        <v>LIQ- BAGS</v>
      </c>
      <c r="R5549" t="str">
        <f>_xlfn.IFNA(VLOOKUP(Table_Table9_2[[#This Row],[Parent SKU '#1]], [1]Sheet15!$G$14:$G$20, 1, 0), "")</f>
        <v/>
      </c>
      <c r="U5549">
        <v>0</v>
      </c>
      <c r="V5549">
        <v>1</v>
      </c>
    </row>
    <row r="5550" spans="1:22" x14ac:dyDescent="0.3">
      <c r="A5550" t="s">
        <v>4004</v>
      </c>
      <c r="B5550" s="1" t="s">
        <v>7812</v>
      </c>
      <c r="C5550" t="s">
        <v>7813</v>
      </c>
      <c r="D5550" t="s">
        <v>873</v>
      </c>
      <c r="E5550" t="s">
        <v>26</v>
      </c>
      <c r="F5550" t="s">
        <v>34</v>
      </c>
      <c r="G5550">
        <v>5</v>
      </c>
      <c r="H5550" t="s">
        <v>28</v>
      </c>
      <c r="K5550" t="s">
        <v>136</v>
      </c>
      <c r="L5550" t="s">
        <v>136</v>
      </c>
      <c r="N5550">
        <v>1</v>
      </c>
      <c r="O5550">
        <v>0</v>
      </c>
      <c r="P5550">
        <f>IF(Table_Table9_2[[#This Row],[Product Line Group Code]]="CTX", 1, 0)</f>
        <v>1</v>
      </c>
      <c r="Q5550" t="str">
        <f>_xlfn.IFNA(VLOOKUP(Table_Table9_2[[#This Row],[Parent SKU '#1]], [1]!Table23[[Item]:[Packaging]], 5, 0), "")</f>
        <v>LIQ- BAGS</v>
      </c>
      <c r="R5550" t="str">
        <f>_xlfn.IFNA(VLOOKUP(Table_Table9_2[[#This Row],[Parent SKU '#1]], [1]Sheet15!$G$14:$G$20, 1, 0), "")</f>
        <v/>
      </c>
      <c r="U5550">
        <v>0</v>
      </c>
      <c r="V5550">
        <v>1</v>
      </c>
    </row>
    <row r="5551" spans="1:22" x14ac:dyDescent="0.3">
      <c r="A5551" t="s">
        <v>4004</v>
      </c>
      <c r="B5551" s="1" t="s">
        <v>7814</v>
      </c>
      <c r="C5551" t="s">
        <v>7192</v>
      </c>
      <c r="D5551" t="s">
        <v>873</v>
      </c>
      <c r="E5551" t="s">
        <v>26</v>
      </c>
      <c r="F5551" t="s">
        <v>34</v>
      </c>
      <c r="G5551">
        <v>2.5</v>
      </c>
      <c r="H5551" t="s">
        <v>28</v>
      </c>
      <c r="K5551" t="s">
        <v>136</v>
      </c>
      <c r="L5551" t="s">
        <v>136</v>
      </c>
      <c r="N5551">
        <v>1</v>
      </c>
      <c r="O5551">
        <v>0</v>
      </c>
      <c r="P5551">
        <f>IF(Table_Table9_2[[#This Row],[Product Line Group Code]]="CTX", 1, 0)</f>
        <v>1</v>
      </c>
      <c r="Q5551" t="str">
        <f>_xlfn.IFNA(VLOOKUP(Table_Table9_2[[#This Row],[Parent SKU '#1]], [1]!Table23[[Item]:[Packaging]], 5, 0), "")</f>
        <v>LIQ- BAGS</v>
      </c>
      <c r="R5551" t="str">
        <f>_xlfn.IFNA(VLOOKUP(Table_Table9_2[[#This Row],[Parent SKU '#1]], [1]Sheet15!$G$14:$G$20, 1, 0), "")</f>
        <v/>
      </c>
      <c r="U5551">
        <v>0</v>
      </c>
      <c r="V5551">
        <v>1</v>
      </c>
    </row>
    <row r="5552" spans="1:22" x14ac:dyDescent="0.3">
      <c r="A5552" t="s">
        <v>4004</v>
      </c>
      <c r="B5552" s="1" t="s">
        <v>7815</v>
      </c>
      <c r="C5552" t="s">
        <v>7816</v>
      </c>
      <c r="D5552" t="s">
        <v>873</v>
      </c>
      <c r="E5552" t="s">
        <v>26</v>
      </c>
      <c r="F5552" t="s">
        <v>34</v>
      </c>
      <c r="G5552">
        <v>10</v>
      </c>
      <c r="H5552" t="s">
        <v>28</v>
      </c>
      <c r="K5552" t="s">
        <v>136</v>
      </c>
      <c r="L5552" t="s">
        <v>136</v>
      </c>
      <c r="N5552">
        <v>1</v>
      </c>
      <c r="O5552">
        <v>0</v>
      </c>
      <c r="P5552">
        <f>IF(Table_Table9_2[[#This Row],[Product Line Group Code]]="CTX", 1, 0)</f>
        <v>1</v>
      </c>
      <c r="Q5552" t="str">
        <f>_xlfn.IFNA(VLOOKUP(Table_Table9_2[[#This Row],[Parent SKU '#1]], [1]!Table23[[Item]:[Packaging]], 5, 0), "")</f>
        <v>LIQ- BAGS</v>
      </c>
      <c r="R5552" t="str">
        <f>_xlfn.IFNA(VLOOKUP(Table_Table9_2[[#This Row],[Parent SKU '#1]], [1]Sheet15!$G$14:$G$20, 1, 0), "")</f>
        <v/>
      </c>
      <c r="U5552">
        <v>0</v>
      </c>
      <c r="V5552">
        <v>1</v>
      </c>
    </row>
    <row r="5553" spans="1:22" x14ac:dyDescent="0.3">
      <c r="A5553" t="s">
        <v>4004</v>
      </c>
      <c r="B5553" s="1" t="s">
        <v>7817</v>
      </c>
      <c r="C5553" t="s">
        <v>7818</v>
      </c>
      <c r="D5553" t="s">
        <v>873</v>
      </c>
      <c r="E5553" t="s">
        <v>26</v>
      </c>
      <c r="F5553" t="s">
        <v>34</v>
      </c>
      <c r="G5553">
        <v>6</v>
      </c>
      <c r="H5553" t="s">
        <v>28</v>
      </c>
      <c r="K5553" t="s">
        <v>136</v>
      </c>
      <c r="L5553" t="s">
        <v>136</v>
      </c>
      <c r="N5553">
        <v>1</v>
      </c>
      <c r="O5553">
        <v>0</v>
      </c>
      <c r="P5553">
        <f>IF(Table_Table9_2[[#This Row],[Product Line Group Code]]="CTX", 1, 0)</f>
        <v>1</v>
      </c>
      <c r="Q5553" t="str">
        <f>_xlfn.IFNA(VLOOKUP(Table_Table9_2[[#This Row],[Parent SKU '#1]], [1]!Table23[[Item]:[Packaging]], 5, 0), "")</f>
        <v>LIQ- BAGS</v>
      </c>
      <c r="R5553" t="str">
        <f>_xlfn.IFNA(VLOOKUP(Table_Table9_2[[#This Row],[Parent SKU '#1]], [1]Sheet15!$G$14:$G$20, 1, 0), "")</f>
        <v/>
      </c>
      <c r="U5553">
        <v>0</v>
      </c>
      <c r="V5553">
        <v>1</v>
      </c>
    </row>
    <row r="5554" spans="1:22" x14ac:dyDescent="0.3">
      <c r="A5554" t="s">
        <v>4004</v>
      </c>
      <c r="B5554" s="1" t="s">
        <v>7819</v>
      </c>
      <c r="C5554" t="s">
        <v>7820</v>
      </c>
      <c r="D5554" t="s">
        <v>873</v>
      </c>
      <c r="E5554" t="s">
        <v>26</v>
      </c>
      <c r="F5554" t="s">
        <v>34</v>
      </c>
      <c r="G5554">
        <v>200</v>
      </c>
      <c r="H5554" t="s">
        <v>28</v>
      </c>
      <c r="K5554" t="s">
        <v>136</v>
      </c>
      <c r="L5554" t="s">
        <v>136</v>
      </c>
      <c r="N5554">
        <v>1</v>
      </c>
      <c r="O5554">
        <v>0</v>
      </c>
      <c r="P5554">
        <f>IF(Table_Table9_2[[#This Row],[Product Line Group Code]]="CTX", 1, 0)</f>
        <v>1</v>
      </c>
      <c r="Q5554" t="str">
        <f>_xlfn.IFNA(VLOOKUP(Table_Table9_2[[#This Row],[Parent SKU '#1]], [1]!Table23[[Item]:[Packaging]], 5, 0), "")</f>
        <v>LIQ- BAGS</v>
      </c>
      <c r="R5554" t="str">
        <f>_xlfn.IFNA(VLOOKUP(Table_Table9_2[[#This Row],[Parent SKU '#1]], [1]Sheet15!$G$14:$G$20, 1, 0), "")</f>
        <v/>
      </c>
      <c r="U5554">
        <v>0</v>
      </c>
      <c r="V5554">
        <v>1</v>
      </c>
    </row>
    <row r="5555" spans="1:22" x14ac:dyDescent="0.3">
      <c r="A5555" t="s">
        <v>4004</v>
      </c>
      <c r="B5555" s="1" t="s">
        <v>7821</v>
      </c>
      <c r="C5555" t="s">
        <v>7822</v>
      </c>
      <c r="D5555" t="s">
        <v>873</v>
      </c>
      <c r="E5555" t="s">
        <v>26</v>
      </c>
      <c r="F5555" t="s">
        <v>27</v>
      </c>
      <c r="G5555">
        <v>10</v>
      </c>
      <c r="H5555" t="s">
        <v>28</v>
      </c>
      <c r="K5555" t="s">
        <v>136</v>
      </c>
      <c r="L5555" t="s">
        <v>136</v>
      </c>
      <c r="N5555">
        <v>1</v>
      </c>
      <c r="O5555">
        <v>0</v>
      </c>
      <c r="P5555">
        <f>IF(Table_Table9_2[[#This Row],[Product Line Group Code]]="CTX", 1, 0)</f>
        <v>1</v>
      </c>
      <c r="Q5555" t="str">
        <f>_xlfn.IFNA(VLOOKUP(Table_Table9_2[[#This Row],[Parent SKU '#1]], [1]!Table23[[Item]:[Packaging]], 5, 0), "")</f>
        <v>LIQ- BAGS</v>
      </c>
      <c r="R5555" t="str">
        <f>_xlfn.IFNA(VLOOKUP(Table_Table9_2[[#This Row],[Parent SKU '#1]], [1]Sheet15!$G$14:$G$20, 1, 0), "")</f>
        <v/>
      </c>
      <c r="U5555">
        <v>0</v>
      </c>
      <c r="V5555">
        <v>1</v>
      </c>
    </row>
    <row r="5556" spans="1:22" x14ac:dyDescent="0.3">
      <c r="A5556" t="s">
        <v>4004</v>
      </c>
      <c r="B5556" s="1" t="s">
        <v>7823</v>
      </c>
      <c r="C5556" t="s">
        <v>7824</v>
      </c>
      <c r="D5556" t="s">
        <v>873</v>
      </c>
      <c r="E5556" t="s">
        <v>26</v>
      </c>
      <c r="F5556" t="s">
        <v>27</v>
      </c>
      <c r="G5556">
        <v>5</v>
      </c>
      <c r="H5556" t="s">
        <v>28</v>
      </c>
      <c r="K5556" t="s">
        <v>136</v>
      </c>
      <c r="L5556" t="s">
        <v>136</v>
      </c>
      <c r="N5556">
        <v>1</v>
      </c>
      <c r="O5556">
        <v>0</v>
      </c>
      <c r="P5556">
        <f>IF(Table_Table9_2[[#This Row],[Product Line Group Code]]="CTX", 1, 0)</f>
        <v>1</v>
      </c>
      <c r="Q5556" t="str">
        <f>_xlfn.IFNA(VLOOKUP(Table_Table9_2[[#This Row],[Parent SKU '#1]], [1]!Table23[[Item]:[Packaging]], 5, 0), "")</f>
        <v>LIQ- BAGS</v>
      </c>
      <c r="R5556" t="str">
        <f>_xlfn.IFNA(VLOOKUP(Table_Table9_2[[#This Row],[Parent SKU '#1]], [1]Sheet15!$G$14:$G$20, 1, 0), "")</f>
        <v/>
      </c>
      <c r="U5556">
        <v>0</v>
      </c>
      <c r="V5556">
        <v>1</v>
      </c>
    </row>
    <row r="5557" spans="1:22" x14ac:dyDescent="0.3">
      <c r="A5557" t="s">
        <v>4004</v>
      </c>
      <c r="B5557" s="1" t="s">
        <v>7825</v>
      </c>
      <c r="C5557" t="s">
        <v>7826</v>
      </c>
      <c r="D5557" t="s">
        <v>873</v>
      </c>
      <c r="E5557" t="s">
        <v>26</v>
      </c>
      <c r="F5557" t="s">
        <v>34</v>
      </c>
      <c r="G5557">
        <v>20</v>
      </c>
      <c r="H5557" t="s">
        <v>28</v>
      </c>
      <c r="K5557" t="s">
        <v>136</v>
      </c>
      <c r="L5557" t="s">
        <v>136</v>
      </c>
      <c r="N5557">
        <v>1</v>
      </c>
      <c r="O5557">
        <v>0</v>
      </c>
      <c r="P5557">
        <f>IF(Table_Table9_2[[#This Row],[Product Line Group Code]]="CTX", 1, 0)</f>
        <v>1</v>
      </c>
      <c r="Q5557" t="str">
        <f>_xlfn.IFNA(VLOOKUP(Table_Table9_2[[#This Row],[Parent SKU '#1]], [1]!Table23[[Item]:[Packaging]], 5, 0), "")</f>
        <v>LIQ- BAGS</v>
      </c>
      <c r="R5557" t="str">
        <f>_xlfn.IFNA(VLOOKUP(Table_Table9_2[[#This Row],[Parent SKU '#1]], [1]Sheet15!$G$14:$G$20, 1, 0), "")</f>
        <v/>
      </c>
      <c r="U5557">
        <v>0</v>
      </c>
      <c r="V5557">
        <v>1</v>
      </c>
    </row>
    <row r="5558" spans="1:22" x14ac:dyDescent="0.3">
      <c r="A5558" t="s">
        <v>4004</v>
      </c>
      <c r="B5558" s="1" t="s">
        <v>7827</v>
      </c>
      <c r="C5558" t="s">
        <v>7828</v>
      </c>
      <c r="D5558" t="s">
        <v>873</v>
      </c>
      <c r="E5558" t="s">
        <v>26</v>
      </c>
      <c r="F5558" t="s">
        <v>27</v>
      </c>
      <c r="G5558">
        <v>10</v>
      </c>
      <c r="H5558" t="s">
        <v>28</v>
      </c>
      <c r="K5558" t="s">
        <v>136</v>
      </c>
      <c r="L5558" t="s">
        <v>136</v>
      </c>
      <c r="N5558">
        <v>1</v>
      </c>
      <c r="O5558">
        <v>0</v>
      </c>
      <c r="P5558">
        <f>IF(Table_Table9_2[[#This Row],[Product Line Group Code]]="CTX", 1, 0)</f>
        <v>1</v>
      </c>
      <c r="Q5558" t="str">
        <f>_xlfn.IFNA(VLOOKUP(Table_Table9_2[[#This Row],[Parent SKU '#1]], [1]!Table23[[Item]:[Packaging]], 5, 0), "")</f>
        <v>LIQ- BAGS</v>
      </c>
      <c r="R5558" t="str">
        <f>_xlfn.IFNA(VLOOKUP(Table_Table9_2[[#This Row],[Parent SKU '#1]], [1]Sheet15!$G$14:$G$20, 1, 0), "")</f>
        <v/>
      </c>
      <c r="U5558">
        <v>0</v>
      </c>
      <c r="V5558">
        <v>1</v>
      </c>
    </row>
    <row r="5559" spans="1:22" x14ac:dyDescent="0.3">
      <c r="A5559" t="s">
        <v>4004</v>
      </c>
      <c r="B5559" s="1" t="s">
        <v>7829</v>
      </c>
      <c r="C5559" t="s">
        <v>7830</v>
      </c>
      <c r="D5559" t="s">
        <v>873</v>
      </c>
      <c r="E5559" t="s">
        <v>26</v>
      </c>
      <c r="F5559" t="s">
        <v>27</v>
      </c>
      <c r="G5559">
        <v>20</v>
      </c>
      <c r="H5559" t="s">
        <v>28</v>
      </c>
      <c r="K5559" t="s">
        <v>136</v>
      </c>
      <c r="L5559" t="s">
        <v>136</v>
      </c>
      <c r="N5559">
        <v>1</v>
      </c>
      <c r="O5559">
        <v>0</v>
      </c>
      <c r="P5559">
        <f>IF(Table_Table9_2[[#This Row],[Product Line Group Code]]="CTX", 1, 0)</f>
        <v>1</v>
      </c>
      <c r="Q5559" t="str">
        <f>_xlfn.IFNA(VLOOKUP(Table_Table9_2[[#This Row],[Parent SKU '#1]], [1]!Table23[[Item]:[Packaging]], 5, 0), "")</f>
        <v>LIQ- BAGS</v>
      </c>
      <c r="R5559" t="str">
        <f>_xlfn.IFNA(VLOOKUP(Table_Table9_2[[#This Row],[Parent SKU '#1]], [1]Sheet15!$G$14:$G$20, 1, 0), "")</f>
        <v/>
      </c>
      <c r="U5559">
        <v>0</v>
      </c>
      <c r="V5559">
        <v>1</v>
      </c>
    </row>
    <row r="5560" spans="1:22" x14ac:dyDescent="0.3">
      <c r="A5560" t="s">
        <v>4004</v>
      </c>
      <c r="B5560" s="1" t="s">
        <v>7831</v>
      </c>
      <c r="C5560" t="s">
        <v>7832</v>
      </c>
      <c r="D5560" t="s">
        <v>873</v>
      </c>
      <c r="E5560" t="s">
        <v>26</v>
      </c>
      <c r="F5560" t="s">
        <v>27</v>
      </c>
      <c r="G5560">
        <v>50</v>
      </c>
      <c r="H5560" t="s">
        <v>28</v>
      </c>
      <c r="K5560" t="s">
        <v>136</v>
      </c>
      <c r="L5560" t="s">
        <v>136</v>
      </c>
      <c r="N5560">
        <v>1</v>
      </c>
      <c r="O5560">
        <v>0</v>
      </c>
      <c r="P5560">
        <f>IF(Table_Table9_2[[#This Row],[Product Line Group Code]]="CTX", 1, 0)</f>
        <v>1</v>
      </c>
      <c r="Q5560" t="str">
        <f>_xlfn.IFNA(VLOOKUP(Table_Table9_2[[#This Row],[Parent SKU '#1]], [1]!Table23[[Item]:[Packaging]], 5, 0), "")</f>
        <v>LIQ- BAGS</v>
      </c>
      <c r="R5560" t="str">
        <f>_xlfn.IFNA(VLOOKUP(Table_Table9_2[[#This Row],[Parent SKU '#1]], [1]Sheet15!$G$14:$G$20, 1, 0), "")</f>
        <v/>
      </c>
      <c r="U5560">
        <v>0</v>
      </c>
      <c r="V5560">
        <v>1</v>
      </c>
    </row>
    <row r="5561" spans="1:22" x14ac:dyDescent="0.3">
      <c r="A5561" t="s">
        <v>4004</v>
      </c>
      <c r="B5561" s="1" t="s">
        <v>7833</v>
      </c>
      <c r="C5561" t="s">
        <v>7834</v>
      </c>
      <c r="D5561" t="s">
        <v>873</v>
      </c>
      <c r="E5561" t="s">
        <v>26</v>
      </c>
      <c r="F5561" t="s">
        <v>34</v>
      </c>
      <c r="G5561">
        <v>20</v>
      </c>
      <c r="H5561" t="s">
        <v>28</v>
      </c>
      <c r="K5561" t="s">
        <v>136</v>
      </c>
      <c r="L5561" t="s">
        <v>136</v>
      </c>
      <c r="N5561">
        <v>1</v>
      </c>
      <c r="O5561">
        <v>0</v>
      </c>
      <c r="P5561">
        <f>IF(Table_Table9_2[[#This Row],[Product Line Group Code]]="CTX", 1, 0)</f>
        <v>1</v>
      </c>
      <c r="Q5561" t="str">
        <f>_xlfn.IFNA(VLOOKUP(Table_Table9_2[[#This Row],[Parent SKU '#1]], [1]!Table23[[Item]:[Packaging]], 5, 0), "")</f>
        <v>LIQ- BAGS</v>
      </c>
      <c r="R5561" t="str">
        <f>_xlfn.IFNA(VLOOKUP(Table_Table9_2[[#This Row],[Parent SKU '#1]], [1]Sheet15!$G$14:$G$20, 1, 0), "")</f>
        <v/>
      </c>
      <c r="U5561">
        <v>0</v>
      </c>
      <c r="V5561">
        <v>1</v>
      </c>
    </row>
    <row r="5562" spans="1:22" x14ac:dyDescent="0.3">
      <c r="A5562" t="s">
        <v>4004</v>
      </c>
      <c r="B5562" s="1" t="s">
        <v>7835</v>
      </c>
      <c r="C5562" t="s">
        <v>7449</v>
      </c>
      <c r="D5562" t="s">
        <v>873</v>
      </c>
      <c r="E5562" t="s">
        <v>26</v>
      </c>
      <c r="F5562" t="s">
        <v>34</v>
      </c>
      <c r="G5562">
        <v>20</v>
      </c>
      <c r="H5562" t="s">
        <v>28</v>
      </c>
      <c r="K5562" t="s">
        <v>136</v>
      </c>
      <c r="L5562" t="s">
        <v>136</v>
      </c>
      <c r="N5562">
        <v>1</v>
      </c>
      <c r="O5562">
        <v>0</v>
      </c>
      <c r="P5562">
        <f>IF(Table_Table9_2[[#This Row],[Product Line Group Code]]="CTX", 1, 0)</f>
        <v>1</v>
      </c>
      <c r="Q5562" t="str">
        <f>_xlfn.IFNA(VLOOKUP(Table_Table9_2[[#This Row],[Parent SKU '#1]], [1]!Table23[[Item]:[Packaging]], 5, 0), "")</f>
        <v>LIQ- BAGS</v>
      </c>
      <c r="R5562" t="str">
        <f>_xlfn.IFNA(VLOOKUP(Table_Table9_2[[#This Row],[Parent SKU '#1]], [1]Sheet15!$G$14:$G$20, 1, 0), "")</f>
        <v/>
      </c>
      <c r="U5562">
        <v>0</v>
      </c>
      <c r="V5562">
        <v>1</v>
      </c>
    </row>
    <row r="5563" spans="1:22" x14ac:dyDescent="0.3">
      <c r="A5563" t="s">
        <v>4004</v>
      </c>
      <c r="B5563" s="1" t="s">
        <v>7836</v>
      </c>
      <c r="C5563" t="s">
        <v>7837</v>
      </c>
      <c r="D5563" t="s">
        <v>873</v>
      </c>
      <c r="E5563" t="s">
        <v>26</v>
      </c>
      <c r="F5563" t="s">
        <v>34</v>
      </c>
      <c r="G5563">
        <v>100</v>
      </c>
      <c r="H5563" t="s">
        <v>28</v>
      </c>
      <c r="K5563" t="s">
        <v>136</v>
      </c>
      <c r="L5563" t="s">
        <v>136</v>
      </c>
      <c r="N5563">
        <v>1</v>
      </c>
      <c r="O5563">
        <v>0</v>
      </c>
      <c r="P5563">
        <f>IF(Table_Table9_2[[#This Row],[Product Line Group Code]]="CTX", 1, 0)</f>
        <v>1</v>
      </c>
      <c r="Q5563" t="str">
        <f>_xlfn.IFNA(VLOOKUP(Table_Table9_2[[#This Row],[Parent SKU '#1]], [1]!Table23[[Item]:[Packaging]], 5, 0), "")</f>
        <v>LIQ- BAGS</v>
      </c>
      <c r="R5563" t="str">
        <f>_xlfn.IFNA(VLOOKUP(Table_Table9_2[[#This Row],[Parent SKU '#1]], [1]Sheet15!$G$14:$G$20, 1, 0), "")</f>
        <v/>
      </c>
      <c r="U5563">
        <v>0</v>
      </c>
      <c r="V5563">
        <v>1</v>
      </c>
    </row>
    <row r="5564" spans="1:22" x14ac:dyDescent="0.3">
      <c r="A5564" t="s">
        <v>4004</v>
      </c>
      <c r="B5564" s="1" t="s">
        <v>7838</v>
      </c>
      <c r="C5564" t="s">
        <v>7839</v>
      </c>
      <c r="D5564" t="s">
        <v>873</v>
      </c>
      <c r="E5564" t="s">
        <v>26</v>
      </c>
      <c r="F5564" t="s">
        <v>34</v>
      </c>
      <c r="G5564">
        <v>20</v>
      </c>
      <c r="H5564" t="s">
        <v>28</v>
      </c>
      <c r="K5564" t="s">
        <v>136</v>
      </c>
      <c r="L5564" t="s">
        <v>136</v>
      </c>
      <c r="N5564">
        <v>1</v>
      </c>
      <c r="O5564">
        <v>0</v>
      </c>
      <c r="P5564">
        <f>IF(Table_Table9_2[[#This Row],[Product Line Group Code]]="CTX", 1, 0)</f>
        <v>1</v>
      </c>
      <c r="Q5564" t="str">
        <f>_xlfn.IFNA(VLOOKUP(Table_Table9_2[[#This Row],[Parent SKU '#1]], [1]!Table23[[Item]:[Packaging]], 5, 0), "")</f>
        <v>LIQ- BAGS</v>
      </c>
      <c r="R5564" t="str">
        <f>_xlfn.IFNA(VLOOKUP(Table_Table9_2[[#This Row],[Parent SKU '#1]], [1]Sheet15!$G$14:$G$20, 1, 0), "")</f>
        <v/>
      </c>
      <c r="U5564">
        <v>0</v>
      </c>
      <c r="V5564">
        <v>1</v>
      </c>
    </row>
    <row r="5565" spans="1:22" x14ac:dyDescent="0.3">
      <c r="A5565" t="s">
        <v>4004</v>
      </c>
      <c r="B5565" s="1" t="s">
        <v>7840</v>
      </c>
      <c r="C5565" t="s">
        <v>7841</v>
      </c>
      <c r="D5565" t="s">
        <v>873</v>
      </c>
      <c r="E5565" t="s">
        <v>26</v>
      </c>
      <c r="F5565" t="s">
        <v>34</v>
      </c>
      <c r="G5565">
        <v>10</v>
      </c>
      <c r="H5565" t="s">
        <v>28</v>
      </c>
      <c r="K5565" t="s">
        <v>136</v>
      </c>
      <c r="L5565" t="s">
        <v>136</v>
      </c>
      <c r="N5565">
        <v>1</v>
      </c>
      <c r="O5565">
        <v>0</v>
      </c>
      <c r="P5565">
        <f>IF(Table_Table9_2[[#This Row],[Product Line Group Code]]="CTX", 1, 0)</f>
        <v>1</v>
      </c>
      <c r="Q5565" t="str">
        <f>_xlfn.IFNA(VLOOKUP(Table_Table9_2[[#This Row],[Parent SKU '#1]], [1]!Table23[[Item]:[Packaging]], 5, 0), "")</f>
        <v>LIQ- BAGS</v>
      </c>
      <c r="R5565" t="str">
        <f>_xlfn.IFNA(VLOOKUP(Table_Table9_2[[#This Row],[Parent SKU '#1]], [1]Sheet15!$G$14:$G$20, 1, 0), "")</f>
        <v/>
      </c>
      <c r="U5565">
        <v>0</v>
      </c>
      <c r="V5565">
        <v>1</v>
      </c>
    </row>
    <row r="5566" spans="1:22" x14ac:dyDescent="0.3">
      <c r="A5566" t="s">
        <v>4004</v>
      </c>
      <c r="B5566" s="1" t="s">
        <v>7842</v>
      </c>
      <c r="C5566" t="s">
        <v>7172</v>
      </c>
      <c r="D5566" t="s">
        <v>873</v>
      </c>
      <c r="E5566" t="s">
        <v>26</v>
      </c>
      <c r="F5566" t="s">
        <v>34</v>
      </c>
      <c r="G5566">
        <v>20</v>
      </c>
      <c r="H5566" t="s">
        <v>28</v>
      </c>
      <c r="K5566" t="s">
        <v>136</v>
      </c>
      <c r="L5566" t="s">
        <v>136</v>
      </c>
      <c r="N5566">
        <v>1</v>
      </c>
      <c r="O5566">
        <v>0</v>
      </c>
      <c r="P5566">
        <f>IF(Table_Table9_2[[#This Row],[Product Line Group Code]]="CTX", 1, 0)</f>
        <v>1</v>
      </c>
      <c r="Q5566" t="str">
        <f>_xlfn.IFNA(VLOOKUP(Table_Table9_2[[#This Row],[Parent SKU '#1]], [1]!Table23[[Item]:[Packaging]], 5, 0), "")</f>
        <v>LIQ- BAGS</v>
      </c>
      <c r="R5566" t="str">
        <f>_xlfn.IFNA(VLOOKUP(Table_Table9_2[[#This Row],[Parent SKU '#1]], [1]Sheet15!$G$14:$G$20, 1, 0), "")</f>
        <v/>
      </c>
      <c r="U5566">
        <v>0</v>
      </c>
      <c r="V5566">
        <v>1</v>
      </c>
    </row>
    <row r="5567" spans="1:22" x14ac:dyDescent="0.3">
      <c r="A5567" t="s">
        <v>4004</v>
      </c>
      <c r="B5567" s="1" t="s">
        <v>7843</v>
      </c>
      <c r="C5567" t="s">
        <v>7329</v>
      </c>
      <c r="D5567" t="s">
        <v>873</v>
      </c>
      <c r="E5567" t="s">
        <v>26</v>
      </c>
      <c r="F5567" t="s">
        <v>34</v>
      </c>
      <c r="G5567">
        <v>200</v>
      </c>
      <c r="H5567" t="s">
        <v>28</v>
      </c>
      <c r="K5567" t="s">
        <v>136</v>
      </c>
      <c r="L5567" t="s">
        <v>136</v>
      </c>
      <c r="N5567">
        <v>1</v>
      </c>
      <c r="O5567">
        <v>0</v>
      </c>
      <c r="P5567">
        <f>IF(Table_Table9_2[[#This Row],[Product Line Group Code]]="CTX", 1, 0)</f>
        <v>1</v>
      </c>
      <c r="Q5567" t="str">
        <f>_xlfn.IFNA(VLOOKUP(Table_Table9_2[[#This Row],[Parent SKU '#1]], [1]!Table23[[Item]:[Packaging]], 5, 0), "")</f>
        <v>LIQ- BAGS</v>
      </c>
      <c r="R5567" t="str">
        <f>_xlfn.IFNA(VLOOKUP(Table_Table9_2[[#This Row],[Parent SKU '#1]], [1]Sheet15!$G$14:$G$20, 1, 0), "")</f>
        <v/>
      </c>
      <c r="U5567">
        <v>0</v>
      </c>
      <c r="V5567">
        <v>1</v>
      </c>
    </row>
    <row r="5568" spans="1:22" x14ac:dyDescent="0.3">
      <c r="A5568" t="s">
        <v>4004</v>
      </c>
      <c r="B5568" s="1" t="s">
        <v>7844</v>
      </c>
      <c r="C5568" t="s">
        <v>7845</v>
      </c>
      <c r="D5568" t="s">
        <v>873</v>
      </c>
      <c r="E5568" t="s">
        <v>26</v>
      </c>
      <c r="F5568" t="s">
        <v>34</v>
      </c>
      <c r="G5568">
        <v>10</v>
      </c>
      <c r="H5568" t="s">
        <v>28</v>
      </c>
      <c r="K5568" t="s">
        <v>136</v>
      </c>
      <c r="L5568" t="s">
        <v>136</v>
      </c>
      <c r="N5568">
        <v>1</v>
      </c>
      <c r="O5568">
        <v>0</v>
      </c>
      <c r="P5568">
        <f>IF(Table_Table9_2[[#This Row],[Product Line Group Code]]="CTX", 1, 0)</f>
        <v>1</v>
      </c>
      <c r="Q5568" t="str">
        <f>_xlfn.IFNA(VLOOKUP(Table_Table9_2[[#This Row],[Parent SKU '#1]], [1]!Table23[[Item]:[Packaging]], 5, 0), "")</f>
        <v>LIQ- BAGS</v>
      </c>
      <c r="R5568" t="str">
        <f>_xlfn.IFNA(VLOOKUP(Table_Table9_2[[#This Row],[Parent SKU '#1]], [1]Sheet15!$G$14:$G$20, 1, 0), "")</f>
        <v/>
      </c>
      <c r="U5568">
        <v>0</v>
      </c>
      <c r="V5568">
        <v>1</v>
      </c>
    </row>
    <row r="5569" spans="1:22" x14ac:dyDescent="0.3">
      <c r="A5569" t="s">
        <v>4004</v>
      </c>
      <c r="B5569" s="1" t="s">
        <v>7846</v>
      </c>
      <c r="C5569" t="s">
        <v>7463</v>
      </c>
      <c r="D5569" t="s">
        <v>873</v>
      </c>
      <c r="E5569" t="s">
        <v>26</v>
      </c>
      <c r="F5569" t="s">
        <v>7658</v>
      </c>
      <c r="G5569">
        <v>20</v>
      </c>
      <c r="H5569" t="s">
        <v>28</v>
      </c>
      <c r="K5569" t="s">
        <v>136</v>
      </c>
      <c r="L5569" t="s">
        <v>136</v>
      </c>
      <c r="N5569">
        <v>1</v>
      </c>
      <c r="O5569">
        <v>0</v>
      </c>
      <c r="P5569">
        <f>IF(Table_Table9_2[[#This Row],[Product Line Group Code]]="CTX", 1, 0)</f>
        <v>1</v>
      </c>
      <c r="Q5569" t="str">
        <f>_xlfn.IFNA(VLOOKUP(Table_Table9_2[[#This Row],[Parent SKU '#1]], [1]!Table23[[Item]:[Packaging]], 5, 0), "")</f>
        <v>LIQ- BAGS</v>
      </c>
      <c r="R5569" t="str">
        <f>_xlfn.IFNA(VLOOKUP(Table_Table9_2[[#This Row],[Parent SKU '#1]], [1]Sheet15!$G$14:$G$20, 1, 0), "")</f>
        <v/>
      </c>
      <c r="U5569">
        <v>0</v>
      </c>
      <c r="V5569">
        <v>1</v>
      </c>
    </row>
    <row r="5570" spans="1:22" x14ac:dyDescent="0.3">
      <c r="A5570" t="s">
        <v>4004</v>
      </c>
      <c r="B5570" s="1" t="s">
        <v>7847</v>
      </c>
      <c r="C5570" t="s">
        <v>7848</v>
      </c>
      <c r="D5570" t="s">
        <v>873</v>
      </c>
      <c r="E5570" t="s">
        <v>26</v>
      </c>
      <c r="F5570" t="s">
        <v>7658</v>
      </c>
      <c r="G5570">
        <v>5</v>
      </c>
      <c r="H5570" t="s">
        <v>28</v>
      </c>
      <c r="K5570" t="s">
        <v>136</v>
      </c>
      <c r="L5570" t="s">
        <v>136</v>
      </c>
      <c r="N5570">
        <v>1</v>
      </c>
      <c r="O5570">
        <v>0</v>
      </c>
      <c r="P5570">
        <f>IF(Table_Table9_2[[#This Row],[Product Line Group Code]]="CTX", 1, 0)</f>
        <v>1</v>
      </c>
      <c r="Q5570" t="str">
        <f>_xlfn.IFNA(VLOOKUP(Table_Table9_2[[#This Row],[Parent SKU '#1]], [1]!Table23[[Item]:[Packaging]], 5, 0), "")</f>
        <v>LIQ- BAGS</v>
      </c>
      <c r="R5570" t="str">
        <f>_xlfn.IFNA(VLOOKUP(Table_Table9_2[[#This Row],[Parent SKU '#1]], [1]Sheet15!$G$14:$G$20, 1, 0), "")</f>
        <v/>
      </c>
      <c r="U5570">
        <v>0</v>
      </c>
      <c r="V5570">
        <v>1</v>
      </c>
    </row>
    <row r="5571" spans="1:22" x14ac:dyDescent="0.3">
      <c r="A5571" t="s">
        <v>4004</v>
      </c>
      <c r="B5571" s="1" t="s">
        <v>7849</v>
      </c>
      <c r="C5571" t="s">
        <v>7850</v>
      </c>
      <c r="D5571" t="s">
        <v>873</v>
      </c>
      <c r="E5571" t="s">
        <v>26</v>
      </c>
      <c r="F5571" t="s">
        <v>34</v>
      </c>
      <c r="G5571">
        <v>0.25</v>
      </c>
      <c r="H5571" t="s">
        <v>28</v>
      </c>
      <c r="K5571" t="s">
        <v>136</v>
      </c>
      <c r="L5571" t="s">
        <v>136</v>
      </c>
      <c r="N5571">
        <v>1</v>
      </c>
      <c r="O5571">
        <v>0</v>
      </c>
      <c r="P5571">
        <f>IF(Table_Table9_2[[#This Row],[Product Line Group Code]]="CTX", 1, 0)</f>
        <v>1</v>
      </c>
      <c r="Q5571" t="str">
        <f>_xlfn.IFNA(VLOOKUP(Table_Table9_2[[#This Row],[Parent SKU '#1]], [1]!Table23[[Item]:[Packaging]], 5, 0), "")</f>
        <v>LIQ- BAGS</v>
      </c>
      <c r="R5571" t="str">
        <f>_xlfn.IFNA(VLOOKUP(Table_Table9_2[[#This Row],[Parent SKU '#1]], [1]Sheet15!$G$14:$G$20, 1, 0), "")</f>
        <v/>
      </c>
      <c r="U5571">
        <v>0</v>
      </c>
      <c r="V5571">
        <v>1</v>
      </c>
    </row>
    <row r="5572" spans="1:22" x14ac:dyDescent="0.3">
      <c r="A5572" t="s">
        <v>4004</v>
      </c>
      <c r="B5572" s="1" t="s">
        <v>7851</v>
      </c>
      <c r="C5572" t="s">
        <v>7440</v>
      </c>
      <c r="D5572" t="s">
        <v>873</v>
      </c>
      <c r="E5572" t="s">
        <v>26</v>
      </c>
      <c r="F5572" t="s">
        <v>34</v>
      </c>
      <c r="G5572">
        <v>2</v>
      </c>
      <c r="H5572" t="s">
        <v>28</v>
      </c>
      <c r="K5572" t="s">
        <v>136</v>
      </c>
      <c r="L5572" t="s">
        <v>136</v>
      </c>
      <c r="N5572">
        <v>1</v>
      </c>
      <c r="O5572">
        <v>0</v>
      </c>
      <c r="P5572">
        <f>IF(Table_Table9_2[[#This Row],[Product Line Group Code]]="CTX", 1, 0)</f>
        <v>1</v>
      </c>
      <c r="Q5572" t="str">
        <f>_xlfn.IFNA(VLOOKUP(Table_Table9_2[[#This Row],[Parent SKU '#1]], [1]!Table23[[Item]:[Packaging]], 5, 0), "")</f>
        <v>LIQ- BAGS</v>
      </c>
      <c r="R5572" t="str">
        <f>_xlfn.IFNA(VLOOKUP(Table_Table9_2[[#This Row],[Parent SKU '#1]], [1]Sheet15!$G$14:$G$20, 1, 0), "")</f>
        <v/>
      </c>
      <c r="U5572">
        <v>0</v>
      </c>
      <c r="V5572">
        <v>1</v>
      </c>
    </row>
    <row r="5573" spans="1:22" x14ac:dyDescent="0.3">
      <c r="A5573" t="s">
        <v>4004</v>
      </c>
      <c r="B5573" s="1" t="s">
        <v>7852</v>
      </c>
      <c r="C5573" t="s">
        <v>7853</v>
      </c>
      <c r="D5573" t="s">
        <v>873</v>
      </c>
      <c r="E5573" t="s">
        <v>26</v>
      </c>
      <c r="F5573" t="s">
        <v>34</v>
      </c>
      <c r="G5573">
        <v>20</v>
      </c>
      <c r="H5573" t="s">
        <v>28</v>
      </c>
      <c r="K5573" t="s">
        <v>136</v>
      </c>
      <c r="L5573" t="s">
        <v>136</v>
      </c>
      <c r="N5573">
        <v>1</v>
      </c>
      <c r="O5573">
        <v>0</v>
      </c>
      <c r="P5573">
        <f>IF(Table_Table9_2[[#This Row],[Product Line Group Code]]="CTX", 1, 0)</f>
        <v>1</v>
      </c>
      <c r="Q5573" t="str">
        <f>_xlfn.IFNA(VLOOKUP(Table_Table9_2[[#This Row],[Parent SKU '#1]], [1]!Table23[[Item]:[Packaging]], 5, 0), "")</f>
        <v>LIQ- BAGS</v>
      </c>
      <c r="R5573" t="str">
        <f>_xlfn.IFNA(VLOOKUP(Table_Table9_2[[#This Row],[Parent SKU '#1]], [1]Sheet15!$G$14:$G$20, 1, 0), "")</f>
        <v/>
      </c>
      <c r="U5573">
        <v>0</v>
      </c>
      <c r="V5573">
        <v>1</v>
      </c>
    </row>
    <row r="5574" spans="1:22" x14ac:dyDescent="0.3">
      <c r="A5574" t="s">
        <v>4004</v>
      </c>
      <c r="B5574" s="1" t="s">
        <v>7854</v>
      </c>
      <c r="C5574" t="s">
        <v>7801</v>
      </c>
      <c r="D5574" t="s">
        <v>873</v>
      </c>
      <c r="E5574" t="s">
        <v>26</v>
      </c>
      <c r="F5574" t="s">
        <v>34</v>
      </c>
      <c r="G5574">
        <v>200</v>
      </c>
      <c r="H5574" t="s">
        <v>28</v>
      </c>
      <c r="K5574" t="s">
        <v>136</v>
      </c>
      <c r="L5574" t="s">
        <v>136</v>
      </c>
      <c r="N5574">
        <v>1</v>
      </c>
      <c r="O5574">
        <v>0</v>
      </c>
      <c r="P5574">
        <f>IF(Table_Table9_2[[#This Row],[Product Line Group Code]]="CTX", 1, 0)</f>
        <v>1</v>
      </c>
      <c r="Q5574" t="str">
        <f>_xlfn.IFNA(VLOOKUP(Table_Table9_2[[#This Row],[Parent SKU '#1]], [1]!Table23[[Item]:[Packaging]], 5, 0), "")</f>
        <v>LIQ- BAGS</v>
      </c>
      <c r="R5574" t="str">
        <f>_xlfn.IFNA(VLOOKUP(Table_Table9_2[[#This Row],[Parent SKU '#1]], [1]Sheet15!$G$14:$G$20, 1, 0), "")</f>
        <v/>
      </c>
      <c r="U5574">
        <v>0</v>
      </c>
      <c r="V5574">
        <v>1</v>
      </c>
    </row>
    <row r="5575" spans="1:22" x14ac:dyDescent="0.3">
      <c r="A5575" t="s">
        <v>7855</v>
      </c>
      <c r="B5575" s="1" t="s">
        <v>7856</v>
      </c>
      <c r="C5575" t="s">
        <v>4005</v>
      </c>
      <c r="D5575" t="s">
        <v>873</v>
      </c>
      <c r="E5575" t="s">
        <v>26</v>
      </c>
      <c r="F5575" t="s">
        <v>27</v>
      </c>
      <c r="G5575">
        <v>0.5</v>
      </c>
      <c r="H5575" t="s">
        <v>28</v>
      </c>
      <c r="J5575">
        <v>2022</v>
      </c>
      <c r="K5575" t="s">
        <v>35</v>
      </c>
      <c r="L5575" t="s">
        <v>35</v>
      </c>
      <c r="M5575" t="s">
        <v>30</v>
      </c>
      <c r="N5575">
        <v>1</v>
      </c>
      <c r="O5575">
        <v>0</v>
      </c>
      <c r="P5575">
        <f>IF(Table_Table9_2[[#This Row],[Product Line Group Code]]="CTX", 1, 0)</f>
        <v>1</v>
      </c>
      <c r="Q5575" t="str">
        <f>_xlfn.IFNA(VLOOKUP(Table_Table9_2[[#This Row],[Parent SKU '#1]], [1]!Table23[[Item]:[Packaging]], 5, 0), "")</f>
        <v>LIQ- INOVA</v>
      </c>
      <c r="R5575" t="str">
        <f>_xlfn.IFNA(VLOOKUP(Table_Table9_2[[#This Row],[Parent SKU '#1]], [1]Sheet15!$G$14:$G$20, 1, 0), "")</f>
        <v/>
      </c>
      <c r="U5575">
        <v>368</v>
      </c>
      <c r="V5575">
        <v>1</v>
      </c>
    </row>
    <row r="5576" spans="1:22" x14ac:dyDescent="0.3">
      <c r="A5576" t="s">
        <v>7857</v>
      </c>
      <c r="B5576" s="1" t="s">
        <v>7856</v>
      </c>
      <c r="C5576" t="s">
        <v>4005</v>
      </c>
      <c r="D5576" t="s">
        <v>873</v>
      </c>
      <c r="E5576" t="s">
        <v>26</v>
      </c>
      <c r="F5576" t="s">
        <v>27</v>
      </c>
      <c r="G5576">
        <v>0.5</v>
      </c>
      <c r="H5576" t="s">
        <v>28</v>
      </c>
      <c r="J5576">
        <v>2022</v>
      </c>
      <c r="K5576" t="s">
        <v>35</v>
      </c>
      <c r="L5576" t="s">
        <v>35</v>
      </c>
      <c r="M5576" t="s">
        <v>30</v>
      </c>
      <c r="N5576">
        <v>1</v>
      </c>
      <c r="O5576">
        <v>0</v>
      </c>
      <c r="P5576">
        <f>IF(Table_Table9_2[[#This Row],[Product Line Group Code]]="CTX", 1, 0)</f>
        <v>1</v>
      </c>
      <c r="Q5576" t="str">
        <f>_xlfn.IFNA(VLOOKUP(Table_Table9_2[[#This Row],[Parent SKU '#1]], [1]!Table23[[Item]:[Packaging]], 5, 0), "")</f>
        <v>LIQ- INOVA</v>
      </c>
      <c r="R5576" t="str">
        <f>_xlfn.IFNA(VLOOKUP(Table_Table9_2[[#This Row],[Parent SKU '#1]], [1]Sheet15!$G$14:$G$20, 1, 0), "")</f>
        <v/>
      </c>
      <c r="U5576">
        <v>381</v>
      </c>
      <c r="V5576">
        <v>1</v>
      </c>
    </row>
    <row r="5577" spans="1:22" x14ac:dyDescent="0.3">
      <c r="A5577" t="s">
        <v>7858</v>
      </c>
      <c r="B5577" s="1" t="s">
        <v>7856</v>
      </c>
      <c r="C5577" t="s">
        <v>4005</v>
      </c>
      <c r="D5577" t="s">
        <v>873</v>
      </c>
      <c r="E5577" t="s">
        <v>26</v>
      </c>
      <c r="F5577" t="s">
        <v>27</v>
      </c>
      <c r="G5577">
        <v>0.5</v>
      </c>
      <c r="H5577" t="s">
        <v>28</v>
      </c>
      <c r="J5577">
        <v>2022</v>
      </c>
      <c r="K5577" t="s">
        <v>35</v>
      </c>
      <c r="L5577" t="s">
        <v>35</v>
      </c>
      <c r="M5577" t="s">
        <v>30</v>
      </c>
      <c r="N5577">
        <v>1</v>
      </c>
      <c r="O5577">
        <v>0</v>
      </c>
      <c r="P5577">
        <f>IF(Table_Table9_2[[#This Row],[Product Line Group Code]]="CTX", 1, 0)</f>
        <v>1</v>
      </c>
      <c r="Q5577" t="str">
        <f>_xlfn.IFNA(VLOOKUP(Table_Table9_2[[#This Row],[Parent SKU '#1]], [1]!Table23[[Item]:[Packaging]], 5, 0), "")</f>
        <v>LIQ- INOVA</v>
      </c>
      <c r="R5577" t="str">
        <f>_xlfn.IFNA(VLOOKUP(Table_Table9_2[[#This Row],[Parent SKU '#1]], [1]Sheet15!$G$14:$G$20, 1, 0), "")</f>
        <v/>
      </c>
      <c r="U5577">
        <v>362</v>
      </c>
      <c r="V5577">
        <v>1</v>
      </c>
    </row>
    <row r="5578" spans="1:22" x14ac:dyDescent="0.3">
      <c r="A5578" t="s">
        <v>7859</v>
      </c>
      <c r="B5578" s="1" t="s">
        <v>7856</v>
      </c>
      <c r="C5578" t="s">
        <v>4005</v>
      </c>
      <c r="D5578" t="s">
        <v>873</v>
      </c>
      <c r="E5578" t="s">
        <v>26</v>
      </c>
      <c r="F5578" t="s">
        <v>27</v>
      </c>
      <c r="G5578">
        <v>0.5</v>
      </c>
      <c r="H5578" t="s">
        <v>28</v>
      </c>
      <c r="J5578">
        <v>2022</v>
      </c>
      <c r="K5578" t="s">
        <v>35</v>
      </c>
      <c r="L5578" t="s">
        <v>35</v>
      </c>
      <c r="M5578" t="s">
        <v>30</v>
      </c>
      <c r="N5578">
        <v>1</v>
      </c>
      <c r="O5578">
        <v>0</v>
      </c>
      <c r="P5578">
        <f>IF(Table_Table9_2[[#This Row],[Product Line Group Code]]="CTX", 1, 0)</f>
        <v>1</v>
      </c>
      <c r="Q5578" t="str">
        <f>_xlfn.IFNA(VLOOKUP(Table_Table9_2[[#This Row],[Parent SKU '#1]], [1]!Table23[[Item]:[Packaging]], 5, 0), "")</f>
        <v>LIQ- INOVA</v>
      </c>
      <c r="R5578" t="str">
        <f>_xlfn.IFNA(VLOOKUP(Table_Table9_2[[#This Row],[Parent SKU '#1]], [1]Sheet15!$G$14:$G$20, 1, 0), "")</f>
        <v/>
      </c>
      <c r="U5578">
        <v>355</v>
      </c>
      <c r="V5578">
        <v>1</v>
      </c>
    </row>
    <row r="5579" spans="1:22" x14ac:dyDescent="0.3">
      <c r="A5579" t="s">
        <v>7860</v>
      </c>
      <c r="B5579" s="1" t="s">
        <v>7856</v>
      </c>
      <c r="C5579" t="s">
        <v>4005</v>
      </c>
      <c r="D5579" t="s">
        <v>873</v>
      </c>
      <c r="E5579" t="s">
        <v>26</v>
      </c>
      <c r="F5579" t="s">
        <v>27</v>
      </c>
      <c r="G5579">
        <v>0.5</v>
      </c>
      <c r="H5579" t="s">
        <v>28</v>
      </c>
      <c r="J5579">
        <v>2022</v>
      </c>
      <c r="K5579" t="s">
        <v>35</v>
      </c>
      <c r="L5579" t="s">
        <v>35</v>
      </c>
      <c r="M5579" t="s">
        <v>30</v>
      </c>
      <c r="N5579">
        <v>1</v>
      </c>
      <c r="O5579">
        <v>0</v>
      </c>
      <c r="P5579">
        <f>IF(Table_Table9_2[[#This Row],[Product Line Group Code]]="CTX", 1, 0)</f>
        <v>1</v>
      </c>
      <c r="Q5579" t="str">
        <f>_xlfn.IFNA(VLOOKUP(Table_Table9_2[[#This Row],[Parent SKU '#1]], [1]!Table23[[Item]:[Packaging]], 5, 0), "")</f>
        <v>LIQ- INOVA</v>
      </c>
      <c r="R5579" t="str">
        <f>_xlfn.IFNA(VLOOKUP(Table_Table9_2[[#This Row],[Parent SKU '#1]], [1]Sheet15!$G$14:$G$20, 1, 0), "")</f>
        <v/>
      </c>
      <c r="U5579">
        <v>380</v>
      </c>
      <c r="V5579">
        <v>1</v>
      </c>
    </row>
    <row r="5580" spans="1:22" x14ac:dyDescent="0.3">
      <c r="A5580" t="s">
        <v>7861</v>
      </c>
      <c r="B5580" s="1" t="s">
        <v>7856</v>
      </c>
      <c r="C5580" t="s">
        <v>4005</v>
      </c>
      <c r="D5580" t="s">
        <v>873</v>
      </c>
      <c r="E5580" t="s">
        <v>26</v>
      </c>
      <c r="F5580" t="s">
        <v>27</v>
      </c>
      <c r="G5580">
        <v>0.5</v>
      </c>
      <c r="H5580" t="s">
        <v>28</v>
      </c>
      <c r="J5580">
        <v>2022</v>
      </c>
      <c r="K5580" t="s">
        <v>35</v>
      </c>
      <c r="L5580" t="s">
        <v>35</v>
      </c>
      <c r="M5580" t="s">
        <v>30</v>
      </c>
      <c r="N5580">
        <v>1</v>
      </c>
      <c r="O5580">
        <v>0</v>
      </c>
      <c r="P5580">
        <f>IF(Table_Table9_2[[#This Row],[Product Line Group Code]]="CTX", 1, 0)</f>
        <v>1</v>
      </c>
      <c r="Q5580" t="str">
        <f>_xlfn.IFNA(VLOOKUP(Table_Table9_2[[#This Row],[Parent SKU '#1]], [1]!Table23[[Item]:[Packaging]], 5, 0), "")</f>
        <v>LIQ- INOVA</v>
      </c>
      <c r="R5580" t="str">
        <f>_xlfn.IFNA(VLOOKUP(Table_Table9_2[[#This Row],[Parent SKU '#1]], [1]Sheet15!$G$14:$G$20, 1, 0), "")</f>
        <v/>
      </c>
      <c r="U5580">
        <v>373</v>
      </c>
      <c r="V5580">
        <v>1</v>
      </c>
    </row>
    <row r="5581" spans="1:22" x14ac:dyDescent="0.3">
      <c r="A5581" t="s">
        <v>7862</v>
      </c>
      <c r="B5581" s="1" t="s">
        <v>7856</v>
      </c>
      <c r="C5581" t="s">
        <v>4005</v>
      </c>
      <c r="D5581" t="s">
        <v>873</v>
      </c>
      <c r="E5581" t="s">
        <v>26</v>
      </c>
      <c r="F5581" t="s">
        <v>27</v>
      </c>
      <c r="G5581">
        <v>0.5</v>
      </c>
      <c r="H5581" t="s">
        <v>28</v>
      </c>
      <c r="J5581">
        <v>2022</v>
      </c>
      <c r="K5581" t="s">
        <v>35</v>
      </c>
      <c r="L5581" t="s">
        <v>35</v>
      </c>
      <c r="M5581" t="s">
        <v>30</v>
      </c>
      <c r="N5581">
        <v>1</v>
      </c>
      <c r="O5581">
        <v>0</v>
      </c>
      <c r="P5581">
        <f>IF(Table_Table9_2[[#This Row],[Product Line Group Code]]="CTX", 1, 0)</f>
        <v>1</v>
      </c>
      <c r="Q5581" t="str">
        <f>_xlfn.IFNA(VLOOKUP(Table_Table9_2[[#This Row],[Parent SKU '#1]], [1]!Table23[[Item]:[Packaging]], 5, 0), "")</f>
        <v>LIQ- INOVA</v>
      </c>
      <c r="R5581" t="str">
        <f>_xlfn.IFNA(VLOOKUP(Table_Table9_2[[#This Row],[Parent SKU '#1]], [1]Sheet15!$G$14:$G$20, 1, 0), "")</f>
        <v/>
      </c>
      <c r="U5581">
        <v>364</v>
      </c>
      <c r="V5581">
        <v>1</v>
      </c>
    </row>
    <row r="5582" spans="1:22" x14ac:dyDescent="0.3">
      <c r="A5582" t="s">
        <v>7863</v>
      </c>
      <c r="B5582" s="1" t="s">
        <v>7856</v>
      </c>
      <c r="C5582" t="s">
        <v>4005</v>
      </c>
      <c r="D5582" t="s">
        <v>873</v>
      </c>
      <c r="E5582" t="s">
        <v>26</v>
      </c>
      <c r="F5582" t="s">
        <v>27</v>
      </c>
      <c r="G5582">
        <v>0.5</v>
      </c>
      <c r="H5582" t="s">
        <v>28</v>
      </c>
      <c r="J5582">
        <v>2022</v>
      </c>
      <c r="K5582" t="s">
        <v>35</v>
      </c>
      <c r="L5582" t="s">
        <v>35</v>
      </c>
      <c r="M5582" t="s">
        <v>30</v>
      </c>
      <c r="N5582">
        <v>1</v>
      </c>
      <c r="O5582">
        <v>0</v>
      </c>
      <c r="P5582">
        <f>IF(Table_Table9_2[[#This Row],[Product Line Group Code]]="CTX", 1, 0)</f>
        <v>1</v>
      </c>
      <c r="Q5582" t="str">
        <f>_xlfn.IFNA(VLOOKUP(Table_Table9_2[[#This Row],[Parent SKU '#1]], [1]!Table23[[Item]:[Packaging]], 5, 0), "")</f>
        <v>LIQ- INOVA</v>
      </c>
      <c r="R5582" t="str">
        <f>_xlfn.IFNA(VLOOKUP(Table_Table9_2[[#This Row],[Parent SKU '#1]], [1]Sheet15!$G$14:$G$20, 1, 0), "")</f>
        <v/>
      </c>
      <c r="U5582">
        <v>369</v>
      </c>
      <c r="V5582">
        <v>1</v>
      </c>
    </row>
    <row r="5583" spans="1:22" x14ac:dyDescent="0.3">
      <c r="A5583" t="s">
        <v>7864</v>
      </c>
      <c r="B5583" s="1" t="s">
        <v>7856</v>
      </c>
      <c r="C5583" t="s">
        <v>4005</v>
      </c>
      <c r="D5583" t="s">
        <v>873</v>
      </c>
      <c r="E5583" t="s">
        <v>26</v>
      </c>
      <c r="F5583" t="s">
        <v>27</v>
      </c>
      <c r="G5583">
        <v>0.5</v>
      </c>
      <c r="H5583" t="s">
        <v>28</v>
      </c>
      <c r="J5583">
        <v>2022</v>
      </c>
      <c r="K5583" t="s">
        <v>35</v>
      </c>
      <c r="L5583" t="s">
        <v>35</v>
      </c>
      <c r="M5583" t="s">
        <v>30</v>
      </c>
      <c r="N5583">
        <v>1</v>
      </c>
      <c r="O5583">
        <v>0</v>
      </c>
      <c r="P5583">
        <f>IF(Table_Table9_2[[#This Row],[Product Line Group Code]]="CTX", 1, 0)</f>
        <v>1</v>
      </c>
      <c r="Q5583" t="str">
        <f>_xlfn.IFNA(VLOOKUP(Table_Table9_2[[#This Row],[Parent SKU '#1]], [1]!Table23[[Item]:[Packaging]], 5, 0), "")</f>
        <v>LIQ- INOVA</v>
      </c>
      <c r="R5583" t="str">
        <f>_xlfn.IFNA(VLOOKUP(Table_Table9_2[[#This Row],[Parent SKU '#1]], [1]Sheet15!$G$14:$G$20, 1, 0), "")</f>
        <v/>
      </c>
      <c r="U5583">
        <v>366</v>
      </c>
      <c r="V5583">
        <v>1</v>
      </c>
    </row>
    <row r="5584" spans="1:22" x14ac:dyDescent="0.3">
      <c r="A5584" t="s">
        <v>7865</v>
      </c>
      <c r="B5584" s="1" t="s">
        <v>7856</v>
      </c>
      <c r="C5584" t="s">
        <v>4005</v>
      </c>
      <c r="D5584" t="s">
        <v>873</v>
      </c>
      <c r="E5584" t="s">
        <v>26</v>
      </c>
      <c r="F5584" t="s">
        <v>27</v>
      </c>
      <c r="G5584">
        <v>0.5</v>
      </c>
      <c r="H5584" t="s">
        <v>28</v>
      </c>
      <c r="J5584">
        <v>2022</v>
      </c>
      <c r="K5584" t="s">
        <v>35</v>
      </c>
      <c r="L5584" t="s">
        <v>35</v>
      </c>
      <c r="M5584" t="s">
        <v>30</v>
      </c>
      <c r="N5584">
        <v>1</v>
      </c>
      <c r="O5584">
        <v>0</v>
      </c>
      <c r="P5584">
        <f>IF(Table_Table9_2[[#This Row],[Product Line Group Code]]="CTX", 1, 0)</f>
        <v>1</v>
      </c>
      <c r="Q5584" t="str">
        <f>_xlfn.IFNA(VLOOKUP(Table_Table9_2[[#This Row],[Parent SKU '#1]], [1]!Table23[[Item]:[Packaging]], 5, 0), "")</f>
        <v>LIQ- INOVA</v>
      </c>
      <c r="R5584" t="str">
        <f>_xlfn.IFNA(VLOOKUP(Table_Table9_2[[#This Row],[Parent SKU '#1]], [1]Sheet15!$G$14:$G$20, 1, 0), "")</f>
        <v/>
      </c>
      <c r="U5584">
        <v>2406</v>
      </c>
      <c r="V5584">
        <v>1</v>
      </c>
    </row>
    <row r="5585" spans="1:22" x14ac:dyDescent="0.3">
      <c r="A5585" t="s">
        <v>7866</v>
      </c>
      <c r="B5585" s="1" t="s">
        <v>7856</v>
      </c>
      <c r="C5585" t="s">
        <v>4005</v>
      </c>
      <c r="D5585" t="s">
        <v>873</v>
      </c>
      <c r="E5585" t="s">
        <v>26</v>
      </c>
      <c r="F5585" t="s">
        <v>27</v>
      </c>
      <c r="G5585">
        <v>0.5</v>
      </c>
      <c r="H5585" t="s">
        <v>28</v>
      </c>
      <c r="J5585">
        <v>2022</v>
      </c>
      <c r="K5585" t="s">
        <v>35</v>
      </c>
      <c r="L5585" t="s">
        <v>35</v>
      </c>
      <c r="M5585" t="s">
        <v>30</v>
      </c>
      <c r="N5585">
        <v>1</v>
      </c>
      <c r="O5585">
        <v>0</v>
      </c>
      <c r="P5585">
        <f>IF(Table_Table9_2[[#This Row],[Product Line Group Code]]="CTX", 1, 0)</f>
        <v>1</v>
      </c>
      <c r="Q5585" t="str">
        <f>_xlfn.IFNA(VLOOKUP(Table_Table9_2[[#This Row],[Parent SKU '#1]], [1]!Table23[[Item]:[Packaging]], 5, 0), "")</f>
        <v>LIQ- INOVA</v>
      </c>
      <c r="R5585" t="str">
        <f>_xlfn.IFNA(VLOOKUP(Table_Table9_2[[#This Row],[Parent SKU '#1]], [1]Sheet15!$G$14:$G$20, 1, 0), "")</f>
        <v/>
      </c>
      <c r="U5585">
        <v>2316</v>
      </c>
      <c r="V5585">
        <v>1</v>
      </c>
    </row>
    <row r="5586" spans="1:22" x14ac:dyDescent="0.3">
      <c r="A5586" t="s">
        <v>7867</v>
      </c>
      <c r="B5586" s="1" t="s">
        <v>7856</v>
      </c>
      <c r="C5586" t="s">
        <v>4005</v>
      </c>
      <c r="D5586" t="s">
        <v>873</v>
      </c>
      <c r="E5586" t="s">
        <v>26</v>
      </c>
      <c r="F5586" t="s">
        <v>27</v>
      </c>
      <c r="G5586">
        <v>0.5</v>
      </c>
      <c r="H5586" t="s">
        <v>28</v>
      </c>
      <c r="J5586">
        <v>2022</v>
      </c>
      <c r="K5586" t="s">
        <v>35</v>
      </c>
      <c r="L5586" t="s">
        <v>35</v>
      </c>
      <c r="M5586" t="s">
        <v>30</v>
      </c>
      <c r="N5586">
        <v>1</v>
      </c>
      <c r="O5586">
        <v>0</v>
      </c>
      <c r="P5586">
        <f>IF(Table_Table9_2[[#This Row],[Product Line Group Code]]="CTX", 1, 0)</f>
        <v>1</v>
      </c>
      <c r="Q5586" t="str">
        <f>_xlfn.IFNA(VLOOKUP(Table_Table9_2[[#This Row],[Parent SKU '#1]], [1]!Table23[[Item]:[Packaging]], 5, 0), "")</f>
        <v>LIQ- INOVA</v>
      </c>
      <c r="R5586" t="str">
        <f>_xlfn.IFNA(VLOOKUP(Table_Table9_2[[#This Row],[Parent SKU '#1]], [1]Sheet15!$G$14:$G$20, 1, 0), "")</f>
        <v/>
      </c>
      <c r="U5586">
        <v>375</v>
      </c>
      <c r="V5586">
        <v>1</v>
      </c>
    </row>
    <row r="5587" spans="1:22" x14ac:dyDescent="0.3">
      <c r="A5587" t="s">
        <v>7868</v>
      </c>
      <c r="B5587" s="1" t="s">
        <v>7856</v>
      </c>
      <c r="C5587" t="s">
        <v>4005</v>
      </c>
      <c r="D5587" t="s">
        <v>873</v>
      </c>
      <c r="E5587" t="s">
        <v>26</v>
      </c>
      <c r="F5587" t="s">
        <v>27</v>
      </c>
      <c r="G5587">
        <v>0.5</v>
      </c>
      <c r="H5587" t="s">
        <v>28</v>
      </c>
      <c r="J5587">
        <v>2022</v>
      </c>
      <c r="K5587" t="s">
        <v>35</v>
      </c>
      <c r="L5587" t="s">
        <v>35</v>
      </c>
      <c r="M5587" t="s">
        <v>30</v>
      </c>
      <c r="N5587">
        <v>1</v>
      </c>
      <c r="O5587">
        <v>0</v>
      </c>
      <c r="P5587">
        <f>IF(Table_Table9_2[[#This Row],[Product Line Group Code]]="CTX", 1, 0)</f>
        <v>1</v>
      </c>
      <c r="Q5587" t="str">
        <f>_xlfn.IFNA(VLOOKUP(Table_Table9_2[[#This Row],[Parent SKU '#1]], [1]!Table23[[Item]:[Packaging]], 5, 0), "")</f>
        <v>LIQ- INOVA</v>
      </c>
      <c r="R5587" t="str">
        <f>_xlfn.IFNA(VLOOKUP(Table_Table9_2[[#This Row],[Parent SKU '#1]], [1]Sheet15!$G$14:$G$20, 1, 0), "")</f>
        <v/>
      </c>
      <c r="U5587">
        <v>384</v>
      </c>
      <c r="V5587">
        <v>1</v>
      </c>
    </row>
    <row r="5588" spans="1:22" x14ac:dyDescent="0.3">
      <c r="A5588" t="s">
        <v>7869</v>
      </c>
      <c r="B5588" s="1" t="s">
        <v>7856</v>
      </c>
      <c r="C5588" t="s">
        <v>4005</v>
      </c>
      <c r="D5588" t="s">
        <v>873</v>
      </c>
      <c r="E5588" t="s">
        <v>26</v>
      </c>
      <c r="F5588" t="s">
        <v>27</v>
      </c>
      <c r="G5588">
        <v>0.5</v>
      </c>
      <c r="H5588" t="s">
        <v>28</v>
      </c>
      <c r="J5588">
        <v>2022</v>
      </c>
      <c r="K5588" t="s">
        <v>35</v>
      </c>
      <c r="L5588" t="s">
        <v>35</v>
      </c>
      <c r="M5588" t="s">
        <v>30</v>
      </c>
      <c r="N5588">
        <v>1</v>
      </c>
      <c r="O5588">
        <v>0</v>
      </c>
      <c r="P5588">
        <f>IF(Table_Table9_2[[#This Row],[Product Line Group Code]]="CTX", 1, 0)</f>
        <v>1</v>
      </c>
      <c r="Q5588" t="str">
        <f>_xlfn.IFNA(VLOOKUP(Table_Table9_2[[#This Row],[Parent SKU '#1]], [1]!Table23[[Item]:[Packaging]], 5, 0), "")</f>
        <v>LIQ- INOVA</v>
      </c>
      <c r="R5588" t="str">
        <f>_xlfn.IFNA(VLOOKUP(Table_Table9_2[[#This Row],[Parent SKU '#1]], [1]Sheet15!$G$14:$G$20, 1, 0), "")</f>
        <v/>
      </c>
      <c r="U5588">
        <v>385</v>
      </c>
      <c r="V5588">
        <v>1</v>
      </c>
    </row>
    <row r="5589" spans="1:22" x14ac:dyDescent="0.3">
      <c r="A5589" t="s">
        <v>7870</v>
      </c>
      <c r="B5589" s="1" t="s">
        <v>7856</v>
      </c>
      <c r="C5589" t="s">
        <v>4005</v>
      </c>
      <c r="D5589" t="s">
        <v>873</v>
      </c>
      <c r="E5589" t="s">
        <v>26</v>
      </c>
      <c r="F5589" t="s">
        <v>27</v>
      </c>
      <c r="G5589">
        <v>0.5</v>
      </c>
      <c r="H5589" t="s">
        <v>28</v>
      </c>
      <c r="J5589">
        <v>2022</v>
      </c>
      <c r="K5589" t="s">
        <v>35</v>
      </c>
      <c r="L5589" t="s">
        <v>35</v>
      </c>
      <c r="M5589" t="s">
        <v>30</v>
      </c>
      <c r="N5589">
        <v>1</v>
      </c>
      <c r="O5589">
        <v>0</v>
      </c>
      <c r="P5589">
        <f>IF(Table_Table9_2[[#This Row],[Product Line Group Code]]="CTX", 1, 0)</f>
        <v>1</v>
      </c>
      <c r="Q5589" t="str">
        <f>_xlfn.IFNA(VLOOKUP(Table_Table9_2[[#This Row],[Parent SKU '#1]], [1]!Table23[[Item]:[Packaging]], 5, 0), "")</f>
        <v>LIQ- INOVA</v>
      </c>
      <c r="R5589" t="str">
        <f>_xlfn.IFNA(VLOOKUP(Table_Table9_2[[#This Row],[Parent SKU '#1]], [1]Sheet15!$G$14:$G$20, 1, 0), "")</f>
        <v/>
      </c>
      <c r="U5589">
        <v>378</v>
      </c>
      <c r="V5589">
        <v>1</v>
      </c>
    </row>
    <row r="5590" spans="1:22" x14ac:dyDescent="0.3">
      <c r="A5590" t="s">
        <v>7871</v>
      </c>
      <c r="B5590" s="1" t="s">
        <v>7856</v>
      </c>
      <c r="C5590" t="s">
        <v>4005</v>
      </c>
      <c r="D5590" t="s">
        <v>873</v>
      </c>
      <c r="E5590" t="s">
        <v>26</v>
      </c>
      <c r="F5590" t="s">
        <v>27</v>
      </c>
      <c r="G5590">
        <v>0.5</v>
      </c>
      <c r="H5590" t="s">
        <v>28</v>
      </c>
      <c r="J5590">
        <v>2022</v>
      </c>
      <c r="K5590" t="s">
        <v>35</v>
      </c>
      <c r="L5590" t="s">
        <v>35</v>
      </c>
      <c r="M5590" t="s">
        <v>30</v>
      </c>
      <c r="N5590">
        <v>1</v>
      </c>
      <c r="O5590">
        <v>0</v>
      </c>
      <c r="P5590">
        <f>IF(Table_Table9_2[[#This Row],[Product Line Group Code]]="CTX", 1, 0)</f>
        <v>1</v>
      </c>
      <c r="Q5590" t="str">
        <f>_xlfn.IFNA(VLOOKUP(Table_Table9_2[[#This Row],[Parent SKU '#1]], [1]!Table23[[Item]:[Packaging]], 5, 0), "")</f>
        <v>LIQ- INOVA</v>
      </c>
      <c r="R5590" t="str">
        <f>_xlfn.IFNA(VLOOKUP(Table_Table9_2[[#This Row],[Parent SKU '#1]], [1]Sheet15!$G$14:$G$20, 1, 0), "")</f>
        <v/>
      </c>
      <c r="U5590">
        <v>382</v>
      </c>
      <c r="V5590">
        <v>1</v>
      </c>
    </row>
    <row r="5591" spans="1:22" x14ac:dyDescent="0.3">
      <c r="A5591" t="s">
        <v>7872</v>
      </c>
      <c r="B5591" s="1" t="s">
        <v>7873</v>
      </c>
      <c r="C5591" t="s">
        <v>7874</v>
      </c>
      <c r="D5591" t="s">
        <v>873</v>
      </c>
      <c r="E5591" t="s">
        <v>26</v>
      </c>
      <c r="F5591" t="s">
        <v>27</v>
      </c>
      <c r="G5591">
        <v>1</v>
      </c>
      <c r="H5591" t="s">
        <v>28</v>
      </c>
      <c r="J5591">
        <v>2022</v>
      </c>
      <c r="K5591" t="s">
        <v>35</v>
      </c>
      <c r="L5591" t="s">
        <v>35</v>
      </c>
      <c r="M5591" t="s">
        <v>30</v>
      </c>
      <c r="N5591">
        <v>1</v>
      </c>
      <c r="O5591">
        <v>0</v>
      </c>
      <c r="P5591">
        <f>IF(Table_Table9_2[[#This Row],[Product Line Group Code]]="CTX", 1, 0)</f>
        <v>1</v>
      </c>
      <c r="Q5591" t="str">
        <f>_xlfn.IFNA(VLOOKUP(Table_Table9_2[[#This Row],[Parent SKU '#1]], [1]!Table23[[Item]:[Packaging]], 5, 0), "")</f>
        <v>LIQ- INOVA</v>
      </c>
      <c r="R5591" t="str">
        <f>_xlfn.IFNA(VLOOKUP(Table_Table9_2[[#This Row],[Parent SKU '#1]], [1]Sheet15!$G$14:$G$20, 1, 0), "")</f>
        <v/>
      </c>
      <c r="U5591">
        <v>2331</v>
      </c>
      <c r="V5591">
        <v>1</v>
      </c>
    </row>
    <row r="5592" spans="1:22" x14ac:dyDescent="0.3">
      <c r="A5592" t="s">
        <v>7875</v>
      </c>
      <c r="B5592" s="1" t="s">
        <v>7873</v>
      </c>
      <c r="C5592" t="s">
        <v>7874</v>
      </c>
      <c r="D5592" t="s">
        <v>873</v>
      </c>
      <c r="E5592" t="s">
        <v>26</v>
      </c>
      <c r="F5592" t="s">
        <v>27</v>
      </c>
      <c r="G5592">
        <v>1</v>
      </c>
      <c r="H5592" t="s">
        <v>28</v>
      </c>
      <c r="J5592">
        <v>2022</v>
      </c>
      <c r="K5592" t="s">
        <v>35</v>
      </c>
      <c r="L5592" t="s">
        <v>35</v>
      </c>
      <c r="M5592" t="s">
        <v>30</v>
      </c>
      <c r="N5592">
        <v>1</v>
      </c>
      <c r="O5592">
        <v>0</v>
      </c>
      <c r="P5592">
        <f>IF(Table_Table9_2[[#This Row],[Product Line Group Code]]="CTX", 1, 0)</f>
        <v>1</v>
      </c>
      <c r="Q5592" t="str">
        <f>_xlfn.IFNA(VLOOKUP(Table_Table9_2[[#This Row],[Parent SKU '#1]], [1]!Table23[[Item]:[Packaging]], 5, 0), "")</f>
        <v>LIQ- INOVA</v>
      </c>
      <c r="R5592" t="str">
        <f>_xlfn.IFNA(VLOOKUP(Table_Table9_2[[#This Row],[Parent SKU '#1]], [1]Sheet15!$G$14:$G$20, 1, 0), "")</f>
        <v/>
      </c>
      <c r="U5592">
        <v>2326</v>
      </c>
      <c r="V5592">
        <v>1</v>
      </c>
    </row>
    <row r="5593" spans="1:22" x14ac:dyDescent="0.3">
      <c r="A5593" t="s">
        <v>7876</v>
      </c>
      <c r="B5593" s="1" t="s">
        <v>7873</v>
      </c>
      <c r="C5593" t="s">
        <v>7874</v>
      </c>
      <c r="D5593" t="s">
        <v>873</v>
      </c>
      <c r="E5593" t="s">
        <v>26</v>
      </c>
      <c r="F5593" t="s">
        <v>27</v>
      </c>
      <c r="G5593">
        <v>1</v>
      </c>
      <c r="H5593" t="s">
        <v>28</v>
      </c>
      <c r="J5593">
        <v>2022</v>
      </c>
      <c r="K5593" t="s">
        <v>35</v>
      </c>
      <c r="L5593" t="s">
        <v>35</v>
      </c>
      <c r="M5593" t="s">
        <v>30</v>
      </c>
      <c r="N5593">
        <v>1</v>
      </c>
      <c r="O5593">
        <v>0</v>
      </c>
      <c r="P5593">
        <f>IF(Table_Table9_2[[#This Row],[Product Line Group Code]]="CTX", 1, 0)</f>
        <v>1</v>
      </c>
      <c r="Q5593" t="str">
        <f>_xlfn.IFNA(VLOOKUP(Table_Table9_2[[#This Row],[Parent SKU '#1]], [1]!Table23[[Item]:[Packaging]], 5, 0), "")</f>
        <v>LIQ- INOVA</v>
      </c>
      <c r="R5593" t="str">
        <f>_xlfn.IFNA(VLOOKUP(Table_Table9_2[[#This Row],[Parent SKU '#1]], [1]Sheet15!$G$14:$G$20, 1, 0), "")</f>
        <v/>
      </c>
      <c r="U5593">
        <v>1738</v>
      </c>
      <c r="V5593">
        <v>1</v>
      </c>
    </row>
    <row r="5594" spans="1:22" x14ac:dyDescent="0.3">
      <c r="A5594" t="s">
        <v>7877</v>
      </c>
      <c r="B5594" s="1" t="s">
        <v>7873</v>
      </c>
      <c r="C5594" t="s">
        <v>7874</v>
      </c>
      <c r="D5594" t="s">
        <v>873</v>
      </c>
      <c r="E5594" t="s">
        <v>26</v>
      </c>
      <c r="F5594" t="s">
        <v>27</v>
      </c>
      <c r="G5594">
        <v>1</v>
      </c>
      <c r="H5594" t="s">
        <v>28</v>
      </c>
      <c r="J5594">
        <v>2022</v>
      </c>
      <c r="K5594" t="s">
        <v>35</v>
      </c>
      <c r="L5594" t="s">
        <v>35</v>
      </c>
      <c r="M5594" t="s">
        <v>30</v>
      </c>
      <c r="N5594">
        <v>1</v>
      </c>
      <c r="O5594">
        <v>0</v>
      </c>
      <c r="P5594">
        <f>IF(Table_Table9_2[[#This Row],[Product Line Group Code]]="CTX", 1, 0)</f>
        <v>1</v>
      </c>
      <c r="Q5594" t="str">
        <f>_xlfn.IFNA(VLOOKUP(Table_Table9_2[[#This Row],[Parent SKU '#1]], [1]!Table23[[Item]:[Packaging]], 5, 0), "")</f>
        <v>LIQ- INOVA</v>
      </c>
      <c r="R5594" t="str">
        <f>_xlfn.IFNA(VLOOKUP(Table_Table9_2[[#This Row],[Parent SKU '#1]], [1]Sheet15!$G$14:$G$20, 1, 0), "")</f>
        <v/>
      </c>
      <c r="U5594">
        <v>2336</v>
      </c>
      <c r="V5594">
        <v>1</v>
      </c>
    </row>
    <row r="5595" spans="1:22" x14ac:dyDescent="0.3">
      <c r="A5595" t="s">
        <v>7878</v>
      </c>
      <c r="B5595" s="1" t="s">
        <v>7873</v>
      </c>
      <c r="C5595" t="s">
        <v>7874</v>
      </c>
      <c r="D5595" t="s">
        <v>873</v>
      </c>
      <c r="E5595" t="s">
        <v>26</v>
      </c>
      <c r="F5595" t="s">
        <v>27</v>
      </c>
      <c r="G5595">
        <v>1</v>
      </c>
      <c r="H5595" t="s">
        <v>28</v>
      </c>
      <c r="J5595">
        <v>2022</v>
      </c>
      <c r="K5595" t="s">
        <v>35</v>
      </c>
      <c r="L5595" t="s">
        <v>35</v>
      </c>
      <c r="M5595" t="s">
        <v>30</v>
      </c>
      <c r="N5595">
        <v>1</v>
      </c>
      <c r="O5595">
        <v>0</v>
      </c>
      <c r="P5595">
        <f>IF(Table_Table9_2[[#This Row],[Product Line Group Code]]="CTX", 1, 0)</f>
        <v>1</v>
      </c>
      <c r="Q5595" t="str">
        <f>_xlfn.IFNA(VLOOKUP(Table_Table9_2[[#This Row],[Parent SKU '#1]], [1]!Table23[[Item]:[Packaging]], 5, 0), "")</f>
        <v>LIQ- INOVA</v>
      </c>
      <c r="R5595" t="str">
        <f>_xlfn.IFNA(VLOOKUP(Table_Table9_2[[#This Row],[Parent SKU '#1]], [1]Sheet15!$G$14:$G$20, 1, 0), "")</f>
        <v/>
      </c>
      <c r="U5595">
        <v>2325</v>
      </c>
      <c r="V5595">
        <v>1</v>
      </c>
    </row>
    <row r="5596" spans="1:22" x14ac:dyDescent="0.3">
      <c r="A5596" t="s">
        <v>7879</v>
      </c>
      <c r="B5596" s="1" t="s">
        <v>7873</v>
      </c>
      <c r="C5596" t="s">
        <v>7874</v>
      </c>
      <c r="D5596" t="s">
        <v>873</v>
      </c>
      <c r="E5596" t="s">
        <v>26</v>
      </c>
      <c r="F5596" t="s">
        <v>27</v>
      </c>
      <c r="G5596">
        <v>1</v>
      </c>
      <c r="H5596" t="s">
        <v>28</v>
      </c>
      <c r="J5596">
        <v>2022</v>
      </c>
      <c r="K5596" t="s">
        <v>35</v>
      </c>
      <c r="L5596" t="s">
        <v>35</v>
      </c>
      <c r="M5596" t="s">
        <v>30</v>
      </c>
      <c r="N5596">
        <v>1</v>
      </c>
      <c r="O5596">
        <v>0</v>
      </c>
      <c r="P5596">
        <f>IF(Table_Table9_2[[#This Row],[Product Line Group Code]]="CTX", 1, 0)</f>
        <v>1</v>
      </c>
      <c r="Q5596" t="str">
        <f>_xlfn.IFNA(VLOOKUP(Table_Table9_2[[#This Row],[Parent SKU '#1]], [1]!Table23[[Item]:[Packaging]], 5, 0), "")</f>
        <v>LIQ- INOVA</v>
      </c>
      <c r="R5596" t="str">
        <f>_xlfn.IFNA(VLOOKUP(Table_Table9_2[[#This Row],[Parent SKU '#1]], [1]Sheet15!$G$14:$G$20, 1, 0), "")</f>
        <v/>
      </c>
      <c r="U5596">
        <v>2377</v>
      </c>
      <c r="V5596">
        <v>1</v>
      </c>
    </row>
    <row r="5597" spans="1:22" x14ac:dyDescent="0.3">
      <c r="A5597" t="s">
        <v>7880</v>
      </c>
      <c r="B5597" s="1" t="s">
        <v>7873</v>
      </c>
      <c r="C5597" t="s">
        <v>7874</v>
      </c>
      <c r="D5597" t="s">
        <v>873</v>
      </c>
      <c r="E5597" t="s">
        <v>26</v>
      </c>
      <c r="F5597" t="s">
        <v>27</v>
      </c>
      <c r="G5597">
        <v>1</v>
      </c>
      <c r="H5597" t="s">
        <v>28</v>
      </c>
      <c r="J5597">
        <v>2022</v>
      </c>
      <c r="K5597" t="s">
        <v>35</v>
      </c>
      <c r="L5597" t="s">
        <v>35</v>
      </c>
      <c r="M5597" t="s">
        <v>30</v>
      </c>
      <c r="N5597">
        <v>1</v>
      </c>
      <c r="O5597">
        <v>0</v>
      </c>
      <c r="P5597">
        <f>IF(Table_Table9_2[[#This Row],[Product Line Group Code]]="CTX", 1, 0)</f>
        <v>1</v>
      </c>
      <c r="Q5597" t="str">
        <f>_xlfn.IFNA(VLOOKUP(Table_Table9_2[[#This Row],[Parent SKU '#1]], [1]!Table23[[Item]:[Packaging]], 5, 0), "")</f>
        <v>LIQ- INOVA</v>
      </c>
      <c r="R5597" t="str">
        <f>_xlfn.IFNA(VLOOKUP(Table_Table9_2[[#This Row],[Parent SKU '#1]], [1]Sheet15!$G$14:$G$20, 1, 0), "")</f>
        <v/>
      </c>
      <c r="U5597">
        <v>2234</v>
      </c>
      <c r="V5597">
        <v>1</v>
      </c>
    </row>
    <row r="5598" spans="1:22" x14ac:dyDescent="0.3">
      <c r="A5598" t="s">
        <v>7881</v>
      </c>
      <c r="B5598" s="1" t="s">
        <v>7873</v>
      </c>
      <c r="C5598" t="s">
        <v>7874</v>
      </c>
      <c r="D5598" t="s">
        <v>873</v>
      </c>
      <c r="E5598" t="s">
        <v>26</v>
      </c>
      <c r="F5598" t="s">
        <v>27</v>
      </c>
      <c r="G5598">
        <v>1</v>
      </c>
      <c r="H5598" t="s">
        <v>28</v>
      </c>
      <c r="J5598">
        <v>2022</v>
      </c>
      <c r="K5598" t="s">
        <v>35</v>
      </c>
      <c r="L5598" t="s">
        <v>35</v>
      </c>
      <c r="M5598" t="s">
        <v>30</v>
      </c>
      <c r="N5598">
        <v>1</v>
      </c>
      <c r="O5598">
        <v>0</v>
      </c>
      <c r="P5598">
        <f>IF(Table_Table9_2[[#This Row],[Product Line Group Code]]="CTX", 1, 0)</f>
        <v>1</v>
      </c>
      <c r="Q5598" t="str">
        <f>_xlfn.IFNA(VLOOKUP(Table_Table9_2[[#This Row],[Parent SKU '#1]], [1]!Table23[[Item]:[Packaging]], 5, 0), "")</f>
        <v>LIQ- INOVA</v>
      </c>
      <c r="R5598" t="str">
        <f>_xlfn.IFNA(VLOOKUP(Table_Table9_2[[#This Row],[Parent SKU '#1]], [1]Sheet15!$G$14:$G$20, 1, 0), "")</f>
        <v/>
      </c>
      <c r="U5598">
        <v>2363</v>
      </c>
      <c r="V5598">
        <v>1</v>
      </c>
    </row>
    <row r="5599" spans="1:22" x14ac:dyDescent="0.3">
      <c r="A5599" t="s">
        <v>7882</v>
      </c>
      <c r="B5599" s="1" t="s">
        <v>7873</v>
      </c>
      <c r="C5599" t="s">
        <v>7874</v>
      </c>
      <c r="D5599" t="s">
        <v>873</v>
      </c>
      <c r="E5599" t="s">
        <v>26</v>
      </c>
      <c r="F5599" t="s">
        <v>27</v>
      </c>
      <c r="G5599">
        <v>1</v>
      </c>
      <c r="H5599" t="s">
        <v>28</v>
      </c>
      <c r="J5599">
        <v>2022</v>
      </c>
      <c r="K5599" t="s">
        <v>35</v>
      </c>
      <c r="L5599" t="s">
        <v>35</v>
      </c>
      <c r="M5599" t="s">
        <v>30</v>
      </c>
      <c r="N5599">
        <v>1</v>
      </c>
      <c r="O5599">
        <v>0</v>
      </c>
      <c r="P5599">
        <f>IF(Table_Table9_2[[#This Row],[Product Line Group Code]]="CTX", 1, 0)</f>
        <v>1</v>
      </c>
      <c r="Q5599" t="str">
        <f>_xlfn.IFNA(VLOOKUP(Table_Table9_2[[#This Row],[Parent SKU '#1]], [1]!Table23[[Item]:[Packaging]], 5, 0), "")</f>
        <v>LIQ- INOVA</v>
      </c>
      <c r="R5599" t="str">
        <f>_xlfn.IFNA(VLOOKUP(Table_Table9_2[[#This Row],[Parent SKU '#1]], [1]Sheet15!$G$14:$G$20, 1, 0), "")</f>
        <v/>
      </c>
      <c r="U5599">
        <v>2360</v>
      </c>
      <c r="V5599">
        <v>1</v>
      </c>
    </row>
    <row r="5600" spans="1:22" x14ac:dyDescent="0.3">
      <c r="A5600" t="s">
        <v>7883</v>
      </c>
      <c r="B5600" s="1" t="s">
        <v>7873</v>
      </c>
      <c r="C5600" t="s">
        <v>7874</v>
      </c>
      <c r="D5600" t="s">
        <v>873</v>
      </c>
      <c r="E5600" t="s">
        <v>26</v>
      </c>
      <c r="F5600" t="s">
        <v>27</v>
      </c>
      <c r="G5600">
        <v>1</v>
      </c>
      <c r="H5600" t="s">
        <v>28</v>
      </c>
      <c r="J5600">
        <v>2022</v>
      </c>
      <c r="K5600" t="s">
        <v>35</v>
      </c>
      <c r="L5600" t="s">
        <v>35</v>
      </c>
      <c r="M5600" t="s">
        <v>30</v>
      </c>
      <c r="N5600">
        <v>1</v>
      </c>
      <c r="O5600">
        <v>0</v>
      </c>
      <c r="P5600">
        <f>IF(Table_Table9_2[[#This Row],[Product Line Group Code]]="CTX", 1, 0)</f>
        <v>1</v>
      </c>
      <c r="Q5600" t="str">
        <f>_xlfn.IFNA(VLOOKUP(Table_Table9_2[[#This Row],[Parent SKU '#1]], [1]!Table23[[Item]:[Packaging]], 5, 0), "")</f>
        <v>LIQ- INOVA</v>
      </c>
      <c r="R5600" t="str">
        <f>_xlfn.IFNA(VLOOKUP(Table_Table9_2[[#This Row],[Parent SKU '#1]], [1]Sheet15!$G$14:$G$20, 1, 0), "")</f>
        <v/>
      </c>
      <c r="U5600">
        <v>2351</v>
      </c>
      <c r="V5600">
        <v>1</v>
      </c>
    </row>
    <row r="5601" spans="1:22" x14ac:dyDescent="0.3">
      <c r="A5601" t="s">
        <v>7884</v>
      </c>
      <c r="B5601" s="1" t="s">
        <v>7873</v>
      </c>
      <c r="C5601" t="s">
        <v>7874</v>
      </c>
      <c r="D5601" t="s">
        <v>873</v>
      </c>
      <c r="E5601" t="s">
        <v>26</v>
      </c>
      <c r="F5601" t="s">
        <v>27</v>
      </c>
      <c r="G5601">
        <v>1</v>
      </c>
      <c r="H5601" t="s">
        <v>28</v>
      </c>
      <c r="J5601">
        <v>2022</v>
      </c>
      <c r="K5601" t="s">
        <v>35</v>
      </c>
      <c r="L5601" t="s">
        <v>35</v>
      </c>
      <c r="M5601" t="s">
        <v>30</v>
      </c>
      <c r="N5601">
        <v>1</v>
      </c>
      <c r="O5601">
        <v>0</v>
      </c>
      <c r="P5601">
        <f>IF(Table_Table9_2[[#This Row],[Product Line Group Code]]="CTX", 1, 0)</f>
        <v>1</v>
      </c>
      <c r="Q5601" t="str">
        <f>_xlfn.IFNA(VLOOKUP(Table_Table9_2[[#This Row],[Parent SKU '#1]], [1]!Table23[[Item]:[Packaging]], 5, 0), "")</f>
        <v>LIQ- INOVA</v>
      </c>
      <c r="R5601" t="str">
        <f>_xlfn.IFNA(VLOOKUP(Table_Table9_2[[#This Row],[Parent SKU '#1]], [1]Sheet15!$G$14:$G$20, 1, 0), "")</f>
        <v/>
      </c>
      <c r="U5601">
        <v>2354</v>
      </c>
      <c r="V5601">
        <v>1</v>
      </c>
    </row>
    <row r="5602" spans="1:22" x14ac:dyDescent="0.3">
      <c r="A5602" t="s">
        <v>7885</v>
      </c>
      <c r="B5602" s="1" t="s">
        <v>7873</v>
      </c>
      <c r="C5602" t="s">
        <v>7874</v>
      </c>
      <c r="D5602" t="s">
        <v>873</v>
      </c>
      <c r="E5602" t="s">
        <v>26</v>
      </c>
      <c r="F5602" t="s">
        <v>27</v>
      </c>
      <c r="G5602">
        <v>1</v>
      </c>
      <c r="H5602" t="s">
        <v>28</v>
      </c>
      <c r="J5602">
        <v>2022</v>
      </c>
      <c r="K5602" t="s">
        <v>35</v>
      </c>
      <c r="L5602" t="s">
        <v>35</v>
      </c>
      <c r="M5602" t="s">
        <v>30</v>
      </c>
      <c r="N5602">
        <v>1</v>
      </c>
      <c r="O5602">
        <v>0</v>
      </c>
      <c r="P5602">
        <f>IF(Table_Table9_2[[#This Row],[Product Line Group Code]]="CTX", 1, 0)</f>
        <v>1</v>
      </c>
      <c r="Q5602" t="str">
        <f>_xlfn.IFNA(VLOOKUP(Table_Table9_2[[#This Row],[Parent SKU '#1]], [1]!Table23[[Item]:[Packaging]], 5, 0), "")</f>
        <v>LIQ- INOVA</v>
      </c>
      <c r="R5602" t="str">
        <f>_xlfn.IFNA(VLOOKUP(Table_Table9_2[[#This Row],[Parent SKU '#1]], [1]Sheet15!$G$14:$G$20, 1, 0), "")</f>
        <v/>
      </c>
      <c r="U5602">
        <v>2345</v>
      </c>
      <c r="V5602">
        <v>1</v>
      </c>
    </row>
    <row r="5603" spans="1:22" x14ac:dyDescent="0.3">
      <c r="A5603" t="s">
        <v>4004</v>
      </c>
      <c r="B5603" s="1" t="s">
        <v>7886</v>
      </c>
      <c r="C5603" t="s">
        <v>7887</v>
      </c>
      <c r="D5603" t="s">
        <v>873</v>
      </c>
      <c r="E5603" t="s">
        <v>26</v>
      </c>
      <c r="F5603" t="s">
        <v>27</v>
      </c>
      <c r="G5603">
        <v>0.5</v>
      </c>
      <c r="H5603" t="s">
        <v>28</v>
      </c>
      <c r="K5603" t="s">
        <v>35</v>
      </c>
      <c r="L5603" t="s">
        <v>35</v>
      </c>
      <c r="N5603">
        <v>1</v>
      </c>
      <c r="O5603">
        <v>0</v>
      </c>
      <c r="P5603">
        <f>IF(Table_Table9_2[[#This Row],[Product Line Group Code]]="CTX", 1, 0)</f>
        <v>1</v>
      </c>
      <c r="Q5603" t="str">
        <f>_xlfn.IFNA(VLOOKUP(Table_Table9_2[[#This Row],[Parent SKU '#1]], [1]!Table23[[Item]:[Packaging]], 5, 0), "")</f>
        <v>LIQ- INOVA</v>
      </c>
      <c r="R5603" t="str">
        <f>_xlfn.IFNA(VLOOKUP(Table_Table9_2[[#This Row],[Parent SKU '#1]], [1]Sheet15!$G$14:$G$20, 1, 0), "")</f>
        <v/>
      </c>
      <c r="U5603">
        <v>0</v>
      </c>
      <c r="V5603">
        <v>1</v>
      </c>
    </row>
    <row r="5604" spans="1:22" x14ac:dyDescent="0.3">
      <c r="A5604" t="s">
        <v>7888</v>
      </c>
      <c r="B5604" s="1" t="s">
        <v>7889</v>
      </c>
      <c r="C5604" t="s">
        <v>7890</v>
      </c>
      <c r="D5604" t="s">
        <v>873</v>
      </c>
      <c r="E5604" t="s">
        <v>26</v>
      </c>
      <c r="F5604" t="s">
        <v>34</v>
      </c>
      <c r="G5604">
        <v>1</v>
      </c>
      <c r="H5604" t="s">
        <v>28</v>
      </c>
      <c r="J5604">
        <v>2022</v>
      </c>
      <c r="K5604" t="s">
        <v>35</v>
      </c>
      <c r="L5604" t="s">
        <v>35</v>
      </c>
      <c r="M5604" t="s">
        <v>30</v>
      </c>
      <c r="N5604">
        <v>1</v>
      </c>
      <c r="O5604">
        <v>0</v>
      </c>
      <c r="P5604">
        <f>IF(Table_Table9_2[[#This Row],[Product Line Group Code]]="CTX", 1, 0)</f>
        <v>1</v>
      </c>
      <c r="Q5604" t="str">
        <f>_xlfn.IFNA(VLOOKUP(Table_Table9_2[[#This Row],[Parent SKU '#1]], [1]!Table23[[Item]:[Packaging]], 5, 0), "")</f>
        <v>LIQ- INOVA</v>
      </c>
      <c r="R5604" t="str">
        <f>_xlfn.IFNA(VLOOKUP(Table_Table9_2[[#This Row],[Parent SKU '#1]], [1]Sheet15!$G$14:$G$20, 1, 0), "")</f>
        <v/>
      </c>
      <c r="U5604">
        <v>2340</v>
      </c>
      <c r="V5604">
        <v>1</v>
      </c>
    </row>
    <row r="5605" spans="1:22" x14ac:dyDescent="0.3">
      <c r="A5605" t="s">
        <v>7891</v>
      </c>
      <c r="B5605" s="1" t="s">
        <v>7889</v>
      </c>
      <c r="C5605" t="s">
        <v>7890</v>
      </c>
      <c r="D5605" t="s">
        <v>873</v>
      </c>
      <c r="E5605" t="s">
        <v>26</v>
      </c>
      <c r="F5605" t="s">
        <v>34</v>
      </c>
      <c r="G5605">
        <v>1</v>
      </c>
      <c r="H5605" t="s">
        <v>28</v>
      </c>
      <c r="J5605">
        <v>2022</v>
      </c>
      <c r="K5605" t="s">
        <v>35</v>
      </c>
      <c r="L5605" t="s">
        <v>35</v>
      </c>
      <c r="M5605" t="s">
        <v>30</v>
      </c>
      <c r="N5605">
        <v>1</v>
      </c>
      <c r="O5605">
        <v>0</v>
      </c>
      <c r="P5605">
        <f>IF(Table_Table9_2[[#This Row],[Product Line Group Code]]="CTX", 1, 0)</f>
        <v>1</v>
      </c>
      <c r="Q5605" t="str">
        <f>_xlfn.IFNA(VLOOKUP(Table_Table9_2[[#This Row],[Parent SKU '#1]], [1]!Table23[[Item]:[Packaging]], 5, 0), "")</f>
        <v>LIQ- INOVA</v>
      </c>
      <c r="R5605" t="str">
        <f>_xlfn.IFNA(VLOOKUP(Table_Table9_2[[#This Row],[Parent SKU '#1]], [1]Sheet15!$G$14:$G$20, 1, 0), "")</f>
        <v/>
      </c>
      <c r="U5605">
        <v>2393</v>
      </c>
      <c r="V5605">
        <v>1</v>
      </c>
    </row>
    <row r="5606" spans="1:22" x14ac:dyDescent="0.3">
      <c r="A5606" t="s">
        <v>7892</v>
      </c>
      <c r="B5606" s="1" t="s">
        <v>7889</v>
      </c>
      <c r="C5606" t="s">
        <v>7890</v>
      </c>
      <c r="D5606" t="s">
        <v>873</v>
      </c>
      <c r="E5606" t="s">
        <v>26</v>
      </c>
      <c r="F5606" t="s">
        <v>34</v>
      </c>
      <c r="G5606">
        <v>1</v>
      </c>
      <c r="H5606" t="s">
        <v>28</v>
      </c>
      <c r="J5606">
        <v>2022</v>
      </c>
      <c r="K5606" t="s">
        <v>35</v>
      </c>
      <c r="L5606" t="s">
        <v>35</v>
      </c>
      <c r="M5606" t="s">
        <v>30</v>
      </c>
      <c r="N5606">
        <v>1</v>
      </c>
      <c r="O5606">
        <v>0</v>
      </c>
      <c r="P5606">
        <f>IF(Table_Table9_2[[#This Row],[Product Line Group Code]]="CTX", 1, 0)</f>
        <v>1</v>
      </c>
      <c r="Q5606" t="str">
        <f>_xlfn.IFNA(VLOOKUP(Table_Table9_2[[#This Row],[Parent SKU '#1]], [1]!Table23[[Item]:[Packaging]], 5, 0), "")</f>
        <v>LIQ- INOVA</v>
      </c>
      <c r="R5606" t="str">
        <f>_xlfn.IFNA(VLOOKUP(Table_Table9_2[[#This Row],[Parent SKU '#1]], [1]Sheet15!$G$14:$G$20, 1, 0), "")</f>
        <v/>
      </c>
      <c r="U5606">
        <v>2371</v>
      </c>
      <c r="V5606">
        <v>1</v>
      </c>
    </row>
    <row r="5607" spans="1:22" x14ac:dyDescent="0.3">
      <c r="A5607" t="s">
        <v>7893</v>
      </c>
      <c r="B5607" s="1" t="s">
        <v>7889</v>
      </c>
      <c r="C5607" t="s">
        <v>7890</v>
      </c>
      <c r="D5607" t="s">
        <v>873</v>
      </c>
      <c r="E5607" t="s">
        <v>26</v>
      </c>
      <c r="F5607" t="s">
        <v>34</v>
      </c>
      <c r="G5607">
        <v>1</v>
      </c>
      <c r="H5607" t="s">
        <v>28</v>
      </c>
      <c r="J5607">
        <v>2022</v>
      </c>
      <c r="K5607" t="s">
        <v>35</v>
      </c>
      <c r="L5607" t="s">
        <v>35</v>
      </c>
      <c r="M5607" t="s">
        <v>30</v>
      </c>
      <c r="N5607">
        <v>1</v>
      </c>
      <c r="O5607">
        <v>0</v>
      </c>
      <c r="P5607">
        <f>IF(Table_Table9_2[[#This Row],[Product Line Group Code]]="CTX", 1, 0)</f>
        <v>1</v>
      </c>
      <c r="Q5607" t="str">
        <f>_xlfn.IFNA(VLOOKUP(Table_Table9_2[[#This Row],[Parent SKU '#1]], [1]!Table23[[Item]:[Packaging]], 5, 0), "")</f>
        <v>LIQ- INOVA</v>
      </c>
      <c r="R5607" t="str">
        <f>_xlfn.IFNA(VLOOKUP(Table_Table9_2[[#This Row],[Parent SKU '#1]], [1]Sheet15!$G$14:$G$20, 1, 0), "")</f>
        <v/>
      </c>
      <c r="U5607">
        <v>9221</v>
      </c>
      <c r="V5607">
        <v>1</v>
      </c>
    </row>
    <row r="5608" spans="1:22" x14ac:dyDescent="0.3">
      <c r="A5608" t="s">
        <v>7894</v>
      </c>
      <c r="B5608" s="1" t="s">
        <v>7889</v>
      </c>
      <c r="C5608" t="s">
        <v>7890</v>
      </c>
      <c r="D5608" t="s">
        <v>873</v>
      </c>
      <c r="E5608" t="s">
        <v>26</v>
      </c>
      <c r="F5608" t="s">
        <v>34</v>
      </c>
      <c r="G5608">
        <v>1</v>
      </c>
      <c r="H5608" t="s">
        <v>28</v>
      </c>
      <c r="J5608">
        <v>2022</v>
      </c>
      <c r="K5608" t="s">
        <v>35</v>
      </c>
      <c r="L5608" t="s">
        <v>35</v>
      </c>
      <c r="M5608" t="s">
        <v>30</v>
      </c>
      <c r="N5608">
        <v>1</v>
      </c>
      <c r="O5608">
        <v>0</v>
      </c>
      <c r="P5608">
        <f>IF(Table_Table9_2[[#This Row],[Product Line Group Code]]="CTX", 1, 0)</f>
        <v>1</v>
      </c>
      <c r="Q5608" t="str">
        <f>_xlfn.IFNA(VLOOKUP(Table_Table9_2[[#This Row],[Parent SKU '#1]], [1]!Table23[[Item]:[Packaging]], 5, 0), "")</f>
        <v>LIQ- INOVA</v>
      </c>
      <c r="R5608" t="str">
        <f>_xlfn.IFNA(VLOOKUP(Table_Table9_2[[#This Row],[Parent SKU '#1]], [1]Sheet15!$G$14:$G$20, 1, 0), "")</f>
        <v/>
      </c>
      <c r="U5608">
        <v>2387</v>
      </c>
      <c r="V5608">
        <v>1</v>
      </c>
    </row>
    <row r="5609" spans="1:22" x14ac:dyDescent="0.3">
      <c r="A5609" t="s">
        <v>7895</v>
      </c>
      <c r="B5609" s="1" t="s">
        <v>7889</v>
      </c>
      <c r="C5609" t="s">
        <v>7890</v>
      </c>
      <c r="D5609" t="s">
        <v>873</v>
      </c>
      <c r="E5609" t="s">
        <v>26</v>
      </c>
      <c r="F5609" t="s">
        <v>34</v>
      </c>
      <c r="G5609">
        <v>1</v>
      </c>
      <c r="H5609" t="s">
        <v>28</v>
      </c>
      <c r="J5609">
        <v>2022</v>
      </c>
      <c r="K5609" t="s">
        <v>35</v>
      </c>
      <c r="L5609" t="s">
        <v>35</v>
      </c>
      <c r="M5609" t="s">
        <v>30</v>
      </c>
      <c r="N5609">
        <v>1</v>
      </c>
      <c r="O5609">
        <v>0</v>
      </c>
      <c r="P5609">
        <f>IF(Table_Table9_2[[#This Row],[Product Line Group Code]]="CTX", 1, 0)</f>
        <v>1</v>
      </c>
      <c r="Q5609" t="str">
        <f>_xlfn.IFNA(VLOOKUP(Table_Table9_2[[#This Row],[Parent SKU '#1]], [1]!Table23[[Item]:[Packaging]], 5, 0), "")</f>
        <v>LIQ- INOVA</v>
      </c>
      <c r="R5609" t="str">
        <f>_xlfn.IFNA(VLOOKUP(Table_Table9_2[[#This Row],[Parent SKU '#1]], [1]Sheet15!$G$14:$G$20, 1, 0), "")</f>
        <v/>
      </c>
      <c r="U5609">
        <v>2303</v>
      </c>
      <c r="V5609">
        <v>1</v>
      </c>
    </row>
    <row r="5610" spans="1:22" x14ac:dyDescent="0.3">
      <c r="A5610" t="s">
        <v>7896</v>
      </c>
      <c r="B5610" s="1" t="s">
        <v>7889</v>
      </c>
      <c r="C5610" t="s">
        <v>7890</v>
      </c>
      <c r="D5610" t="s">
        <v>873</v>
      </c>
      <c r="E5610" t="s">
        <v>26</v>
      </c>
      <c r="F5610" t="s">
        <v>34</v>
      </c>
      <c r="G5610">
        <v>1</v>
      </c>
      <c r="H5610" t="s">
        <v>28</v>
      </c>
      <c r="J5610">
        <v>2022</v>
      </c>
      <c r="K5610" t="s">
        <v>35</v>
      </c>
      <c r="L5610" t="s">
        <v>35</v>
      </c>
      <c r="M5610" t="s">
        <v>30</v>
      </c>
      <c r="N5610">
        <v>1</v>
      </c>
      <c r="O5610">
        <v>0</v>
      </c>
      <c r="P5610">
        <f>IF(Table_Table9_2[[#This Row],[Product Line Group Code]]="CTX", 1, 0)</f>
        <v>1</v>
      </c>
      <c r="Q5610" t="str">
        <f>_xlfn.IFNA(VLOOKUP(Table_Table9_2[[#This Row],[Parent SKU '#1]], [1]!Table23[[Item]:[Packaging]], 5, 0), "")</f>
        <v>LIQ- INOVA</v>
      </c>
      <c r="R5610" t="str">
        <f>_xlfn.IFNA(VLOOKUP(Table_Table9_2[[#This Row],[Parent SKU '#1]], [1]Sheet15!$G$14:$G$20, 1, 0), "")</f>
        <v/>
      </c>
      <c r="U5610">
        <v>2347</v>
      </c>
      <c r="V5610">
        <v>1</v>
      </c>
    </row>
    <row r="5611" spans="1:22" x14ac:dyDescent="0.3">
      <c r="A5611" t="s">
        <v>7897</v>
      </c>
      <c r="B5611" s="1" t="s">
        <v>7889</v>
      </c>
      <c r="C5611" t="s">
        <v>7890</v>
      </c>
      <c r="D5611" t="s">
        <v>873</v>
      </c>
      <c r="E5611" t="s">
        <v>26</v>
      </c>
      <c r="F5611" t="s">
        <v>34</v>
      </c>
      <c r="G5611">
        <v>1</v>
      </c>
      <c r="H5611" t="s">
        <v>28</v>
      </c>
      <c r="J5611">
        <v>2022</v>
      </c>
      <c r="K5611" t="s">
        <v>35</v>
      </c>
      <c r="L5611" t="s">
        <v>35</v>
      </c>
      <c r="M5611" t="s">
        <v>30</v>
      </c>
      <c r="N5611">
        <v>1</v>
      </c>
      <c r="O5611">
        <v>0</v>
      </c>
      <c r="P5611">
        <f>IF(Table_Table9_2[[#This Row],[Product Line Group Code]]="CTX", 1, 0)</f>
        <v>1</v>
      </c>
      <c r="Q5611" t="str">
        <f>_xlfn.IFNA(VLOOKUP(Table_Table9_2[[#This Row],[Parent SKU '#1]], [1]!Table23[[Item]:[Packaging]], 5, 0), "")</f>
        <v>LIQ- INOVA</v>
      </c>
      <c r="R5611" t="str">
        <f>_xlfn.IFNA(VLOOKUP(Table_Table9_2[[#This Row],[Parent SKU '#1]], [1]Sheet15!$G$14:$G$20, 1, 0), "")</f>
        <v/>
      </c>
      <c r="U5611">
        <v>5000</v>
      </c>
      <c r="V5611">
        <v>1</v>
      </c>
    </row>
    <row r="5612" spans="1:22" x14ac:dyDescent="0.3">
      <c r="A5612" t="s">
        <v>4004</v>
      </c>
      <c r="B5612" s="1" t="s">
        <v>7898</v>
      </c>
      <c r="C5612" t="s">
        <v>7899</v>
      </c>
      <c r="D5612" t="s">
        <v>873</v>
      </c>
      <c r="E5612" t="s">
        <v>26</v>
      </c>
      <c r="F5612" t="s">
        <v>34</v>
      </c>
      <c r="G5612">
        <v>6</v>
      </c>
      <c r="H5612" t="s">
        <v>28</v>
      </c>
      <c r="K5612" t="s">
        <v>35</v>
      </c>
      <c r="L5612" t="s">
        <v>35</v>
      </c>
      <c r="N5612">
        <v>1</v>
      </c>
      <c r="O5612">
        <v>0</v>
      </c>
      <c r="P5612">
        <f>IF(Table_Table9_2[[#This Row],[Product Line Group Code]]="CTX", 1, 0)</f>
        <v>1</v>
      </c>
      <c r="Q5612" t="str">
        <f>_xlfn.IFNA(VLOOKUP(Table_Table9_2[[#This Row],[Parent SKU '#1]], [1]!Table23[[Item]:[Packaging]], 5, 0), "")</f>
        <v>LIQ- INOVA</v>
      </c>
      <c r="R5612" t="str">
        <f>_xlfn.IFNA(VLOOKUP(Table_Table9_2[[#This Row],[Parent SKU '#1]], [1]Sheet15!$G$14:$G$20, 1, 0), "")</f>
        <v/>
      </c>
      <c r="U5612">
        <v>0</v>
      </c>
      <c r="V5612">
        <v>1</v>
      </c>
    </row>
    <row r="5613" spans="1:22" x14ac:dyDescent="0.3">
      <c r="A5613" t="s">
        <v>4004</v>
      </c>
      <c r="B5613" s="1" t="s">
        <v>7900</v>
      </c>
      <c r="C5613" t="s">
        <v>7901</v>
      </c>
      <c r="D5613" t="s">
        <v>873</v>
      </c>
      <c r="E5613" t="s">
        <v>26</v>
      </c>
      <c r="F5613" t="s">
        <v>34</v>
      </c>
      <c r="G5613">
        <v>0.5</v>
      </c>
      <c r="H5613" t="s">
        <v>28</v>
      </c>
      <c r="K5613" t="s">
        <v>35</v>
      </c>
      <c r="L5613" t="s">
        <v>35</v>
      </c>
      <c r="N5613">
        <v>1</v>
      </c>
      <c r="O5613">
        <v>0</v>
      </c>
      <c r="P5613">
        <f>IF(Table_Table9_2[[#This Row],[Product Line Group Code]]="CTX", 1, 0)</f>
        <v>1</v>
      </c>
      <c r="Q5613" t="str">
        <f>_xlfn.IFNA(VLOOKUP(Table_Table9_2[[#This Row],[Parent SKU '#1]], [1]!Table23[[Item]:[Packaging]], 5, 0), "")</f>
        <v>LIQ- INOVA</v>
      </c>
      <c r="R5613" t="str">
        <f>_xlfn.IFNA(VLOOKUP(Table_Table9_2[[#This Row],[Parent SKU '#1]], [1]Sheet15!$G$14:$G$20, 1, 0), "")</f>
        <v/>
      </c>
      <c r="U5613">
        <v>0</v>
      </c>
      <c r="V5613">
        <v>1</v>
      </c>
    </row>
    <row r="5614" spans="1:22" x14ac:dyDescent="0.3">
      <c r="A5614" t="s">
        <v>7902</v>
      </c>
      <c r="B5614" s="1" t="s">
        <v>7903</v>
      </c>
      <c r="C5614" t="s">
        <v>7904</v>
      </c>
      <c r="D5614" t="s">
        <v>873</v>
      </c>
      <c r="E5614" t="s">
        <v>26</v>
      </c>
      <c r="F5614" t="s">
        <v>34</v>
      </c>
      <c r="G5614">
        <v>1</v>
      </c>
      <c r="H5614" t="s">
        <v>28</v>
      </c>
      <c r="J5614">
        <v>2022</v>
      </c>
      <c r="K5614" t="s">
        <v>35</v>
      </c>
      <c r="L5614" t="s">
        <v>35</v>
      </c>
      <c r="M5614" t="s">
        <v>30</v>
      </c>
      <c r="N5614">
        <v>1</v>
      </c>
      <c r="O5614">
        <v>0</v>
      </c>
      <c r="P5614">
        <f>IF(Table_Table9_2[[#This Row],[Product Line Group Code]]="CTX", 1, 0)</f>
        <v>1</v>
      </c>
      <c r="Q5614" t="str">
        <f>_xlfn.IFNA(VLOOKUP(Table_Table9_2[[#This Row],[Parent SKU '#1]], [1]!Table23[[Item]:[Packaging]], 5, 0), "")</f>
        <v>LIQ- INOVA</v>
      </c>
      <c r="R5614" t="str">
        <f>_xlfn.IFNA(VLOOKUP(Table_Table9_2[[#This Row],[Parent SKU '#1]], [1]Sheet15!$G$14:$G$20, 1, 0), "")</f>
        <v/>
      </c>
      <c r="U5614">
        <v>2388</v>
      </c>
      <c r="V5614">
        <v>1</v>
      </c>
    </row>
    <row r="5615" spans="1:22" x14ac:dyDescent="0.3">
      <c r="A5615" t="s">
        <v>7905</v>
      </c>
      <c r="B5615" s="1" t="s">
        <v>7903</v>
      </c>
      <c r="C5615" t="s">
        <v>7904</v>
      </c>
      <c r="D5615" t="s">
        <v>873</v>
      </c>
      <c r="E5615" t="s">
        <v>26</v>
      </c>
      <c r="F5615" t="s">
        <v>34</v>
      </c>
      <c r="G5615">
        <v>1</v>
      </c>
      <c r="H5615" t="s">
        <v>28</v>
      </c>
      <c r="J5615">
        <v>2022</v>
      </c>
      <c r="K5615" t="s">
        <v>35</v>
      </c>
      <c r="L5615" t="s">
        <v>35</v>
      </c>
      <c r="M5615" t="s">
        <v>30</v>
      </c>
      <c r="N5615">
        <v>1</v>
      </c>
      <c r="O5615">
        <v>0</v>
      </c>
      <c r="P5615">
        <f>IF(Table_Table9_2[[#This Row],[Product Line Group Code]]="CTX", 1, 0)</f>
        <v>1</v>
      </c>
      <c r="Q5615" t="str">
        <f>_xlfn.IFNA(VLOOKUP(Table_Table9_2[[#This Row],[Parent SKU '#1]], [1]!Table23[[Item]:[Packaging]], 5, 0), "")</f>
        <v>LIQ- INOVA</v>
      </c>
      <c r="R5615" t="str">
        <f>_xlfn.IFNA(VLOOKUP(Table_Table9_2[[#This Row],[Parent SKU '#1]], [1]Sheet15!$G$14:$G$20, 1, 0), "")</f>
        <v/>
      </c>
      <c r="U5615">
        <v>2298</v>
      </c>
      <c r="V5615">
        <v>1</v>
      </c>
    </row>
    <row r="5616" spans="1:22" x14ac:dyDescent="0.3">
      <c r="A5616" t="s">
        <v>7906</v>
      </c>
      <c r="B5616" s="1" t="s">
        <v>7903</v>
      </c>
      <c r="C5616" t="s">
        <v>7904</v>
      </c>
      <c r="D5616" t="s">
        <v>873</v>
      </c>
      <c r="E5616" t="s">
        <v>26</v>
      </c>
      <c r="F5616" t="s">
        <v>34</v>
      </c>
      <c r="G5616">
        <v>1</v>
      </c>
      <c r="H5616" t="s">
        <v>28</v>
      </c>
      <c r="J5616">
        <v>2022</v>
      </c>
      <c r="K5616" t="s">
        <v>35</v>
      </c>
      <c r="L5616" t="s">
        <v>35</v>
      </c>
      <c r="M5616" t="s">
        <v>30</v>
      </c>
      <c r="N5616">
        <v>1</v>
      </c>
      <c r="O5616">
        <v>0</v>
      </c>
      <c r="P5616">
        <f>IF(Table_Table9_2[[#This Row],[Product Line Group Code]]="CTX", 1, 0)</f>
        <v>1</v>
      </c>
      <c r="Q5616" t="str">
        <f>_xlfn.IFNA(VLOOKUP(Table_Table9_2[[#This Row],[Parent SKU '#1]], [1]!Table23[[Item]:[Packaging]], 5, 0), "")</f>
        <v>LIQ- INOVA</v>
      </c>
      <c r="R5616" t="str">
        <f>_xlfn.IFNA(VLOOKUP(Table_Table9_2[[#This Row],[Parent SKU '#1]], [1]Sheet15!$G$14:$G$20, 1, 0), "")</f>
        <v/>
      </c>
      <c r="U5616">
        <v>2388</v>
      </c>
      <c r="V5616">
        <v>1</v>
      </c>
    </row>
    <row r="5617" spans="1:22" x14ac:dyDescent="0.3">
      <c r="A5617" t="s">
        <v>7907</v>
      </c>
      <c r="B5617" s="1" t="s">
        <v>7903</v>
      </c>
      <c r="C5617" t="s">
        <v>7904</v>
      </c>
      <c r="D5617" t="s">
        <v>873</v>
      </c>
      <c r="E5617" t="s">
        <v>26</v>
      </c>
      <c r="F5617" t="s">
        <v>34</v>
      </c>
      <c r="G5617">
        <v>1</v>
      </c>
      <c r="H5617" t="s">
        <v>28</v>
      </c>
      <c r="J5617">
        <v>2022</v>
      </c>
      <c r="K5617" t="s">
        <v>35</v>
      </c>
      <c r="L5617" t="s">
        <v>35</v>
      </c>
      <c r="M5617" t="s">
        <v>30</v>
      </c>
      <c r="N5617">
        <v>1</v>
      </c>
      <c r="O5617">
        <v>0</v>
      </c>
      <c r="P5617">
        <f>IF(Table_Table9_2[[#This Row],[Product Line Group Code]]="CTX", 1, 0)</f>
        <v>1</v>
      </c>
      <c r="Q5617" t="str">
        <f>_xlfn.IFNA(VLOOKUP(Table_Table9_2[[#This Row],[Parent SKU '#1]], [1]!Table23[[Item]:[Packaging]], 5, 0), "")</f>
        <v>LIQ- INOVA</v>
      </c>
      <c r="R5617" t="str">
        <f>_xlfn.IFNA(VLOOKUP(Table_Table9_2[[#This Row],[Parent SKU '#1]], [1]Sheet15!$G$14:$G$20, 1, 0), "")</f>
        <v/>
      </c>
      <c r="U5617">
        <v>2327</v>
      </c>
      <c r="V5617">
        <v>1</v>
      </c>
    </row>
    <row r="5618" spans="1:22" x14ac:dyDescent="0.3">
      <c r="A5618" t="s">
        <v>7908</v>
      </c>
      <c r="B5618" s="1" t="s">
        <v>7903</v>
      </c>
      <c r="C5618" t="s">
        <v>7904</v>
      </c>
      <c r="D5618" t="s">
        <v>873</v>
      </c>
      <c r="E5618" t="s">
        <v>26</v>
      </c>
      <c r="F5618" t="s">
        <v>34</v>
      </c>
      <c r="G5618">
        <v>1</v>
      </c>
      <c r="H5618" t="s">
        <v>28</v>
      </c>
      <c r="J5618">
        <v>2022</v>
      </c>
      <c r="K5618" t="s">
        <v>35</v>
      </c>
      <c r="L5618" t="s">
        <v>35</v>
      </c>
      <c r="M5618" t="s">
        <v>30</v>
      </c>
      <c r="N5618">
        <v>1</v>
      </c>
      <c r="O5618">
        <v>0</v>
      </c>
      <c r="P5618">
        <f>IF(Table_Table9_2[[#This Row],[Product Line Group Code]]="CTX", 1, 0)</f>
        <v>1</v>
      </c>
      <c r="Q5618" t="str">
        <f>_xlfn.IFNA(VLOOKUP(Table_Table9_2[[#This Row],[Parent SKU '#1]], [1]!Table23[[Item]:[Packaging]], 5, 0), "")</f>
        <v>LIQ- INOVA</v>
      </c>
      <c r="R5618" t="str">
        <f>_xlfn.IFNA(VLOOKUP(Table_Table9_2[[#This Row],[Parent SKU '#1]], [1]Sheet15!$G$14:$G$20, 1, 0), "")</f>
        <v/>
      </c>
      <c r="U5618">
        <v>2345</v>
      </c>
      <c r="V5618">
        <v>1</v>
      </c>
    </row>
    <row r="5619" spans="1:22" x14ac:dyDescent="0.3">
      <c r="A5619" t="s">
        <v>7909</v>
      </c>
      <c r="B5619" s="1" t="s">
        <v>7903</v>
      </c>
      <c r="C5619" t="s">
        <v>7904</v>
      </c>
      <c r="D5619" t="s">
        <v>873</v>
      </c>
      <c r="E5619" t="s">
        <v>26</v>
      </c>
      <c r="F5619" t="s">
        <v>34</v>
      </c>
      <c r="G5619">
        <v>1</v>
      </c>
      <c r="H5619" t="s">
        <v>28</v>
      </c>
      <c r="J5619">
        <v>2022</v>
      </c>
      <c r="K5619" t="s">
        <v>35</v>
      </c>
      <c r="L5619" t="s">
        <v>35</v>
      </c>
      <c r="M5619" t="s">
        <v>30</v>
      </c>
      <c r="N5619">
        <v>1</v>
      </c>
      <c r="O5619">
        <v>0</v>
      </c>
      <c r="P5619">
        <f>IF(Table_Table9_2[[#This Row],[Product Line Group Code]]="CTX", 1, 0)</f>
        <v>1</v>
      </c>
      <c r="Q5619" t="str">
        <f>_xlfn.IFNA(VLOOKUP(Table_Table9_2[[#This Row],[Parent SKU '#1]], [1]!Table23[[Item]:[Packaging]], 5, 0), "")</f>
        <v>LIQ- INOVA</v>
      </c>
      <c r="R5619" t="str">
        <f>_xlfn.IFNA(VLOOKUP(Table_Table9_2[[#This Row],[Parent SKU '#1]], [1]Sheet15!$G$14:$G$20, 1, 0), "")</f>
        <v/>
      </c>
      <c r="U5619">
        <v>2384</v>
      </c>
      <c r="V5619">
        <v>1</v>
      </c>
    </row>
    <row r="5620" spans="1:22" x14ac:dyDescent="0.3">
      <c r="A5620" t="s">
        <v>4004</v>
      </c>
      <c r="B5620" s="1" t="s">
        <v>7910</v>
      </c>
      <c r="C5620" t="s">
        <v>7911</v>
      </c>
      <c r="D5620" t="s">
        <v>873</v>
      </c>
      <c r="E5620" t="s">
        <v>26</v>
      </c>
      <c r="F5620" t="s">
        <v>34</v>
      </c>
      <c r="G5620">
        <v>6</v>
      </c>
      <c r="H5620" t="s">
        <v>28</v>
      </c>
      <c r="K5620" t="s">
        <v>35</v>
      </c>
      <c r="L5620" t="s">
        <v>35</v>
      </c>
      <c r="N5620">
        <v>1</v>
      </c>
      <c r="O5620">
        <v>0</v>
      </c>
      <c r="P5620">
        <f>IF(Table_Table9_2[[#This Row],[Product Line Group Code]]="CTX", 1, 0)</f>
        <v>1</v>
      </c>
      <c r="Q5620" t="str">
        <f>_xlfn.IFNA(VLOOKUP(Table_Table9_2[[#This Row],[Parent SKU '#1]], [1]!Table23[[Item]:[Packaging]], 5, 0), "")</f>
        <v>LIQ- INOVA</v>
      </c>
      <c r="R5620" t="str">
        <f>_xlfn.IFNA(VLOOKUP(Table_Table9_2[[#This Row],[Parent SKU '#1]], [1]Sheet15!$G$14:$G$20, 1, 0), "")</f>
        <v/>
      </c>
      <c r="U5620">
        <v>0</v>
      </c>
      <c r="V5620">
        <v>1</v>
      </c>
    </row>
    <row r="5621" spans="1:22" x14ac:dyDescent="0.3">
      <c r="A5621" t="s">
        <v>7912</v>
      </c>
      <c r="B5621" s="1" t="s">
        <v>7913</v>
      </c>
      <c r="C5621" t="s">
        <v>7914</v>
      </c>
      <c r="D5621" t="s">
        <v>873</v>
      </c>
      <c r="E5621" t="s">
        <v>26</v>
      </c>
      <c r="F5621" t="s">
        <v>27</v>
      </c>
      <c r="G5621">
        <v>1</v>
      </c>
      <c r="H5621" t="s">
        <v>28</v>
      </c>
      <c r="J5621">
        <v>2022</v>
      </c>
      <c r="K5621" t="s">
        <v>35</v>
      </c>
      <c r="L5621" t="s">
        <v>35</v>
      </c>
      <c r="M5621" t="s">
        <v>30</v>
      </c>
      <c r="N5621">
        <v>1</v>
      </c>
      <c r="O5621">
        <v>0</v>
      </c>
      <c r="P5621">
        <f>IF(Table_Table9_2[[#This Row],[Product Line Group Code]]="CTX", 1, 0)</f>
        <v>1</v>
      </c>
      <c r="Q5621" t="str">
        <f>_xlfn.IFNA(VLOOKUP(Table_Table9_2[[#This Row],[Parent SKU '#1]], [1]!Table23[[Item]:[Packaging]], 5, 0), "")</f>
        <v>LIQ- INOVA</v>
      </c>
      <c r="R5621" t="str">
        <f>_xlfn.IFNA(VLOOKUP(Table_Table9_2[[#This Row],[Parent SKU '#1]], [1]Sheet15!$G$14:$G$20, 1, 0), "")</f>
        <v/>
      </c>
      <c r="U5621">
        <v>2284</v>
      </c>
      <c r="V5621">
        <v>1</v>
      </c>
    </row>
    <row r="5622" spans="1:22" x14ac:dyDescent="0.3">
      <c r="A5622" t="s">
        <v>7915</v>
      </c>
      <c r="B5622" s="1" t="s">
        <v>7913</v>
      </c>
      <c r="C5622" t="s">
        <v>7914</v>
      </c>
      <c r="D5622" t="s">
        <v>873</v>
      </c>
      <c r="E5622" t="s">
        <v>26</v>
      </c>
      <c r="F5622" t="s">
        <v>27</v>
      </c>
      <c r="G5622">
        <v>1</v>
      </c>
      <c r="H5622" t="s">
        <v>28</v>
      </c>
      <c r="J5622">
        <v>2022</v>
      </c>
      <c r="K5622" t="s">
        <v>35</v>
      </c>
      <c r="L5622" t="s">
        <v>35</v>
      </c>
      <c r="M5622" t="s">
        <v>30</v>
      </c>
      <c r="N5622">
        <v>1</v>
      </c>
      <c r="O5622">
        <v>0</v>
      </c>
      <c r="P5622">
        <f>IF(Table_Table9_2[[#This Row],[Product Line Group Code]]="CTX", 1, 0)</f>
        <v>1</v>
      </c>
      <c r="Q5622" t="str">
        <f>_xlfn.IFNA(VLOOKUP(Table_Table9_2[[#This Row],[Parent SKU '#1]], [1]!Table23[[Item]:[Packaging]], 5, 0), "")</f>
        <v>LIQ- INOVA</v>
      </c>
      <c r="R5622" t="str">
        <f>_xlfn.IFNA(VLOOKUP(Table_Table9_2[[#This Row],[Parent SKU '#1]], [1]Sheet15!$G$14:$G$20, 1, 0), "")</f>
        <v/>
      </c>
      <c r="U5622">
        <v>2353</v>
      </c>
      <c r="V5622">
        <v>1</v>
      </c>
    </row>
    <row r="5623" spans="1:22" x14ac:dyDescent="0.3">
      <c r="A5623" t="s">
        <v>7916</v>
      </c>
      <c r="B5623" s="1" t="s">
        <v>7913</v>
      </c>
      <c r="C5623" t="s">
        <v>7914</v>
      </c>
      <c r="D5623" t="s">
        <v>873</v>
      </c>
      <c r="E5623" t="s">
        <v>26</v>
      </c>
      <c r="F5623" t="s">
        <v>27</v>
      </c>
      <c r="G5623">
        <v>1</v>
      </c>
      <c r="H5623" t="s">
        <v>28</v>
      </c>
      <c r="J5623">
        <v>2022</v>
      </c>
      <c r="K5623" t="s">
        <v>35</v>
      </c>
      <c r="L5623" t="s">
        <v>35</v>
      </c>
      <c r="M5623" t="s">
        <v>30</v>
      </c>
      <c r="N5623">
        <v>1</v>
      </c>
      <c r="O5623">
        <v>0</v>
      </c>
      <c r="P5623">
        <f>IF(Table_Table9_2[[#This Row],[Product Line Group Code]]="CTX", 1, 0)</f>
        <v>1</v>
      </c>
      <c r="Q5623" t="str">
        <f>_xlfn.IFNA(VLOOKUP(Table_Table9_2[[#This Row],[Parent SKU '#1]], [1]!Table23[[Item]:[Packaging]], 5, 0), "")</f>
        <v>LIQ- INOVA</v>
      </c>
      <c r="R5623" t="str">
        <f>_xlfn.IFNA(VLOOKUP(Table_Table9_2[[#This Row],[Parent SKU '#1]], [1]Sheet15!$G$14:$G$20, 1, 0), "")</f>
        <v/>
      </c>
      <c r="U5623">
        <v>2327</v>
      </c>
      <c r="V5623">
        <v>1</v>
      </c>
    </row>
    <row r="5624" spans="1:22" x14ac:dyDescent="0.3">
      <c r="A5624" t="s">
        <v>7917</v>
      </c>
      <c r="B5624" s="1" t="s">
        <v>7913</v>
      </c>
      <c r="C5624" t="s">
        <v>7914</v>
      </c>
      <c r="D5624" t="s">
        <v>873</v>
      </c>
      <c r="E5624" t="s">
        <v>26</v>
      </c>
      <c r="F5624" t="s">
        <v>27</v>
      </c>
      <c r="G5624">
        <v>1</v>
      </c>
      <c r="H5624" t="s">
        <v>28</v>
      </c>
      <c r="J5624">
        <v>2022</v>
      </c>
      <c r="K5624" t="s">
        <v>35</v>
      </c>
      <c r="L5624" t="s">
        <v>35</v>
      </c>
      <c r="M5624" t="s">
        <v>30</v>
      </c>
      <c r="N5624">
        <v>1</v>
      </c>
      <c r="O5624">
        <v>0</v>
      </c>
      <c r="P5624">
        <f>IF(Table_Table9_2[[#This Row],[Product Line Group Code]]="CTX", 1, 0)</f>
        <v>1</v>
      </c>
      <c r="Q5624" t="str">
        <f>_xlfn.IFNA(VLOOKUP(Table_Table9_2[[#This Row],[Parent SKU '#1]], [1]!Table23[[Item]:[Packaging]], 5, 0), "")</f>
        <v>LIQ- INOVA</v>
      </c>
      <c r="R5624" t="str">
        <f>_xlfn.IFNA(VLOOKUP(Table_Table9_2[[#This Row],[Parent SKU '#1]], [1]Sheet15!$G$14:$G$20, 1, 0), "")</f>
        <v/>
      </c>
      <c r="U5624">
        <v>2338</v>
      </c>
      <c r="V5624">
        <v>1</v>
      </c>
    </row>
    <row r="5625" spans="1:22" x14ac:dyDescent="0.3">
      <c r="A5625" t="s">
        <v>7918</v>
      </c>
      <c r="B5625" s="1" t="s">
        <v>7913</v>
      </c>
      <c r="C5625" t="s">
        <v>7914</v>
      </c>
      <c r="D5625" t="s">
        <v>873</v>
      </c>
      <c r="E5625" t="s">
        <v>26</v>
      </c>
      <c r="F5625" t="s">
        <v>27</v>
      </c>
      <c r="G5625">
        <v>1</v>
      </c>
      <c r="H5625" t="s">
        <v>28</v>
      </c>
      <c r="J5625">
        <v>2022</v>
      </c>
      <c r="K5625" t="s">
        <v>35</v>
      </c>
      <c r="L5625" t="s">
        <v>35</v>
      </c>
      <c r="M5625" t="s">
        <v>30</v>
      </c>
      <c r="N5625">
        <v>1</v>
      </c>
      <c r="O5625">
        <v>0</v>
      </c>
      <c r="P5625">
        <f>IF(Table_Table9_2[[#This Row],[Product Line Group Code]]="CTX", 1, 0)</f>
        <v>1</v>
      </c>
      <c r="Q5625" t="str">
        <f>_xlfn.IFNA(VLOOKUP(Table_Table9_2[[#This Row],[Parent SKU '#1]], [1]!Table23[[Item]:[Packaging]], 5, 0), "")</f>
        <v>LIQ- INOVA</v>
      </c>
      <c r="R5625" t="str">
        <f>_xlfn.IFNA(VLOOKUP(Table_Table9_2[[#This Row],[Parent SKU '#1]], [1]Sheet15!$G$14:$G$20, 1, 0), "")</f>
        <v/>
      </c>
      <c r="U5625">
        <v>2369</v>
      </c>
      <c r="V5625">
        <v>1</v>
      </c>
    </row>
    <row r="5626" spans="1:22" x14ac:dyDescent="0.3">
      <c r="A5626" t="s">
        <v>7919</v>
      </c>
      <c r="B5626" s="1" t="s">
        <v>7913</v>
      </c>
      <c r="C5626" t="s">
        <v>7914</v>
      </c>
      <c r="D5626" t="s">
        <v>873</v>
      </c>
      <c r="E5626" t="s">
        <v>26</v>
      </c>
      <c r="F5626" t="s">
        <v>27</v>
      </c>
      <c r="G5626">
        <v>1</v>
      </c>
      <c r="H5626" t="s">
        <v>28</v>
      </c>
      <c r="J5626">
        <v>2022</v>
      </c>
      <c r="K5626" t="s">
        <v>35</v>
      </c>
      <c r="L5626" t="s">
        <v>35</v>
      </c>
      <c r="M5626" t="s">
        <v>30</v>
      </c>
      <c r="N5626">
        <v>1</v>
      </c>
      <c r="O5626">
        <v>0</v>
      </c>
      <c r="P5626">
        <f>IF(Table_Table9_2[[#This Row],[Product Line Group Code]]="CTX", 1, 0)</f>
        <v>1</v>
      </c>
      <c r="Q5626" t="str">
        <f>_xlfn.IFNA(VLOOKUP(Table_Table9_2[[#This Row],[Parent SKU '#1]], [1]!Table23[[Item]:[Packaging]], 5, 0), "")</f>
        <v>LIQ- INOVA</v>
      </c>
      <c r="R5626" t="str">
        <f>_xlfn.IFNA(VLOOKUP(Table_Table9_2[[#This Row],[Parent SKU '#1]], [1]Sheet15!$G$14:$G$20, 1, 0), "")</f>
        <v/>
      </c>
      <c r="U5626">
        <v>1099</v>
      </c>
      <c r="V5626">
        <v>1</v>
      </c>
    </row>
    <row r="5627" spans="1:22" x14ac:dyDescent="0.3">
      <c r="A5627" t="s">
        <v>7920</v>
      </c>
      <c r="B5627" s="1" t="s">
        <v>7913</v>
      </c>
      <c r="C5627" t="s">
        <v>7914</v>
      </c>
      <c r="D5627" t="s">
        <v>873</v>
      </c>
      <c r="E5627" t="s">
        <v>26</v>
      </c>
      <c r="F5627" t="s">
        <v>27</v>
      </c>
      <c r="G5627">
        <v>1</v>
      </c>
      <c r="H5627" t="s">
        <v>28</v>
      </c>
      <c r="J5627">
        <v>2022</v>
      </c>
      <c r="K5627" t="s">
        <v>35</v>
      </c>
      <c r="L5627" t="s">
        <v>35</v>
      </c>
      <c r="M5627" t="s">
        <v>30</v>
      </c>
      <c r="N5627">
        <v>1</v>
      </c>
      <c r="O5627">
        <v>0</v>
      </c>
      <c r="P5627">
        <f>IF(Table_Table9_2[[#This Row],[Product Line Group Code]]="CTX", 1, 0)</f>
        <v>1</v>
      </c>
      <c r="Q5627" t="str">
        <f>_xlfn.IFNA(VLOOKUP(Table_Table9_2[[#This Row],[Parent SKU '#1]], [1]!Table23[[Item]:[Packaging]], 5, 0), "")</f>
        <v>LIQ- INOVA</v>
      </c>
      <c r="R5627" t="str">
        <f>_xlfn.IFNA(VLOOKUP(Table_Table9_2[[#This Row],[Parent SKU '#1]], [1]Sheet15!$G$14:$G$20, 1, 0), "")</f>
        <v/>
      </c>
      <c r="U5627">
        <v>2364</v>
      </c>
      <c r="V5627">
        <v>1</v>
      </c>
    </row>
    <row r="5628" spans="1:22" x14ac:dyDescent="0.3">
      <c r="A5628" t="s">
        <v>4004</v>
      </c>
      <c r="B5628" s="1" t="s">
        <v>7921</v>
      </c>
      <c r="C5628" t="s">
        <v>7922</v>
      </c>
      <c r="D5628" t="s">
        <v>873</v>
      </c>
      <c r="E5628" t="s">
        <v>26</v>
      </c>
      <c r="F5628" t="s">
        <v>7658</v>
      </c>
      <c r="G5628">
        <v>0.5</v>
      </c>
      <c r="H5628" t="s">
        <v>28</v>
      </c>
      <c r="K5628" t="s">
        <v>35</v>
      </c>
      <c r="L5628" t="s">
        <v>35</v>
      </c>
      <c r="N5628">
        <v>1</v>
      </c>
      <c r="O5628">
        <v>0</v>
      </c>
      <c r="P5628">
        <f>IF(Table_Table9_2[[#This Row],[Product Line Group Code]]="CTX", 1, 0)</f>
        <v>1</v>
      </c>
      <c r="Q5628" t="str">
        <f>_xlfn.IFNA(VLOOKUP(Table_Table9_2[[#This Row],[Parent SKU '#1]], [1]!Table23[[Item]:[Packaging]], 5, 0), "")</f>
        <v>LIQ- INOVA</v>
      </c>
      <c r="R5628" t="str">
        <f>_xlfn.IFNA(VLOOKUP(Table_Table9_2[[#This Row],[Parent SKU '#1]], [1]Sheet15!$G$14:$G$20, 1, 0), "")</f>
        <v/>
      </c>
      <c r="U5628">
        <v>0</v>
      </c>
      <c r="V5628">
        <v>1</v>
      </c>
    </row>
    <row r="5629" spans="1:22" x14ac:dyDescent="0.3">
      <c r="A5629" t="s">
        <v>4004</v>
      </c>
      <c r="B5629" s="1" t="s">
        <v>7923</v>
      </c>
      <c r="C5629" t="s">
        <v>7924</v>
      </c>
      <c r="D5629" t="s">
        <v>873</v>
      </c>
      <c r="E5629" t="s">
        <v>26</v>
      </c>
      <c r="F5629" t="s">
        <v>34</v>
      </c>
      <c r="G5629">
        <v>6</v>
      </c>
      <c r="H5629" t="s">
        <v>28</v>
      </c>
      <c r="K5629" t="s">
        <v>35</v>
      </c>
      <c r="L5629" t="s">
        <v>35</v>
      </c>
      <c r="N5629">
        <v>1</v>
      </c>
      <c r="O5629">
        <v>0</v>
      </c>
      <c r="P5629">
        <f>IF(Table_Table9_2[[#This Row],[Product Line Group Code]]="CTX", 1, 0)</f>
        <v>1</v>
      </c>
      <c r="Q5629" t="str">
        <f>_xlfn.IFNA(VLOOKUP(Table_Table9_2[[#This Row],[Parent SKU '#1]], [1]!Table23[[Item]:[Packaging]], 5, 0), "")</f>
        <v>LIQ- INOVA</v>
      </c>
      <c r="R5629" t="str">
        <f>_xlfn.IFNA(VLOOKUP(Table_Table9_2[[#This Row],[Parent SKU '#1]], [1]Sheet15!$G$14:$G$20, 1, 0), "")</f>
        <v/>
      </c>
      <c r="U5629">
        <v>0</v>
      </c>
      <c r="V5629">
        <v>1</v>
      </c>
    </row>
    <row r="5630" spans="1:22" x14ac:dyDescent="0.3">
      <c r="A5630" t="s">
        <v>4004</v>
      </c>
      <c r="B5630" s="1" t="s">
        <v>7925</v>
      </c>
      <c r="C5630" t="s">
        <v>7926</v>
      </c>
      <c r="D5630" t="s">
        <v>873</v>
      </c>
      <c r="E5630" t="s">
        <v>26</v>
      </c>
      <c r="F5630" t="s">
        <v>34</v>
      </c>
      <c r="G5630">
        <v>0.5</v>
      </c>
      <c r="H5630" t="s">
        <v>28</v>
      </c>
      <c r="K5630" t="s">
        <v>35</v>
      </c>
      <c r="L5630" t="s">
        <v>35</v>
      </c>
      <c r="N5630">
        <v>1</v>
      </c>
      <c r="O5630">
        <v>0</v>
      </c>
      <c r="P5630">
        <f>IF(Table_Table9_2[[#This Row],[Product Line Group Code]]="CTX", 1, 0)</f>
        <v>1</v>
      </c>
      <c r="Q5630" t="str">
        <f>_xlfn.IFNA(VLOOKUP(Table_Table9_2[[#This Row],[Parent SKU '#1]], [1]!Table23[[Item]:[Packaging]], 5, 0), "")</f>
        <v>LIQ- INOVA</v>
      </c>
      <c r="R5630" t="str">
        <f>_xlfn.IFNA(VLOOKUP(Table_Table9_2[[#This Row],[Parent SKU '#1]], [1]Sheet15!$G$14:$G$20, 1, 0), "")</f>
        <v/>
      </c>
      <c r="U5630">
        <v>0</v>
      </c>
      <c r="V5630">
        <v>1</v>
      </c>
    </row>
    <row r="5631" spans="1:22" x14ac:dyDescent="0.3">
      <c r="A5631" t="s">
        <v>7927</v>
      </c>
      <c r="B5631" s="1" t="s">
        <v>7928</v>
      </c>
      <c r="C5631" t="s">
        <v>7929</v>
      </c>
      <c r="D5631" t="s">
        <v>873</v>
      </c>
      <c r="E5631" t="s">
        <v>26</v>
      </c>
      <c r="F5631" t="s">
        <v>34</v>
      </c>
      <c r="G5631">
        <v>0.1</v>
      </c>
      <c r="H5631" t="s">
        <v>28</v>
      </c>
      <c r="J5631">
        <v>2022</v>
      </c>
      <c r="K5631" t="s">
        <v>35</v>
      </c>
      <c r="L5631" t="s">
        <v>35</v>
      </c>
      <c r="M5631" t="s">
        <v>30</v>
      </c>
      <c r="N5631">
        <v>1</v>
      </c>
      <c r="O5631">
        <v>0</v>
      </c>
      <c r="P5631">
        <f>IF(Table_Table9_2[[#This Row],[Product Line Group Code]]="CTX", 1, 0)</f>
        <v>1</v>
      </c>
      <c r="Q5631" t="str">
        <f>_xlfn.IFNA(VLOOKUP(Table_Table9_2[[#This Row],[Parent SKU '#1]], [1]!Table23[[Item]:[Packaging]], 5, 0), "")</f>
        <v>LIQ- INOVA</v>
      </c>
      <c r="R5631" t="str">
        <f>_xlfn.IFNA(VLOOKUP(Table_Table9_2[[#This Row],[Parent SKU '#1]], [1]Sheet15!$G$14:$G$20, 1, 0), "")</f>
        <v/>
      </c>
      <c r="U5631">
        <v>405</v>
      </c>
      <c r="V5631">
        <v>1</v>
      </c>
    </row>
    <row r="5632" spans="1:22" x14ac:dyDescent="0.3">
      <c r="A5632" t="s">
        <v>7930</v>
      </c>
      <c r="B5632" s="1" t="s">
        <v>7931</v>
      </c>
      <c r="C5632" t="s">
        <v>7932</v>
      </c>
      <c r="D5632" t="s">
        <v>873</v>
      </c>
      <c r="E5632" t="s">
        <v>26</v>
      </c>
      <c r="F5632" t="s">
        <v>34</v>
      </c>
      <c r="G5632">
        <v>1</v>
      </c>
      <c r="H5632" t="s">
        <v>28</v>
      </c>
      <c r="J5632">
        <v>2022</v>
      </c>
      <c r="K5632" t="s">
        <v>35</v>
      </c>
      <c r="L5632" t="s">
        <v>35</v>
      </c>
      <c r="M5632" t="s">
        <v>30</v>
      </c>
      <c r="N5632">
        <v>1</v>
      </c>
      <c r="O5632">
        <v>0</v>
      </c>
      <c r="P5632">
        <f>IF(Table_Table9_2[[#This Row],[Product Line Group Code]]="CTX", 1, 0)</f>
        <v>1</v>
      </c>
      <c r="Q5632" t="str">
        <f>_xlfn.IFNA(VLOOKUP(Table_Table9_2[[#This Row],[Parent SKU '#1]], [1]!Table23[[Item]:[Packaging]], 5, 0), "")</f>
        <v>LIQ- INOVA</v>
      </c>
      <c r="R5632" t="str">
        <f>_xlfn.IFNA(VLOOKUP(Table_Table9_2[[#This Row],[Parent SKU '#1]], [1]Sheet15!$G$14:$G$20, 1, 0), "")</f>
        <v/>
      </c>
      <c r="U5632">
        <v>2273</v>
      </c>
      <c r="V5632">
        <v>1</v>
      </c>
    </row>
    <row r="5633" spans="1:22" x14ac:dyDescent="0.3">
      <c r="A5633" t="s">
        <v>7933</v>
      </c>
      <c r="B5633" s="1" t="s">
        <v>7934</v>
      </c>
      <c r="C5633" t="s">
        <v>7935</v>
      </c>
      <c r="D5633" t="s">
        <v>873</v>
      </c>
      <c r="E5633" t="s">
        <v>26</v>
      </c>
      <c r="F5633" t="s">
        <v>34</v>
      </c>
      <c r="G5633">
        <v>1</v>
      </c>
      <c r="H5633" t="s">
        <v>28</v>
      </c>
      <c r="J5633">
        <v>2022</v>
      </c>
      <c r="K5633" t="s">
        <v>35</v>
      </c>
      <c r="L5633" t="s">
        <v>35</v>
      </c>
      <c r="M5633" t="s">
        <v>30</v>
      </c>
      <c r="N5633">
        <v>1</v>
      </c>
      <c r="O5633">
        <v>0</v>
      </c>
      <c r="P5633">
        <f>IF(Table_Table9_2[[#This Row],[Product Line Group Code]]="CTX", 1, 0)</f>
        <v>1</v>
      </c>
      <c r="Q5633" t="str">
        <f>_xlfn.IFNA(VLOOKUP(Table_Table9_2[[#This Row],[Parent SKU '#1]], [1]!Table23[[Item]:[Packaging]], 5, 0), "")</f>
        <v>LIQ- INOVA</v>
      </c>
      <c r="R5633" t="str">
        <f>_xlfn.IFNA(VLOOKUP(Table_Table9_2[[#This Row],[Parent SKU '#1]], [1]Sheet15!$G$14:$G$20, 1, 0), "")</f>
        <v/>
      </c>
      <c r="U5633">
        <v>489</v>
      </c>
      <c r="V5633">
        <v>1</v>
      </c>
    </row>
    <row r="5634" spans="1:22" x14ac:dyDescent="0.3">
      <c r="A5634" t="s">
        <v>7936</v>
      </c>
      <c r="B5634" s="1" t="s">
        <v>7934</v>
      </c>
      <c r="C5634" t="s">
        <v>7935</v>
      </c>
      <c r="D5634" t="s">
        <v>873</v>
      </c>
      <c r="E5634" t="s">
        <v>26</v>
      </c>
      <c r="F5634" t="s">
        <v>34</v>
      </c>
      <c r="G5634">
        <v>1</v>
      </c>
      <c r="H5634" t="s">
        <v>28</v>
      </c>
      <c r="J5634">
        <v>2022</v>
      </c>
      <c r="K5634" t="s">
        <v>35</v>
      </c>
      <c r="L5634" t="s">
        <v>35</v>
      </c>
      <c r="M5634" t="s">
        <v>30</v>
      </c>
      <c r="N5634">
        <v>1</v>
      </c>
      <c r="O5634">
        <v>0</v>
      </c>
      <c r="P5634">
        <f>IF(Table_Table9_2[[#This Row],[Product Line Group Code]]="CTX", 1, 0)</f>
        <v>1</v>
      </c>
      <c r="Q5634" t="str">
        <f>_xlfn.IFNA(VLOOKUP(Table_Table9_2[[#This Row],[Parent SKU '#1]], [1]!Table23[[Item]:[Packaging]], 5, 0), "")</f>
        <v>LIQ- INOVA</v>
      </c>
      <c r="R5634" t="str">
        <f>_xlfn.IFNA(VLOOKUP(Table_Table9_2[[#This Row],[Parent SKU '#1]], [1]Sheet15!$G$14:$G$20, 1, 0), "")</f>
        <v/>
      </c>
      <c r="U5634">
        <v>476</v>
      </c>
      <c r="V5634">
        <v>1</v>
      </c>
    </row>
    <row r="5635" spans="1:22" x14ac:dyDescent="0.3">
      <c r="A5635" t="s">
        <v>7937</v>
      </c>
      <c r="B5635" s="1" t="s">
        <v>7938</v>
      </c>
      <c r="C5635" t="s">
        <v>7939</v>
      </c>
      <c r="D5635" t="s">
        <v>873</v>
      </c>
      <c r="E5635" t="s">
        <v>26</v>
      </c>
      <c r="F5635" t="s">
        <v>34</v>
      </c>
      <c r="G5635">
        <v>1</v>
      </c>
      <c r="H5635" t="s">
        <v>28</v>
      </c>
      <c r="J5635">
        <v>2022</v>
      </c>
      <c r="K5635" t="s">
        <v>35</v>
      </c>
      <c r="L5635" t="s">
        <v>35</v>
      </c>
      <c r="M5635" t="s">
        <v>30</v>
      </c>
      <c r="N5635">
        <v>1</v>
      </c>
      <c r="O5635">
        <v>0</v>
      </c>
      <c r="P5635">
        <f>IF(Table_Table9_2[[#This Row],[Product Line Group Code]]="CTX", 1, 0)</f>
        <v>1</v>
      </c>
      <c r="Q5635" t="str">
        <f>_xlfn.IFNA(VLOOKUP(Table_Table9_2[[#This Row],[Parent SKU '#1]], [1]!Table23[[Item]:[Packaging]], 5, 0), "")</f>
        <v>LIQ- INOVA</v>
      </c>
      <c r="R5635" t="str">
        <f>_xlfn.IFNA(VLOOKUP(Table_Table9_2[[#This Row],[Parent SKU '#1]], [1]Sheet15!$G$14:$G$20, 1, 0), "")</f>
        <v/>
      </c>
      <c r="U5635">
        <v>2330</v>
      </c>
      <c r="V5635">
        <v>1</v>
      </c>
    </row>
    <row r="5636" spans="1:22" x14ac:dyDescent="0.3">
      <c r="A5636" t="s">
        <v>7940</v>
      </c>
      <c r="B5636" s="1" t="s">
        <v>7934</v>
      </c>
      <c r="C5636" t="s">
        <v>7935</v>
      </c>
      <c r="D5636" t="s">
        <v>873</v>
      </c>
      <c r="E5636" t="s">
        <v>26</v>
      </c>
      <c r="F5636" t="s">
        <v>34</v>
      </c>
      <c r="G5636">
        <v>1</v>
      </c>
      <c r="H5636" t="s">
        <v>28</v>
      </c>
      <c r="J5636">
        <v>2022</v>
      </c>
      <c r="K5636" t="s">
        <v>35</v>
      </c>
      <c r="L5636" t="s">
        <v>35</v>
      </c>
      <c r="M5636" t="s">
        <v>30</v>
      </c>
      <c r="N5636">
        <v>1</v>
      </c>
      <c r="O5636">
        <v>0</v>
      </c>
      <c r="P5636">
        <f>IF(Table_Table9_2[[#This Row],[Product Line Group Code]]="CTX", 1, 0)</f>
        <v>1</v>
      </c>
      <c r="Q5636" t="str">
        <f>_xlfn.IFNA(VLOOKUP(Table_Table9_2[[#This Row],[Parent SKU '#1]], [1]!Table23[[Item]:[Packaging]], 5, 0), "")</f>
        <v>LIQ- INOVA</v>
      </c>
      <c r="R5636" t="str">
        <f>_xlfn.IFNA(VLOOKUP(Table_Table9_2[[#This Row],[Parent SKU '#1]], [1]Sheet15!$G$14:$G$20, 1, 0), "")</f>
        <v/>
      </c>
      <c r="U5636">
        <v>485</v>
      </c>
      <c r="V5636">
        <v>1</v>
      </c>
    </row>
    <row r="5637" spans="1:22" x14ac:dyDescent="0.3">
      <c r="A5637" t="s">
        <v>7941</v>
      </c>
      <c r="B5637" s="1" t="s">
        <v>7934</v>
      </c>
      <c r="C5637" t="s">
        <v>7935</v>
      </c>
      <c r="D5637" t="s">
        <v>873</v>
      </c>
      <c r="E5637" t="s">
        <v>26</v>
      </c>
      <c r="F5637" t="s">
        <v>34</v>
      </c>
      <c r="G5637">
        <v>1</v>
      </c>
      <c r="H5637" t="s">
        <v>28</v>
      </c>
      <c r="J5637">
        <v>2022</v>
      </c>
      <c r="K5637" t="s">
        <v>35</v>
      </c>
      <c r="L5637" t="s">
        <v>35</v>
      </c>
      <c r="M5637" t="s">
        <v>30</v>
      </c>
      <c r="N5637">
        <v>1</v>
      </c>
      <c r="O5637">
        <v>0</v>
      </c>
      <c r="P5637">
        <f>IF(Table_Table9_2[[#This Row],[Product Line Group Code]]="CTX", 1, 0)</f>
        <v>1</v>
      </c>
      <c r="Q5637" t="str">
        <f>_xlfn.IFNA(VLOOKUP(Table_Table9_2[[#This Row],[Parent SKU '#1]], [1]!Table23[[Item]:[Packaging]], 5, 0), "")</f>
        <v>LIQ- INOVA</v>
      </c>
      <c r="R5637" t="str">
        <f>_xlfn.IFNA(VLOOKUP(Table_Table9_2[[#This Row],[Parent SKU '#1]], [1]Sheet15!$G$14:$G$20, 1, 0), "")</f>
        <v/>
      </c>
      <c r="U5637">
        <v>490</v>
      </c>
      <c r="V5637">
        <v>1</v>
      </c>
    </row>
    <row r="5638" spans="1:22" x14ac:dyDescent="0.3">
      <c r="A5638" t="s">
        <v>7942</v>
      </c>
      <c r="B5638" s="1" t="s">
        <v>7938</v>
      </c>
      <c r="C5638" t="s">
        <v>7939</v>
      </c>
      <c r="D5638" t="s">
        <v>873</v>
      </c>
      <c r="E5638" t="s">
        <v>26</v>
      </c>
      <c r="F5638" t="s">
        <v>34</v>
      </c>
      <c r="G5638">
        <v>1</v>
      </c>
      <c r="H5638" t="s">
        <v>28</v>
      </c>
      <c r="J5638">
        <v>2022</v>
      </c>
      <c r="K5638" t="s">
        <v>35</v>
      </c>
      <c r="L5638" t="s">
        <v>35</v>
      </c>
      <c r="M5638" t="s">
        <v>30</v>
      </c>
      <c r="N5638">
        <v>1</v>
      </c>
      <c r="O5638">
        <v>0</v>
      </c>
      <c r="P5638">
        <f>IF(Table_Table9_2[[#This Row],[Product Line Group Code]]="CTX", 1, 0)</f>
        <v>1</v>
      </c>
      <c r="Q5638" t="str">
        <f>_xlfn.IFNA(VLOOKUP(Table_Table9_2[[#This Row],[Parent SKU '#1]], [1]!Table23[[Item]:[Packaging]], 5, 0), "")</f>
        <v>LIQ- INOVA</v>
      </c>
      <c r="R5638" t="str">
        <f>_xlfn.IFNA(VLOOKUP(Table_Table9_2[[#This Row],[Parent SKU '#1]], [1]Sheet15!$G$14:$G$20, 1, 0), "")</f>
        <v/>
      </c>
      <c r="U5638">
        <v>2359</v>
      </c>
      <c r="V5638">
        <v>1</v>
      </c>
    </row>
    <row r="5639" spans="1:22" x14ac:dyDescent="0.3">
      <c r="A5639" t="s">
        <v>7943</v>
      </c>
      <c r="B5639" s="1" t="s">
        <v>7944</v>
      </c>
      <c r="C5639" t="s">
        <v>7945</v>
      </c>
      <c r="D5639" t="s">
        <v>873</v>
      </c>
      <c r="E5639" t="s">
        <v>26</v>
      </c>
      <c r="F5639" t="s">
        <v>34</v>
      </c>
      <c r="G5639">
        <v>0.5</v>
      </c>
      <c r="H5639" t="s">
        <v>28</v>
      </c>
      <c r="J5639">
        <v>2022</v>
      </c>
      <c r="K5639" t="s">
        <v>35</v>
      </c>
      <c r="L5639" t="s">
        <v>35</v>
      </c>
      <c r="M5639" t="s">
        <v>30</v>
      </c>
      <c r="N5639">
        <v>1</v>
      </c>
      <c r="O5639">
        <v>0</v>
      </c>
      <c r="P5639">
        <f>IF(Table_Table9_2[[#This Row],[Product Line Group Code]]="CTX", 1, 0)</f>
        <v>1</v>
      </c>
      <c r="Q5639" t="str">
        <f>_xlfn.IFNA(VLOOKUP(Table_Table9_2[[#This Row],[Parent SKU '#1]], [1]!Table23[[Item]:[Packaging]], 5, 0), "")</f>
        <v>LIQ- INOVA</v>
      </c>
      <c r="R5639" t="str">
        <f>_xlfn.IFNA(VLOOKUP(Table_Table9_2[[#This Row],[Parent SKU '#1]], [1]Sheet15!$G$14:$G$20, 1, 0), "")</f>
        <v/>
      </c>
      <c r="U5639">
        <v>2374</v>
      </c>
      <c r="V5639">
        <v>1</v>
      </c>
    </row>
    <row r="5640" spans="1:22" x14ac:dyDescent="0.3">
      <c r="A5640" t="s">
        <v>7946</v>
      </c>
      <c r="B5640" s="1" t="s">
        <v>7944</v>
      </c>
      <c r="C5640" t="s">
        <v>7945</v>
      </c>
      <c r="D5640" t="s">
        <v>873</v>
      </c>
      <c r="E5640" t="s">
        <v>26</v>
      </c>
      <c r="F5640" t="s">
        <v>34</v>
      </c>
      <c r="G5640">
        <v>0.5</v>
      </c>
      <c r="H5640" t="s">
        <v>28</v>
      </c>
      <c r="J5640">
        <v>2022</v>
      </c>
      <c r="K5640" t="s">
        <v>35</v>
      </c>
      <c r="L5640" t="s">
        <v>35</v>
      </c>
      <c r="M5640" t="s">
        <v>30</v>
      </c>
      <c r="N5640">
        <v>1</v>
      </c>
      <c r="O5640">
        <v>0</v>
      </c>
      <c r="P5640">
        <f>IF(Table_Table9_2[[#This Row],[Product Line Group Code]]="CTX", 1, 0)</f>
        <v>1</v>
      </c>
      <c r="Q5640" t="str">
        <f>_xlfn.IFNA(VLOOKUP(Table_Table9_2[[#This Row],[Parent SKU '#1]], [1]!Table23[[Item]:[Packaging]], 5, 0), "")</f>
        <v>LIQ- INOVA</v>
      </c>
      <c r="R5640" t="str">
        <f>_xlfn.IFNA(VLOOKUP(Table_Table9_2[[#This Row],[Parent SKU '#1]], [1]Sheet15!$G$14:$G$20, 1, 0), "")</f>
        <v/>
      </c>
      <c r="U5640">
        <v>434</v>
      </c>
      <c r="V5640">
        <v>1</v>
      </c>
    </row>
    <row r="5641" spans="1:22" x14ac:dyDescent="0.3">
      <c r="A5641" t="s">
        <v>7947</v>
      </c>
      <c r="B5641" s="1" t="s">
        <v>7944</v>
      </c>
      <c r="C5641" t="s">
        <v>7945</v>
      </c>
      <c r="D5641" t="s">
        <v>873</v>
      </c>
      <c r="E5641" t="s">
        <v>26</v>
      </c>
      <c r="F5641" t="s">
        <v>34</v>
      </c>
      <c r="G5641">
        <v>0.5</v>
      </c>
      <c r="H5641" t="s">
        <v>28</v>
      </c>
      <c r="J5641">
        <v>2022</v>
      </c>
      <c r="K5641" t="s">
        <v>35</v>
      </c>
      <c r="L5641" t="s">
        <v>35</v>
      </c>
      <c r="M5641" t="s">
        <v>30</v>
      </c>
      <c r="N5641">
        <v>1</v>
      </c>
      <c r="O5641">
        <v>0</v>
      </c>
      <c r="P5641">
        <f>IF(Table_Table9_2[[#This Row],[Product Line Group Code]]="CTX", 1, 0)</f>
        <v>1</v>
      </c>
      <c r="Q5641" t="str">
        <f>_xlfn.IFNA(VLOOKUP(Table_Table9_2[[#This Row],[Parent SKU '#1]], [1]!Table23[[Item]:[Packaging]], 5, 0), "")</f>
        <v>LIQ- INOVA</v>
      </c>
      <c r="R5641" t="str">
        <f>_xlfn.IFNA(VLOOKUP(Table_Table9_2[[#This Row],[Parent SKU '#1]], [1]Sheet15!$G$14:$G$20, 1, 0), "")</f>
        <v/>
      </c>
      <c r="U5641">
        <v>2398</v>
      </c>
      <c r="V5641">
        <v>1</v>
      </c>
    </row>
    <row r="5642" spans="1:22" x14ac:dyDescent="0.3">
      <c r="A5642" t="s">
        <v>7948</v>
      </c>
      <c r="B5642" s="1" t="s">
        <v>7944</v>
      </c>
      <c r="C5642" t="s">
        <v>7945</v>
      </c>
      <c r="D5642" t="s">
        <v>873</v>
      </c>
      <c r="E5642" t="s">
        <v>26</v>
      </c>
      <c r="F5642" t="s">
        <v>34</v>
      </c>
      <c r="G5642">
        <v>0.5</v>
      </c>
      <c r="H5642" t="s">
        <v>28</v>
      </c>
      <c r="J5642">
        <v>2022</v>
      </c>
      <c r="K5642" t="s">
        <v>35</v>
      </c>
      <c r="L5642" t="s">
        <v>35</v>
      </c>
      <c r="M5642" t="s">
        <v>30</v>
      </c>
      <c r="N5642">
        <v>1</v>
      </c>
      <c r="O5642">
        <v>0</v>
      </c>
      <c r="P5642">
        <f>IF(Table_Table9_2[[#This Row],[Product Line Group Code]]="CTX", 1, 0)</f>
        <v>1</v>
      </c>
      <c r="Q5642" t="str">
        <f>_xlfn.IFNA(VLOOKUP(Table_Table9_2[[#This Row],[Parent SKU '#1]], [1]!Table23[[Item]:[Packaging]], 5, 0), "")</f>
        <v>LIQ- INOVA</v>
      </c>
      <c r="R5642" t="str">
        <f>_xlfn.IFNA(VLOOKUP(Table_Table9_2[[#This Row],[Parent SKU '#1]], [1]Sheet15!$G$14:$G$20, 1, 0), "")</f>
        <v/>
      </c>
      <c r="U5642">
        <v>2398</v>
      </c>
      <c r="V5642">
        <v>1</v>
      </c>
    </row>
    <row r="5643" spans="1:22" x14ac:dyDescent="0.3">
      <c r="A5643" t="s">
        <v>7949</v>
      </c>
      <c r="B5643" s="1" t="s">
        <v>7934</v>
      </c>
      <c r="C5643" t="s">
        <v>7935</v>
      </c>
      <c r="D5643" t="s">
        <v>873</v>
      </c>
      <c r="E5643" t="s">
        <v>26</v>
      </c>
      <c r="F5643" t="s">
        <v>34</v>
      </c>
      <c r="G5643">
        <v>1</v>
      </c>
      <c r="H5643" t="s">
        <v>28</v>
      </c>
      <c r="J5643">
        <v>2022</v>
      </c>
      <c r="K5643" t="s">
        <v>35</v>
      </c>
      <c r="L5643" t="s">
        <v>35</v>
      </c>
      <c r="M5643" t="s">
        <v>30</v>
      </c>
      <c r="N5643">
        <v>1</v>
      </c>
      <c r="O5643">
        <v>0</v>
      </c>
      <c r="P5643">
        <f>IF(Table_Table9_2[[#This Row],[Product Line Group Code]]="CTX", 1, 0)</f>
        <v>1</v>
      </c>
      <c r="Q5643" t="str">
        <f>_xlfn.IFNA(VLOOKUP(Table_Table9_2[[#This Row],[Parent SKU '#1]], [1]!Table23[[Item]:[Packaging]], 5, 0), "")</f>
        <v>LIQ- INOVA</v>
      </c>
      <c r="R5643" t="str">
        <f>_xlfn.IFNA(VLOOKUP(Table_Table9_2[[#This Row],[Parent SKU '#1]], [1]Sheet15!$G$14:$G$20, 1, 0), "")</f>
        <v/>
      </c>
      <c r="U5643">
        <v>490</v>
      </c>
      <c r="V5643">
        <v>1</v>
      </c>
    </row>
    <row r="5644" spans="1:22" x14ac:dyDescent="0.3">
      <c r="A5644" t="s">
        <v>7950</v>
      </c>
      <c r="B5644" s="1" t="s">
        <v>7934</v>
      </c>
      <c r="C5644" t="s">
        <v>7935</v>
      </c>
      <c r="D5644" t="s">
        <v>873</v>
      </c>
      <c r="E5644" t="s">
        <v>26</v>
      </c>
      <c r="F5644" t="s">
        <v>34</v>
      </c>
      <c r="G5644">
        <v>1</v>
      </c>
      <c r="H5644" t="s">
        <v>28</v>
      </c>
      <c r="J5644">
        <v>2022</v>
      </c>
      <c r="K5644" t="s">
        <v>35</v>
      </c>
      <c r="L5644" t="s">
        <v>35</v>
      </c>
      <c r="M5644" t="s">
        <v>30</v>
      </c>
      <c r="N5644">
        <v>1</v>
      </c>
      <c r="O5644">
        <v>0</v>
      </c>
      <c r="P5644">
        <f>IF(Table_Table9_2[[#This Row],[Product Line Group Code]]="CTX", 1, 0)</f>
        <v>1</v>
      </c>
      <c r="Q5644" t="str">
        <f>_xlfn.IFNA(VLOOKUP(Table_Table9_2[[#This Row],[Parent SKU '#1]], [1]!Table23[[Item]:[Packaging]], 5, 0), "")</f>
        <v>LIQ- INOVA</v>
      </c>
      <c r="R5644" t="str">
        <f>_xlfn.IFNA(VLOOKUP(Table_Table9_2[[#This Row],[Parent SKU '#1]], [1]Sheet15!$G$14:$G$20, 1, 0), "")</f>
        <v/>
      </c>
      <c r="U5644">
        <v>491</v>
      </c>
      <c r="V5644">
        <v>1</v>
      </c>
    </row>
    <row r="5645" spans="1:22" x14ac:dyDescent="0.3">
      <c r="A5645" t="s">
        <v>7951</v>
      </c>
      <c r="B5645" s="1" t="s">
        <v>7934</v>
      </c>
      <c r="C5645" t="s">
        <v>7935</v>
      </c>
      <c r="D5645" t="s">
        <v>873</v>
      </c>
      <c r="E5645" t="s">
        <v>26</v>
      </c>
      <c r="F5645" t="s">
        <v>34</v>
      </c>
      <c r="G5645">
        <v>1</v>
      </c>
      <c r="H5645" t="s">
        <v>28</v>
      </c>
      <c r="J5645">
        <v>2022</v>
      </c>
      <c r="K5645" t="s">
        <v>35</v>
      </c>
      <c r="L5645" t="s">
        <v>35</v>
      </c>
      <c r="M5645" t="s">
        <v>30</v>
      </c>
      <c r="N5645">
        <v>1</v>
      </c>
      <c r="O5645">
        <v>0</v>
      </c>
      <c r="P5645">
        <f>IF(Table_Table9_2[[#This Row],[Product Line Group Code]]="CTX", 1, 0)</f>
        <v>1</v>
      </c>
      <c r="Q5645" t="str">
        <f>_xlfn.IFNA(VLOOKUP(Table_Table9_2[[#This Row],[Parent SKU '#1]], [1]!Table23[[Item]:[Packaging]], 5, 0), "")</f>
        <v>LIQ- INOVA</v>
      </c>
      <c r="R5645" t="str">
        <f>_xlfn.IFNA(VLOOKUP(Table_Table9_2[[#This Row],[Parent SKU '#1]], [1]Sheet15!$G$14:$G$20, 1, 0), "")</f>
        <v/>
      </c>
      <c r="U5645">
        <v>2336</v>
      </c>
      <c r="V5645">
        <v>1</v>
      </c>
    </row>
    <row r="5646" spans="1:22" x14ac:dyDescent="0.3">
      <c r="A5646" t="s">
        <v>7952</v>
      </c>
      <c r="B5646" s="1" t="s">
        <v>7934</v>
      </c>
      <c r="C5646" t="s">
        <v>7935</v>
      </c>
      <c r="D5646" t="s">
        <v>873</v>
      </c>
      <c r="E5646" t="s">
        <v>26</v>
      </c>
      <c r="F5646" t="s">
        <v>34</v>
      </c>
      <c r="G5646">
        <v>1</v>
      </c>
      <c r="H5646" t="s">
        <v>28</v>
      </c>
      <c r="J5646">
        <v>2022</v>
      </c>
      <c r="K5646" t="s">
        <v>35</v>
      </c>
      <c r="L5646" t="s">
        <v>35</v>
      </c>
      <c r="M5646" t="s">
        <v>30</v>
      </c>
      <c r="N5646">
        <v>1</v>
      </c>
      <c r="O5646">
        <v>0</v>
      </c>
      <c r="P5646">
        <f>IF(Table_Table9_2[[#This Row],[Product Line Group Code]]="CTX", 1, 0)</f>
        <v>1</v>
      </c>
      <c r="Q5646" t="str">
        <f>_xlfn.IFNA(VLOOKUP(Table_Table9_2[[#This Row],[Parent SKU '#1]], [1]!Table23[[Item]:[Packaging]], 5, 0), "")</f>
        <v>LIQ- INOVA</v>
      </c>
      <c r="R5646" t="str">
        <f>_xlfn.IFNA(VLOOKUP(Table_Table9_2[[#This Row],[Parent SKU '#1]], [1]Sheet15!$G$14:$G$20, 1, 0), "")</f>
        <v/>
      </c>
      <c r="U5646">
        <v>2399</v>
      </c>
      <c r="V5646">
        <v>1</v>
      </c>
    </row>
    <row r="5647" spans="1:22" x14ac:dyDescent="0.3">
      <c r="A5647" t="s">
        <v>7953</v>
      </c>
      <c r="B5647" s="1" t="s">
        <v>7938</v>
      </c>
      <c r="C5647" t="s">
        <v>7939</v>
      </c>
      <c r="D5647" t="s">
        <v>873</v>
      </c>
      <c r="E5647" t="s">
        <v>26</v>
      </c>
      <c r="F5647" t="s">
        <v>34</v>
      </c>
      <c r="G5647">
        <v>1</v>
      </c>
      <c r="H5647" t="s">
        <v>28</v>
      </c>
      <c r="J5647">
        <v>2022</v>
      </c>
      <c r="K5647" t="s">
        <v>35</v>
      </c>
      <c r="L5647" t="s">
        <v>35</v>
      </c>
      <c r="M5647" t="s">
        <v>30</v>
      </c>
      <c r="N5647">
        <v>1</v>
      </c>
      <c r="O5647">
        <v>0</v>
      </c>
      <c r="P5647">
        <f>IF(Table_Table9_2[[#This Row],[Product Line Group Code]]="CTX", 1, 0)</f>
        <v>1</v>
      </c>
      <c r="Q5647" t="str">
        <f>_xlfn.IFNA(VLOOKUP(Table_Table9_2[[#This Row],[Parent SKU '#1]], [1]!Table23[[Item]:[Packaging]], 5, 0), "")</f>
        <v>LIQ- INOVA</v>
      </c>
      <c r="R5647" t="str">
        <f>_xlfn.IFNA(VLOOKUP(Table_Table9_2[[#This Row],[Parent SKU '#1]], [1]Sheet15!$G$14:$G$20, 1, 0), "")</f>
        <v/>
      </c>
      <c r="U5647">
        <v>2354</v>
      </c>
      <c r="V5647">
        <v>1</v>
      </c>
    </row>
    <row r="5648" spans="1:22" x14ac:dyDescent="0.3">
      <c r="A5648" t="s">
        <v>7954</v>
      </c>
      <c r="B5648" s="1" t="s">
        <v>7955</v>
      </c>
      <c r="C5648" t="s">
        <v>7956</v>
      </c>
      <c r="D5648" t="s">
        <v>873</v>
      </c>
      <c r="E5648" t="s">
        <v>26</v>
      </c>
      <c r="F5648" t="s">
        <v>120</v>
      </c>
      <c r="G5648">
        <v>0.5</v>
      </c>
      <c r="H5648" t="s">
        <v>28</v>
      </c>
      <c r="J5648">
        <v>2022</v>
      </c>
      <c r="K5648" t="s">
        <v>35</v>
      </c>
      <c r="L5648" t="s">
        <v>35</v>
      </c>
      <c r="M5648" t="s">
        <v>30</v>
      </c>
      <c r="N5648">
        <v>1</v>
      </c>
      <c r="O5648">
        <v>0</v>
      </c>
      <c r="P5648">
        <f>IF(Table_Table9_2[[#This Row],[Product Line Group Code]]="CTX", 1, 0)</f>
        <v>1</v>
      </c>
      <c r="Q5648" t="str">
        <f>_xlfn.IFNA(VLOOKUP(Table_Table9_2[[#This Row],[Parent SKU '#1]], [1]!Table23[[Item]:[Packaging]], 5, 0), "")</f>
        <v>LIQ- INOVA</v>
      </c>
      <c r="R5648" t="str">
        <f>_xlfn.IFNA(VLOOKUP(Table_Table9_2[[#This Row],[Parent SKU '#1]], [1]Sheet15!$G$14:$G$20, 1, 0), "")</f>
        <v/>
      </c>
      <c r="U5648">
        <v>2413</v>
      </c>
      <c r="V5648">
        <v>1</v>
      </c>
    </row>
    <row r="5649" spans="1:22" x14ac:dyDescent="0.3">
      <c r="A5649" t="s">
        <v>7957</v>
      </c>
      <c r="B5649" s="1" t="s">
        <v>7928</v>
      </c>
      <c r="C5649" t="s">
        <v>7929</v>
      </c>
      <c r="D5649" t="s">
        <v>873</v>
      </c>
      <c r="E5649" t="s">
        <v>26</v>
      </c>
      <c r="F5649" t="s">
        <v>34</v>
      </c>
      <c r="G5649">
        <v>0.1</v>
      </c>
      <c r="H5649" t="s">
        <v>28</v>
      </c>
      <c r="J5649">
        <v>2022</v>
      </c>
      <c r="K5649" t="s">
        <v>35</v>
      </c>
      <c r="L5649" t="s">
        <v>35</v>
      </c>
      <c r="M5649" t="s">
        <v>30</v>
      </c>
      <c r="N5649">
        <v>1</v>
      </c>
      <c r="O5649">
        <v>0</v>
      </c>
      <c r="P5649">
        <f>IF(Table_Table9_2[[#This Row],[Product Line Group Code]]="CTX", 1, 0)</f>
        <v>1</v>
      </c>
      <c r="Q5649" t="str">
        <f>_xlfn.IFNA(VLOOKUP(Table_Table9_2[[#This Row],[Parent SKU '#1]], [1]!Table23[[Item]:[Packaging]], 5, 0), "")</f>
        <v>LIQ- INOVA</v>
      </c>
      <c r="R5649" t="str">
        <f>_xlfn.IFNA(VLOOKUP(Table_Table9_2[[#This Row],[Parent SKU '#1]], [1]Sheet15!$G$14:$G$20, 1, 0), "")</f>
        <v/>
      </c>
      <c r="U5649">
        <v>403</v>
      </c>
      <c r="V5649">
        <v>1</v>
      </c>
    </row>
    <row r="5650" spans="1:22" x14ac:dyDescent="0.3">
      <c r="A5650" t="s">
        <v>7958</v>
      </c>
      <c r="B5650" s="1" t="s">
        <v>7928</v>
      </c>
      <c r="C5650" t="s">
        <v>7929</v>
      </c>
      <c r="D5650" t="s">
        <v>873</v>
      </c>
      <c r="E5650" t="s">
        <v>26</v>
      </c>
      <c r="F5650" t="s">
        <v>34</v>
      </c>
      <c r="G5650">
        <v>0.1</v>
      </c>
      <c r="H5650" t="s">
        <v>28</v>
      </c>
      <c r="J5650">
        <v>2022</v>
      </c>
      <c r="K5650" t="s">
        <v>35</v>
      </c>
      <c r="L5650" t="s">
        <v>35</v>
      </c>
      <c r="M5650" t="s">
        <v>30</v>
      </c>
      <c r="N5650">
        <v>1</v>
      </c>
      <c r="O5650">
        <v>0</v>
      </c>
      <c r="P5650">
        <f>IF(Table_Table9_2[[#This Row],[Product Line Group Code]]="CTX", 1, 0)</f>
        <v>1</v>
      </c>
      <c r="Q5650" t="str">
        <f>_xlfn.IFNA(VLOOKUP(Table_Table9_2[[#This Row],[Parent SKU '#1]], [1]!Table23[[Item]:[Packaging]], 5, 0), "")</f>
        <v>LIQ- INOVA</v>
      </c>
      <c r="R5650" t="str">
        <f>_xlfn.IFNA(VLOOKUP(Table_Table9_2[[#This Row],[Parent SKU '#1]], [1]Sheet15!$G$14:$G$20, 1, 0), "")</f>
        <v/>
      </c>
      <c r="U5650">
        <v>405</v>
      </c>
      <c r="V5650">
        <v>1</v>
      </c>
    </row>
    <row r="5651" spans="1:22" x14ac:dyDescent="0.3">
      <c r="A5651" t="s">
        <v>7959</v>
      </c>
      <c r="B5651" s="1" t="s">
        <v>7938</v>
      </c>
      <c r="C5651" t="s">
        <v>7939</v>
      </c>
      <c r="D5651" t="s">
        <v>873</v>
      </c>
      <c r="E5651" t="s">
        <v>26</v>
      </c>
      <c r="F5651" t="s">
        <v>34</v>
      </c>
      <c r="G5651">
        <v>1</v>
      </c>
      <c r="H5651" t="s">
        <v>28</v>
      </c>
      <c r="J5651">
        <v>2022</v>
      </c>
      <c r="K5651" t="s">
        <v>35</v>
      </c>
      <c r="L5651" t="s">
        <v>35</v>
      </c>
      <c r="M5651" t="s">
        <v>30</v>
      </c>
      <c r="N5651">
        <v>1</v>
      </c>
      <c r="O5651">
        <v>0</v>
      </c>
      <c r="P5651">
        <f>IF(Table_Table9_2[[#This Row],[Product Line Group Code]]="CTX", 1, 0)</f>
        <v>1</v>
      </c>
      <c r="Q5651" t="str">
        <f>_xlfn.IFNA(VLOOKUP(Table_Table9_2[[#This Row],[Parent SKU '#1]], [1]!Table23[[Item]:[Packaging]], 5, 0), "")</f>
        <v>LIQ- INOVA</v>
      </c>
      <c r="R5651" t="str">
        <f>_xlfn.IFNA(VLOOKUP(Table_Table9_2[[#This Row],[Parent SKU '#1]], [1]Sheet15!$G$14:$G$20, 1, 0), "")</f>
        <v/>
      </c>
      <c r="U5651">
        <v>997</v>
      </c>
      <c r="V5651">
        <v>1</v>
      </c>
    </row>
    <row r="5652" spans="1:22" x14ac:dyDescent="0.3">
      <c r="A5652" t="s">
        <v>7960</v>
      </c>
      <c r="B5652" s="1" t="s">
        <v>7938</v>
      </c>
      <c r="C5652" t="s">
        <v>7939</v>
      </c>
      <c r="D5652" t="s">
        <v>873</v>
      </c>
      <c r="E5652" t="s">
        <v>26</v>
      </c>
      <c r="F5652" t="s">
        <v>34</v>
      </c>
      <c r="G5652">
        <v>1</v>
      </c>
      <c r="H5652" t="s">
        <v>28</v>
      </c>
      <c r="J5652">
        <v>2022</v>
      </c>
      <c r="K5652" t="s">
        <v>35</v>
      </c>
      <c r="L5652" t="s">
        <v>35</v>
      </c>
      <c r="M5652" t="s">
        <v>30</v>
      </c>
      <c r="N5652">
        <v>1</v>
      </c>
      <c r="O5652">
        <v>0</v>
      </c>
      <c r="P5652">
        <f>IF(Table_Table9_2[[#This Row],[Product Line Group Code]]="CTX", 1, 0)</f>
        <v>1</v>
      </c>
      <c r="Q5652" t="str">
        <f>_xlfn.IFNA(VLOOKUP(Table_Table9_2[[#This Row],[Parent SKU '#1]], [1]!Table23[[Item]:[Packaging]], 5, 0), "")</f>
        <v>LIQ- INOVA</v>
      </c>
      <c r="R5652" t="str">
        <f>_xlfn.IFNA(VLOOKUP(Table_Table9_2[[#This Row],[Parent SKU '#1]], [1]Sheet15!$G$14:$G$20, 1, 0), "")</f>
        <v/>
      </c>
      <c r="U5652">
        <v>2385</v>
      </c>
      <c r="V5652">
        <v>1</v>
      </c>
    </row>
    <row r="5653" spans="1:22" x14ac:dyDescent="0.3">
      <c r="A5653" t="s">
        <v>7961</v>
      </c>
      <c r="B5653" s="1" t="s">
        <v>7938</v>
      </c>
      <c r="C5653" t="s">
        <v>7939</v>
      </c>
      <c r="D5653" t="s">
        <v>873</v>
      </c>
      <c r="E5653" t="s">
        <v>26</v>
      </c>
      <c r="F5653" t="s">
        <v>34</v>
      </c>
      <c r="G5653">
        <v>1</v>
      </c>
      <c r="H5653" t="s">
        <v>28</v>
      </c>
      <c r="J5653">
        <v>2022</v>
      </c>
      <c r="K5653" t="s">
        <v>35</v>
      </c>
      <c r="L5653" t="s">
        <v>35</v>
      </c>
      <c r="M5653" t="s">
        <v>30</v>
      </c>
      <c r="N5653">
        <v>1</v>
      </c>
      <c r="O5653">
        <v>0</v>
      </c>
      <c r="P5653">
        <f>IF(Table_Table9_2[[#This Row],[Product Line Group Code]]="CTX", 1, 0)</f>
        <v>1</v>
      </c>
      <c r="Q5653" t="str">
        <f>_xlfn.IFNA(VLOOKUP(Table_Table9_2[[#This Row],[Parent SKU '#1]], [1]!Table23[[Item]:[Packaging]], 5, 0), "")</f>
        <v>LIQ- INOVA</v>
      </c>
      <c r="R5653" t="str">
        <f>_xlfn.IFNA(VLOOKUP(Table_Table9_2[[#This Row],[Parent SKU '#1]], [1]Sheet15!$G$14:$G$20, 1, 0), "")</f>
        <v/>
      </c>
      <c r="U5653">
        <v>2331</v>
      </c>
      <c r="V5653">
        <v>1</v>
      </c>
    </row>
    <row r="5654" spans="1:22" x14ac:dyDescent="0.3">
      <c r="A5654" t="s">
        <v>7962</v>
      </c>
      <c r="B5654" s="1" t="s">
        <v>7928</v>
      </c>
      <c r="C5654" t="s">
        <v>7929</v>
      </c>
      <c r="D5654" t="s">
        <v>873</v>
      </c>
      <c r="E5654" t="s">
        <v>26</v>
      </c>
      <c r="F5654" t="s">
        <v>34</v>
      </c>
      <c r="G5654">
        <v>0.1</v>
      </c>
      <c r="H5654" t="s">
        <v>28</v>
      </c>
      <c r="J5654">
        <v>2022</v>
      </c>
      <c r="K5654" t="s">
        <v>35</v>
      </c>
      <c r="L5654" t="s">
        <v>35</v>
      </c>
      <c r="M5654" t="s">
        <v>30</v>
      </c>
      <c r="N5654">
        <v>1</v>
      </c>
      <c r="O5654">
        <v>0</v>
      </c>
      <c r="P5654">
        <f>IF(Table_Table9_2[[#This Row],[Product Line Group Code]]="CTX", 1, 0)</f>
        <v>1</v>
      </c>
      <c r="Q5654" t="str">
        <f>_xlfn.IFNA(VLOOKUP(Table_Table9_2[[#This Row],[Parent SKU '#1]], [1]!Table23[[Item]:[Packaging]], 5, 0), "")</f>
        <v>LIQ- INOVA</v>
      </c>
      <c r="R5654" t="str">
        <f>_xlfn.IFNA(VLOOKUP(Table_Table9_2[[#This Row],[Parent SKU '#1]], [1]Sheet15!$G$14:$G$20, 1, 0), "")</f>
        <v/>
      </c>
      <c r="U5654">
        <v>1342</v>
      </c>
      <c r="V5654">
        <v>1</v>
      </c>
    </row>
    <row r="5655" spans="1:22" x14ac:dyDescent="0.3">
      <c r="A5655" t="s">
        <v>7963</v>
      </c>
      <c r="B5655" s="1" t="s">
        <v>7931</v>
      </c>
      <c r="C5655" t="s">
        <v>7932</v>
      </c>
      <c r="D5655" t="s">
        <v>873</v>
      </c>
      <c r="E5655" t="s">
        <v>26</v>
      </c>
      <c r="F5655" t="s">
        <v>34</v>
      </c>
      <c r="G5655">
        <v>1</v>
      </c>
      <c r="H5655" t="s">
        <v>28</v>
      </c>
      <c r="J5655">
        <v>2022</v>
      </c>
      <c r="K5655" t="s">
        <v>35</v>
      </c>
      <c r="L5655" t="s">
        <v>35</v>
      </c>
      <c r="M5655" t="s">
        <v>30</v>
      </c>
      <c r="N5655">
        <v>1</v>
      </c>
      <c r="O5655">
        <v>0</v>
      </c>
      <c r="P5655">
        <f>IF(Table_Table9_2[[#This Row],[Product Line Group Code]]="CTX", 1, 0)</f>
        <v>1</v>
      </c>
      <c r="Q5655" t="str">
        <f>_xlfn.IFNA(VLOOKUP(Table_Table9_2[[#This Row],[Parent SKU '#1]], [1]!Table23[[Item]:[Packaging]], 5, 0), "")</f>
        <v>LIQ- INOVA</v>
      </c>
      <c r="R5655" t="str">
        <f>_xlfn.IFNA(VLOOKUP(Table_Table9_2[[#This Row],[Parent SKU '#1]], [1]Sheet15!$G$14:$G$20, 1, 0), "")</f>
        <v/>
      </c>
      <c r="U5655">
        <v>2369</v>
      </c>
      <c r="V5655">
        <v>1</v>
      </c>
    </row>
    <row r="5656" spans="1:22" x14ac:dyDescent="0.3">
      <c r="A5656" t="s">
        <v>7964</v>
      </c>
      <c r="B5656" s="1" t="s">
        <v>7931</v>
      </c>
      <c r="C5656" t="s">
        <v>7932</v>
      </c>
      <c r="D5656" t="s">
        <v>873</v>
      </c>
      <c r="E5656" t="s">
        <v>26</v>
      </c>
      <c r="F5656" t="s">
        <v>34</v>
      </c>
      <c r="G5656">
        <v>1</v>
      </c>
      <c r="H5656" t="s">
        <v>28</v>
      </c>
      <c r="J5656">
        <v>2022</v>
      </c>
      <c r="K5656" t="s">
        <v>35</v>
      </c>
      <c r="L5656" t="s">
        <v>35</v>
      </c>
      <c r="M5656" t="s">
        <v>30</v>
      </c>
      <c r="N5656">
        <v>1</v>
      </c>
      <c r="O5656">
        <v>0</v>
      </c>
      <c r="P5656">
        <f>IF(Table_Table9_2[[#This Row],[Product Line Group Code]]="CTX", 1, 0)</f>
        <v>1</v>
      </c>
      <c r="Q5656" t="str">
        <f>_xlfn.IFNA(VLOOKUP(Table_Table9_2[[#This Row],[Parent SKU '#1]], [1]!Table23[[Item]:[Packaging]], 5, 0), "")</f>
        <v>LIQ- INOVA</v>
      </c>
      <c r="R5656" t="str">
        <f>_xlfn.IFNA(VLOOKUP(Table_Table9_2[[#This Row],[Parent SKU '#1]], [1]Sheet15!$G$14:$G$20, 1, 0), "")</f>
        <v/>
      </c>
      <c r="U5656">
        <v>2350</v>
      </c>
      <c r="V5656">
        <v>1</v>
      </c>
    </row>
    <row r="5657" spans="1:22" x14ac:dyDescent="0.3">
      <c r="A5657" t="s">
        <v>7965</v>
      </c>
      <c r="B5657" s="1" t="s">
        <v>7938</v>
      </c>
      <c r="C5657" t="s">
        <v>7939</v>
      </c>
      <c r="D5657" t="s">
        <v>873</v>
      </c>
      <c r="E5657" t="s">
        <v>26</v>
      </c>
      <c r="F5657" t="s">
        <v>34</v>
      </c>
      <c r="G5657">
        <v>1</v>
      </c>
      <c r="H5657" t="s">
        <v>28</v>
      </c>
      <c r="J5657">
        <v>2022</v>
      </c>
      <c r="K5657" t="s">
        <v>35</v>
      </c>
      <c r="L5657" t="s">
        <v>35</v>
      </c>
      <c r="M5657" t="s">
        <v>30</v>
      </c>
      <c r="N5657">
        <v>1</v>
      </c>
      <c r="O5657">
        <v>0</v>
      </c>
      <c r="P5657">
        <f>IF(Table_Table9_2[[#This Row],[Product Line Group Code]]="CTX", 1, 0)</f>
        <v>1</v>
      </c>
      <c r="Q5657" t="str">
        <f>_xlfn.IFNA(VLOOKUP(Table_Table9_2[[#This Row],[Parent SKU '#1]], [1]!Table23[[Item]:[Packaging]], 5, 0), "")</f>
        <v>LIQ- INOVA</v>
      </c>
      <c r="R5657" t="str">
        <f>_xlfn.IFNA(VLOOKUP(Table_Table9_2[[#This Row],[Parent SKU '#1]], [1]Sheet15!$G$14:$G$20, 1, 0), "")</f>
        <v/>
      </c>
      <c r="U5657">
        <v>2381</v>
      </c>
      <c r="V5657">
        <v>1</v>
      </c>
    </row>
    <row r="5658" spans="1:22" x14ac:dyDescent="0.3">
      <c r="A5658" t="s">
        <v>7966</v>
      </c>
      <c r="B5658" s="1" t="s">
        <v>7938</v>
      </c>
      <c r="C5658" t="s">
        <v>7939</v>
      </c>
      <c r="D5658" t="s">
        <v>873</v>
      </c>
      <c r="E5658" t="s">
        <v>26</v>
      </c>
      <c r="F5658" t="s">
        <v>34</v>
      </c>
      <c r="G5658">
        <v>1</v>
      </c>
      <c r="H5658" t="s">
        <v>28</v>
      </c>
      <c r="J5658">
        <v>2022</v>
      </c>
      <c r="K5658" t="s">
        <v>35</v>
      </c>
      <c r="L5658" t="s">
        <v>35</v>
      </c>
      <c r="M5658" t="s">
        <v>30</v>
      </c>
      <c r="N5658">
        <v>1</v>
      </c>
      <c r="O5658">
        <v>0</v>
      </c>
      <c r="P5658">
        <f>IF(Table_Table9_2[[#This Row],[Product Line Group Code]]="CTX", 1, 0)</f>
        <v>1</v>
      </c>
      <c r="Q5658" t="str">
        <f>_xlfn.IFNA(VLOOKUP(Table_Table9_2[[#This Row],[Parent SKU '#1]], [1]!Table23[[Item]:[Packaging]], 5, 0), "")</f>
        <v>LIQ- INOVA</v>
      </c>
      <c r="R5658" t="str">
        <f>_xlfn.IFNA(VLOOKUP(Table_Table9_2[[#This Row],[Parent SKU '#1]], [1]Sheet15!$G$14:$G$20, 1, 0), "")</f>
        <v/>
      </c>
      <c r="U5658">
        <v>9490</v>
      </c>
      <c r="V5658">
        <v>1</v>
      </c>
    </row>
    <row r="5659" spans="1:22" x14ac:dyDescent="0.3">
      <c r="A5659" t="s">
        <v>7967</v>
      </c>
      <c r="B5659" s="1" t="s">
        <v>7944</v>
      </c>
      <c r="C5659" t="s">
        <v>7945</v>
      </c>
      <c r="D5659" t="s">
        <v>873</v>
      </c>
      <c r="E5659" t="s">
        <v>26</v>
      </c>
      <c r="F5659" t="s">
        <v>34</v>
      </c>
      <c r="G5659">
        <v>0.5</v>
      </c>
      <c r="H5659" t="s">
        <v>28</v>
      </c>
      <c r="J5659">
        <v>2022</v>
      </c>
      <c r="K5659" t="s">
        <v>35</v>
      </c>
      <c r="L5659" t="s">
        <v>35</v>
      </c>
      <c r="M5659" t="s">
        <v>30</v>
      </c>
      <c r="N5659">
        <v>1</v>
      </c>
      <c r="O5659">
        <v>0</v>
      </c>
      <c r="P5659">
        <f>IF(Table_Table9_2[[#This Row],[Product Line Group Code]]="CTX", 1, 0)</f>
        <v>1</v>
      </c>
      <c r="Q5659" t="str">
        <f>_xlfn.IFNA(VLOOKUP(Table_Table9_2[[#This Row],[Parent SKU '#1]], [1]!Table23[[Item]:[Packaging]], 5, 0), "")</f>
        <v>LIQ- INOVA</v>
      </c>
      <c r="R5659" t="str">
        <f>_xlfn.IFNA(VLOOKUP(Table_Table9_2[[#This Row],[Parent SKU '#1]], [1]Sheet15!$G$14:$G$20, 1, 0), "")</f>
        <v/>
      </c>
      <c r="U5659">
        <v>2350</v>
      </c>
      <c r="V5659">
        <v>1</v>
      </c>
    </row>
    <row r="5660" spans="1:22" x14ac:dyDescent="0.3">
      <c r="A5660" t="s">
        <v>7968</v>
      </c>
      <c r="B5660" s="1" t="s">
        <v>7938</v>
      </c>
      <c r="C5660" t="s">
        <v>7939</v>
      </c>
      <c r="D5660" t="s">
        <v>873</v>
      </c>
      <c r="E5660" t="s">
        <v>26</v>
      </c>
      <c r="F5660" t="s">
        <v>34</v>
      </c>
      <c r="G5660">
        <v>1</v>
      </c>
      <c r="H5660" t="s">
        <v>28</v>
      </c>
      <c r="J5660">
        <v>2022</v>
      </c>
      <c r="K5660" t="s">
        <v>35</v>
      </c>
      <c r="L5660" t="s">
        <v>35</v>
      </c>
      <c r="M5660" t="s">
        <v>30</v>
      </c>
      <c r="N5660">
        <v>1</v>
      </c>
      <c r="O5660">
        <v>0</v>
      </c>
      <c r="P5660">
        <f>IF(Table_Table9_2[[#This Row],[Product Line Group Code]]="CTX", 1, 0)</f>
        <v>1</v>
      </c>
      <c r="Q5660" t="str">
        <f>_xlfn.IFNA(VLOOKUP(Table_Table9_2[[#This Row],[Parent SKU '#1]], [1]!Table23[[Item]:[Packaging]], 5, 0), "")</f>
        <v>LIQ- INOVA</v>
      </c>
      <c r="R5660" t="str">
        <f>_xlfn.IFNA(VLOOKUP(Table_Table9_2[[#This Row],[Parent SKU '#1]], [1]Sheet15!$G$14:$G$20, 1, 0), "")</f>
        <v/>
      </c>
      <c r="U5660">
        <v>9384</v>
      </c>
      <c r="V5660">
        <v>1</v>
      </c>
    </row>
    <row r="5661" spans="1:22" x14ac:dyDescent="0.3">
      <c r="A5661" t="s">
        <v>7969</v>
      </c>
      <c r="B5661" s="1" t="s">
        <v>7938</v>
      </c>
      <c r="C5661" t="s">
        <v>7939</v>
      </c>
      <c r="D5661" t="s">
        <v>873</v>
      </c>
      <c r="E5661" t="s">
        <v>26</v>
      </c>
      <c r="F5661" t="s">
        <v>34</v>
      </c>
      <c r="G5661">
        <v>1</v>
      </c>
      <c r="H5661" t="s">
        <v>28</v>
      </c>
      <c r="J5661">
        <v>2022</v>
      </c>
      <c r="K5661" t="s">
        <v>35</v>
      </c>
      <c r="L5661" t="s">
        <v>35</v>
      </c>
      <c r="M5661" t="s">
        <v>30</v>
      </c>
      <c r="N5661">
        <v>1</v>
      </c>
      <c r="O5661">
        <v>0</v>
      </c>
      <c r="P5661">
        <f>IF(Table_Table9_2[[#This Row],[Product Line Group Code]]="CTX", 1, 0)</f>
        <v>1</v>
      </c>
      <c r="Q5661" t="str">
        <f>_xlfn.IFNA(VLOOKUP(Table_Table9_2[[#This Row],[Parent SKU '#1]], [1]!Table23[[Item]:[Packaging]], 5, 0), "")</f>
        <v>LIQ- INOVA</v>
      </c>
      <c r="R5661" t="str">
        <f>_xlfn.IFNA(VLOOKUP(Table_Table9_2[[#This Row],[Parent SKU '#1]], [1]Sheet15!$G$14:$G$20, 1, 0), "")</f>
        <v/>
      </c>
      <c r="U5661">
        <v>2358</v>
      </c>
      <c r="V5661">
        <v>1</v>
      </c>
    </row>
    <row r="5662" spans="1:22" x14ac:dyDescent="0.3">
      <c r="A5662" t="s">
        <v>7970</v>
      </c>
      <c r="B5662" s="1" t="s">
        <v>7931</v>
      </c>
      <c r="C5662" t="s">
        <v>7932</v>
      </c>
      <c r="D5662" t="s">
        <v>873</v>
      </c>
      <c r="E5662" t="s">
        <v>26</v>
      </c>
      <c r="F5662" t="s">
        <v>34</v>
      </c>
      <c r="G5662">
        <v>1</v>
      </c>
      <c r="H5662" t="s">
        <v>28</v>
      </c>
      <c r="J5662">
        <v>2022</v>
      </c>
      <c r="K5662" t="s">
        <v>35</v>
      </c>
      <c r="L5662" t="s">
        <v>35</v>
      </c>
      <c r="M5662" t="s">
        <v>30</v>
      </c>
      <c r="N5662">
        <v>1</v>
      </c>
      <c r="O5662">
        <v>0</v>
      </c>
      <c r="P5662">
        <f>IF(Table_Table9_2[[#This Row],[Product Line Group Code]]="CTX", 1, 0)</f>
        <v>1</v>
      </c>
      <c r="Q5662" t="str">
        <f>_xlfn.IFNA(VLOOKUP(Table_Table9_2[[#This Row],[Parent SKU '#1]], [1]!Table23[[Item]:[Packaging]], 5, 0), "")</f>
        <v>LIQ- INOVA</v>
      </c>
      <c r="R5662" t="str">
        <f>_xlfn.IFNA(VLOOKUP(Table_Table9_2[[#This Row],[Parent SKU '#1]], [1]Sheet15!$G$14:$G$20, 1, 0), "")</f>
        <v/>
      </c>
      <c r="U5662">
        <v>2343</v>
      </c>
      <c r="V5662">
        <v>1</v>
      </c>
    </row>
    <row r="5663" spans="1:22" x14ac:dyDescent="0.3">
      <c r="A5663" t="s">
        <v>7971</v>
      </c>
      <c r="B5663" s="1" t="s">
        <v>7934</v>
      </c>
      <c r="C5663" t="s">
        <v>7935</v>
      </c>
      <c r="D5663" t="s">
        <v>873</v>
      </c>
      <c r="E5663" t="s">
        <v>26</v>
      </c>
      <c r="F5663" t="s">
        <v>34</v>
      </c>
      <c r="G5663">
        <v>1</v>
      </c>
      <c r="H5663" t="s">
        <v>28</v>
      </c>
      <c r="J5663">
        <v>2022</v>
      </c>
      <c r="K5663" t="s">
        <v>35</v>
      </c>
      <c r="L5663" t="s">
        <v>35</v>
      </c>
      <c r="M5663" t="s">
        <v>30</v>
      </c>
      <c r="N5663">
        <v>1</v>
      </c>
      <c r="O5663">
        <v>0</v>
      </c>
      <c r="P5663">
        <f>IF(Table_Table9_2[[#This Row],[Product Line Group Code]]="CTX", 1, 0)</f>
        <v>1</v>
      </c>
      <c r="Q5663" t="str">
        <f>_xlfn.IFNA(VLOOKUP(Table_Table9_2[[#This Row],[Parent SKU '#1]], [1]!Table23[[Item]:[Packaging]], 5, 0), "")</f>
        <v>LIQ- INOVA</v>
      </c>
      <c r="R5663" t="str">
        <f>_xlfn.IFNA(VLOOKUP(Table_Table9_2[[#This Row],[Parent SKU '#1]], [1]Sheet15!$G$14:$G$20, 1, 0), "")</f>
        <v/>
      </c>
      <c r="U5663">
        <v>2363</v>
      </c>
      <c r="V5663">
        <v>1</v>
      </c>
    </row>
    <row r="5664" spans="1:22" x14ac:dyDescent="0.3">
      <c r="A5664" t="s">
        <v>7972</v>
      </c>
      <c r="B5664" s="1" t="s">
        <v>7973</v>
      </c>
      <c r="C5664" t="s">
        <v>7974</v>
      </c>
      <c r="D5664" t="s">
        <v>873</v>
      </c>
      <c r="E5664" t="s">
        <v>26</v>
      </c>
      <c r="F5664" t="s">
        <v>34</v>
      </c>
      <c r="G5664">
        <v>1</v>
      </c>
      <c r="H5664" t="s">
        <v>28</v>
      </c>
      <c r="J5664">
        <v>2022</v>
      </c>
      <c r="K5664" t="s">
        <v>35</v>
      </c>
      <c r="L5664" t="s">
        <v>35</v>
      </c>
      <c r="M5664" t="s">
        <v>30</v>
      </c>
      <c r="N5664">
        <v>1</v>
      </c>
      <c r="O5664">
        <v>0</v>
      </c>
      <c r="P5664">
        <f>IF(Table_Table9_2[[#This Row],[Product Line Group Code]]="CTX", 1, 0)</f>
        <v>1</v>
      </c>
      <c r="Q5664" t="str">
        <f>_xlfn.IFNA(VLOOKUP(Table_Table9_2[[#This Row],[Parent SKU '#1]], [1]!Table23[[Item]:[Packaging]], 5, 0), "")</f>
        <v>LIQ- INOVA</v>
      </c>
      <c r="R5664" t="str">
        <f>_xlfn.IFNA(VLOOKUP(Table_Table9_2[[#This Row],[Parent SKU '#1]], [1]Sheet15!$G$14:$G$20, 1, 0), "")</f>
        <v/>
      </c>
      <c r="U5664">
        <v>1025</v>
      </c>
      <c r="V5664">
        <v>1</v>
      </c>
    </row>
    <row r="5665" spans="1:22" x14ac:dyDescent="0.3">
      <c r="A5665" t="s">
        <v>7975</v>
      </c>
      <c r="B5665" s="1" t="s">
        <v>7944</v>
      </c>
      <c r="C5665" t="s">
        <v>7945</v>
      </c>
      <c r="D5665" t="s">
        <v>873</v>
      </c>
      <c r="E5665" t="s">
        <v>26</v>
      </c>
      <c r="F5665" t="s">
        <v>34</v>
      </c>
      <c r="G5665">
        <v>0.5</v>
      </c>
      <c r="H5665" t="s">
        <v>28</v>
      </c>
      <c r="J5665">
        <v>2022</v>
      </c>
      <c r="K5665" t="s">
        <v>35</v>
      </c>
      <c r="L5665" t="s">
        <v>35</v>
      </c>
      <c r="M5665" t="s">
        <v>30</v>
      </c>
      <c r="N5665">
        <v>1</v>
      </c>
      <c r="O5665">
        <v>0</v>
      </c>
      <c r="P5665">
        <f>IF(Table_Table9_2[[#This Row],[Product Line Group Code]]="CTX", 1, 0)</f>
        <v>1</v>
      </c>
      <c r="Q5665" t="str">
        <f>_xlfn.IFNA(VLOOKUP(Table_Table9_2[[#This Row],[Parent SKU '#1]], [1]!Table23[[Item]:[Packaging]], 5, 0), "")</f>
        <v>LIQ- INOVA</v>
      </c>
      <c r="R5665" t="str">
        <f>_xlfn.IFNA(VLOOKUP(Table_Table9_2[[#This Row],[Parent SKU '#1]], [1]Sheet15!$G$14:$G$20, 1, 0), "")</f>
        <v/>
      </c>
      <c r="U5665">
        <v>322</v>
      </c>
      <c r="V5665">
        <v>1</v>
      </c>
    </row>
    <row r="5666" spans="1:22" x14ac:dyDescent="0.3">
      <c r="A5666" t="s">
        <v>7976</v>
      </c>
      <c r="B5666" s="1" t="s">
        <v>7955</v>
      </c>
      <c r="C5666" t="s">
        <v>7956</v>
      </c>
      <c r="D5666" t="s">
        <v>873</v>
      </c>
      <c r="E5666" t="s">
        <v>26</v>
      </c>
      <c r="F5666" t="s">
        <v>120</v>
      </c>
      <c r="G5666">
        <v>0.5</v>
      </c>
      <c r="H5666" t="s">
        <v>28</v>
      </c>
      <c r="J5666">
        <v>2022</v>
      </c>
      <c r="K5666" t="s">
        <v>35</v>
      </c>
      <c r="L5666" t="s">
        <v>35</v>
      </c>
      <c r="M5666" t="s">
        <v>30</v>
      </c>
      <c r="N5666">
        <v>1</v>
      </c>
      <c r="O5666">
        <v>0</v>
      </c>
      <c r="P5666">
        <f>IF(Table_Table9_2[[#This Row],[Product Line Group Code]]="CTX", 1, 0)</f>
        <v>1</v>
      </c>
      <c r="Q5666" t="str">
        <f>_xlfn.IFNA(VLOOKUP(Table_Table9_2[[#This Row],[Parent SKU '#1]], [1]!Table23[[Item]:[Packaging]], 5, 0), "")</f>
        <v>LIQ- INOVA</v>
      </c>
      <c r="R5666" t="str">
        <f>_xlfn.IFNA(VLOOKUP(Table_Table9_2[[#This Row],[Parent SKU '#1]], [1]Sheet15!$G$14:$G$20, 1, 0), "")</f>
        <v/>
      </c>
      <c r="U5666">
        <v>359</v>
      </c>
      <c r="V5666">
        <v>1</v>
      </c>
    </row>
    <row r="5667" spans="1:22" x14ac:dyDescent="0.3">
      <c r="A5667" t="s">
        <v>7977</v>
      </c>
      <c r="B5667" s="1" t="s">
        <v>7934</v>
      </c>
      <c r="C5667" t="s">
        <v>7935</v>
      </c>
      <c r="D5667" t="s">
        <v>873</v>
      </c>
      <c r="E5667" t="s">
        <v>26</v>
      </c>
      <c r="F5667" t="s">
        <v>34</v>
      </c>
      <c r="G5667">
        <v>1</v>
      </c>
      <c r="H5667" t="s">
        <v>28</v>
      </c>
      <c r="J5667">
        <v>2022</v>
      </c>
      <c r="K5667" t="s">
        <v>35</v>
      </c>
      <c r="L5667" t="s">
        <v>35</v>
      </c>
      <c r="M5667" t="s">
        <v>30</v>
      </c>
      <c r="N5667">
        <v>1</v>
      </c>
      <c r="O5667">
        <v>0</v>
      </c>
      <c r="P5667">
        <f>IF(Table_Table9_2[[#This Row],[Product Line Group Code]]="CTX", 1, 0)</f>
        <v>1</v>
      </c>
      <c r="Q5667" t="str">
        <f>_xlfn.IFNA(VLOOKUP(Table_Table9_2[[#This Row],[Parent SKU '#1]], [1]!Table23[[Item]:[Packaging]], 5, 0), "")</f>
        <v>LIQ- INOVA</v>
      </c>
      <c r="R5667" t="str">
        <f>_xlfn.IFNA(VLOOKUP(Table_Table9_2[[#This Row],[Parent SKU '#1]], [1]Sheet15!$G$14:$G$20, 1, 0), "")</f>
        <v/>
      </c>
      <c r="U5667">
        <v>355</v>
      </c>
      <c r="V5667">
        <v>1</v>
      </c>
    </row>
    <row r="5668" spans="1:22" x14ac:dyDescent="0.3">
      <c r="A5668" t="s">
        <v>7978</v>
      </c>
      <c r="B5668" s="1" t="s">
        <v>7934</v>
      </c>
      <c r="C5668" t="s">
        <v>7935</v>
      </c>
      <c r="D5668" t="s">
        <v>873</v>
      </c>
      <c r="E5668" t="s">
        <v>26</v>
      </c>
      <c r="F5668" t="s">
        <v>34</v>
      </c>
      <c r="G5668">
        <v>1</v>
      </c>
      <c r="H5668" t="s">
        <v>28</v>
      </c>
      <c r="J5668">
        <v>2022</v>
      </c>
      <c r="K5668" t="s">
        <v>35</v>
      </c>
      <c r="L5668" t="s">
        <v>35</v>
      </c>
      <c r="M5668" t="s">
        <v>30</v>
      </c>
      <c r="N5668">
        <v>1</v>
      </c>
      <c r="O5668">
        <v>0</v>
      </c>
      <c r="P5668">
        <f>IF(Table_Table9_2[[#This Row],[Product Line Group Code]]="CTX", 1, 0)</f>
        <v>1</v>
      </c>
      <c r="Q5668" t="str">
        <f>_xlfn.IFNA(VLOOKUP(Table_Table9_2[[#This Row],[Parent SKU '#1]], [1]!Table23[[Item]:[Packaging]], 5, 0), "")</f>
        <v>LIQ- INOVA</v>
      </c>
      <c r="R5668" t="str">
        <f>_xlfn.IFNA(VLOOKUP(Table_Table9_2[[#This Row],[Parent SKU '#1]], [1]Sheet15!$G$14:$G$20, 1, 0), "")</f>
        <v/>
      </c>
      <c r="U5668">
        <v>343</v>
      </c>
      <c r="V5668">
        <v>1</v>
      </c>
    </row>
    <row r="5669" spans="1:22" x14ac:dyDescent="0.3">
      <c r="A5669" t="s">
        <v>7979</v>
      </c>
      <c r="B5669" s="1" t="s">
        <v>7934</v>
      </c>
      <c r="C5669" t="s">
        <v>7935</v>
      </c>
      <c r="D5669" t="s">
        <v>873</v>
      </c>
      <c r="E5669" t="s">
        <v>26</v>
      </c>
      <c r="F5669" t="s">
        <v>34</v>
      </c>
      <c r="G5669">
        <v>1</v>
      </c>
      <c r="H5669" t="s">
        <v>28</v>
      </c>
      <c r="J5669">
        <v>2022</v>
      </c>
      <c r="K5669" t="s">
        <v>35</v>
      </c>
      <c r="L5669" t="s">
        <v>35</v>
      </c>
      <c r="M5669" t="s">
        <v>30</v>
      </c>
      <c r="N5669">
        <v>1</v>
      </c>
      <c r="O5669">
        <v>0</v>
      </c>
      <c r="P5669">
        <f>IF(Table_Table9_2[[#This Row],[Product Line Group Code]]="CTX", 1, 0)</f>
        <v>1</v>
      </c>
      <c r="Q5669" t="str">
        <f>_xlfn.IFNA(VLOOKUP(Table_Table9_2[[#This Row],[Parent SKU '#1]], [1]!Table23[[Item]:[Packaging]], 5, 0), "")</f>
        <v>LIQ- INOVA</v>
      </c>
      <c r="R5669" t="str">
        <f>_xlfn.IFNA(VLOOKUP(Table_Table9_2[[#This Row],[Parent SKU '#1]], [1]Sheet15!$G$14:$G$20, 1, 0), "")</f>
        <v/>
      </c>
      <c r="U5669">
        <v>360</v>
      </c>
      <c r="V5669">
        <v>1</v>
      </c>
    </row>
    <row r="5670" spans="1:22" x14ac:dyDescent="0.3">
      <c r="A5670" t="s">
        <v>7980</v>
      </c>
      <c r="B5670" s="1" t="s">
        <v>7973</v>
      </c>
      <c r="C5670" t="s">
        <v>7974</v>
      </c>
      <c r="D5670" t="s">
        <v>873</v>
      </c>
      <c r="E5670" t="s">
        <v>26</v>
      </c>
      <c r="F5670" t="s">
        <v>34</v>
      </c>
      <c r="G5670">
        <v>1</v>
      </c>
      <c r="H5670" t="s">
        <v>28</v>
      </c>
      <c r="J5670">
        <v>2022</v>
      </c>
      <c r="K5670" t="s">
        <v>35</v>
      </c>
      <c r="L5670" t="s">
        <v>35</v>
      </c>
      <c r="M5670" t="s">
        <v>30</v>
      </c>
      <c r="N5670">
        <v>1</v>
      </c>
      <c r="O5670">
        <v>0</v>
      </c>
      <c r="P5670">
        <f>IF(Table_Table9_2[[#This Row],[Product Line Group Code]]="CTX", 1, 0)</f>
        <v>1</v>
      </c>
      <c r="Q5670" t="str">
        <f>_xlfn.IFNA(VLOOKUP(Table_Table9_2[[#This Row],[Parent SKU '#1]], [1]!Table23[[Item]:[Packaging]], 5, 0), "")</f>
        <v>LIQ- INOVA</v>
      </c>
      <c r="R5670" t="str">
        <f>_xlfn.IFNA(VLOOKUP(Table_Table9_2[[#This Row],[Parent SKU '#1]], [1]Sheet15!$G$14:$G$20, 1, 0), "")</f>
        <v/>
      </c>
      <c r="U5670">
        <v>371</v>
      </c>
      <c r="V5670">
        <v>1</v>
      </c>
    </row>
    <row r="5671" spans="1:22" x14ac:dyDescent="0.3">
      <c r="A5671" t="s">
        <v>7981</v>
      </c>
      <c r="B5671" s="1" t="s">
        <v>7928</v>
      </c>
      <c r="C5671" t="s">
        <v>7929</v>
      </c>
      <c r="D5671" t="s">
        <v>873</v>
      </c>
      <c r="E5671" t="s">
        <v>26</v>
      </c>
      <c r="F5671" t="s">
        <v>34</v>
      </c>
      <c r="G5671">
        <v>0.1</v>
      </c>
      <c r="H5671" t="s">
        <v>28</v>
      </c>
      <c r="J5671">
        <v>2022</v>
      </c>
      <c r="K5671" t="s">
        <v>35</v>
      </c>
      <c r="L5671" t="s">
        <v>35</v>
      </c>
      <c r="M5671" t="s">
        <v>30</v>
      </c>
      <c r="N5671">
        <v>1</v>
      </c>
      <c r="O5671">
        <v>0</v>
      </c>
      <c r="P5671">
        <f>IF(Table_Table9_2[[#This Row],[Product Line Group Code]]="CTX", 1, 0)</f>
        <v>1</v>
      </c>
      <c r="Q5671" t="str">
        <f>_xlfn.IFNA(VLOOKUP(Table_Table9_2[[#This Row],[Parent SKU '#1]], [1]!Table23[[Item]:[Packaging]], 5, 0), "")</f>
        <v>LIQ- INOVA</v>
      </c>
      <c r="R5671" t="str">
        <f>_xlfn.IFNA(VLOOKUP(Table_Table9_2[[#This Row],[Parent SKU '#1]], [1]Sheet15!$G$14:$G$20, 1, 0), "")</f>
        <v/>
      </c>
      <c r="U5671">
        <v>172</v>
      </c>
      <c r="V5671">
        <v>1</v>
      </c>
    </row>
    <row r="5672" spans="1:22" x14ac:dyDescent="0.3">
      <c r="A5672" t="s">
        <v>7982</v>
      </c>
      <c r="B5672" s="1" t="s">
        <v>7944</v>
      </c>
      <c r="C5672" t="s">
        <v>7945</v>
      </c>
      <c r="D5672" t="s">
        <v>873</v>
      </c>
      <c r="E5672" t="s">
        <v>26</v>
      </c>
      <c r="F5672" t="s">
        <v>34</v>
      </c>
      <c r="G5672">
        <v>0.5</v>
      </c>
      <c r="H5672" t="s">
        <v>28</v>
      </c>
      <c r="J5672">
        <v>2022</v>
      </c>
      <c r="K5672" t="s">
        <v>35</v>
      </c>
      <c r="L5672" t="s">
        <v>35</v>
      </c>
      <c r="M5672" t="s">
        <v>30</v>
      </c>
      <c r="N5672">
        <v>1</v>
      </c>
      <c r="O5672">
        <v>0</v>
      </c>
      <c r="P5672">
        <f>IF(Table_Table9_2[[#This Row],[Product Line Group Code]]="CTX", 1, 0)</f>
        <v>1</v>
      </c>
      <c r="Q5672" t="str">
        <f>_xlfn.IFNA(VLOOKUP(Table_Table9_2[[#This Row],[Parent SKU '#1]], [1]!Table23[[Item]:[Packaging]], 5, 0), "")</f>
        <v>LIQ- INOVA</v>
      </c>
      <c r="R5672" t="str">
        <f>_xlfn.IFNA(VLOOKUP(Table_Table9_2[[#This Row],[Parent SKU '#1]], [1]Sheet15!$G$14:$G$20, 1, 0), "")</f>
        <v/>
      </c>
      <c r="U5672">
        <v>360</v>
      </c>
      <c r="V5672">
        <v>1</v>
      </c>
    </row>
    <row r="5673" spans="1:22" x14ac:dyDescent="0.3">
      <c r="A5673" t="s">
        <v>7983</v>
      </c>
      <c r="B5673" s="1" t="s">
        <v>7928</v>
      </c>
      <c r="C5673" t="s">
        <v>7929</v>
      </c>
      <c r="D5673" t="s">
        <v>873</v>
      </c>
      <c r="E5673" t="s">
        <v>26</v>
      </c>
      <c r="F5673" t="s">
        <v>34</v>
      </c>
      <c r="G5673">
        <v>0.1</v>
      </c>
      <c r="H5673" t="s">
        <v>28</v>
      </c>
      <c r="J5673">
        <v>2022</v>
      </c>
      <c r="K5673" t="s">
        <v>35</v>
      </c>
      <c r="L5673" t="s">
        <v>35</v>
      </c>
      <c r="M5673" t="s">
        <v>30</v>
      </c>
      <c r="N5673">
        <v>1</v>
      </c>
      <c r="O5673">
        <v>0</v>
      </c>
      <c r="P5673">
        <f>IF(Table_Table9_2[[#This Row],[Product Line Group Code]]="CTX", 1, 0)</f>
        <v>1</v>
      </c>
      <c r="Q5673" t="str">
        <f>_xlfn.IFNA(VLOOKUP(Table_Table9_2[[#This Row],[Parent SKU '#1]], [1]!Table23[[Item]:[Packaging]], 5, 0), "")</f>
        <v>LIQ- INOVA</v>
      </c>
      <c r="R5673" t="str">
        <f>_xlfn.IFNA(VLOOKUP(Table_Table9_2[[#This Row],[Parent SKU '#1]], [1]Sheet15!$G$14:$G$20, 1, 0), "")</f>
        <v/>
      </c>
      <c r="U5673">
        <v>340</v>
      </c>
      <c r="V5673">
        <v>1</v>
      </c>
    </row>
    <row r="5674" spans="1:22" x14ac:dyDescent="0.3">
      <c r="A5674" t="s">
        <v>7984</v>
      </c>
      <c r="B5674" s="1" t="s">
        <v>7928</v>
      </c>
      <c r="C5674" t="s">
        <v>7929</v>
      </c>
      <c r="D5674" t="s">
        <v>873</v>
      </c>
      <c r="E5674" t="s">
        <v>26</v>
      </c>
      <c r="F5674" t="s">
        <v>34</v>
      </c>
      <c r="G5674">
        <v>0.1</v>
      </c>
      <c r="H5674" t="s">
        <v>28</v>
      </c>
      <c r="J5674">
        <v>2022</v>
      </c>
      <c r="K5674" t="s">
        <v>35</v>
      </c>
      <c r="L5674" t="s">
        <v>35</v>
      </c>
      <c r="M5674" t="s">
        <v>30</v>
      </c>
      <c r="N5674">
        <v>1</v>
      </c>
      <c r="O5674">
        <v>0</v>
      </c>
      <c r="P5674">
        <f>IF(Table_Table9_2[[#This Row],[Product Line Group Code]]="CTX", 1, 0)</f>
        <v>1</v>
      </c>
      <c r="Q5674" t="str">
        <f>_xlfn.IFNA(VLOOKUP(Table_Table9_2[[#This Row],[Parent SKU '#1]], [1]!Table23[[Item]:[Packaging]], 5, 0), "")</f>
        <v>LIQ- INOVA</v>
      </c>
      <c r="R5674" t="str">
        <f>_xlfn.IFNA(VLOOKUP(Table_Table9_2[[#This Row],[Parent SKU '#1]], [1]Sheet15!$G$14:$G$20, 1, 0), "")</f>
        <v/>
      </c>
      <c r="U5674">
        <v>293</v>
      </c>
      <c r="V5674">
        <v>1</v>
      </c>
    </row>
    <row r="5675" spans="1:22" x14ac:dyDescent="0.3">
      <c r="A5675" t="s">
        <v>7985</v>
      </c>
      <c r="B5675" s="1" t="s">
        <v>7938</v>
      </c>
      <c r="C5675" t="s">
        <v>7939</v>
      </c>
      <c r="D5675" t="s">
        <v>873</v>
      </c>
      <c r="E5675" t="s">
        <v>26</v>
      </c>
      <c r="F5675" t="s">
        <v>34</v>
      </c>
      <c r="G5675">
        <v>1</v>
      </c>
      <c r="H5675" t="s">
        <v>28</v>
      </c>
      <c r="J5675">
        <v>2022</v>
      </c>
      <c r="K5675" t="s">
        <v>35</v>
      </c>
      <c r="L5675" t="s">
        <v>35</v>
      </c>
      <c r="M5675" t="s">
        <v>30</v>
      </c>
      <c r="N5675">
        <v>1</v>
      </c>
      <c r="O5675">
        <v>0</v>
      </c>
      <c r="P5675">
        <f>IF(Table_Table9_2[[#This Row],[Product Line Group Code]]="CTX", 1, 0)</f>
        <v>1</v>
      </c>
      <c r="Q5675" t="str">
        <f>_xlfn.IFNA(VLOOKUP(Table_Table9_2[[#This Row],[Parent SKU '#1]], [1]!Table23[[Item]:[Packaging]], 5, 0), "")</f>
        <v>LIQ- INOVA</v>
      </c>
      <c r="R5675" t="str">
        <f>_xlfn.IFNA(VLOOKUP(Table_Table9_2[[#This Row],[Parent SKU '#1]], [1]Sheet15!$G$14:$G$20, 1, 0), "")</f>
        <v/>
      </c>
      <c r="U5675">
        <v>321</v>
      </c>
      <c r="V5675">
        <v>1</v>
      </c>
    </row>
    <row r="5676" spans="1:22" x14ac:dyDescent="0.3">
      <c r="A5676" t="s">
        <v>7986</v>
      </c>
      <c r="B5676" s="1" t="s">
        <v>7973</v>
      </c>
      <c r="C5676" t="s">
        <v>7974</v>
      </c>
      <c r="D5676" t="s">
        <v>873</v>
      </c>
      <c r="E5676" t="s">
        <v>26</v>
      </c>
      <c r="F5676" t="s">
        <v>34</v>
      </c>
      <c r="G5676">
        <v>1</v>
      </c>
      <c r="H5676" t="s">
        <v>28</v>
      </c>
      <c r="J5676">
        <v>2022</v>
      </c>
      <c r="K5676" t="s">
        <v>35</v>
      </c>
      <c r="L5676" t="s">
        <v>35</v>
      </c>
      <c r="M5676" t="s">
        <v>30</v>
      </c>
      <c r="N5676">
        <v>1</v>
      </c>
      <c r="O5676">
        <v>0</v>
      </c>
      <c r="P5676">
        <f>IF(Table_Table9_2[[#This Row],[Product Line Group Code]]="CTX", 1, 0)</f>
        <v>1</v>
      </c>
      <c r="Q5676" t="str">
        <f>_xlfn.IFNA(VLOOKUP(Table_Table9_2[[#This Row],[Parent SKU '#1]], [1]!Table23[[Item]:[Packaging]], 5, 0), "")</f>
        <v>LIQ- INOVA</v>
      </c>
      <c r="R5676" t="str">
        <f>_xlfn.IFNA(VLOOKUP(Table_Table9_2[[#This Row],[Parent SKU '#1]], [1]Sheet15!$G$14:$G$20, 1, 0), "")</f>
        <v/>
      </c>
      <c r="U5676">
        <v>352</v>
      </c>
      <c r="V5676">
        <v>1</v>
      </c>
    </row>
    <row r="5677" spans="1:22" x14ac:dyDescent="0.3">
      <c r="A5677" t="s">
        <v>7987</v>
      </c>
      <c r="B5677" s="1" t="s">
        <v>7928</v>
      </c>
      <c r="C5677" t="s">
        <v>7929</v>
      </c>
      <c r="D5677" t="s">
        <v>873</v>
      </c>
      <c r="E5677" t="s">
        <v>26</v>
      </c>
      <c r="F5677" t="s">
        <v>34</v>
      </c>
      <c r="G5677">
        <v>0.1</v>
      </c>
      <c r="H5677" t="s">
        <v>28</v>
      </c>
      <c r="J5677">
        <v>2022</v>
      </c>
      <c r="K5677" t="s">
        <v>35</v>
      </c>
      <c r="L5677" t="s">
        <v>35</v>
      </c>
      <c r="M5677" t="s">
        <v>30</v>
      </c>
      <c r="N5677">
        <v>1</v>
      </c>
      <c r="O5677">
        <v>0</v>
      </c>
      <c r="P5677">
        <f>IF(Table_Table9_2[[#This Row],[Product Line Group Code]]="CTX", 1, 0)</f>
        <v>1</v>
      </c>
      <c r="Q5677" t="str">
        <f>_xlfn.IFNA(VLOOKUP(Table_Table9_2[[#This Row],[Parent SKU '#1]], [1]!Table23[[Item]:[Packaging]], 5, 0), "")</f>
        <v>LIQ- INOVA</v>
      </c>
      <c r="R5677" t="str">
        <f>_xlfn.IFNA(VLOOKUP(Table_Table9_2[[#This Row],[Parent SKU '#1]], [1]Sheet15!$G$14:$G$20, 1, 0), "")</f>
        <v/>
      </c>
      <c r="U5677">
        <v>379</v>
      </c>
      <c r="V5677">
        <v>1</v>
      </c>
    </row>
    <row r="5678" spans="1:22" x14ac:dyDescent="0.3">
      <c r="A5678" t="s">
        <v>7988</v>
      </c>
      <c r="B5678" s="1" t="s">
        <v>7928</v>
      </c>
      <c r="C5678" t="s">
        <v>7929</v>
      </c>
      <c r="D5678" t="s">
        <v>873</v>
      </c>
      <c r="E5678" t="s">
        <v>26</v>
      </c>
      <c r="F5678" t="s">
        <v>34</v>
      </c>
      <c r="G5678">
        <v>0.1</v>
      </c>
      <c r="H5678" t="s">
        <v>28</v>
      </c>
      <c r="J5678">
        <v>2022</v>
      </c>
      <c r="K5678" t="s">
        <v>35</v>
      </c>
      <c r="L5678" t="s">
        <v>35</v>
      </c>
      <c r="M5678" t="s">
        <v>30</v>
      </c>
      <c r="N5678">
        <v>1</v>
      </c>
      <c r="O5678">
        <v>0</v>
      </c>
      <c r="P5678">
        <f>IF(Table_Table9_2[[#This Row],[Product Line Group Code]]="CTX", 1, 0)</f>
        <v>1</v>
      </c>
      <c r="Q5678" t="str">
        <f>_xlfn.IFNA(VLOOKUP(Table_Table9_2[[#This Row],[Parent SKU '#1]], [1]!Table23[[Item]:[Packaging]], 5, 0), "")</f>
        <v>LIQ- INOVA</v>
      </c>
      <c r="R5678" t="str">
        <f>_xlfn.IFNA(VLOOKUP(Table_Table9_2[[#This Row],[Parent SKU '#1]], [1]Sheet15!$G$14:$G$20, 1, 0), "")</f>
        <v/>
      </c>
      <c r="U5678">
        <v>340</v>
      </c>
      <c r="V5678">
        <v>1</v>
      </c>
    </row>
    <row r="5679" spans="1:22" x14ac:dyDescent="0.3">
      <c r="A5679" t="s">
        <v>7989</v>
      </c>
      <c r="B5679" s="1" t="s">
        <v>7944</v>
      </c>
      <c r="C5679" t="s">
        <v>7945</v>
      </c>
      <c r="D5679" t="s">
        <v>873</v>
      </c>
      <c r="E5679" t="s">
        <v>26</v>
      </c>
      <c r="F5679" t="s">
        <v>34</v>
      </c>
      <c r="G5679">
        <v>0.5</v>
      </c>
      <c r="H5679" t="s">
        <v>28</v>
      </c>
      <c r="J5679">
        <v>2022</v>
      </c>
      <c r="K5679" t="s">
        <v>35</v>
      </c>
      <c r="L5679" t="s">
        <v>35</v>
      </c>
      <c r="M5679" t="s">
        <v>30</v>
      </c>
      <c r="N5679">
        <v>1</v>
      </c>
      <c r="O5679">
        <v>0</v>
      </c>
      <c r="P5679">
        <f>IF(Table_Table9_2[[#This Row],[Product Line Group Code]]="CTX", 1, 0)</f>
        <v>1</v>
      </c>
      <c r="Q5679" t="str">
        <f>_xlfn.IFNA(VLOOKUP(Table_Table9_2[[#This Row],[Parent SKU '#1]], [1]!Table23[[Item]:[Packaging]], 5, 0), "")</f>
        <v>LIQ- INOVA</v>
      </c>
      <c r="R5679" t="str">
        <f>_xlfn.IFNA(VLOOKUP(Table_Table9_2[[#This Row],[Parent SKU '#1]], [1]Sheet15!$G$14:$G$20, 1, 0), "")</f>
        <v/>
      </c>
      <c r="U5679">
        <v>374</v>
      </c>
      <c r="V5679">
        <v>1</v>
      </c>
    </row>
    <row r="5680" spans="1:22" x14ac:dyDescent="0.3">
      <c r="A5680" t="s">
        <v>7990</v>
      </c>
      <c r="B5680" s="1" t="s">
        <v>7955</v>
      </c>
      <c r="C5680" t="s">
        <v>7956</v>
      </c>
      <c r="D5680" t="s">
        <v>873</v>
      </c>
      <c r="E5680" t="s">
        <v>26</v>
      </c>
      <c r="F5680" t="s">
        <v>120</v>
      </c>
      <c r="G5680">
        <v>0.5</v>
      </c>
      <c r="H5680" t="s">
        <v>28</v>
      </c>
      <c r="J5680">
        <v>2022</v>
      </c>
      <c r="K5680" t="s">
        <v>35</v>
      </c>
      <c r="L5680" t="s">
        <v>35</v>
      </c>
      <c r="M5680" t="s">
        <v>30</v>
      </c>
      <c r="N5680">
        <v>1</v>
      </c>
      <c r="O5680">
        <v>0</v>
      </c>
      <c r="P5680">
        <f>IF(Table_Table9_2[[#This Row],[Product Line Group Code]]="CTX", 1, 0)</f>
        <v>1</v>
      </c>
      <c r="Q5680" t="str">
        <f>_xlfn.IFNA(VLOOKUP(Table_Table9_2[[#This Row],[Parent SKU '#1]], [1]!Table23[[Item]:[Packaging]], 5, 0), "")</f>
        <v>LIQ- INOVA</v>
      </c>
      <c r="R5680" t="str">
        <f>_xlfn.IFNA(VLOOKUP(Table_Table9_2[[#This Row],[Parent SKU '#1]], [1]Sheet15!$G$14:$G$20, 1, 0), "")</f>
        <v/>
      </c>
      <c r="U5680">
        <v>364</v>
      </c>
      <c r="V5680">
        <v>1</v>
      </c>
    </row>
    <row r="5681" spans="1:22" x14ac:dyDescent="0.3">
      <c r="A5681" t="s">
        <v>7991</v>
      </c>
      <c r="B5681" s="1" t="s">
        <v>7955</v>
      </c>
      <c r="C5681" t="s">
        <v>7956</v>
      </c>
      <c r="D5681" t="s">
        <v>873</v>
      </c>
      <c r="E5681" t="s">
        <v>26</v>
      </c>
      <c r="F5681" t="s">
        <v>120</v>
      </c>
      <c r="G5681">
        <v>0.5</v>
      </c>
      <c r="H5681" t="s">
        <v>28</v>
      </c>
      <c r="J5681">
        <v>2022</v>
      </c>
      <c r="K5681" t="s">
        <v>35</v>
      </c>
      <c r="L5681" t="s">
        <v>35</v>
      </c>
      <c r="M5681" t="s">
        <v>30</v>
      </c>
      <c r="N5681">
        <v>1</v>
      </c>
      <c r="O5681">
        <v>0</v>
      </c>
      <c r="P5681">
        <f>IF(Table_Table9_2[[#This Row],[Product Line Group Code]]="CTX", 1, 0)</f>
        <v>1</v>
      </c>
      <c r="Q5681" t="str">
        <f>_xlfn.IFNA(VLOOKUP(Table_Table9_2[[#This Row],[Parent SKU '#1]], [1]!Table23[[Item]:[Packaging]], 5, 0), "")</f>
        <v>LIQ- INOVA</v>
      </c>
      <c r="R5681" t="str">
        <f>_xlfn.IFNA(VLOOKUP(Table_Table9_2[[#This Row],[Parent SKU '#1]], [1]Sheet15!$G$14:$G$20, 1, 0), "")</f>
        <v/>
      </c>
      <c r="U5681">
        <v>372</v>
      </c>
      <c r="V5681">
        <v>1</v>
      </c>
    </row>
    <row r="5682" spans="1:22" x14ac:dyDescent="0.3">
      <c r="A5682" t="s">
        <v>7992</v>
      </c>
      <c r="B5682" s="1" t="s">
        <v>7931</v>
      </c>
      <c r="C5682" t="s">
        <v>7932</v>
      </c>
      <c r="D5682" t="s">
        <v>873</v>
      </c>
      <c r="E5682" t="s">
        <v>26</v>
      </c>
      <c r="F5682" t="s">
        <v>34</v>
      </c>
      <c r="G5682">
        <v>1</v>
      </c>
      <c r="H5682" t="s">
        <v>28</v>
      </c>
      <c r="J5682">
        <v>2022</v>
      </c>
      <c r="K5682" t="s">
        <v>35</v>
      </c>
      <c r="L5682" t="s">
        <v>35</v>
      </c>
      <c r="M5682" t="s">
        <v>30</v>
      </c>
      <c r="N5682">
        <v>1</v>
      </c>
      <c r="O5682">
        <v>0</v>
      </c>
      <c r="P5682">
        <f>IF(Table_Table9_2[[#This Row],[Product Line Group Code]]="CTX", 1, 0)</f>
        <v>1</v>
      </c>
      <c r="Q5682" t="str">
        <f>_xlfn.IFNA(VLOOKUP(Table_Table9_2[[#This Row],[Parent SKU '#1]], [1]!Table23[[Item]:[Packaging]], 5, 0), "")</f>
        <v>LIQ- INOVA</v>
      </c>
      <c r="R5682" t="str">
        <f>_xlfn.IFNA(VLOOKUP(Table_Table9_2[[#This Row],[Parent SKU '#1]], [1]Sheet15!$G$14:$G$20, 1, 0), "")</f>
        <v/>
      </c>
      <c r="U5682">
        <v>362</v>
      </c>
      <c r="V5682">
        <v>1</v>
      </c>
    </row>
    <row r="5683" spans="1:22" x14ac:dyDescent="0.3">
      <c r="A5683" t="s">
        <v>7993</v>
      </c>
      <c r="B5683" s="1" t="s">
        <v>7934</v>
      </c>
      <c r="C5683" t="s">
        <v>7935</v>
      </c>
      <c r="D5683" t="s">
        <v>873</v>
      </c>
      <c r="E5683" t="s">
        <v>26</v>
      </c>
      <c r="F5683" t="s">
        <v>34</v>
      </c>
      <c r="G5683">
        <v>1</v>
      </c>
      <c r="H5683" t="s">
        <v>28</v>
      </c>
      <c r="J5683">
        <v>2022</v>
      </c>
      <c r="K5683" t="s">
        <v>35</v>
      </c>
      <c r="L5683" t="s">
        <v>35</v>
      </c>
      <c r="M5683" t="s">
        <v>30</v>
      </c>
      <c r="N5683">
        <v>1</v>
      </c>
      <c r="O5683">
        <v>0</v>
      </c>
      <c r="P5683">
        <f>IF(Table_Table9_2[[#This Row],[Product Line Group Code]]="CTX", 1, 0)</f>
        <v>1</v>
      </c>
      <c r="Q5683" t="str">
        <f>_xlfn.IFNA(VLOOKUP(Table_Table9_2[[#This Row],[Parent SKU '#1]], [1]!Table23[[Item]:[Packaging]], 5, 0), "")</f>
        <v>LIQ- INOVA</v>
      </c>
      <c r="R5683" t="str">
        <f>_xlfn.IFNA(VLOOKUP(Table_Table9_2[[#This Row],[Parent SKU '#1]], [1]Sheet15!$G$14:$G$20, 1, 0), "")</f>
        <v/>
      </c>
      <c r="U5683">
        <v>368</v>
      </c>
      <c r="V5683">
        <v>1</v>
      </c>
    </row>
    <row r="5684" spans="1:22" x14ac:dyDescent="0.3">
      <c r="A5684" t="s">
        <v>7994</v>
      </c>
      <c r="B5684" s="1" t="s">
        <v>7934</v>
      </c>
      <c r="C5684" t="s">
        <v>7935</v>
      </c>
      <c r="D5684" t="s">
        <v>873</v>
      </c>
      <c r="E5684" t="s">
        <v>26</v>
      </c>
      <c r="F5684" t="s">
        <v>34</v>
      </c>
      <c r="G5684">
        <v>1</v>
      </c>
      <c r="H5684" t="s">
        <v>28</v>
      </c>
      <c r="J5684">
        <v>2022</v>
      </c>
      <c r="K5684" t="s">
        <v>35</v>
      </c>
      <c r="L5684" t="s">
        <v>35</v>
      </c>
      <c r="M5684" t="s">
        <v>30</v>
      </c>
      <c r="N5684">
        <v>1</v>
      </c>
      <c r="O5684">
        <v>0</v>
      </c>
      <c r="P5684">
        <f>IF(Table_Table9_2[[#This Row],[Product Line Group Code]]="CTX", 1, 0)</f>
        <v>1</v>
      </c>
      <c r="Q5684" t="str">
        <f>_xlfn.IFNA(VLOOKUP(Table_Table9_2[[#This Row],[Parent SKU '#1]], [1]!Table23[[Item]:[Packaging]], 5, 0), "")</f>
        <v>LIQ- INOVA</v>
      </c>
      <c r="R5684" t="str">
        <f>_xlfn.IFNA(VLOOKUP(Table_Table9_2[[#This Row],[Parent SKU '#1]], [1]Sheet15!$G$14:$G$20, 1, 0), "")</f>
        <v/>
      </c>
      <c r="U5684">
        <v>357</v>
      </c>
      <c r="V5684">
        <v>1</v>
      </c>
    </row>
    <row r="5685" spans="1:22" x14ac:dyDescent="0.3">
      <c r="A5685" t="s">
        <v>7995</v>
      </c>
      <c r="B5685" s="1" t="s">
        <v>7934</v>
      </c>
      <c r="C5685" t="s">
        <v>7935</v>
      </c>
      <c r="D5685" t="s">
        <v>873</v>
      </c>
      <c r="E5685" t="s">
        <v>26</v>
      </c>
      <c r="F5685" t="s">
        <v>34</v>
      </c>
      <c r="G5685">
        <v>1</v>
      </c>
      <c r="H5685" t="s">
        <v>28</v>
      </c>
      <c r="J5685">
        <v>2022</v>
      </c>
      <c r="K5685" t="s">
        <v>35</v>
      </c>
      <c r="L5685" t="s">
        <v>35</v>
      </c>
      <c r="M5685" t="s">
        <v>30</v>
      </c>
      <c r="N5685">
        <v>1</v>
      </c>
      <c r="O5685">
        <v>0</v>
      </c>
      <c r="P5685">
        <f>IF(Table_Table9_2[[#This Row],[Product Line Group Code]]="CTX", 1, 0)</f>
        <v>1</v>
      </c>
      <c r="Q5685" t="str">
        <f>_xlfn.IFNA(VLOOKUP(Table_Table9_2[[#This Row],[Parent SKU '#1]], [1]!Table23[[Item]:[Packaging]], 5, 0), "")</f>
        <v>LIQ- INOVA</v>
      </c>
      <c r="R5685" t="str">
        <f>_xlfn.IFNA(VLOOKUP(Table_Table9_2[[#This Row],[Parent SKU '#1]], [1]Sheet15!$G$14:$G$20, 1, 0), "")</f>
        <v/>
      </c>
      <c r="U5685">
        <v>356</v>
      </c>
      <c r="V5685">
        <v>1</v>
      </c>
    </row>
    <row r="5686" spans="1:22" x14ac:dyDescent="0.3">
      <c r="A5686" t="s">
        <v>7996</v>
      </c>
      <c r="B5686" s="1" t="s">
        <v>7934</v>
      </c>
      <c r="C5686" t="s">
        <v>7935</v>
      </c>
      <c r="D5686" t="s">
        <v>873</v>
      </c>
      <c r="E5686" t="s">
        <v>26</v>
      </c>
      <c r="F5686" t="s">
        <v>34</v>
      </c>
      <c r="G5686">
        <v>1</v>
      </c>
      <c r="H5686" t="s">
        <v>28</v>
      </c>
      <c r="J5686">
        <v>2022</v>
      </c>
      <c r="K5686" t="s">
        <v>35</v>
      </c>
      <c r="L5686" t="s">
        <v>35</v>
      </c>
      <c r="M5686" t="s">
        <v>30</v>
      </c>
      <c r="N5686">
        <v>1</v>
      </c>
      <c r="O5686">
        <v>0</v>
      </c>
      <c r="P5686">
        <f>IF(Table_Table9_2[[#This Row],[Product Line Group Code]]="CTX", 1, 0)</f>
        <v>1</v>
      </c>
      <c r="Q5686" t="str">
        <f>_xlfn.IFNA(VLOOKUP(Table_Table9_2[[#This Row],[Parent SKU '#1]], [1]!Table23[[Item]:[Packaging]], 5, 0), "")</f>
        <v>LIQ- INOVA</v>
      </c>
      <c r="R5686" t="str">
        <f>_xlfn.IFNA(VLOOKUP(Table_Table9_2[[#This Row],[Parent SKU '#1]], [1]Sheet15!$G$14:$G$20, 1, 0), "")</f>
        <v/>
      </c>
      <c r="U5686">
        <v>360</v>
      </c>
      <c r="V5686">
        <v>1</v>
      </c>
    </row>
    <row r="5687" spans="1:22" x14ac:dyDescent="0.3">
      <c r="A5687" t="s">
        <v>7997</v>
      </c>
      <c r="B5687" s="1" t="s">
        <v>7934</v>
      </c>
      <c r="C5687" t="s">
        <v>7935</v>
      </c>
      <c r="D5687" t="s">
        <v>873</v>
      </c>
      <c r="E5687" t="s">
        <v>26</v>
      </c>
      <c r="F5687" t="s">
        <v>34</v>
      </c>
      <c r="G5687">
        <v>1</v>
      </c>
      <c r="H5687" t="s">
        <v>28</v>
      </c>
      <c r="J5687">
        <v>2022</v>
      </c>
      <c r="K5687" t="s">
        <v>35</v>
      </c>
      <c r="L5687" t="s">
        <v>35</v>
      </c>
      <c r="M5687" t="s">
        <v>30</v>
      </c>
      <c r="N5687">
        <v>1</v>
      </c>
      <c r="O5687">
        <v>0</v>
      </c>
      <c r="P5687">
        <f>IF(Table_Table9_2[[#This Row],[Product Line Group Code]]="CTX", 1, 0)</f>
        <v>1</v>
      </c>
      <c r="Q5687" t="str">
        <f>_xlfn.IFNA(VLOOKUP(Table_Table9_2[[#This Row],[Parent SKU '#1]], [1]!Table23[[Item]:[Packaging]], 5, 0), "")</f>
        <v>LIQ- INOVA</v>
      </c>
      <c r="R5687" t="str">
        <f>_xlfn.IFNA(VLOOKUP(Table_Table9_2[[#This Row],[Parent SKU '#1]], [1]Sheet15!$G$14:$G$20, 1, 0), "")</f>
        <v/>
      </c>
      <c r="U5687">
        <v>352</v>
      </c>
      <c r="V5687">
        <v>1</v>
      </c>
    </row>
    <row r="5688" spans="1:22" x14ac:dyDescent="0.3">
      <c r="A5688" t="s">
        <v>7998</v>
      </c>
      <c r="B5688" s="1" t="s">
        <v>7934</v>
      </c>
      <c r="C5688" t="s">
        <v>7935</v>
      </c>
      <c r="D5688" t="s">
        <v>873</v>
      </c>
      <c r="E5688" t="s">
        <v>26</v>
      </c>
      <c r="F5688" t="s">
        <v>34</v>
      </c>
      <c r="G5688">
        <v>1</v>
      </c>
      <c r="H5688" t="s">
        <v>28</v>
      </c>
      <c r="J5688">
        <v>2022</v>
      </c>
      <c r="K5688" t="s">
        <v>35</v>
      </c>
      <c r="L5688" t="s">
        <v>35</v>
      </c>
      <c r="M5688" t="s">
        <v>30</v>
      </c>
      <c r="N5688">
        <v>1</v>
      </c>
      <c r="O5688">
        <v>0</v>
      </c>
      <c r="P5688">
        <f>IF(Table_Table9_2[[#This Row],[Product Line Group Code]]="CTX", 1, 0)</f>
        <v>1</v>
      </c>
      <c r="Q5688" t="str">
        <f>_xlfn.IFNA(VLOOKUP(Table_Table9_2[[#This Row],[Parent SKU '#1]], [1]!Table23[[Item]:[Packaging]], 5, 0), "")</f>
        <v>LIQ- INOVA</v>
      </c>
      <c r="R5688" t="str">
        <f>_xlfn.IFNA(VLOOKUP(Table_Table9_2[[#This Row],[Parent SKU '#1]], [1]Sheet15!$G$14:$G$20, 1, 0), "")</f>
        <v/>
      </c>
      <c r="U5688">
        <v>358</v>
      </c>
      <c r="V5688">
        <v>1</v>
      </c>
    </row>
    <row r="5689" spans="1:22" x14ac:dyDescent="0.3">
      <c r="A5689" t="s">
        <v>7999</v>
      </c>
      <c r="B5689" s="1" t="s">
        <v>7934</v>
      </c>
      <c r="C5689" t="s">
        <v>7935</v>
      </c>
      <c r="D5689" t="s">
        <v>873</v>
      </c>
      <c r="E5689" t="s">
        <v>26</v>
      </c>
      <c r="F5689" t="s">
        <v>34</v>
      </c>
      <c r="G5689">
        <v>1</v>
      </c>
      <c r="H5689" t="s">
        <v>28</v>
      </c>
      <c r="J5689">
        <v>2022</v>
      </c>
      <c r="K5689" t="s">
        <v>35</v>
      </c>
      <c r="L5689" t="s">
        <v>35</v>
      </c>
      <c r="M5689" t="s">
        <v>30</v>
      </c>
      <c r="N5689">
        <v>1</v>
      </c>
      <c r="O5689">
        <v>0</v>
      </c>
      <c r="P5689">
        <f>IF(Table_Table9_2[[#This Row],[Product Line Group Code]]="CTX", 1, 0)</f>
        <v>1</v>
      </c>
      <c r="Q5689" t="str">
        <f>_xlfn.IFNA(VLOOKUP(Table_Table9_2[[#This Row],[Parent SKU '#1]], [1]!Table23[[Item]:[Packaging]], 5, 0), "")</f>
        <v>LIQ- INOVA</v>
      </c>
      <c r="R5689" t="str">
        <f>_xlfn.IFNA(VLOOKUP(Table_Table9_2[[#This Row],[Parent SKU '#1]], [1]Sheet15!$G$14:$G$20, 1, 0), "")</f>
        <v/>
      </c>
      <c r="U5689">
        <v>359</v>
      </c>
      <c r="V5689">
        <v>1</v>
      </c>
    </row>
    <row r="5690" spans="1:22" x14ac:dyDescent="0.3">
      <c r="A5690" t="s">
        <v>8000</v>
      </c>
      <c r="B5690" s="1" t="s">
        <v>7928</v>
      </c>
      <c r="C5690" t="s">
        <v>7929</v>
      </c>
      <c r="D5690" t="s">
        <v>873</v>
      </c>
      <c r="E5690" t="s">
        <v>26</v>
      </c>
      <c r="F5690" t="s">
        <v>34</v>
      </c>
      <c r="G5690">
        <v>0.1</v>
      </c>
      <c r="H5690" t="s">
        <v>28</v>
      </c>
      <c r="J5690">
        <v>2022</v>
      </c>
      <c r="K5690" t="s">
        <v>35</v>
      </c>
      <c r="L5690" t="s">
        <v>35</v>
      </c>
      <c r="M5690" t="s">
        <v>30</v>
      </c>
      <c r="N5690">
        <v>1</v>
      </c>
      <c r="O5690">
        <v>0</v>
      </c>
      <c r="P5690">
        <f>IF(Table_Table9_2[[#This Row],[Product Line Group Code]]="CTX", 1, 0)</f>
        <v>1</v>
      </c>
      <c r="Q5690" t="str">
        <f>_xlfn.IFNA(VLOOKUP(Table_Table9_2[[#This Row],[Parent SKU '#1]], [1]!Table23[[Item]:[Packaging]], 5, 0), "")</f>
        <v>LIQ- INOVA</v>
      </c>
      <c r="R5690" t="str">
        <f>_xlfn.IFNA(VLOOKUP(Table_Table9_2[[#This Row],[Parent SKU '#1]], [1]Sheet15!$G$14:$G$20, 1, 0), "")</f>
        <v/>
      </c>
      <c r="U5690">
        <v>370</v>
      </c>
      <c r="V5690">
        <v>1</v>
      </c>
    </row>
    <row r="5691" spans="1:22" x14ac:dyDescent="0.3">
      <c r="A5691" t="s">
        <v>8001</v>
      </c>
      <c r="B5691" s="1" t="s">
        <v>7931</v>
      </c>
      <c r="C5691" t="s">
        <v>7932</v>
      </c>
      <c r="D5691" t="s">
        <v>873</v>
      </c>
      <c r="E5691" t="s">
        <v>26</v>
      </c>
      <c r="F5691" t="s">
        <v>34</v>
      </c>
      <c r="G5691">
        <v>1</v>
      </c>
      <c r="H5691" t="s">
        <v>28</v>
      </c>
      <c r="J5691">
        <v>2022</v>
      </c>
      <c r="K5691" t="s">
        <v>35</v>
      </c>
      <c r="L5691" t="s">
        <v>35</v>
      </c>
      <c r="M5691" t="s">
        <v>30</v>
      </c>
      <c r="N5691">
        <v>1</v>
      </c>
      <c r="O5691">
        <v>0</v>
      </c>
      <c r="P5691">
        <f>IF(Table_Table9_2[[#This Row],[Product Line Group Code]]="CTX", 1, 0)</f>
        <v>1</v>
      </c>
      <c r="Q5691" t="str">
        <f>_xlfn.IFNA(VLOOKUP(Table_Table9_2[[#This Row],[Parent SKU '#1]], [1]!Table23[[Item]:[Packaging]], 5, 0), "")</f>
        <v>LIQ- INOVA</v>
      </c>
      <c r="R5691" t="str">
        <f>_xlfn.IFNA(VLOOKUP(Table_Table9_2[[#This Row],[Parent SKU '#1]], [1]Sheet15!$G$14:$G$20, 1, 0), "")</f>
        <v/>
      </c>
      <c r="U5691">
        <v>370</v>
      </c>
      <c r="V5691">
        <v>1</v>
      </c>
    </row>
    <row r="5692" spans="1:22" x14ac:dyDescent="0.3">
      <c r="A5692" t="s">
        <v>8002</v>
      </c>
      <c r="B5692" s="1" t="s">
        <v>7928</v>
      </c>
      <c r="C5692" t="s">
        <v>7929</v>
      </c>
      <c r="D5692" t="s">
        <v>873</v>
      </c>
      <c r="E5692" t="s">
        <v>26</v>
      </c>
      <c r="F5692" t="s">
        <v>34</v>
      </c>
      <c r="G5692">
        <v>0.1</v>
      </c>
      <c r="H5692" t="s">
        <v>28</v>
      </c>
      <c r="J5692">
        <v>2022</v>
      </c>
      <c r="K5692" t="s">
        <v>35</v>
      </c>
      <c r="L5692" t="s">
        <v>35</v>
      </c>
      <c r="M5692" t="s">
        <v>30</v>
      </c>
      <c r="N5692">
        <v>1</v>
      </c>
      <c r="O5692">
        <v>0</v>
      </c>
      <c r="P5692">
        <f>IF(Table_Table9_2[[#This Row],[Product Line Group Code]]="CTX", 1, 0)</f>
        <v>1</v>
      </c>
      <c r="Q5692" t="str">
        <f>_xlfn.IFNA(VLOOKUP(Table_Table9_2[[#This Row],[Parent SKU '#1]], [1]!Table23[[Item]:[Packaging]], 5, 0), "")</f>
        <v>LIQ- INOVA</v>
      </c>
      <c r="R5692" t="str">
        <f>_xlfn.IFNA(VLOOKUP(Table_Table9_2[[#This Row],[Parent SKU '#1]], [1]Sheet15!$G$14:$G$20, 1, 0), "")</f>
        <v/>
      </c>
      <c r="U5692">
        <v>257</v>
      </c>
      <c r="V5692">
        <v>1</v>
      </c>
    </row>
    <row r="5693" spans="1:22" x14ac:dyDescent="0.3">
      <c r="A5693" t="s">
        <v>8003</v>
      </c>
      <c r="B5693" s="1" t="s">
        <v>7973</v>
      </c>
      <c r="C5693" t="s">
        <v>7974</v>
      </c>
      <c r="D5693" t="s">
        <v>873</v>
      </c>
      <c r="E5693" t="s">
        <v>26</v>
      </c>
      <c r="F5693" t="s">
        <v>34</v>
      </c>
      <c r="G5693">
        <v>1</v>
      </c>
      <c r="H5693" t="s">
        <v>28</v>
      </c>
      <c r="J5693">
        <v>2022</v>
      </c>
      <c r="K5693" t="s">
        <v>35</v>
      </c>
      <c r="L5693" t="s">
        <v>35</v>
      </c>
      <c r="M5693" t="s">
        <v>30</v>
      </c>
      <c r="N5693">
        <v>1</v>
      </c>
      <c r="O5693">
        <v>0</v>
      </c>
      <c r="P5693">
        <f>IF(Table_Table9_2[[#This Row],[Product Line Group Code]]="CTX", 1, 0)</f>
        <v>1</v>
      </c>
      <c r="Q5693" t="str">
        <f>_xlfn.IFNA(VLOOKUP(Table_Table9_2[[#This Row],[Parent SKU '#1]], [1]!Table23[[Item]:[Packaging]], 5, 0), "")</f>
        <v>LIQ- INOVA</v>
      </c>
      <c r="R5693" t="str">
        <f>_xlfn.IFNA(VLOOKUP(Table_Table9_2[[#This Row],[Parent SKU '#1]], [1]Sheet15!$G$14:$G$20, 1, 0), "")</f>
        <v/>
      </c>
      <c r="U5693">
        <v>370</v>
      </c>
      <c r="V5693">
        <v>1</v>
      </c>
    </row>
    <row r="5694" spans="1:22" x14ac:dyDescent="0.3">
      <c r="A5694" t="s">
        <v>8004</v>
      </c>
      <c r="B5694" s="1" t="s">
        <v>7934</v>
      </c>
      <c r="C5694" t="s">
        <v>7935</v>
      </c>
      <c r="D5694" t="s">
        <v>873</v>
      </c>
      <c r="E5694" t="s">
        <v>26</v>
      </c>
      <c r="F5694" t="s">
        <v>34</v>
      </c>
      <c r="G5694">
        <v>1</v>
      </c>
      <c r="H5694" t="s">
        <v>28</v>
      </c>
      <c r="J5694">
        <v>2022</v>
      </c>
      <c r="K5694" t="s">
        <v>35</v>
      </c>
      <c r="L5694" t="s">
        <v>35</v>
      </c>
      <c r="M5694" t="s">
        <v>30</v>
      </c>
      <c r="N5694">
        <v>1</v>
      </c>
      <c r="O5694">
        <v>0</v>
      </c>
      <c r="P5694">
        <f>IF(Table_Table9_2[[#This Row],[Product Line Group Code]]="CTX", 1, 0)</f>
        <v>1</v>
      </c>
      <c r="Q5694" t="str">
        <f>_xlfn.IFNA(VLOOKUP(Table_Table9_2[[#This Row],[Parent SKU '#1]], [1]!Table23[[Item]:[Packaging]], 5, 0), "")</f>
        <v>LIQ- INOVA</v>
      </c>
      <c r="R5694" t="str">
        <f>_xlfn.IFNA(VLOOKUP(Table_Table9_2[[#This Row],[Parent SKU '#1]], [1]Sheet15!$G$14:$G$20, 1, 0), "")</f>
        <v/>
      </c>
      <c r="U5694">
        <v>357</v>
      </c>
      <c r="V5694">
        <v>1</v>
      </c>
    </row>
    <row r="5695" spans="1:22" x14ac:dyDescent="0.3">
      <c r="A5695" t="s">
        <v>8005</v>
      </c>
      <c r="B5695" s="1" t="s">
        <v>7934</v>
      </c>
      <c r="C5695" t="s">
        <v>7935</v>
      </c>
      <c r="D5695" t="s">
        <v>873</v>
      </c>
      <c r="E5695" t="s">
        <v>26</v>
      </c>
      <c r="F5695" t="s">
        <v>34</v>
      </c>
      <c r="G5695">
        <v>1</v>
      </c>
      <c r="H5695" t="s">
        <v>28</v>
      </c>
      <c r="J5695">
        <v>2022</v>
      </c>
      <c r="K5695" t="s">
        <v>35</v>
      </c>
      <c r="L5695" t="s">
        <v>35</v>
      </c>
      <c r="M5695" t="s">
        <v>30</v>
      </c>
      <c r="N5695">
        <v>1</v>
      </c>
      <c r="O5695">
        <v>0</v>
      </c>
      <c r="P5695">
        <f>IF(Table_Table9_2[[#This Row],[Product Line Group Code]]="CTX", 1, 0)</f>
        <v>1</v>
      </c>
      <c r="Q5695" t="str">
        <f>_xlfn.IFNA(VLOOKUP(Table_Table9_2[[#This Row],[Parent SKU '#1]], [1]!Table23[[Item]:[Packaging]], 5, 0), "")</f>
        <v>LIQ- INOVA</v>
      </c>
      <c r="R5695" t="str">
        <f>_xlfn.IFNA(VLOOKUP(Table_Table9_2[[#This Row],[Parent SKU '#1]], [1]Sheet15!$G$14:$G$20, 1, 0), "")</f>
        <v/>
      </c>
      <c r="U5695">
        <v>371</v>
      </c>
      <c r="V5695">
        <v>1</v>
      </c>
    </row>
    <row r="5696" spans="1:22" x14ac:dyDescent="0.3">
      <c r="A5696" t="s">
        <v>8006</v>
      </c>
      <c r="B5696" s="1" t="s">
        <v>7934</v>
      </c>
      <c r="C5696" t="s">
        <v>7935</v>
      </c>
      <c r="D5696" t="s">
        <v>873</v>
      </c>
      <c r="E5696" t="s">
        <v>26</v>
      </c>
      <c r="F5696" t="s">
        <v>34</v>
      </c>
      <c r="G5696">
        <v>1</v>
      </c>
      <c r="H5696" t="s">
        <v>28</v>
      </c>
      <c r="J5696">
        <v>2022</v>
      </c>
      <c r="K5696" t="s">
        <v>35</v>
      </c>
      <c r="L5696" t="s">
        <v>35</v>
      </c>
      <c r="M5696" t="s">
        <v>30</v>
      </c>
      <c r="N5696">
        <v>1</v>
      </c>
      <c r="O5696">
        <v>0</v>
      </c>
      <c r="P5696">
        <f>IF(Table_Table9_2[[#This Row],[Product Line Group Code]]="CTX", 1, 0)</f>
        <v>1</v>
      </c>
      <c r="Q5696" t="str">
        <f>_xlfn.IFNA(VLOOKUP(Table_Table9_2[[#This Row],[Parent SKU '#1]], [1]!Table23[[Item]:[Packaging]], 5, 0), "")</f>
        <v>LIQ- INOVA</v>
      </c>
      <c r="R5696" t="str">
        <f>_xlfn.IFNA(VLOOKUP(Table_Table9_2[[#This Row],[Parent SKU '#1]], [1]Sheet15!$G$14:$G$20, 1, 0), "")</f>
        <v/>
      </c>
      <c r="U5696">
        <v>372</v>
      </c>
      <c r="V5696">
        <v>1</v>
      </c>
    </row>
    <row r="5697" spans="1:22" x14ac:dyDescent="0.3">
      <c r="A5697" t="s">
        <v>8007</v>
      </c>
      <c r="B5697" s="1" t="s">
        <v>7938</v>
      </c>
      <c r="C5697" t="s">
        <v>7939</v>
      </c>
      <c r="D5697" t="s">
        <v>873</v>
      </c>
      <c r="E5697" t="s">
        <v>26</v>
      </c>
      <c r="F5697" t="s">
        <v>34</v>
      </c>
      <c r="G5697">
        <v>1</v>
      </c>
      <c r="H5697" t="s">
        <v>28</v>
      </c>
      <c r="J5697">
        <v>2022</v>
      </c>
      <c r="K5697" t="s">
        <v>35</v>
      </c>
      <c r="L5697" t="s">
        <v>35</v>
      </c>
      <c r="M5697" t="s">
        <v>30</v>
      </c>
      <c r="N5697">
        <v>1</v>
      </c>
      <c r="O5697">
        <v>0</v>
      </c>
      <c r="P5697">
        <f>IF(Table_Table9_2[[#This Row],[Product Line Group Code]]="CTX", 1, 0)</f>
        <v>1</v>
      </c>
      <c r="Q5697" t="str">
        <f>_xlfn.IFNA(VLOOKUP(Table_Table9_2[[#This Row],[Parent SKU '#1]], [1]!Table23[[Item]:[Packaging]], 5, 0), "")</f>
        <v>LIQ- INOVA</v>
      </c>
      <c r="R5697" t="str">
        <f>_xlfn.IFNA(VLOOKUP(Table_Table9_2[[#This Row],[Parent SKU '#1]], [1]Sheet15!$G$14:$G$20, 1, 0), "")</f>
        <v/>
      </c>
      <c r="U5697">
        <v>359</v>
      </c>
      <c r="V5697">
        <v>1</v>
      </c>
    </row>
    <row r="5698" spans="1:22" x14ac:dyDescent="0.3">
      <c r="A5698" t="s">
        <v>8008</v>
      </c>
      <c r="B5698" s="1" t="s">
        <v>7938</v>
      </c>
      <c r="C5698" t="s">
        <v>7939</v>
      </c>
      <c r="D5698" t="s">
        <v>873</v>
      </c>
      <c r="E5698" t="s">
        <v>26</v>
      </c>
      <c r="F5698" t="s">
        <v>34</v>
      </c>
      <c r="G5698">
        <v>1</v>
      </c>
      <c r="H5698" t="s">
        <v>28</v>
      </c>
      <c r="J5698">
        <v>2022</v>
      </c>
      <c r="K5698" t="s">
        <v>35</v>
      </c>
      <c r="L5698" t="s">
        <v>35</v>
      </c>
      <c r="M5698" t="s">
        <v>30</v>
      </c>
      <c r="N5698">
        <v>1</v>
      </c>
      <c r="O5698">
        <v>0</v>
      </c>
      <c r="P5698">
        <f>IF(Table_Table9_2[[#This Row],[Product Line Group Code]]="CTX", 1, 0)</f>
        <v>1</v>
      </c>
      <c r="Q5698" t="str">
        <f>_xlfn.IFNA(VLOOKUP(Table_Table9_2[[#This Row],[Parent SKU '#1]], [1]!Table23[[Item]:[Packaging]], 5, 0), "")</f>
        <v>LIQ- INOVA</v>
      </c>
      <c r="R5698" t="str">
        <f>_xlfn.IFNA(VLOOKUP(Table_Table9_2[[#This Row],[Parent SKU '#1]], [1]Sheet15!$G$14:$G$20, 1, 0), "")</f>
        <v/>
      </c>
      <c r="U5698">
        <v>360</v>
      </c>
      <c r="V5698">
        <v>1</v>
      </c>
    </row>
    <row r="5699" spans="1:22" x14ac:dyDescent="0.3">
      <c r="A5699" t="s">
        <v>8009</v>
      </c>
      <c r="B5699" s="1" t="s">
        <v>7928</v>
      </c>
      <c r="C5699" t="s">
        <v>7929</v>
      </c>
      <c r="D5699" t="s">
        <v>873</v>
      </c>
      <c r="E5699" t="s">
        <v>26</v>
      </c>
      <c r="F5699" t="s">
        <v>34</v>
      </c>
      <c r="G5699">
        <v>0.1</v>
      </c>
      <c r="H5699" t="s">
        <v>28</v>
      </c>
      <c r="J5699">
        <v>2022</v>
      </c>
      <c r="K5699" t="s">
        <v>35</v>
      </c>
      <c r="L5699" t="s">
        <v>35</v>
      </c>
      <c r="M5699" t="s">
        <v>30</v>
      </c>
      <c r="N5699">
        <v>1</v>
      </c>
      <c r="O5699">
        <v>0</v>
      </c>
      <c r="P5699">
        <f>IF(Table_Table9_2[[#This Row],[Product Line Group Code]]="CTX", 1, 0)</f>
        <v>1</v>
      </c>
      <c r="Q5699" t="str">
        <f>_xlfn.IFNA(VLOOKUP(Table_Table9_2[[#This Row],[Parent SKU '#1]], [1]!Table23[[Item]:[Packaging]], 5, 0), "")</f>
        <v>LIQ- INOVA</v>
      </c>
      <c r="R5699" t="str">
        <f>_xlfn.IFNA(VLOOKUP(Table_Table9_2[[#This Row],[Parent SKU '#1]], [1]Sheet15!$G$14:$G$20, 1, 0), "")</f>
        <v/>
      </c>
      <c r="U5699">
        <v>378</v>
      </c>
      <c r="V5699">
        <v>1</v>
      </c>
    </row>
    <row r="5700" spans="1:22" x14ac:dyDescent="0.3">
      <c r="A5700" t="s">
        <v>8010</v>
      </c>
      <c r="B5700" s="1" t="s">
        <v>7928</v>
      </c>
      <c r="C5700" t="s">
        <v>7929</v>
      </c>
      <c r="D5700" t="s">
        <v>873</v>
      </c>
      <c r="E5700" t="s">
        <v>26</v>
      </c>
      <c r="F5700" t="s">
        <v>34</v>
      </c>
      <c r="G5700">
        <v>0.1</v>
      </c>
      <c r="H5700" t="s">
        <v>28</v>
      </c>
      <c r="J5700">
        <v>2022</v>
      </c>
      <c r="K5700" t="s">
        <v>35</v>
      </c>
      <c r="L5700" t="s">
        <v>35</v>
      </c>
      <c r="M5700" t="s">
        <v>30</v>
      </c>
      <c r="N5700">
        <v>1</v>
      </c>
      <c r="O5700">
        <v>0</v>
      </c>
      <c r="P5700">
        <f>IF(Table_Table9_2[[#This Row],[Product Line Group Code]]="CTX", 1, 0)</f>
        <v>1</v>
      </c>
      <c r="Q5700" t="str">
        <f>_xlfn.IFNA(VLOOKUP(Table_Table9_2[[#This Row],[Parent SKU '#1]], [1]!Table23[[Item]:[Packaging]], 5, 0), "")</f>
        <v>LIQ- INOVA</v>
      </c>
      <c r="R5700" t="str">
        <f>_xlfn.IFNA(VLOOKUP(Table_Table9_2[[#This Row],[Parent SKU '#1]], [1]Sheet15!$G$14:$G$20, 1, 0), "")</f>
        <v/>
      </c>
      <c r="U5700">
        <v>364</v>
      </c>
      <c r="V5700">
        <v>1</v>
      </c>
    </row>
    <row r="5701" spans="1:22" x14ac:dyDescent="0.3">
      <c r="A5701" t="s">
        <v>8011</v>
      </c>
      <c r="B5701" s="1" t="s">
        <v>7928</v>
      </c>
      <c r="C5701" t="s">
        <v>7929</v>
      </c>
      <c r="D5701" t="s">
        <v>873</v>
      </c>
      <c r="E5701" t="s">
        <v>26</v>
      </c>
      <c r="F5701" t="s">
        <v>34</v>
      </c>
      <c r="G5701">
        <v>0.1</v>
      </c>
      <c r="H5701" t="s">
        <v>28</v>
      </c>
      <c r="J5701">
        <v>2022</v>
      </c>
      <c r="K5701" t="s">
        <v>35</v>
      </c>
      <c r="L5701" t="s">
        <v>35</v>
      </c>
      <c r="M5701" t="s">
        <v>30</v>
      </c>
      <c r="N5701">
        <v>1</v>
      </c>
      <c r="O5701">
        <v>0</v>
      </c>
      <c r="P5701">
        <f>IF(Table_Table9_2[[#This Row],[Product Line Group Code]]="CTX", 1, 0)</f>
        <v>1</v>
      </c>
      <c r="Q5701" t="str">
        <f>_xlfn.IFNA(VLOOKUP(Table_Table9_2[[#This Row],[Parent SKU '#1]], [1]!Table23[[Item]:[Packaging]], 5, 0), "")</f>
        <v>LIQ- INOVA</v>
      </c>
      <c r="R5701" t="str">
        <f>_xlfn.IFNA(VLOOKUP(Table_Table9_2[[#This Row],[Parent SKU '#1]], [1]Sheet15!$G$14:$G$20, 1, 0), "")</f>
        <v/>
      </c>
      <c r="U5701">
        <v>370</v>
      </c>
      <c r="V5701">
        <v>1</v>
      </c>
    </row>
    <row r="5702" spans="1:22" x14ac:dyDescent="0.3">
      <c r="A5702" t="s">
        <v>8012</v>
      </c>
      <c r="B5702" s="1" t="s">
        <v>7938</v>
      </c>
      <c r="C5702" t="s">
        <v>7939</v>
      </c>
      <c r="D5702" t="s">
        <v>873</v>
      </c>
      <c r="E5702" t="s">
        <v>26</v>
      </c>
      <c r="F5702" t="s">
        <v>34</v>
      </c>
      <c r="G5702">
        <v>1</v>
      </c>
      <c r="H5702" t="s">
        <v>28</v>
      </c>
      <c r="J5702">
        <v>2022</v>
      </c>
      <c r="K5702" t="s">
        <v>35</v>
      </c>
      <c r="L5702" t="s">
        <v>35</v>
      </c>
      <c r="M5702" t="s">
        <v>30</v>
      </c>
      <c r="N5702">
        <v>1</v>
      </c>
      <c r="O5702">
        <v>0</v>
      </c>
      <c r="P5702">
        <f>IF(Table_Table9_2[[#This Row],[Product Line Group Code]]="CTX", 1, 0)</f>
        <v>1</v>
      </c>
      <c r="Q5702" t="str">
        <f>_xlfn.IFNA(VLOOKUP(Table_Table9_2[[#This Row],[Parent SKU '#1]], [1]!Table23[[Item]:[Packaging]], 5, 0), "")</f>
        <v>LIQ- INOVA</v>
      </c>
      <c r="R5702" t="str">
        <f>_xlfn.IFNA(VLOOKUP(Table_Table9_2[[#This Row],[Parent SKU '#1]], [1]Sheet15!$G$14:$G$20, 1, 0), "")</f>
        <v/>
      </c>
      <c r="U5702">
        <v>362</v>
      </c>
      <c r="V5702">
        <v>1</v>
      </c>
    </row>
    <row r="5703" spans="1:22" x14ac:dyDescent="0.3">
      <c r="A5703" t="s">
        <v>8013</v>
      </c>
      <c r="B5703" s="1" t="s">
        <v>7973</v>
      </c>
      <c r="C5703" t="s">
        <v>7974</v>
      </c>
      <c r="D5703" t="s">
        <v>873</v>
      </c>
      <c r="E5703" t="s">
        <v>26</v>
      </c>
      <c r="F5703" t="s">
        <v>34</v>
      </c>
      <c r="G5703">
        <v>1</v>
      </c>
      <c r="H5703" t="s">
        <v>28</v>
      </c>
      <c r="J5703">
        <v>2022</v>
      </c>
      <c r="K5703" t="s">
        <v>35</v>
      </c>
      <c r="L5703" t="s">
        <v>35</v>
      </c>
      <c r="M5703" t="s">
        <v>30</v>
      </c>
      <c r="N5703">
        <v>1</v>
      </c>
      <c r="O5703">
        <v>0</v>
      </c>
      <c r="P5703">
        <f>IF(Table_Table9_2[[#This Row],[Product Line Group Code]]="CTX", 1, 0)</f>
        <v>1</v>
      </c>
      <c r="Q5703" t="str">
        <f>_xlfn.IFNA(VLOOKUP(Table_Table9_2[[#This Row],[Parent SKU '#1]], [1]!Table23[[Item]:[Packaging]], 5, 0), "")</f>
        <v>LIQ- INOVA</v>
      </c>
      <c r="R5703" t="str">
        <f>_xlfn.IFNA(VLOOKUP(Table_Table9_2[[#This Row],[Parent SKU '#1]], [1]Sheet15!$G$14:$G$20, 1, 0), "")</f>
        <v/>
      </c>
      <c r="U5703">
        <v>374</v>
      </c>
      <c r="V5703">
        <v>1</v>
      </c>
    </row>
    <row r="5704" spans="1:22" x14ac:dyDescent="0.3">
      <c r="A5704" t="s">
        <v>8014</v>
      </c>
      <c r="B5704" s="2">
        <v>10640019</v>
      </c>
      <c r="C5704" t="s">
        <v>8015</v>
      </c>
      <c r="D5704" t="s">
        <v>873</v>
      </c>
      <c r="E5704" t="s">
        <v>26</v>
      </c>
      <c r="F5704" t="s">
        <v>34</v>
      </c>
      <c r="G5704">
        <v>0.5</v>
      </c>
      <c r="H5704" t="s">
        <v>28</v>
      </c>
      <c r="J5704">
        <v>2022</v>
      </c>
      <c r="K5704" t="s">
        <v>29</v>
      </c>
      <c r="L5704" t="s">
        <v>29</v>
      </c>
      <c r="M5704" t="s">
        <v>30</v>
      </c>
      <c r="N5704">
        <v>1</v>
      </c>
      <c r="O5704">
        <v>0</v>
      </c>
      <c r="P5704">
        <f>IF(Table_Table9_2[[#This Row],[Product Line Group Code]]="CTX", 1, 0)</f>
        <v>1</v>
      </c>
      <c r="Q5704" t="str">
        <f>_xlfn.IFNA(VLOOKUP(Table_Table9_2[[#This Row],[Parent SKU '#1]], [1]!Table23[[Item]:[Packaging]], 5, 0), "")</f>
        <v>LIQ- MANUAL</v>
      </c>
      <c r="R5704" t="str">
        <f>_xlfn.IFNA(VLOOKUP(Table_Table9_2[[#This Row],[Parent SKU '#1]], [1]Sheet15!$G$14:$G$20, 1, 0), "")</f>
        <v/>
      </c>
      <c r="U5704">
        <v>341</v>
      </c>
      <c r="V5704">
        <v>1</v>
      </c>
    </row>
    <row r="5705" spans="1:22" x14ac:dyDescent="0.3">
      <c r="A5705" t="s">
        <v>8016</v>
      </c>
      <c r="B5705" s="2">
        <v>10640019</v>
      </c>
      <c r="C5705" t="s">
        <v>8015</v>
      </c>
      <c r="D5705" t="s">
        <v>873</v>
      </c>
      <c r="E5705" t="s">
        <v>26</v>
      </c>
      <c r="F5705" t="s">
        <v>34</v>
      </c>
      <c r="G5705">
        <v>0.5</v>
      </c>
      <c r="H5705" t="s">
        <v>28</v>
      </c>
      <c r="J5705">
        <v>2022</v>
      </c>
      <c r="K5705" t="s">
        <v>29</v>
      </c>
      <c r="L5705" t="s">
        <v>29</v>
      </c>
      <c r="M5705" t="s">
        <v>30</v>
      </c>
      <c r="N5705">
        <v>1</v>
      </c>
      <c r="O5705">
        <v>0</v>
      </c>
      <c r="P5705">
        <f>IF(Table_Table9_2[[#This Row],[Product Line Group Code]]="CTX", 1, 0)</f>
        <v>1</v>
      </c>
      <c r="Q5705" t="str">
        <f>_xlfn.IFNA(VLOOKUP(Table_Table9_2[[#This Row],[Parent SKU '#1]], [1]!Table23[[Item]:[Packaging]], 5, 0), "")</f>
        <v>LIQ- MANUAL</v>
      </c>
      <c r="R5705" t="str">
        <f>_xlfn.IFNA(VLOOKUP(Table_Table9_2[[#This Row],[Parent SKU '#1]], [1]Sheet15!$G$14:$G$20, 1, 0), "")</f>
        <v/>
      </c>
      <c r="U5705">
        <v>374</v>
      </c>
      <c r="V5705">
        <v>1</v>
      </c>
    </row>
    <row r="5706" spans="1:22" x14ac:dyDescent="0.3">
      <c r="A5706" t="s">
        <v>8017</v>
      </c>
      <c r="B5706" s="2">
        <v>10640019</v>
      </c>
      <c r="C5706" t="s">
        <v>8015</v>
      </c>
      <c r="D5706" t="s">
        <v>873</v>
      </c>
      <c r="E5706" t="s">
        <v>26</v>
      </c>
      <c r="F5706" t="s">
        <v>34</v>
      </c>
      <c r="G5706">
        <v>0.5</v>
      </c>
      <c r="H5706" t="s">
        <v>28</v>
      </c>
      <c r="J5706">
        <v>2022</v>
      </c>
      <c r="K5706" t="s">
        <v>29</v>
      </c>
      <c r="L5706" t="s">
        <v>29</v>
      </c>
      <c r="M5706" t="s">
        <v>30</v>
      </c>
      <c r="N5706">
        <v>1</v>
      </c>
      <c r="O5706">
        <v>0</v>
      </c>
      <c r="P5706">
        <f>IF(Table_Table9_2[[#This Row],[Product Line Group Code]]="CTX", 1, 0)</f>
        <v>1</v>
      </c>
      <c r="Q5706" t="str">
        <f>_xlfn.IFNA(VLOOKUP(Table_Table9_2[[#This Row],[Parent SKU '#1]], [1]!Table23[[Item]:[Packaging]], 5, 0), "")</f>
        <v>LIQ- MANUAL</v>
      </c>
      <c r="R5706" t="str">
        <f>_xlfn.IFNA(VLOOKUP(Table_Table9_2[[#This Row],[Parent SKU '#1]], [1]Sheet15!$G$14:$G$20, 1, 0), "")</f>
        <v/>
      </c>
      <c r="U5706">
        <v>375</v>
      </c>
      <c r="V5706">
        <v>1</v>
      </c>
    </row>
    <row r="5707" spans="1:22" x14ac:dyDescent="0.3">
      <c r="A5707" t="s">
        <v>8018</v>
      </c>
      <c r="B5707" s="2">
        <v>10640019</v>
      </c>
      <c r="C5707" t="s">
        <v>8015</v>
      </c>
      <c r="D5707" t="s">
        <v>873</v>
      </c>
      <c r="E5707" t="s">
        <v>26</v>
      </c>
      <c r="F5707" t="s">
        <v>34</v>
      </c>
      <c r="G5707">
        <v>0.5</v>
      </c>
      <c r="H5707" t="s">
        <v>28</v>
      </c>
      <c r="J5707">
        <v>2022</v>
      </c>
      <c r="K5707" t="s">
        <v>29</v>
      </c>
      <c r="L5707" t="s">
        <v>29</v>
      </c>
      <c r="M5707" t="s">
        <v>30</v>
      </c>
      <c r="N5707">
        <v>1</v>
      </c>
      <c r="O5707">
        <v>0</v>
      </c>
      <c r="P5707">
        <f>IF(Table_Table9_2[[#This Row],[Product Line Group Code]]="CTX", 1, 0)</f>
        <v>1</v>
      </c>
      <c r="Q5707" t="str">
        <f>_xlfn.IFNA(VLOOKUP(Table_Table9_2[[#This Row],[Parent SKU '#1]], [1]!Table23[[Item]:[Packaging]], 5, 0), "")</f>
        <v>LIQ- MANUAL</v>
      </c>
      <c r="R5707" t="str">
        <f>_xlfn.IFNA(VLOOKUP(Table_Table9_2[[#This Row],[Parent SKU '#1]], [1]Sheet15!$G$14:$G$20, 1, 0), "")</f>
        <v/>
      </c>
      <c r="U5707">
        <v>1085</v>
      </c>
      <c r="V5707">
        <v>1</v>
      </c>
    </row>
    <row r="5708" spans="1:22" x14ac:dyDescent="0.3">
      <c r="A5708" t="s">
        <v>8019</v>
      </c>
      <c r="B5708" s="2">
        <v>10640019</v>
      </c>
      <c r="C5708" t="s">
        <v>8015</v>
      </c>
      <c r="D5708" t="s">
        <v>873</v>
      </c>
      <c r="E5708" t="s">
        <v>26</v>
      </c>
      <c r="F5708" t="s">
        <v>34</v>
      </c>
      <c r="G5708">
        <v>0.5</v>
      </c>
      <c r="H5708" t="s">
        <v>28</v>
      </c>
      <c r="J5708">
        <v>2022</v>
      </c>
      <c r="K5708" t="s">
        <v>29</v>
      </c>
      <c r="L5708" t="s">
        <v>29</v>
      </c>
      <c r="M5708" t="s">
        <v>30</v>
      </c>
      <c r="N5708">
        <v>1</v>
      </c>
      <c r="O5708">
        <v>0</v>
      </c>
      <c r="P5708">
        <f>IF(Table_Table9_2[[#This Row],[Product Line Group Code]]="CTX", 1, 0)</f>
        <v>1</v>
      </c>
      <c r="Q5708" t="str">
        <f>_xlfn.IFNA(VLOOKUP(Table_Table9_2[[#This Row],[Parent SKU '#1]], [1]!Table23[[Item]:[Packaging]], 5, 0), "")</f>
        <v>LIQ- MANUAL</v>
      </c>
      <c r="R5708" t="str">
        <f>_xlfn.IFNA(VLOOKUP(Table_Table9_2[[#This Row],[Parent SKU '#1]], [1]Sheet15!$G$14:$G$20, 1, 0), "")</f>
        <v/>
      </c>
      <c r="U5708">
        <v>499</v>
      </c>
      <c r="V5708">
        <v>1</v>
      </c>
    </row>
    <row r="5709" spans="1:22" x14ac:dyDescent="0.3">
      <c r="A5709" t="s">
        <v>8020</v>
      </c>
      <c r="B5709" s="2">
        <v>10640019</v>
      </c>
      <c r="C5709" t="s">
        <v>8015</v>
      </c>
      <c r="D5709" t="s">
        <v>873</v>
      </c>
      <c r="E5709" t="s">
        <v>26</v>
      </c>
      <c r="F5709" t="s">
        <v>34</v>
      </c>
      <c r="G5709">
        <v>0.5</v>
      </c>
      <c r="H5709" t="s">
        <v>28</v>
      </c>
      <c r="J5709">
        <v>2022</v>
      </c>
      <c r="K5709" t="s">
        <v>29</v>
      </c>
      <c r="L5709" t="s">
        <v>29</v>
      </c>
      <c r="M5709" t="s">
        <v>30</v>
      </c>
      <c r="N5709">
        <v>1</v>
      </c>
      <c r="O5709">
        <v>0</v>
      </c>
      <c r="P5709">
        <f>IF(Table_Table9_2[[#This Row],[Product Line Group Code]]="CTX", 1, 0)</f>
        <v>1</v>
      </c>
      <c r="Q5709" t="str">
        <f>_xlfn.IFNA(VLOOKUP(Table_Table9_2[[#This Row],[Parent SKU '#1]], [1]!Table23[[Item]:[Packaging]], 5, 0), "")</f>
        <v>LIQ- MANUAL</v>
      </c>
      <c r="R5709" t="str">
        <f>_xlfn.IFNA(VLOOKUP(Table_Table9_2[[#This Row],[Parent SKU '#1]], [1]Sheet15!$G$14:$G$20, 1, 0), "")</f>
        <v/>
      </c>
      <c r="U5709">
        <v>367</v>
      </c>
      <c r="V5709">
        <v>1</v>
      </c>
    </row>
    <row r="5710" spans="1:22" x14ac:dyDescent="0.3">
      <c r="A5710" t="s">
        <v>8021</v>
      </c>
      <c r="B5710" s="2">
        <v>10640019</v>
      </c>
      <c r="C5710" t="s">
        <v>8015</v>
      </c>
      <c r="D5710" t="s">
        <v>873</v>
      </c>
      <c r="E5710" t="s">
        <v>26</v>
      </c>
      <c r="F5710" t="s">
        <v>34</v>
      </c>
      <c r="G5710">
        <v>0.5</v>
      </c>
      <c r="H5710" t="s">
        <v>28</v>
      </c>
      <c r="J5710">
        <v>2022</v>
      </c>
      <c r="K5710" t="s">
        <v>29</v>
      </c>
      <c r="L5710" t="s">
        <v>29</v>
      </c>
      <c r="M5710" t="s">
        <v>30</v>
      </c>
      <c r="N5710">
        <v>1</v>
      </c>
      <c r="O5710">
        <v>0</v>
      </c>
      <c r="P5710">
        <f>IF(Table_Table9_2[[#This Row],[Product Line Group Code]]="CTX", 1, 0)</f>
        <v>1</v>
      </c>
      <c r="Q5710" t="str">
        <f>_xlfn.IFNA(VLOOKUP(Table_Table9_2[[#This Row],[Parent SKU '#1]], [1]!Table23[[Item]:[Packaging]], 5, 0), "")</f>
        <v>LIQ- MANUAL</v>
      </c>
      <c r="R5710" t="str">
        <f>_xlfn.IFNA(VLOOKUP(Table_Table9_2[[#This Row],[Parent SKU '#1]], [1]Sheet15!$G$14:$G$20, 1, 0), "")</f>
        <v/>
      </c>
      <c r="U5710">
        <v>359</v>
      </c>
      <c r="V5710">
        <v>1</v>
      </c>
    </row>
    <row r="5711" spans="1:22" x14ac:dyDescent="0.3">
      <c r="A5711" t="s">
        <v>8022</v>
      </c>
      <c r="B5711" s="2">
        <v>10640019</v>
      </c>
      <c r="C5711" t="s">
        <v>8015</v>
      </c>
      <c r="D5711" t="s">
        <v>873</v>
      </c>
      <c r="E5711" t="s">
        <v>26</v>
      </c>
      <c r="F5711" t="s">
        <v>34</v>
      </c>
      <c r="G5711">
        <v>0.5</v>
      </c>
      <c r="H5711" t="s">
        <v>28</v>
      </c>
      <c r="J5711">
        <v>2022</v>
      </c>
      <c r="K5711" t="s">
        <v>29</v>
      </c>
      <c r="L5711" t="s">
        <v>29</v>
      </c>
      <c r="M5711" t="s">
        <v>30</v>
      </c>
      <c r="N5711">
        <v>1</v>
      </c>
      <c r="O5711">
        <v>0</v>
      </c>
      <c r="P5711">
        <f>IF(Table_Table9_2[[#This Row],[Product Line Group Code]]="CTX", 1, 0)</f>
        <v>1</v>
      </c>
      <c r="Q5711" t="str">
        <f>_xlfn.IFNA(VLOOKUP(Table_Table9_2[[#This Row],[Parent SKU '#1]], [1]!Table23[[Item]:[Packaging]], 5, 0), "")</f>
        <v>LIQ- MANUAL</v>
      </c>
      <c r="R5711" t="str">
        <f>_xlfn.IFNA(VLOOKUP(Table_Table9_2[[#This Row],[Parent SKU '#1]], [1]Sheet15!$G$14:$G$20, 1, 0), "")</f>
        <v/>
      </c>
      <c r="U5711">
        <v>998</v>
      </c>
      <c r="V5711">
        <v>1</v>
      </c>
    </row>
    <row r="5712" spans="1:22" x14ac:dyDescent="0.3">
      <c r="A5712" t="s">
        <v>8023</v>
      </c>
      <c r="B5712" s="2">
        <v>10640019</v>
      </c>
      <c r="C5712" t="s">
        <v>8015</v>
      </c>
      <c r="D5712" t="s">
        <v>873</v>
      </c>
      <c r="E5712" t="s">
        <v>26</v>
      </c>
      <c r="F5712" t="s">
        <v>34</v>
      </c>
      <c r="G5712">
        <v>0.5</v>
      </c>
      <c r="H5712" t="s">
        <v>28</v>
      </c>
      <c r="J5712">
        <v>2022</v>
      </c>
      <c r="K5712" t="s">
        <v>29</v>
      </c>
      <c r="L5712" t="s">
        <v>29</v>
      </c>
      <c r="M5712" t="s">
        <v>30</v>
      </c>
      <c r="N5712">
        <v>1</v>
      </c>
      <c r="O5712">
        <v>0</v>
      </c>
      <c r="P5712">
        <f>IF(Table_Table9_2[[#This Row],[Product Line Group Code]]="CTX", 1, 0)</f>
        <v>1</v>
      </c>
      <c r="Q5712" t="str">
        <f>_xlfn.IFNA(VLOOKUP(Table_Table9_2[[#This Row],[Parent SKU '#1]], [1]!Table23[[Item]:[Packaging]], 5, 0), "")</f>
        <v>LIQ- MANUAL</v>
      </c>
      <c r="R5712" t="str">
        <f>_xlfn.IFNA(VLOOKUP(Table_Table9_2[[#This Row],[Parent SKU '#1]], [1]Sheet15!$G$14:$G$20, 1, 0), "")</f>
        <v/>
      </c>
      <c r="U5712">
        <v>374</v>
      </c>
      <c r="V5712">
        <v>1</v>
      </c>
    </row>
    <row r="5713" spans="1:22" x14ac:dyDescent="0.3">
      <c r="A5713" t="s">
        <v>8024</v>
      </c>
      <c r="B5713" s="2">
        <v>10640019</v>
      </c>
      <c r="C5713" t="s">
        <v>8015</v>
      </c>
      <c r="D5713" t="s">
        <v>873</v>
      </c>
      <c r="E5713" t="s">
        <v>26</v>
      </c>
      <c r="F5713" t="s">
        <v>34</v>
      </c>
      <c r="G5713">
        <v>0.5</v>
      </c>
      <c r="H5713" t="s">
        <v>28</v>
      </c>
      <c r="J5713">
        <v>2022</v>
      </c>
      <c r="K5713" t="s">
        <v>29</v>
      </c>
      <c r="L5713" t="s">
        <v>29</v>
      </c>
      <c r="M5713" t="s">
        <v>30</v>
      </c>
      <c r="N5713">
        <v>1</v>
      </c>
      <c r="O5713">
        <v>0</v>
      </c>
      <c r="P5713">
        <f>IF(Table_Table9_2[[#This Row],[Product Line Group Code]]="CTX", 1, 0)</f>
        <v>1</v>
      </c>
      <c r="Q5713" t="str">
        <f>_xlfn.IFNA(VLOOKUP(Table_Table9_2[[#This Row],[Parent SKU '#1]], [1]!Table23[[Item]:[Packaging]], 5, 0), "")</f>
        <v>LIQ- MANUAL</v>
      </c>
      <c r="R5713" t="str">
        <f>_xlfn.IFNA(VLOOKUP(Table_Table9_2[[#This Row],[Parent SKU '#1]], [1]Sheet15!$G$14:$G$20, 1, 0), "")</f>
        <v/>
      </c>
      <c r="U5713">
        <v>1015</v>
      </c>
      <c r="V5713">
        <v>1</v>
      </c>
    </row>
    <row r="5714" spans="1:22" x14ac:dyDescent="0.3">
      <c r="A5714" t="s">
        <v>8025</v>
      </c>
      <c r="B5714" s="2">
        <v>10640019</v>
      </c>
      <c r="C5714" t="s">
        <v>8015</v>
      </c>
      <c r="D5714" t="s">
        <v>873</v>
      </c>
      <c r="E5714" t="s">
        <v>26</v>
      </c>
      <c r="F5714" t="s">
        <v>34</v>
      </c>
      <c r="G5714">
        <v>0.5</v>
      </c>
      <c r="H5714" t="s">
        <v>28</v>
      </c>
      <c r="J5714">
        <v>2022</v>
      </c>
      <c r="K5714" t="s">
        <v>29</v>
      </c>
      <c r="L5714" t="s">
        <v>29</v>
      </c>
      <c r="M5714" t="s">
        <v>30</v>
      </c>
      <c r="N5714">
        <v>1</v>
      </c>
      <c r="O5714">
        <v>0</v>
      </c>
      <c r="P5714">
        <f>IF(Table_Table9_2[[#This Row],[Product Line Group Code]]="CTX", 1, 0)</f>
        <v>1</v>
      </c>
      <c r="Q5714" t="str">
        <f>_xlfn.IFNA(VLOOKUP(Table_Table9_2[[#This Row],[Parent SKU '#1]], [1]!Table23[[Item]:[Packaging]], 5, 0), "")</f>
        <v>LIQ- MANUAL</v>
      </c>
      <c r="R5714" t="str">
        <f>_xlfn.IFNA(VLOOKUP(Table_Table9_2[[#This Row],[Parent SKU '#1]], [1]Sheet15!$G$14:$G$20, 1, 0), "")</f>
        <v/>
      </c>
      <c r="U5714">
        <v>372</v>
      </c>
      <c r="V5714">
        <v>1</v>
      </c>
    </row>
    <row r="5715" spans="1:22" x14ac:dyDescent="0.3">
      <c r="A5715" t="s">
        <v>8026</v>
      </c>
      <c r="B5715" s="2">
        <v>10640019</v>
      </c>
      <c r="C5715" t="s">
        <v>8015</v>
      </c>
      <c r="D5715" t="s">
        <v>873</v>
      </c>
      <c r="E5715" t="s">
        <v>26</v>
      </c>
      <c r="F5715" t="s">
        <v>34</v>
      </c>
      <c r="G5715">
        <v>0.5</v>
      </c>
      <c r="H5715" t="s">
        <v>28</v>
      </c>
      <c r="J5715">
        <v>2022</v>
      </c>
      <c r="K5715" t="s">
        <v>29</v>
      </c>
      <c r="L5715" t="s">
        <v>29</v>
      </c>
      <c r="M5715" t="s">
        <v>30</v>
      </c>
      <c r="N5715">
        <v>1</v>
      </c>
      <c r="O5715">
        <v>0</v>
      </c>
      <c r="P5715">
        <f>IF(Table_Table9_2[[#This Row],[Product Line Group Code]]="CTX", 1, 0)</f>
        <v>1</v>
      </c>
      <c r="Q5715" t="str">
        <f>_xlfn.IFNA(VLOOKUP(Table_Table9_2[[#This Row],[Parent SKU '#1]], [1]!Table23[[Item]:[Packaging]], 5, 0), "")</f>
        <v>LIQ- MANUAL</v>
      </c>
      <c r="R5715" t="str">
        <f>_xlfn.IFNA(VLOOKUP(Table_Table9_2[[#This Row],[Parent SKU '#1]], [1]Sheet15!$G$14:$G$20, 1, 0), "")</f>
        <v/>
      </c>
      <c r="U5715">
        <v>361</v>
      </c>
      <c r="V5715">
        <v>1</v>
      </c>
    </row>
    <row r="5716" spans="1:22" x14ac:dyDescent="0.3">
      <c r="A5716" t="s">
        <v>8027</v>
      </c>
      <c r="B5716" s="2">
        <v>10640019</v>
      </c>
      <c r="C5716" t="s">
        <v>8015</v>
      </c>
      <c r="D5716" t="s">
        <v>873</v>
      </c>
      <c r="E5716" t="s">
        <v>26</v>
      </c>
      <c r="F5716" t="s">
        <v>34</v>
      </c>
      <c r="G5716">
        <v>0.5</v>
      </c>
      <c r="H5716" t="s">
        <v>28</v>
      </c>
      <c r="J5716">
        <v>2022</v>
      </c>
      <c r="K5716" t="s">
        <v>29</v>
      </c>
      <c r="L5716" t="s">
        <v>29</v>
      </c>
      <c r="M5716" t="s">
        <v>30</v>
      </c>
      <c r="N5716">
        <v>1</v>
      </c>
      <c r="O5716">
        <v>0</v>
      </c>
      <c r="P5716">
        <f>IF(Table_Table9_2[[#This Row],[Product Line Group Code]]="CTX", 1, 0)</f>
        <v>1</v>
      </c>
      <c r="Q5716" t="str">
        <f>_xlfn.IFNA(VLOOKUP(Table_Table9_2[[#This Row],[Parent SKU '#1]], [1]!Table23[[Item]:[Packaging]], 5, 0), "")</f>
        <v>LIQ- MANUAL</v>
      </c>
      <c r="R5716" t="str">
        <f>_xlfn.IFNA(VLOOKUP(Table_Table9_2[[#This Row],[Parent SKU '#1]], [1]Sheet15!$G$14:$G$20, 1, 0), "")</f>
        <v/>
      </c>
      <c r="U5716">
        <v>378</v>
      </c>
      <c r="V5716">
        <v>1</v>
      </c>
    </row>
    <row r="5717" spans="1:22" x14ac:dyDescent="0.3">
      <c r="A5717" t="s">
        <v>8028</v>
      </c>
      <c r="B5717" s="2">
        <v>10640019</v>
      </c>
      <c r="C5717" t="s">
        <v>8015</v>
      </c>
      <c r="D5717" t="s">
        <v>873</v>
      </c>
      <c r="E5717" t="s">
        <v>26</v>
      </c>
      <c r="F5717" t="s">
        <v>34</v>
      </c>
      <c r="G5717">
        <v>0.5</v>
      </c>
      <c r="H5717" t="s">
        <v>28</v>
      </c>
      <c r="J5717">
        <v>2022</v>
      </c>
      <c r="K5717" t="s">
        <v>29</v>
      </c>
      <c r="L5717" t="s">
        <v>29</v>
      </c>
      <c r="M5717" t="s">
        <v>30</v>
      </c>
      <c r="N5717">
        <v>1</v>
      </c>
      <c r="O5717">
        <v>0</v>
      </c>
      <c r="P5717">
        <f>IF(Table_Table9_2[[#This Row],[Product Line Group Code]]="CTX", 1, 0)</f>
        <v>1</v>
      </c>
      <c r="Q5717" t="str">
        <f>_xlfn.IFNA(VLOOKUP(Table_Table9_2[[#This Row],[Parent SKU '#1]], [1]!Table23[[Item]:[Packaging]], 5, 0), "")</f>
        <v>LIQ- MANUAL</v>
      </c>
      <c r="R5717" t="str">
        <f>_xlfn.IFNA(VLOOKUP(Table_Table9_2[[#This Row],[Parent SKU '#1]], [1]Sheet15!$G$14:$G$20, 1, 0), "")</f>
        <v/>
      </c>
      <c r="U5717">
        <v>1226</v>
      </c>
      <c r="V5717">
        <v>1</v>
      </c>
    </row>
    <row r="5718" spans="1:22" x14ac:dyDescent="0.3">
      <c r="A5718" t="s">
        <v>8029</v>
      </c>
      <c r="B5718" s="2">
        <v>10640019</v>
      </c>
      <c r="C5718" t="s">
        <v>8015</v>
      </c>
      <c r="D5718" t="s">
        <v>873</v>
      </c>
      <c r="E5718" t="s">
        <v>26</v>
      </c>
      <c r="F5718" t="s">
        <v>34</v>
      </c>
      <c r="G5718">
        <v>0.5</v>
      </c>
      <c r="H5718" t="s">
        <v>28</v>
      </c>
      <c r="J5718">
        <v>2022</v>
      </c>
      <c r="K5718" t="s">
        <v>29</v>
      </c>
      <c r="L5718" t="s">
        <v>29</v>
      </c>
      <c r="M5718" t="s">
        <v>30</v>
      </c>
      <c r="N5718">
        <v>1</v>
      </c>
      <c r="O5718">
        <v>0</v>
      </c>
      <c r="P5718">
        <f>IF(Table_Table9_2[[#This Row],[Product Line Group Code]]="CTX", 1, 0)</f>
        <v>1</v>
      </c>
      <c r="Q5718" t="str">
        <f>_xlfn.IFNA(VLOOKUP(Table_Table9_2[[#This Row],[Parent SKU '#1]], [1]!Table23[[Item]:[Packaging]], 5, 0), "")</f>
        <v>LIQ- MANUAL</v>
      </c>
      <c r="R5718" t="str">
        <f>_xlfn.IFNA(VLOOKUP(Table_Table9_2[[#This Row],[Parent SKU '#1]], [1]Sheet15!$G$14:$G$20, 1, 0), "")</f>
        <v/>
      </c>
      <c r="U5718">
        <v>380</v>
      </c>
      <c r="V5718">
        <v>1</v>
      </c>
    </row>
    <row r="5719" spans="1:22" x14ac:dyDescent="0.3">
      <c r="A5719" t="s">
        <v>8030</v>
      </c>
      <c r="B5719" s="2">
        <v>10640019</v>
      </c>
      <c r="C5719" t="s">
        <v>8015</v>
      </c>
      <c r="D5719" t="s">
        <v>873</v>
      </c>
      <c r="E5719" t="s">
        <v>26</v>
      </c>
      <c r="F5719" t="s">
        <v>34</v>
      </c>
      <c r="G5719">
        <v>0.5</v>
      </c>
      <c r="H5719" t="s">
        <v>28</v>
      </c>
      <c r="J5719">
        <v>2022</v>
      </c>
      <c r="K5719" t="s">
        <v>29</v>
      </c>
      <c r="L5719" t="s">
        <v>29</v>
      </c>
      <c r="M5719" t="s">
        <v>30</v>
      </c>
      <c r="N5719">
        <v>1</v>
      </c>
      <c r="O5719">
        <v>0</v>
      </c>
      <c r="P5719">
        <f>IF(Table_Table9_2[[#This Row],[Product Line Group Code]]="CTX", 1, 0)</f>
        <v>1</v>
      </c>
      <c r="Q5719" t="str">
        <f>_xlfn.IFNA(VLOOKUP(Table_Table9_2[[#This Row],[Parent SKU '#1]], [1]!Table23[[Item]:[Packaging]], 5, 0), "")</f>
        <v>LIQ- MANUAL</v>
      </c>
      <c r="R5719" t="str">
        <f>_xlfn.IFNA(VLOOKUP(Table_Table9_2[[#This Row],[Parent SKU '#1]], [1]Sheet15!$G$14:$G$20, 1, 0), "")</f>
        <v/>
      </c>
      <c r="U5719">
        <v>374</v>
      </c>
      <c r="V5719">
        <v>1</v>
      </c>
    </row>
    <row r="5720" spans="1:22" x14ac:dyDescent="0.3">
      <c r="A5720" t="s">
        <v>8031</v>
      </c>
      <c r="B5720" s="2">
        <v>10640019</v>
      </c>
      <c r="C5720" t="s">
        <v>8015</v>
      </c>
      <c r="D5720" t="s">
        <v>873</v>
      </c>
      <c r="E5720" t="s">
        <v>26</v>
      </c>
      <c r="F5720" t="s">
        <v>34</v>
      </c>
      <c r="G5720">
        <v>0.5</v>
      </c>
      <c r="H5720" t="s">
        <v>28</v>
      </c>
      <c r="J5720">
        <v>2022</v>
      </c>
      <c r="K5720" t="s">
        <v>29</v>
      </c>
      <c r="L5720" t="s">
        <v>29</v>
      </c>
      <c r="M5720" t="s">
        <v>30</v>
      </c>
      <c r="N5720">
        <v>1</v>
      </c>
      <c r="O5720">
        <v>0</v>
      </c>
      <c r="P5720">
        <f>IF(Table_Table9_2[[#This Row],[Product Line Group Code]]="CTX", 1, 0)</f>
        <v>1</v>
      </c>
      <c r="Q5720" t="str">
        <f>_xlfn.IFNA(VLOOKUP(Table_Table9_2[[#This Row],[Parent SKU '#1]], [1]!Table23[[Item]:[Packaging]], 5, 0), "")</f>
        <v>LIQ- MANUAL</v>
      </c>
      <c r="R5720" t="str">
        <f>_xlfn.IFNA(VLOOKUP(Table_Table9_2[[#This Row],[Parent SKU '#1]], [1]Sheet15!$G$14:$G$20, 1, 0), "")</f>
        <v/>
      </c>
      <c r="U5720">
        <v>375</v>
      </c>
      <c r="V5720">
        <v>1</v>
      </c>
    </row>
    <row r="5721" spans="1:22" x14ac:dyDescent="0.3">
      <c r="A5721" t="s">
        <v>8032</v>
      </c>
      <c r="B5721" s="2">
        <v>10640019</v>
      </c>
      <c r="C5721" t="s">
        <v>8015</v>
      </c>
      <c r="D5721" t="s">
        <v>873</v>
      </c>
      <c r="E5721" t="s">
        <v>26</v>
      </c>
      <c r="F5721" t="s">
        <v>34</v>
      </c>
      <c r="G5721">
        <v>0.5</v>
      </c>
      <c r="H5721" t="s">
        <v>28</v>
      </c>
      <c r="J5721">
        <v>2022</v>
      </c>
      <c r="K5721" t="s">
        <v>29</v>
      </c>
      <c r="L5721" t="s">
        <v>29</v>
      </c>
      <c r="M5721" t="s">
        <v>30</v>
      </c>
      <c r="N5721">
        <v>1</v>
      </c>
      <c r="O5721">
        <v>0</v>
      </c>
      <c r="P5721">
        <f>IF(Table_Table9_2[[#This Row],[Product Line Group Code]]="CTX", 1, 0)</f>
        <v>1</v>
      </c>
      <c r="Q5721" t="str">
        <f>_xlfn.IFNA(VLOOKUP(Table_Table9_2[[#This Row],[Parent SKU '#1]], [1]!Table23[[Item]:[Packaging]], 5, 0), "")</f>
        <v>LIQ- MANUAL</v>
      </c>
      <c r="R5721" t="str">
        <f>_xlfn.IFNA(VLOOKUP(Table_Table9_2[[#This Row],[Parent SKU '#1]], [1]Sheet15!$G$14:$G$20, 1, 0), "")</f>
        <v/>
      </c>
      <c r="U5721">
        <v>385</v>
      </c>
      <c r="V5721">
        <v>1</v>
      </c>
    </row>
    <row r="5722" spans="1:22" x14ac:dyDescent="0.3">
      <c r="A5722" t="s">
        <v>8033</v>
      </c>
      <c r="B5722" s="2">
        <v>10640019</v>
      </c>
      <c r="C5722" t="s">
        <v>8015</v>
      </c>
      <c r="D5722" t="s">
        <v>873</v>
      </c>
      <c r="E5722" t="s">
        <v>26</v>
      </c>
      <c r="F5722" t="s">
        <v>34</v>
      </c>
      <c r="G5722">
        <v>0.5</v>
      </c>
      <c r="H5722" t="s">
        <v>28</v>
      </c>
      <c r="J5722">
        <v>2022</v>
      </c>
      <c r="K5722" t="s">
        <v>29</v>
      </c>
      <c r="L5722" t="s">
        <v>29</v>
      </c>
      <c r="M5722" t="s">
        <v>30</v>
      </c>
      <c r="N5722">
        <v>1</v>
      </c>
      <c r="O5722">
        <v>0</v>
      </c>
      <c r="P5722">
        <f>IF(Table_Table9_2[[#This Row],[Product Line Group Code]]="CTX", 1, 0)</f>
        <v>1</v>
      </c>
      <c r="Q5722" t="str">
        <f>_xlfn.IFNA(VLOOKUP(Table_Table9_2[[#This Row],[Parent SKU '#1]], [1]!Table23[[Item]:[Packaging]], 5, 0), "")</f>
        <v>LIQ- MANUAL</v>
      </c>
      <c r="R5722" t="str">
        <f>_xlfn.IFNA(VLOOKUP(Table_Table9_2[[#This Row],[Parent SKU '#1]], [1]Sheet15!$G$14:$G$20, 1, 0), "")</f>
        <v/>
      </c>
      <c r="U5722">
        <v>1015</v>
      </c>
      <c r="V5722">
        <v>1</v>
      </c>
    </row>
    <row r="5723" spans="1:22" x14ac:dyDescent="0.3">
      <c r="A5723" t="s">
        <v>8034</v>
      </c>
      <c r="B5723" s="2">
        <v>10640019</v>
      </c>
      <c r="C5723" t="s">
        <v>8015</v>
      </c>
      <c r="D5723" t="s">
        <v>873</v>
      </c>
      <c r="E5723" t="s">
        <v>26</v>
      </c>
      <c r="F5723" t="s">
        <v>34</v>
      </c>
      <c r="G5723">
        <v>0.5</v>
      </c>
      <c r="H5723" t="s">
        <v>28</v>
      </c>
      <c r="J5723">
        <v>2022</v>
      </c>
      <c r="K5723" t="s">
        <v>29</v>
      </c>
      <c r="L5723" t="s">
        <v>29</v>
      </c>
      <c r="M5723" t="s">
        <v>30</v>
      </c>
      <c r="N5723">
        <v>1</v>
      </c>
      <c r="O5723">
        <v>0</v>
      </c>
      <c r="P5723">
        <f>IF(Table_Table9_2[[#This Row],[Product Line Group Code]]="CTX", 1, 0)</f>
        <v>1</v>
      </c>
      <c r="Q5723" t="str">
        <f>_xlfn.IFNA(VLOOKUP(Table_Table9_2[[#This Row],[Parent SKU '#1]], [1]!Table23[[Item]:[Packaging]], 5, 0), "")</f>
        <v>LIQ- MANUAL</v>
      </c>
      <c r="R5723" t="str">
        <f>_xlfn.IFNA(VLOOKUP(Table_Table9_2[[#This Row],[Parent SKU '#1]], [1]Sheet15!$G$14:$G$20, 1, 0), "")</f>
        <v/>
      </c>
      <c r="U5723">
        <v>382</v>
      </c>
      <c r="V5723">
        <v>1</v>
      </c>
    </row>
    <row r="5724" spans="1:22" x14ac:dyDescent="0.3">
      <c r="A5724" t="s">
        <v>8035</v>
      </c>
      <c r="B5724" s="2">
        <v>10640019</v>
      </c>
      <c r="C5724" t="s">
        <v>8015</v>
      </c>
      <c r="D5724" t="s">
        <v>873</v>
      </c>
      <c r="E5724" t="s">
        <v>26</v>
      </c>
      <c r="F5724" t="s">
        <v>34</v>
      </c>
      <c r="G5724">
        <v>0.5</v>
      </c>
      <c r="H5724" t="s">
        <v>28</v>
      </c>
      <c r="J5724">
        <v>2022</v>
      </c>
      <c r="K5724" t="s">
        <v>29</v>
      </c>
      <c r="L5724" t="s">
        <v>29</v>
      </c>
      <c r="M5724" t="s">
        <v>30</v>
      </c>
      <c r="N5724">
        <v>1</v>
      </c>
      <c r="O5724">
        <v>0</v>
      </c>
      <c r="P5724">
        <f>IF(Table_Table9_2[[#This Row],[Product Line Group Code]]="CTX", 1, 0)</f>
        <v>1</v>
      </c>
      <c r="Q5724" t="str">
        <f>_xlfn.IFNA(VLOOKUP(Table_Table9_2[[#This Row],[Parent SKU '#1]], [1]!Table23[[Item]:[Packaging]], 5, 0), "")</f>
        <v>LIQ- MANUAL</v>
      </c>
      <c r="R5724" t="str">
        <f>_xlfn.IFNA(VLOOKUP(Table_Table9_2[[#This Row],[Parent SKU '#1]], [1]Sheet15!$G$14:$G$20, 1, 0), "")</f>
        <v/>
      </c>
      <c r="U5724">
        <v>381</v>
      </c>
      <c r="V5724">
        <v>1</v>
      </c>
    </row>
    <row r="5725" spans="1:22" x14ac:dyDescent="0.3">
      <c r="A5725" t="s">
        <v>8036</v>
      </c>
      <c r="B5725" s="2">
        <v>10641025</v>
      </c>
      <c r="C5725" t="s">
        <v>8037</v>
      </c>
      <c r="D5725" t="s">
        <v>873</v>
      </c>
      <c r="E5725" t="s">
        <v>26</v>
      </c>
      <c r="F5725" t="s">
        <v>27</v>
      </c>
      <c r="G5725">
        <v>1.2999999999999999E-2</v>
      </c>
      <c r="H5725" t="s">
        <v>28</v>
      </c>
      <c r="J5725">
        <v>2022</v>
      </c>
      <c r="K5725" t="s">
        <v>29</v>
      </c>
      <c r="L5725" t="s">
        <v>29</v>
      </c>
      <c r="M5725" t="s">
        <v>30</v>
      </c>
      <c r="N5725">
        <v>1</v>
      </c>
      <c r="O5725">
        <v>0</v>
      </c>
      <c r="P5725">
        <f>IF(Table_Table9_2[[#This Row],[Product Line Group Code]]="CTX", 1, 0)</f>
        <v>1</v>
      </c>
      <c r="Q5725" t="str">
        <f>_xlfn.IFNA(VLOOKUP(Table_Table9_2[[#This Row],[Parent SKU '#1]], [1]!Table23[[Item]:[Packaging]], 5, 0), "")</f>
        <v>LIQ- MANUAL</v>
      </c>
      <c r="R5725" t="str">
        <f>_xlfn.IFNA(VLOOKUP(Table_Table9_2[[#This Row],[Parent SKU '#1]], [1]Sheet15!$G$14:$G$20, 1, 0), "")</f>
        <v/>
      </c>
      <c r="U5725">
        <v>29</v>
      </c>
      <c r="V5725">
        <v>1</v>
      </c>
    </row>
    <row r="5726" spans="1:22" x14ac:dyDescent="0.3">
      <c r="A5726" t="s">
        <v>8038</v>
      </c>
      <c r="B5726" s="2">
        <v>10641025</v>
      </c>
      <c r="C5726" t="s">
        <v>8037</v>
      </c>
      <c r="D5726" t="s">
        <v>873</v>
      </c>
      <c r="E5726" t="s">
        <v>26</v>
      </c>
      <c r="F5726" t="s">
        <v>27</v>
      </c>
      <c r="G5726">
        <v>1.2999999999999999E-2</v>
      </c>
      <c r="H5726" t="s">
        <v>28</v>
      </c>
      <c r="J5726">
        <v>2022</v>
      </c>
      <c r="K5726" t="s">
        <v>29</v>
      </c>
      <c r="L5726" t="s">
        <v>29</v>
      </c>
      <c r="M5726" t="s">
        <v>30</v>
      </c>
      <c r="N5726">
        <v>1</v>
      </c>
      <c r="O5726">
        <v>0</v>
      </c>
      <c r="P5726">
        <f>IF(Table_Table9_2[[#This Row],[Product Line Group Code]]="CTX", 1, 0)</f>
        <v>1</v>
      </c>
      <c r="Q5726" t="str">
        <f>_xlfn.IFNA(VLOOKUP(Table_Table9_2[[#This Row],[Parent SKU '#1]], [1]!Table23[[Item]:[Packaging]], 5, 0), "")</f>
        <v>LIQ- MANUAL</v>
      </c>
      <c r="R5726" t="str">
        <f>_xlfn.IFNA(VLOOKUP(Table_Table9_2[[#This Row],[Parent SKU '#1]], [1]Sheet15!$G$14:$G$20, 1, 0), "")</f>
        <v/>
      </c>
      <c r="U5726">
        <v>28</v>
      </c>
      <c r="V5726">
        <v>1</v>
      </c>
    </row>
    <row r="5727" spans="1:22" x14ac:dyDescent="0.3">
      <c r="A5727" t="s">
        <v>8039</v>
      </c>
      <c r="B5727" s="2">
        <v>10641025</v>
      </c>
      <c r="C5727" t="s">
        <v>8037</v>
      </c>
      <c r="D5727" t="s">
        <v>873</v>
      </c>
      <c r="E5727" t="s">
        <v>26</v>
      </c>
      <c r="F5727" t="s">
        <v>27</v>
      </c>
      <c r="G5727">
        <v>1.2999999999999999E-2</v>
      </c>
      <c r="H5727" t="s">
        <v>28</v>
      </c>
      <c r="J5727">
        <v>2022</v>
      </c>
      <c r="K5727" t="s">
        <v>29</v>
      </c>
      <c r="L5727" t="s">
        <v>29</v>
      </c>
      <c r="M5727" t="s">
        <v>30</v>
      </c>
      <c r="N5727">
        <v>1</v>
      </c>
      <c r="O5727">
        <v>0</v>
      </c>
      <c r="P5727">
        <f>IF(Table_Table9_2[[#This Row],[Product Line Group Code]]="CTX", 1, 0)</f>
        <v>1</v>
      </c>
      <c r="Q5727" t="str">
        <f>_xlfn.IFNA(VLOOKUP(Table_Table9_2[[#This Row],[Parent SKU '#1]], [1]!Table23[[Item]:[Packaging]], 5, 0), "")</f>
        <v>LIQ- MANUAL</v>
      </c>
      <c r="R5727" t="str">
        <f>_xlfn.IFNA(VLOOKUP(Table_Table9_2[[#This Row],[Parent SKU '#1]], [1]Sheet15!$G$14:$G$20, 1, 0), "")</f>
        <v/>
      </c>
      <c r="U5727">
        <v>26</v>
      </c>
      <c r="V5727">
        <v>1</v>
      </c>
    </row>
    <row r="5728" spans="1:22" x14ac:dyDescent="0.3">
      <c r="A5728" t="s">
        <v>8040</v>
      </c>
      <c r="B5728" s="2">
        <v>10641025</v>
      </c>
      <c r="C5728" t="s">
        <v>8037</v>
      </c>
      <c r="D5728" t="s">
        <v>873</v>
      </c>
      <c r="E5728" t="s">
        <v>26</v>
      </c>
      <c r="F5728" t="s">
        <v>27</v>
      </c>
      <c r="G5728">
        <v>1.2999999999999999E-2</v>
      </c>
      <c r="H5728" t="s">
        <v>28</v>
      </c>
      <c r="J5728">
        <v>2022</v>
      </c>
      <c r="K5728" t="s">
        <v>29</v>
      </c>
      <c r="L5728" t="s">
        <v>29</v>
      </c>
      <c r="M5728" t="s">
        <v>30</v>
      </c>
      <c r="N5728">
        <v>1</v>
      </c>
      <c r="O5728">
        <v>0</v>
      </c>
      <c r="P5728">
        <f>IF(Table_Table9_2[[#This Row],[Product Line Group Code]]="CTX", 1, 0)</f>
        <v>1</v>
      </c>
      <c r="Q5728" t="str">
        <f>_xlfn.IFNA(VLOOKUP(Table_Table9_2[[#This Row],[Parent SKU '#1]], [1]!Table23[[Item]:[Packaging]], 5, 0), "")</f>
        <v>LIQ- MANUAL</v>
      </c>
      <c r="R5728" t="str">
        <f>_xlfn.IFNA(VLOOKUP(Table_Table9_2[[#This Row],[Parent SKU '#1]], [1]Sheet15!$G$14:$G$20, 1, 0), "")</f>
        <v/>
      </c>
      <c r="U5728">
        <v>26</v>
      </c>
      <c r="V5728">
        <v>1</v>
      </c>
    </row>
    <row r="5729" spans="1:22" x14ac:dyDescent="0.3">
      <c r="A5729" t="s">
        <v>8041</v>
      </c>
      <c r="B5729" s="2">
        <v>10641025</v>
      </c>
      <c r="C5729" t="s">
        <v>8037</v>
      </c>
      <c r="D5729" t="s">
        <v>873</v>
      </c>
      <c r="E5729" t="s">
        <v>26</v>
      </c>
      <c r="F5729" t="s">
        <v>27</v>
      </c>
      <c r="G5729">
        <v>1.2999999999999999E-2</v>
      </c>
      <c r="H5729" t="s">
        <v>28</v>
      </c>
      <c r="J5729">
        <v>2022</v>
      </c>
      <c r="K5729" t="s">
        <v>29</v>
      </c>
      <c r="L5729" t="s">
        <v>29</v>
      </c>
      <c r="M5729" t="s">
        <v>30</v>
      </c>
      <c r="N5729">
        <v>1</v>
      </c>
      <c r="O5729">
        <v>0</v>
      </c>
      <c r="P5729">
        <f>IF(Table_Table9_2[[#This Row],[Product Line Group Code]]="CTX", 1, 0)</f>
        <v>1</v>
      </c>
      <c r="Q5729" t="str">
        <f>_xlfn.IFNA(VLOOKUP(Table_Table9_2[[#This Row],[Parent SKU '#1]], [1]!Table23[[Item]:[Packaging]], 5, 0), "")</f>
        <v>LIQ- MANUAL</v>
      </c>
      <c r="R5729" t="str">
        <f>_xlfn.IFNA(VLOOKUP(Table_Table9_2[[#This Row],[Parent SKU '#1]], [1]Sheet15!$G$14:$G$20, 1, 0), "")</f>
        <v/>
      </c>
      <c r="U5729">
        <v>27</v>
      </c>
      <c r="V5729">
        <v>1</v>
      </c>
    </row>
    <row r="5730" spans="1:22" x14ac:dyDescent="0.3">
      <c r="A5730" t="s">
        <v>8042</v>
      </c>
      <c r="B5730" s="2">
        <v>10641025</v>
      </c>
      <c r="C5730" t="s">
        <v>8037</v>
      </c>
      <c r="D5730" t="s">
        <v>873</v>
      </c>
      <c r="E5730" t="s">
        <v>26</v>
      </c>
      <c r="F5730" t="s">
        <v>27</v>
      </c>
      <c r="G5730">
        <v>1.2999999999999999E-2</v>
      </c>
      <c r="H5730" t="s">
        <v>28</v>
      </c>
      <c r="J5730">
        <v>2022</v>
      </c>
      <c r="K5730" t="s">
        <v>29</v>
      </c>
      <c r="L5730" t="s">
        <v>29</v>
      </c>
      <c r="M5730" t="s">
        <v>30</v>
      </c>
      <c r="N5730">
        <v>1</v>
      </c>
      <c r="O5730">
        <v>0</v>
      </c>
      <c r="P5730">
        <f>IF(Table_Table9_2[[#This Row],[Product Line Group Code]]="CTX", 1, 0)</f>
        <v>1</v>
      </c>
      <c r="Q5730" t="str">
        <f>_xlfn.IFNA(VLOOKUP(Table_Table9_2[[#This Row],[Parent SKU '#1]], [1]!Table23[[Item]:[Packaging]], 5, 0), "")</f>
        <v>LIQ- MANUAL</v>
      </c>
      <c r="R5730" t="str">
        <f>_xlfn.IFNA(VLOOKUP(Table_Table9_2[[#This Row],[Parent SKU '#1]], [1]Sheet15!$G$14:$G$20, 1, 0), "")</f>
        <v/>
      </c>
      <c r="U5730">
        <v>39</v>
      </c>
      <c r="V5730">
        <v>1</v>
      </c>
    </row>
    <row r="5731" spans="1:22" x14ac:dyDescent="0.3">
      <c r="A5731" t="s">
        <v>8043</v>
      </c>
      <c r="B5731" s="2">
        <v>10641025</v>
      </c>
      <c r="C5731" t="s">
        <v>8037</v>
      </c>
      <c r="D5731" t="s">
        <v>873</v>
      </c>
      <c r="E5731" t="s">
        <v>26</v>
      </c>
      <c r="F5731" t="s">
        <v>27</v>
      </c>
      <c r="G5731">
        <v>1.2999999999999999E-2</v>
      </c>
      <c r="H5731" t="s">
        <v>28</v>
      </c>
      <c r="J5731">
        <v>2022</v>
      </c>
      <c r="K5731" t="s">
        <v>29</v>
      </c>
      <c r="L5731" t="s">
        <v>29</v>
      </c>
      <c r="M5731" t="s">
        <v>30</v>
      </c>
      <c r="N5731">
        <v>1</v>
      </c>
      <c r="O5731">
        <v>0</v>
      </c>
      <c r="P5731">
        <f>IF(Table_Table9_2[[#This Row],[Product Line Group Code]]="CTX", 1, 0)</f>
        <v>1</v>
      </c>
      <c r="Q5731" t="str">
        <f>_xlfn.IFNA(VLOOKUP(Table_Table9_2[[#This Row],[Parent SKU '#1]], [1]!Table23[[Item]:[Packaging]], 5, 0), "")</f>
        <v>LIQ- MANUAL</v>
      </c>
      <c r="R5731" t="str">
        <f>_xlfn.IFNA(VLOOKUP(Table_Table9_2[[#This Row],[Parent SKU '#1]], [1]Sheet15!$G$14:$G$20, 1, 0), "")</f>
        <v/>
      </c>
      <c r="U5731">
        <v>28</v>
      </c>
      <c r="V5731">
        <v>1</v>
      </c>
    </row>
    <row r="5732" spans="1:22" x14ac:dyDescent="0.3">
      <c r="A5732" t="s">
        <v>8044</v>
      </c>
      <c r="B5732" s="2">
        <v>10641025</v>
      </c>
      <c r="C5732" t="s">
        <v>8037</v>
      </c>
      <c r="D5732" t="s">
        <v>873</v>
      </c>
      <c r="E5732" t="s">
        <v>26</v>
      </c>
      <c r="F5732" t="s">
        <v>27</v>
      </c>
      <c r="G5732">
        <v>1.2999999999999999E-2</v>
      </c>
      <c r="H5732" t="s">
        <v>28</v>
      </c>
      <c r="J5732">
        <v>2022</v>
      </c>
      <c r="K5732" t="s">
        <v>29</v>
      </c>
      <c r="L5732" t="s">
        <v>29</v>
      </c>
      <c r="M5732" t="s">
        <v>30</v>
      </c>
      <c r="N5732">
        <v>1</v>
      </c>
      <c r="O5732">
        <v>0</v>
      </c>
      <c r="P5732">
        <f>IF(Table_Table9_2[[#This Row],[Product Line Group Code]]="CTX", 1, 0)</f>
        <v>1</v>
      </c>
      <c r="Q5732" t="str">
        <f>_xlfn.IFNA(VLOOKUP(Table_Table9_2[[#This Row],[Parent SKU '#1]], [1]!Table23[[Item]:[Packaging]], 5, 0), "")</f>
        <v>LIQ- MANUAL</v>
      </c>
      <c r="R5732" t="str">
        <f>_xlfn.IFNA(VLOOKUP(Table_Table9_2[[#This Row],[Parent SKU '#1]], [1]Sheet15!$G$14:$G$20, 1, 0), "")</f>
        <v/>
      </c>
      <c r="U5732">
        <v>35</v>
      </c>
      <c r="V5732">
        <v>1</v>
      </c>
    </row>
    <row r="5733" spans="1:22" x14ac:dyDescent="0.3">
      <c r="A5733" t="s">
        <v>8045</v>
      </c>
      <c r="B5733" s="2">
        <v>10641025</v>
      </c>
      <c r="C5733" t="s">
        <v>8037</v>
      </c>
      <c r="D5733" t="s">
        <v>873</v>
      </c>
      <c r="E5733" t="s">
        <v>26</v>
      </c>
      <c r="F5733" t="s">
        <v>27</v>
      </c>
      <c r="G5733">
        <v>1.2999999999999999E-2</v>
      </c>
      <c r="H5733" t="s">
        <v>28</v>
      </c>
      <c r="J5733">
        <v>2022</v>
      </c>
      <c r="K5733" t="s">
        <v>29</v>
      </c>
      <c r="L5733" t="s">
        <v>29</v>
      </c>
      <c r="M5733" t="s">
        <v>30</v>
      </c>
      <c r="N5733">
        <v>1</v>
      </c>
      <c r="O5733">
        <v>0</v>
      </c>
      <c r="P5733">
        <f>IF(Table_Table9_2[[#This Row],[Product Line Group Code]]="CTX", 1, 0)</f>
        <v>1</v>
      </c>
      <c r="Q5733" t="str">
        <f>_xlfn.IFNA(VLOOKUP(Table_Table9_2[[#This Row],[Parent SKU '#1]], [1]!Table23[[Item]:[Packaging]], 5, 0), "")</f>
        <v>LIQ- MANUAL</v>
      </c>
      <c r="R5733" t="str">
        <f>_xlfn.IFNA(VLOOKUP(Table_Table9_2[[#This Row],[Parent SKU '#1]], [1]Sheet15!$G$14:$G$20, 1, 0), "")</f>
        <v/>
      </c>
      <c r="U5733">
        <v>31</v>
      </c>
      <c r="V5733">
        <v>1</v>
      </c>
    </row>
    <row r="5734" spans="1:22" x14ac:dyDescent="0.3">
      <c r="A5734" t="s">
        <v>8046</v>
      </c>
      <c r="B5734" s="2">
        <v>10641025</v>
      </c>
      <c r="C5734" t="s">
        <v>8037</v>
      </c>
      <c r="D5734" t="s">
        <v>873</v>
      </c>
      <c r="E5734" t="s">
        <v>26</v>
      </c>
      <c r="F5734" t="s">
        <v>27</v>
      </c>
      <c r="G5734">
        <v>1.2999999999999999E-2</v>
      </c>
      <c r="H5734" t="s">
        <v>28</v>
      </c>
      <c r="J5734">
        <v>2022</v>
      </c>
      <c r="K5734" t="s">
        <v>29</v>
      </c>
      <c r="L5734" t="s">
        <v>29</v>
      </c>
      <c r="M5734" t="s">
        <v>30</v>
      </c>
      <c r="N5734">
        <v>1</v>
      </c>
      <c r="O5734">
        <v>0</v>
      </c>
      <c r="P5734">
        <f>IF(Table_Table9_2[[#This Row],[Product Line Group Code]]="CTX", 1, 0)</f>
        <v>1</v>
      </c>
      <c r="Q5734" t="str">
        <f>_xlfn.IFNA(VLOOKUP(Table_Table9_2[[#This Row],[Parent SKU '#1]], [1]!Table23[[Item]:[Packaging]], 5, 0), "")</f>
        <v>LIQ- MANUAL</v>
      </c>
      <c r="R5734" t="str">
        <f>_xlfn.IFNA(VLOOKUP(Table_Table9_2[[#This Row],[Parent SKU '#1]], [1]Sheet15!$G$14:$G$20, 1, 0), "")</f>
        <v/>
      </c>
      <c r="U5734">
        <v>31</v>
      </c>
      <c r="V5734">
        <v>1</v>
      </c>
    </row>
    <row r="5735" spans="1:22" x14ac:dyDescent="0.3">
      <c r="A5735" t="s">
        <v>8047</v>
      </c>
      <c r="B5735" s="2">
        <v>12055083</v>
      </c>
      <c r="C5735" t="s">
        <v>8048</v>
      </c>
      <c r="D5735" t="s">
        <v>873</v>
      </c>
      <c r="E5735" t="s">
        <v>26</v>
      </c>
      <c r="F5735" t="s">
        <v>27</v>
      </c>
      <c r="G5735">
        <v>1</v>
      </c>
      <c r="H5735" t="s">
        <v>28</v>
      </c>
      <c r="J5735">
        <v>2022</v>
      </c>
      <c r="K5735" t="s">
        <v>29</v>
      </c>
      <c r="L5735" t="s">
        <v>29</v>
      </c>
      <c r="M5735" t="s">
        <v>30</v>
      </c>
      <c r="N5735">
        <v>1</v>
      </c>
      <c r="O5735">
        <v>0</v>
      </c>
      <c r="P5735">
        <f>IF(Table_Table9_2[[#This Row],[Product Line Group Code]]="CTX", 1, 0)</f>
        <v>1</v>
      </c>
      <c r="Q5735" t="str">
        <f>_xlfn.IFNA(VLOOKUP(Table_Table9_2[[#This Row],[Parent SKU '#1]], [1]!Table23[[Item]:[Packaging]], 5, 0), "")</f>
        <v>LIQ- MANUAL</v>
      </c>
      <c r="R5735" t="str">
        <f>_xlfn.IFNA(VLOOKUP(Table_Table9_2[[#This Row],[Parent SKU '#1]], [1]Sheet15!$G$14:$G$20, 1, 0), "")</f>
        <v/>
      </c>
      <c r="U5735">
        <v>360</v>
      </c>
      <c r="V5735">
        <v>1</v>
      </c>
    </row>
    <row r="5736" spans="1:22" x14ac:dyDescent="0.3">
      <c r="A5736" t="s">
        <v>8049</v>
      </c>
      <c r="B5736" s="2">
        <v>12055083</v>
      </c>
      <c r="C5736" t="s">
        <v>8048</v>
      </c>
      <c r="D5736" t="s">
        <v>873</v>
      </c>
      <c r="E5736" t="s">
        <v>26</v>
      </c>
      <c r="F5736" t="s">
        <v>27</v>
      </c>
      <c r="G5736">
        <v>1</v>
      </c>
      <c r="H5736" t="s">
        <v>28</v>
      </c>
      <c r="J5736">
        <v>2022</v>
      </c>
      <c r="K5736" t="s">
        <v>29</v>
      </c>
      <c r="L5736" t="s">
        <v>29</v>
      </c>
      <c r="M5736" t="s">
        <v>30</v>
      </c>
      <c r="N5736">
        <v>1</v>
      </c>
      <c r="O5736">
        <v>0</v>
      </c>
      <c r="P5736">
        <f>IF(Table_Table9_2[[#This Row],[Product Line Group Code]]="CTX", 1, 0)</f>
        <v>1</v>
      </c>
      <c r="Q5736" t="str">
        <f>_xlfn.IFNA(VLOOKUP(Table_Table9_2[[#This Row],[Parent SKU '#1]], [1]!Table23[[Item]:[Packaging]], 5, 0), "")</f>
        <v>LIQ- MANUAL</v>
      </c>
      <c r="R5736" t="str">
        <f>_xlfn.IFNA(VLOOKUP(Table_Table9_2[[#This Row],[Parent SKU '#1]], [1]Sheet15!$G$14:$G$20, 1, 0), "")</f>
        <v/>
      </c>
      <c r="U5736">
        <v>342</v>
      </c>
      <c r="V5736">
        <v>1</v>
      </c>
    </row>
    <row r="5737" spans="1:22" x14ac:dyDescent="0.3">
      <c r="A5737" t="s">
        <v>8050</v>
      </c>
      <c r="B5737" s="2">
        <v>12055083</v>
      </c>
      <c r="C5737" t="s">
        <v>8048</v>
      </c>
      <c r="D5737" t="s">
        <v>873</v>
      </c>
      <c r="E5737" t="s">
        <v>26</v>
      </c>
      <c r="F5737" t="s">
        <v>27</v>
      </c>
      <c r="G5737">
        <v>1</v>
      </c>
      <c r="H5737" t="s">
        <v>28</v>
      </c>
      <c r="J5737">
        <v>2022</v>
      </c>
      <c r="K5737" t="s">
        <v>29</v>
      </c>
      <c r="L5737" t="s">
        <v>29</v>
      </c>
      <c r="M5737" t="s">
        <v>30</v>
      </c>
      <c r="N5737">
        <v>1</v>
      </c>
      <c r="O5737">
        <v>0</v>
      </c>
      <c r="P5737">
        <f>IF(Table_Table9_2[[#This Row],[Product Line Group Code]]="CTX", 1, 0)</f>
        <v>1</v>
      </c>
      <c r="Q5737" t="str">
        <f>_xlfn.IFNA(VLOOKUP(Table_Table9_2[[#This Row],[Parent SKU '#1]], [1]!Table23[[Item]:[Packaging]], 5, 0), "")</f>
        <v>LIQ- MANUAL</v>
      </c>
      <c r="R5737" t="str">
        <f>_xlfn.IFNA(VLOOKUP(Table_Table9_2[[#This Row],[Parent SKU '#1]], [1]Sheet15!$G$14:$G$20, 1, 0), "")</f>
        <v/>
      </c>
      <c r="U5737">
        <v>367</v>
      </c>
      <c r="V5737">
        <v>1</v>
      </c>
    </row>
    <row r="5738" spans="1:22" x14ac:dyDescent="0.3">
      <c r="A5738" t="s">
        <v>8051</v>
      </c>
      <c r="B5738" s="2">
        <v>12055083</v>
      </c>
      <c r="C5738" t="s">
        <v>8048</v>
      </c>
      <c r="D5738" t="s">
        <v>873</v>
      </c>
      <c r="E5738" t="s">
        <v>26</v>
      </c>
      <c r="F5738" t="s">
        <v>27</v>
      </c>
      <c r="G5738">
        <v>1</v>
      </c>
      <c r="H5738" t="s">
        <v>28</v>
      </c>
      <c r="J5738">
        <v>2022</v>
      </c>
      <c r="K5738" t="s">
        <v>29</v>
      </c>
      <c r="L5738" t="s">
        <v>29</v>
      </c>
      <c r="M5738" t="s">
        <v>30</v>
      </c>
      <c r="N5738">
        <v>1</v>
      </c>
      <c r="O5738">
        <v>0</v>
      </c>
      <c r="P5738">
        <f>IF(Table_Table9_2[[#This Row],[Product Line Group Code]]="CTX", 1, 0)</f>
        <v>1</v>
      </c>
      <c r="Q5738" t="str">
        <f>_xlfn.IFNA(VLOOKUP(Table_Table9_2[[#This Row],[Parent SKU '#1]], [1]!Table23[[Item]:[Packaging]], 5, 0), "")</f>
        <v>LIQ- MANUAL</v>
      </c>
      <c r="R5738" t="str">
        <f>_xlfn.IFNA(VLOOKUP(Table_Table9_2[[#This Row],[Parent SKU '#1]], [1]Sheet15!$G$14:$G$20, 1, 0), "")</f>
        <v/>
      </c>
      <c r="U5738">
        <v>367</v>
      </c>
      <c r="V5738">
        <v>1</v>
      </c>
    </row>
    <row r="5739" spans="1:22" x14ac:dyDescent="0.3">
      <c r="A5739" t="s">
        <v>8052</v>
      </c>
      <c r="B5739" s="2">
        <v>12055083</v>
      </c>
      <c r="C5739" t="s">
        <v>8048</v>
      </c>
      <c r="D5739" t="s">
        <v>873</v>
      </c>
      <c r="E5739" t="s">
        <v>26</v>
      </c>
      <c r="F5739" t="s">
        <v>27</v>
      </c>
      <c r="G5739">
        <v>1</v>
      </c>
      <c r="H5739" t="s">
        <v>28</v>
      </c>
      <c r="J5739">
        <v>2022</v>
      </c>
      <c r="K5739" t="s">
        <v>29</v>
      </c>
      <c r="L5739" t="s">
        <v>29</v>
      </c>
      <c r="M5739" t="s">
        <v>30</v>
      </c>
      <c r="N5739">
        <v>1</v>
      </c>
      <c r="O5739">
        <v>0</v>
      </c>
      <c r="P5739">
        <f>IF(Table_Table9_2[[#This Row],[Product Line Group Code]]="CTX", 1, 0)</f>
        <v>1</v>
      </c>
      <c r="Q5739" t="str">
        <f>_xlfn.IFNA(VLOOKUP(Table_Table9_2[[#This Row],[Parent SKU '#1]], [1]!Table23[[Item]:[Packaging]], 5, 0), "")</f>
        <v>LIQ- MANUAL</v>
      </c>
      <c r="R5739" t="str">
        <f>_xlfn.IFNA(VLOOKUP(Table_Table9_2[[#This Row],[Parent SKU '#1]], [1]Sheet15!$G$14:$G$20, 1, 0), "")</f>
        <v/>
      </c>
      <c r="U5739">
        <v>375</v>
      </c>
      <c r="V5739">
        <v>1</v>
      </c>
    </row>
    <row r="5740" spans="1:22" x14ac:dyDescent="0.3">
      <c r="A5740" t="s">
        <v>8053</v>
      </c>
      <c r="B5740" s="2">
        <v>12055083</v>
      </c>
      <c r="C5740" t="s">
        <v>8048</v>
      </c>
      <c r="D5740" t="s">
        <v>873</v>
      </c>
      <c r="E5740" t="s">
        <v>26</v>
      </c>
      <c r="F5740" t="s">
        <v>27</v>
      </c>
      <c r="G5740">
        <v>1</v>
      </c>
      <c r="H5740" t="s">
        <v>28</v>
      </c>
      <c r="J5740">
        <v>2022</v>
      </c>
      <c r="K5740" t="s">
        <v>29</v>
      </c>
      <c r="L5740" t="s">
        <v>29</v>
      </c>
      <c r="M5740" t="s">
        <v>30</v>
      </c>
      <c r="N5740">
        <v>1</v>
      </c>
      <c r="O5740">
        <v>0</v>
      </c>
      <c r="P5740">
        <f>IF(Table_Table9_2[[#This Row],[Product Line Group Code]]="CTX", 1, 0)</f>
        <v>1</v>
      </c>
      <c r="Q5740" t="str">
        <f>_xlfn.IFNA(VLOOKUP(Table_Table9_2[[#This Row],[Parent SKU '#1]], [1]!Table23[[Item]:[Packaging]], 5, 0), "")</f>
        <v>LIQ- MANUAL</v>
      </c>
      <c r="R5740" t="str">
        <f>_xlfn.IFNA(VLOOKUP(Table_Table9_2[[#This Row],[Parent SKU '#1]], [1]Sheet15!$G$14:$G$20, 1, 0), "")</f>
        <v/>
      </c>
      <c r="U5740">
        <v>372</v>
      </c>
      <c r="V5740">
        <v>1</v>
      </c>
    </row>
    <row r="5741" spans="1:22" x14ac:dyDescent="0.3">
      <c r="A5741" t="s">
        <v>8054</v>
      </c>
      <c r="B5741" s="2">
        <v>12055083</v>
      </c>
      <c r="C5741" t="s">
        <v>8048</v>
      </c>
      <c r="D5741" t="s">
        <v>873</v>
      </c>
      <c r="E5741" t="s">
        <v>26</v>
      </c>
      <c r="F5741" t="s">
        <v>27</v>
      </c>
      <c r="G5741">
        <v>1</v>
      </c>
      <c r="H5741" t="s">
        <v>28</v>
      </c>
      <c r="J5741">
        <v>2022</v>
      </c>
      <c r="K5741" t="s">
        <v>29</v>
      </c>
      <c r="L5741" t="s">
        <v>29</v>
      </c>
      <c r="M5741" t="s">
        <v>30</v>
      </c>
      <c r="N5741">
        <v>1</v>
      </c>
      <c r="O5741">
        <v>0</v>
      </c>
      <c r="P5741">
        <f>IF(Table_Table9_2[[#This Row],[Product Line Group Code]]="CTX", 1, 0)</f>
        <v>1</v>
      </c>
      <c r="Q5741" t="str">
        <f>_xlfn.IFNA(VLOOKUP(Table_Table9_2[[#This Row],[Parent SKU '#1]], [1]!Table23[[Item]:[Packaging]], 5, 0), "")</f>
        <v>LIQ- MANUAL</v>
      </c>
      <c r="R5741" t="str">
        <f>_xlfn.IFNA(VLOOKUP(Table_Table9_2[[#This Row],[Parent SKU '#1]], [1]Sheet15!$G$14:$G$20, 1, 0), "")</f>
        <v/>
      </c>
      <c r="U5741">
        <v>369</v>
      </c>
      <c r="V5741">
        <v>1</v>
      </c>
    </row>
    <row r="5742" spans="1:22" x14ac:dyDescent="0.3">
      <c r="A5742" t="s">
        <v>8055</v>
      </c>
      <c r="B5742" s="2">
        <v>12055083</v>
      </c>
      <c r="C5742" t="s">
        <v>8048</v>
      </c>
      <c r="D5742" t="s">
        <v>873</v>
      </c>
      <c r="E5742" t="s">
        <v>26</v>
      </c>
      <c r="F5742" t="s">
        <v>27</v>
      </c>
      <c r="G5742">
        <v>1</v>
      </c>
      <c r="H5742" t="s">
        <v>28</v>
      </c>
      <c r="J5742">
        <v>2022</v>
      </c>
      <c r="K5742" t="s">
        <v>29</v>
      </c>
      <c r="L5742" t="s">
        <v>29</v>
      </c>
      <c r="M5742" t="s">
        <v>30</v>
      </c>
      <c r="N5742">
        <v>1</v>
      </c>
      <c r="O5742">
        <v>0</v>
      </c>
      <c r="P5742">
        <f>IF(Table_Table9_2[[#This Row],[Product Line Group Code]]="CTX", 1, 0)</f>
        <v>1</v>
      </c>
      <c r="Q5742" t="str">
        <f>_xlfn.IFNA(VLOOKUP(Table_Table9_2[[#This Row],[Parent SKU '#1]], [1]!Table23[[Item]:[Packaging]], 5, 0), "")</f>
        <v>LIQ- MANUAL</v>
      </c>
      <c r="R5742" t="str">
        <f>_xlfn.IFNA(VLOOKUP(Table_Table9_2[[#This Row],[Parent SKU '#1]], [1]Sheet15!$G$14:$G$20, 1, 0), "")</f>
        <v/>
      </c>
      <c r="U5742">
        <v>372</v>
      </c>
      <c r="V5742">
        <v>1</v>
      </c>
    </row>
    <row r="5743" spans="1:22" x14ac:dyDescent="0.3">
      <c r="A5743" t="s">
        <v>8056</v>
      </c>
      <c r="B5743" s="2">
        <v>12055083</v>
      </c>
      <c r="C5743" t="s">
        <v>8048</v>
      </c>
      <c r="D5743" t="s">
        <v>873</v>
      </c>
      <c r="E5743" t="s">
        <v>26</v>
      </c>
      <c r="F5743" t="s">
        <v>27</v>
      </c>
      <c r="G5743">
        <v>1</v>
      </c>
      <c r="H5743" t="s">
        <v>28</v>
      </c>
      <c r="J5743">
        <v>2022</v>
      </c>
      <c r="K5743" t="s">
        <v>29</v>
      </c>
      <c r="L5743" t="s">
        <v>29</v>
      </c>
      <c r="M5743" t="s">
        <v>30</v>
      </c>
      <c r="N5743">
        <v>1</v>
      </c>
      <c r="O5743">
        <v>0</v>
      </c>
      <c r="P5743">
        <f>IF(Table_Table9_2[[#This Row],[Product Line Group Code]]="CTX", 1, 0)</f>
        <v>1</v>
      </c>
      <c r="Q5743" t="str">
        <f>_xlfn.IFNA(VLOOKUP(Table_Table9_2[[#This Row],[Parent SKU '#1]], [1]!Table23[[Item]:[Packaging]], 5, 0), "")</f>
        <v>LIQ- MANUAL</v>
      </c>
      <c r="R5743" t="str">
        <f>_xlfn.IFNA(VLOOKUP(Table_Table9_2[[#This Row],[Parent SKU '#1]], [1]Sheet15!$G$14:$G$20, 1, 0), "")</f>
        <v/>
      </c>
      <c r="U5743">
        <v>360</v>
      </c>
      <c r="V5743">
        <v>1</v>
      </c>
    </row>
    <row r="5744" spans="1:22" x14ac:dyDescent="0.3">
      <c r="A5744" t="s">
        <v>8057</v>
      </c>
      <c r="B5744" s="2">
        <v>12055083</v>
      </c>
      <c r="C5744" t="s">
        <v>8048</v>
      </c>
      <c r="D5744" t="s">
        <v>873</v>
      </c>
      <c r="E5744" t="s">
        <v>26</v>
      </c>
      <c r="F5744" t="s">
        <v>27</v>
      </c>
      <c r="G5744">
        <v>1</v>
      </c>
      <c r="H5744" t="s">
        <v>28</v>
      </c>
      <c r="J5744">
        <v>2022</v>
      </c>
      <c r="K5744" t="s">
        <v>29</v>
      </c>
      <c r="L5744" t="s">
        <v>29</v>
      </c>
      <c r="M5744" t="s">
        <v>30</v>
      </c>
      <c r="N5744">
        <v>1</v>
      </c>
      <c r="O5744">
        <v>0</v>
      </c>
      <c r="P5744">
        <f>IF(Table_Table9_2[[#This Row],[Product Line Group Code]]="CTX", 1, 0)</f>
        <v>1</v>
      </c>
      <c r="Q5744" t="str">
        <f>_xlfn.IFNA(VLOOKUP(Table_Table9_2[[#This Row],[Parent SKU '#1]], [1]!Table23[[Item]:[Packaging]], 5, 0), "")</f>
        <v>LIQ- MANUAL</v>
      </c>
      <c r="R5744" t="str">
        <f>_xlfn.IFNA(VLOOKUP(Table_Table9_2[[#This Row],[Parent SKU '#1]], [1]Sheet15!$G$14:$G$20, 1, 0), "")</f>
        <v/>
      </c>
      <c r="U5744">
        <v>366</v>
      </c>
      <c r="V5744">
        <v>1</v>
      </c>
    </row>
    <row r="5745" spans="1:22" x14ac:dyDescent="0.3">
      <c r="A5745" t="s">
        <v>8058</v>
      </c>
      <c r="B5745" s="2">
        <v>12065074</v>
      </c>
      <c r="C5745" t="s">
        <v>8059</v>
      </c>
      <c r="D5745" t="s">
        <v>873</v>
      </c>
      <c r="E5745" t="s">
        <v>26</v>
      </c>
      <c r="F5745" t="s">
        <v>120</v>
      </c>
      <c r="G5745">
        <v>0.5</v>
      </c>
      <c r="H5745" t="s">
        <v>28</v>
      </c>
      <c r="J5745">
        <v>2022</v>
      </c>
      <c r="K5745" t="s">
        <v>29</v>
      </c>
      <c r="L5745" t="s">
        <v>29</v>
      </c>
      <c r="M5745" t="s">
        <v>30</v>
      </c>
      <c r="N5745">
        <v>1</v>
      </c>
      <c r="O5745">
        <v>0</v>
      </c>
      <c r="P5745">
        <f>IF(Table_Table9_2[[#This Row],[Product Line Group Code]]="CTX", 1, 0)</f>
        <v>1</v>
      </c>
      <c r="Q5745" t="str">
        <f>_xlfn.IFNA(VLOOKUP(Table_Table9_2[[#This Row],[Parent SKU '#1]], [1]!Table23[[Item]:[Packaging]], 5, 0), "")</f>
        <v>LIQ- MANUAL</v>
      </c>
      <c r="R5745" t="str">
        <f>_xlfn.IFNA(VLOOKUP(Table_Table9_2[[#This Row],[Parent SKU '#1]], [1]Sheet15!$G$14:$G$20, 1, 0), "")</f>
        <v/>
      </c>
      <c r="U5745">
        <v>176</v>
      </c>
      <c r="V5745">
        <v>1</v>
      </c>
    </row>
    <row r="5746" spans="1:22" x14ac:dyDescent="0.3">
      <c r="A5746" t="s">
        <v>8060</v>
      </c>
      <c r="B5746" s="2">
        <v>12618013</v>
      </c>
      <c r="C5746" t="s">
        <v>8061</v>
      </c>
      <c r="D5746" t="s">
        <v>873</v>
      </c>
      <c r="E5746" t="s">
        <v>26</v>
      </c>
      <c r="F5746" t="s">
        <v>120</v>
      </c>
      <c r="G5746">
        <v>0.5</v>
      </c>
      <c r="H5746" t="s">
        <v>28</v>
      </c>
      <c r="J5746">
        <v>2022</v>
      </c>
      <c r="K5746" t="s">
        <v>29</v>
      </c>
      <c r="L5746" t="s">
        <v>29</v>
      </c>
      <c r="M5746" t="s">
        <v>30</v>
      </c>
      <c r="N5746">
        <v>1</v>
      </c>
      <c r="O5746">
        <v>0</v>
      </c>
      <c r="P5746">
        <f>IF(Table_Table9_2[[#This Row],[Product Line Group Code]]="CTX", 1, 0)</f>
        <v>1</v>
      </c>
      <c r="Q5746" t="str">
        <f>_xlfn.IFNA(VLOOKUP(Table_Table9_2[[#This Row],[Parent SKU '#1]], [1]!Table23[[Item]:[Packaging]], 5, 0), "")</f>
        <v>LIQ- MANUAL</v>
      </c>
      <c r="R5746" t="str">
        <f>_xlfn.IFNA(VLOOKUP(Table_Table9_2[[#This Row],[Parent SKU '#1]], [1]Sheet15!$G$14:$G$20, 1, 0), "")</f>
        <v/>
      </c>
      <c r="U5746">
        <v>363</v>
      </c>
      <c r="V5746">
        <v>1</v>
      </c>
    </row>
    <row r="5747" spans="1:22" x14ac:dyDescent="0.3">
      <c r="A5747" t="s">
        <v>8062</v>
      </c>
      <c r="B5747" s="2">
        <v>12618013</v>
      </c>
      <c r="C5747" t="s">
        <v>8061</v>
      </c>
      <c r="D5747" t="s">
        <v>873</v>
      </c>
      <c r="E5747" t="s">
        <v>26</v>
      </c>
      <c r="F5747" t="s">
        <v>120</v>
      </c>
      <c r="G5747">
        <v>0.5</v>
      </c>
      <c r="H5747" t="s">
        <v>28</v>
      </c>
      <c r="J5747">
        <v>2022</v>
      </c>
      <c r="K5747" t="s">
        <v>29</v>
      </c>
      <c r="L5747" t="s">
        <v>29</v>
      </c>
      <c r="M5747" t="s">
        <v>30</v>
      </c>
      <c r="N5747">
        <v>1</v>
      </c>
      <c r="O5747">
        <v>0</v>
      </c>
      <c r="P5747">
        <f>IF(Table_Table9_2[[#This Row],[Product Line Group Code]]="CTX", 1, 0)</f>
        <v>1</v>
      </c>
      <c r="Q5747" t="str">
        <f>_xlfn.IFNA(VLOOKUP(Table_Table9_2[[#This Row],[Parent SKU '#1]], [1]!Table23[[Item]:[Packaging]], 5, 0), "")</f>
        <v>LIQ- MANUAL</v>
      </c>
      <c r="R5747" t="str">
        <f>_xlfn.IFNA(VLOOKUP(Table_Table9_2[[#This Row],[Parent SKU '#1]], [1]Sheet15!$G$14:$G$20, 1, 0), "")</f>
        <v/>
      </c>
      <c r="U5747">
        <v>357</v>
      </c>
      <c r="V5747">
        <v>1</v>
      </c>
    </row>
    <row r="5748" spans="1:22" x14ac:dyDescent="0.3">
      <c r="A5748" t="s">
        <v>8063</v>
      </c>
      <c r="B5748" s="2">
        <v>12618013</v>
      </c>
      <c r="C5748" t="s">
        <v>8061</v>
      </c>
      <c r="D5748" t="s">
        <v>873</v>
      </c>
      <c r="E5748" t="s">
        <v>26</v>
      </c>
      <c r="F5748" t="s">
        <v>120</v>
      </c>
      <c r="G5748">
        <v>0.5</v>
      </c>
      <c r="H5748" t="s">
        <v>28</v>
      </c>
      <c r="J5748">
        <v>2022</v>
      </c>
      <c r="K5748" t="s">
        <v>29</v>
      </c>
      <c r="L5748" t="s">
        <v>29</v>
      </c>
      <c r="M5748" t="s">
        <v>30</v>
      </c>
      <c r="N5748">
        <v>1</v>
      </c>
      <c r="O5748">
        <v>0</v>
      </c>
      <c r="P5748">
        <f>IF(Table_Table9_2[[#This Row],[Product Line Group Code]]="CTX", 1, 0)</f>
        <v>1</v>
      </c>
      <c r="Q5748" t="str">
        <f>_xlfn.IFNA(VLOOKUP(Table_Table9_2[[#This Row],[Parent SKU '#1]], [1]!Table23[[Item]:[Packaging]], 5, 0), "")</f>
        <v>LIQ- MANUAL</v>
      </c>
      <c r="R5748" t="str">
        <f>_xlfn.IFNA(VLOOKUP(Table_Table9_2[[#This Row],[Parent SKU '#1]], [1]Sheet15!$G$14:$G$20, 1, 0), "")</f>
        <v/>
      </c>
      <c r="U5748">
        <v>363</v>
      </c>
      <c r="V5748">
        <v>1</v>
      </c>
    </row>
    <row r="5749" spans="1:22" x14ac:dyDescent="0.3">
      <c r="A5749" t="s">
        <v>8064</v>
      </c>
      <c r="B5749" s="2">
        <v>12747010</v>
      </c>
      <c r="C5749" t="s">
        <v>8065</v>
      </c>
      <c r="D5749" t="s">
        <v>873</v>
      </c>
      <c r="E5749" t="s">
        <v>26</v>
      </c>
      <c r="F5749" t="s">
        <v>34</v>
      </c>
      <c r="G5749">
        <v>0.5</v>
      </c>
      <c r="H5749" t="s">
        <v>28</v>
      </c>
      <c r="J5749">
        <v>2022</v>
      </c>
      <c r="K5749" t="s">
        <v>29</v>
      </c>
      <c r="L5749" t="s">
        <v>29</v>
      </c>
      <c r="M5749" t="s">
        <v>30</v>
      </c>
      <c r="N5749">
        <v>1</v>
      </c>
      <c r="O5749">
        <v>0</v>
      </c>
      <c r="P5749">
        <f>IF(Table_Table9_2[[#This Row],[Product Line Group Code]]="CTX", 1, 0)</f>
        <v>1</v>
      </c>
      <c r="Q5749" t="str">
        <f>_xlfn.IFNA(VLOOKUP(Table_Table9_2[[#This Row],[Parent SKU '#1]], [1]!Table23[[Item]:[Packaging]], 5, 0), "")</f>
        <v>LIQ- MANUAL</v>
      </c>
      <c r="R5749" t="str">
        <f>_xlfn.IFNA(VLOOKUP(Table_Table9_2[[#This Row],[Parent SKU '#1]], [1]Sheet15!$G$14:$G$20, 1, 0), "")</f>
        <v/>
      </c>
      <c r="U5749">
        <v>369</v>
      </c>
      <c r="V5749">
        <v>1</v>
      </c>
    </row>
    <row r="5750" spans="1:22" x14ac:dyDescent="0.3">
      <c r="A5750" t="s">
        <v>8066</v>
      </c>
      <c r="B5750" s="2">
        <v>12747010</v>
      </c>
      <c r="C5750" t="s">
        <v>8065</v>
      </c>
      <c r="D5750" t="s">
        <v>873</v>
      </c>
      <c r="E5750" t="s">
        <v>26</v>
      </c>
      <c r="F5750" t="s">
        <v>34</v>
      </c>
      <c r="G5750">
        <v>0.5</v>
      </c>
      <c r="H5750" t="s">
        <v>28</v>
      </c>
      <c r="J5750">
        <v>2022</v>
      </c>
      <c r="K5750" t="s">
        <v>29</v>
      </c>
      <c r="L5750" t="s">
        <v>29</v>
      </c>
      <c r="M5750" t="s">
        <v>30</v>
      </c>
      <c r="N5750">
        <v>1</v>
      </c>
      <c r="O5750">
        <v>0</v>
      </c>
      <c r="P5750">
        <f>IF(Table_Table9_2[[#This Row],[Product Line Group Code]]="CTX", 1, 0)</f>
        <v>1</v>
      </c>
      <c r="Q5750" t="str">
        <f>_xlfn.IFNA(VLOOKUP(Table_Table9_2[[#This Row],[Parent SKU '#1]], [1]!Table23[[Item]:[Packaging]], 5, 0), "")</f>
        <v>LIQ- MANUAL</v>
      </c>
      <c r="R5750" t="str">
        <f>_xlfn.IFNA(VLOOKUP(Table_Table9_2[[#This Row],[Parent SKU '#1]], [1]Sheet15!$G$14:$G$20, 1, 0), "")</f>
        <v/>
      </c>
      <c r="U5750">
        <v>368</v>
      </c>
      <c r="V5750">
        <v>1</v>
      </c>
    </row>
    <row r="5751" spans="1:22" x14ac:dyDescent="0.3">
      <c r="A5751" t="s">
        <v>8067</v>
      </c>
      <c r="B5751" s="2">
        <v>12747010</v>
      </c>
      <c r="C5751" t="s">
        <v>8065</v>
      </c>
      <c r="D5751" t="s">
        <v>873</v>
      </c>
      <c r="E5751" t="s">
        <v>26</v>
      </c>
      <c r="F5751" t="s">
        <v>34</v>
      </c>
      <c r="G5751">
        <v>0.5</v>
      </c>
      <c r="H5751" t="s">
        <v>28</v>
      </c>
      <c r="J5751">
        <v>2022</v>
      </c>
      <c r="K5751" t="s">
        <v>29</v>
      </c>
      <c r="L5751" t="s">
        <v>29</v>
      </c>
      <c r="M5751" t="s">
        <v>30</v>
      </c>
      <c r="N5751">
        <v>1</v>
      </c>
      <c r="O5751">
        <v>0</v>
      </c>
      <c r="P5751">
        <f>IF(Table_Table9_2[[#This Row],[Product Line Group Code]]="CTX", 1, 0)</f>
        <v>1</v>
      </c>
      <c r="Q5751" t="str">
        <f>_xlfn.IFNA(VLOOKUP(Table_Table9_2[[#This Row],[Parent SKU '#1]], [1]!Table23[[Item]:[Packaging]], 5, 0), "")</f>
        <v>LIQ- MANUAL</v>
      </c>
      <c r="R5751" t="str">
        <f>_xlfn.IFNA(VLOOKUP(Table_Table9_2[[#This Row],[Parent SKU '#1]], [1]Sheet15!$G$14:$G$20, 1, 0), "")</f>
        <v/>
      </c>
      <c r="U5751">
        <v>374</v>
      </c>
      <c r="V5751">
        <v>1</v>
      </c>
    </row>
    <row r="5752" spans="1:22" x14ac:dyDescent="0.3">
      <c r="A5752" t="s">
        <v>8068</v>
      </c>
      <c r="B5752" s="2">
        <v>12748018</v>
      </c>
      <c r="C5752" t="s">
        <v>8069</v>
      </c>
      <c r="D5752" t="s">
        <v>873</v>
      </c>
      <c r="E5752" t="s">
        <v>26</v>
      </c>
      <c r="F5752" t="s">
        <v>27</v>
      </c>
      <c r="G5752">
        <v>0.01</v>
      </c>
      <c r="H5752" t="s">
        <v>28</v>
      </c>
      <c r="J5752">
        <v>2022</v>
      </c>
      <c r="K5752" t="s">
        <v>29</v>
      </c>
      <c r="L5752" t="s">
        <v>29</v>
      </c>
      <c r="M5752" t="s">
        <v>30</v>
      </c>
      <c r="N5752">
        <v>1</v>
      </c>
      <c r="O5752">
        <v>0</v>
      </c>
      <c r="P5752">
        <f>IF(Table_Table9_2[[#This Row],[Product Line Group Code]]="CTX", 1, 0)</f>
        <v>1</v>
      </c>
      <c r="Q5752" t="str">
        <f>_xlfn.IFNA(VLOOKUP(Table_Table9_2[[#This Row],[Parent SKU '#1]], [1]!Table23[[Item]:[Packaging]], 5, 0), "")</f>
        <v>LIQ- MANUAL</v>
      </c>
      <c r="R5752" t="str">
        <f>_xlfn.IFNA(VLOOKUP(Table_Table9_2[[#This Row],[Parent SKU '#1]], [1]Sheet15!$G$14:$G$20, 1, 0), "")</f>
        <v/>
      </c>
      <c r="U5752">
        <v>7</v>
      </c>
      <c r="V5752">
        <v>1</v>
      </c>
    </row>
    <row r="5753" spans="1:22" x14ac:dyDescent="0.3">
      <c r="A5753" t="s">
        <v>8070</v>
      </c>
      <c r="B5753" s="2">
        <v>12748018</v>
      </c>
      <c r="C5753" t="s">
        <v>8069</v>
      </c>
      <c r="D5753" t="s">
        <v>873</v>
      </c>
      <c r="E5753" t="s">
        <v>26</v>
      </c>
      <c r="F5753" t="s">
        <v>27</v>
      </c>
      <c r="G5753">
        <v>0.01</v>
      </c>
      <c r="H5753" t="s">
        <v>28</v>
      </c>
      <c r="J5753">
        <v>2022</v>
      </c>
      <c r="K5753" t="s">
        <v>29</v>
      </c>
      <c r="L5753" t="s">
        <v>29</v>
      </c>
      <c r="M5753" t="s">
        <v>30</v>
      </c>
      <c r="N5753">
        <v>1</v>
      </c>
      <c r="O5753">
        <v>0</v>
      </c>
      <c r="P5753">
        <f>IF(Table_Table9_2[[#This Row],[Product Line Group Code]]="CTX", 1, 0)</f>
        <v>1</v>
      </c>
      <c r="Q5753" t="str">
        <f>_xlfn.IFNA(VLOOKUP(Table_Table9_2[[#This Row],[Parent SKU '#1]], [1]!Table23[[Item]:[Packaging]], 5, 0), "")</f>
        <v>LIQ- MANUAL</v>
      </c>
      <c r="R5753" t="str">
        <f>_xlfn.IFNA(VLOOKUP(Table_Table9_2[[#This Row],[Parent SKU '#1]], [1]Sheet15!$G$14:$G$20, 1, 0), "")</f>
        <v/>
      </c>
      <c r="U5753">
        <v>7</v>
      </c>
      <c r="V5753">
        <v>1</v>
      </c>
    </row>
    <row r="5754" spans="1:22" x14ac:dyDescent="0.3">
      <c r="A5754" t="s">
        <v>8071</v>
      </c>
      <c r="B5754" s="2">
        <v>12748018</v>
      </c>
      <c r="C5754" t="s">
        <v>8069</v>
      </c>
      <c r="D5754" t="s">
        <v>873</v>
      </c>
      <c r="E5754" t="s">
        <v>26</v>
      </c>
      <c r="F5754" t="s">
        <v>27</v>
      </c>
      <c r="G5754">
        <v>0.01</v>
      </c>
      <c r="H5754" t="s">
        <v>28</v>
      </c>
      <c r="J5754">
        <v>2022</v>
      </c>
      <c r="K5754" t="s">
        <v>29</v>
      </c>
      <c r="L5754" t="s">
        <v>29</v>
      </c>
      <c r="M5754" t="s">
        <v>30</v>
      </c>
      <c r="N5754">
        <v>1</v>
      </c>
      <c r="O5754">
        <v>0</v>
      </c>
      <c r="P5754">
        <f>IF(Table_Table9_2[[#This Row],[Product Line Group Code]]="CTX", 1, 0)</f>
        <v>1</v>
      </c>
      <c r="Q5754" t="str">
        <f>_xlfn.IFNA(VLOOKUP(Table_Table9_2[[#This Row],[Parent SKU '#1]], [1]!Table23[[Item]:[Packaging]], 5, 0), "")</f>
        <v>LIQ- MANUAL</v>
      </c>
      <c r="R5754" t="str">
        <f>_xlfn.IFNA(VLOOKUP(Table_Table9_2[[#This Row],[Parent SKU '#1]], [1]Sheet15!$G$14:$G$20, 1, 0), "")</f>
        <v/>
      </c>
      <c r="U5754">
        <v>7</v>
      </c>
      <c r="V5754">
        <v>1</v>
      </c>
    </row>
    <row r="5755" spans="1:22" x14ac:dyDescent="0.3">
      <c r="A5755" t="s">
        <v>8072</v>
      </c>
      <c r="B5755" s="2">
        <v>31035025</v>
      </c>
      <c r="C5755" t="s">
        <v>4005</v>
      </c>
      <c r="D5755" t="s">
        <v>873</v>
      </c>
      <c r="E5755" t="s">
        <v>26</v>
      </c>
      <c r="F5755" t="s">
        <v>27</v>
      </c>
      <c r="G5755">
        <v>0.5</v>
      </c>
      <c r="H5755" t="s">
        <v>28</v>
      </c>
      <c r="J5755">
        <v>2022</v>
      </c>
      <c r="K5755" t="s">
        <v>29</v>
      </c>
      <c r="L5755" t="s">
        <v>29</v>
      </c>
      <c r="M5755" t="s">
        <v>30</v>
      </c>
      <c r="N5755">
        <v>1</v>
      </c>
      <c r="O5755">
        <v>0</v>
      </c>
      <c r="P5755">
        <f>IF(Table_Table9_2[[#This Row],[Product Line Group Code]]="CTX", 1, 0)</f>
        <v>1</v>
      </c>
      <c r="Q5755" t="str">
        <f>_xlfn.IFNA(VLOOKUP(Table_Table9_2[[#This Row],[Parent SKU '#1]], [1]!Table23[[Item]:[Packaging]], 5, 0), "")</f>
        <v>LIQ- MANUAL</v>
      </c>
      <c r="R5755" t="str">
        <f>_xlfn.IFNA(VLOOKUP(Table_Table9_2[[#This Row],[Parent SKU '#1]], [1]Sheet15!$G$14:$G$20, 1, 0), "")</f>
        <v/>
      </c>
      <c r="U5755">
        <v>371</v>
      </c>
      <c r="V5755">
        <v>1</v>
      </c>
    </row>
    <row r="5756" spans="1:22" x14ac:dyDescent="0.3">
      <c r="A5756" t="s">
        <v>8073</v>
      </c>
      <c r="B5756" s="2">
        <v>31035025</v>
      </c>
      <c r="C5756" t="s">
        <v>4005</v>
      </c>
      <c r="D5756" t="s">
        <v>873</v>
      </c>
      <c r="E5756" t="s">
        <v>26</v>
      </c>
      <c r="F5756" t="s">
        <v>27</v>
      </c>
      <c r="G5756">
        <v>0.5</v>
      </c>
      <c r="H5756" t="s">
        <v>28</v>
      </c>
      <c r="J5756">
        <v>2022</v>
      </c>
      <c r="K5756" t="s">
        <v>29</v>
      </c>
      <c r="L5756" t="s">
        <v>29</v>
      </c>
      <c r="M5756" t="s">
        <v>30</v>
      </c>
      <c r="N5756">
        <v>1</v>
      </c>
      <c r="O5756">
        <v>0</v>
      </c>
      <c r="P5756">
        <f>IF(Table_Table9_2[[#This Row],[Product Line Group Code]]="CTX", 1, 0)</f>
        <v>1</v>
      </c>
      <c r="Q5756" t="str">
        <f>_xlfn.IFNA(VLOOKUP(Table_Table9_2[[#This Row],[Parent SKU '#1]], [1]!Table23[[Item]:[Packaging]], 5, 0), "")</f>
        <v>LIQ- MANUAL</v>
      </c>
      <c r="R5756" t="str">
        <f>_xlfn.IFNA(VLOOKUP(Table_Table9_2[[#This Row],[Parent SKU '#1]], [1]Sheet15!$G$14:$G$20, 1, 0), "")</f>
        <v/>
      </c>
      <c r="U5756">
        <v>360</v>
      </c>
      <c r="V5756">
        <v>1</v>
      </c>
    </row>
    <row r="5757" spans="1:22" x14ac:dyDescent="0.3">
      <c r="A5757" t="s">
        <v>8074</v>
      </c>
      <c r="B5757" s="2">
        <v>31035025</v>
      </c>
      <c r="C5757" t="s">
        <v>4005</v>
      </c>
      <c r="D5757" t="s">
        <v>873</v>
      </c>
      <c r="E5757" t="s">
        <v>26</v>
      </c>
      <c r="F5757" t="s">
        <v>27</v>
      </c>
      <c r="G5757">
        <v>0.5</v>
      </c>
      <c r="H5757" t="s">
        <v>28</v>
      </c>
      <c r="J5757">
        <v>2022</v>
      </c>
      <c r="K5757" t="s">
        <v>29</v>
      </c>
      <c r="L5757" t="s">
        <v>29</v>
      </c>
      <c r="M5757" t="s">
        <v>30</v>
      </c>
      <c r="N5757">
        <v>1</v>
      </c>
      <c r="O5757">
        <v>0</v>
      </c>
      <c r="P5757">
        <f>IF(Table_Table9_2[[#This Row],[Product Line Group Code]]="CTX", 1, 0)</f>
        <v>1</v>
      </c>
      <c r="Q5757" t="str">
        <f>_xlfn.IFNA(VLOOKUP(Table_Table9_2[[#This Row],[Parent SKU '#1]], [1]!Table23[[Item]:[Packaging]], 5, 0), "")</f>
        <v>LIQ- MANUAL</v>
      </c>
      <c r="R5757" t="str">
        <f>_xlfn.IFNA(VLOOKUP(Table_Table9_2[[#This Row],[Parent SKU '#1]], [1]Sheet15!$G$14:$G$20, 1, 0), "")</f>
        <v/>
      </c>
      <c r="U5757">
        <v>342</v>
      </c>
      <c r="V5757">
        <v>1</v>
      </c>
    </row>
    <row r="5758" spans="1:22" x14ac:dyDescent="0.3">
      <c r="A5758" t="s">
        <v>8075</v>
      </c>
      <c r="B5758" s="2">
        <v>31035025</v>
      </c>
      <c r="C5758" t="s">
        <v>4005</v>
      </c>
      <c r="D5758" t="s">
        <v>873</v>
      </c>
      <c r="E5758" t="s">
        <v>26</v>
      </c>
      <c r="F5758" t="s">
        <v>27</v>
      </c>
      <c r="G5758">
        <v>0.5</v>
      </c>
      <c r="H5758" t="s">
        <v>28</v>
      </c>
      <c r="J5758">
        <v>2022</v>
      </c>
      <c r="K5758" t="s">
        <v>29</v>
      </c>
      <c r="L5758" t="s">
        <v>29</v>
      </c>
      <c r="M5758" t="s">
        <v>30</v>
      </c>
      <c r="N5758">
        <v>1</v>
      </c>
      <c r="O5758">
        <v>0</v>
      </c>
      <c r="P5758">
        <f>IF(Table_Table9_2[[#This Row],[Product Line Group Code]]="CTX", 1, 0)</f>
        <v>1</v>
      </c>
      <c r="Q5758" t="str">
        <f>_xlfn.IFNA(VLOOKUP(Table_Table9_2[[#This Row],[Parent SKU '#1]], [1]!Table23[[Item]:[Packaging]], 5, 0), "")</f>
        <v>LIQ- MANUAL</v>
      </c>
      <c r="R5758" t="str">
        <f>_xlfn.IFNA(VLOOKUP(Table_Table9_2[[#This Row],[Parent SKU '#1]], [1]Sheet15!$G$14:$G$20, 1, 0), "")</f>
        <v/>
      </c>
      <c r="U5758">
        <v>367</v>
      </c>
      <c r="V5758">
        <v>1</v>
      </c>
    </row>
    <row r="5759" spans="1:22" x14ac:dyDescent="0.3">
      <c r="A5759" t="s">
        <v>8076</v>
      </c>
      <c r="B5759" s="2">
        <v>31035025</v>
      </c>
      <c r="C5759" t="s">
        <v>4005</v>
      </c>
      <c r="D5759" t="s">
        <v>873</v>
      </c>
      <c r="E5759" t="s">
        <v>26</v>
      </c>
      <c r="F5759" t="s">
        <v>27</v>
      </c>
      <c r="G5759">
        <v>0.5</v>
      </c>
      <c r="H5759" t="s">
        <v>28</v>
      </c>
      <c r="J5759">
        <v>2022</v>
      </c>
      <c r="K5759" t="s">
        <v>29</v>
      </c>
      <c r="L5759" t="s">
        <v>29</v>
      </c>
      <c r="M5759" t="s">
        <v>30</v>
      </c>
      <c r="N5759">
        <v>1</v>
      </c>
      <c r="O5759">
        <v>0</v>
      </c>
      <c r="P5759">
        <f>IF(Table_Table9_2[[#This Row],[Product Line Group Code]]="CTX", 1, 0)</f>
        <v>1</v>
      </c>
      <c r="Q5759" t="str">
        <f>_xlfn.IFNA(VLOOKUP(Table_Table9_2[[#This Row],[Parent SKU '#1]], [1]!Table23[[Item]:[Packaging]], 5, 0), "")</f>
        <v>LIQ- MANUAL</v>
      </c>
      <c r="R5759" t="str">
        <f>_xlfn.IFNA(VLOOKUP(Table_Table9_2[[#This Row],[Parent SKU '#1]], [1]Sheet15!$G$14:$G$20, 1, 0), "")</f>
        <v/>
      </c>
      <c r="U5759">
        <v>377</v>
      </c>
      <c r="V5759">
        <v>1</v>
      </c>
    </row>
    <row r="5760" spans="1:22" x14ac:dyDescent="0.3">
      <c r="A5760" t="s">
        <v>8077</v>
      </c>
      <c r="B5760" s="2">
        <v>31035025</v>
      </c>
      <c r="C5760" t="s">
        <v>4005</v>
      </c>
      <c r="D5760" t="s">
        <v>873</v>
      </c>
      <c r="E5760" t="s">
        <v>26</v>
      </c>
      <c r="F5760" t="s">
        <v>27</v>
      </c>
      <c r="G5760">
        <v>0.5</v>
      </c>
      <c r="H5760" t="s">
        <v>28</v>
      </c>
      <c r="J5760">
        <v>2022</v>
      </c>
      <c r="K5760" t="s">
        <v>29</v>
      </c>
      <c r="L5760" t="s">
        <v>29</v>
      </c>
      <c r="M5760" t="s">
        <v>30</v>
      </c>
      <c r="N5760">
        <v>1</v>
      </c>
      <c r="O5760">
        <v>0</v>
      </c>
      <c r="P5760">
        <f>IF(Table_Table9_2[[#This Row],[Product Line Group Code]]="CTX", 1, 0)</f>
        <v>1</v>
      </c>
      <c r="Q5760" t="str">
        <f>_xlfn.IFNA(VLOOKUP(Table_Table9_2[[#This Row],[Parent SKU '#1]], [1]!Table23[[Item]:[Packaging]], 5, 0), "")</f>
        <v>LIQ- MANUAL</v>
      </c>
      <c r="R5760" t="str">
        <f>_xlfn.IFNA(VLOOKUP(Table_Table9_2[[#This Row],[Parent SKU '#1]], [1]Sheet15!$G$14:$G$20, 1, 0), "")</f>
        <v/>
      </c>
      <c r="U5760">
        <v>376</v>
      </c>
      <c r="V5760">
        <v>1</v>
      </c>
    </row>
    <row r="5761" spans="1:22" x14ac:dyDescent="0.3">
      <c r="A5761" t="s">
        <v>8078</v>
      </c>
      <c r="B5761" s="2">
        <v>31035025</v>
      </c>
      <c r="C5761" t="s">
        <v>4005</v>
      </c>
      <c r="D5761" t="s">
        <v>873</v>
      </c>
      <c r="E5761" t="s">
        <v>26</v>
      </c>
      <c r="F5761" t="s">
        <v>27</v>
      </c>
      <c r="G5761">
        <v>0.5</v>
      </c>
      <c r="H5761" t="s">
        <v>28</v>
      </c>
      <c r="J5761">
        <v>2022</v>
      </c>
      <c r="K5761" t="s">
        <v>29</v>
      </c>
      <c r="L5761" t="s">
        <v>29</v>
      </c>
      <c r="M5761" t="s">
        <v>30</v>
      </c>
      <c r="N5761">
        <v>1</v>
      </c>
      <c r="O5761">
        <v>0</v>
      </c>
      <c r="P5761">
        <f>IF(Table_Table9_2[[#This Row],[Product Line Group Code]]="CTX", 1, 0)</f>
        <v>1</v>
      </c>
      <c r="Q5761" t="str">
        <f>_xlfn.IFNA(VLOOKUP(Table_Table9_2[[#This Row],[Parent SKU '#1]], [1]!Table23[[Item]:[Packaging]], 5, 0), "")</f>
        <v>LIQ- MANUAL</v>
      </c>
      <c r="R5761" t="str">
        <f>_xlfn.IFNA(VLOOKUP(Table_Table9_2[[#This Row],[Parent SKU '#1]], [1]Sheet15!$G$14:$G$20, 1, 0), "")</f>
        <v/>
      </c>
      <c r="U5761">
        <v>362</v>
      </c>
      <c r="V5761">
        <v>1</v>
      </c>
    </row>
    <row r="5762" spans="1:22" x14ac:dyDescent="0.3">
      <c r="A5762" t="s">
        <v>8079</v>
      </c>
      <c r="B5762" s="1" t="s">
        <v>8080</v>
      </c>
      <c r="C5762" t="s">
        <v>8081</v>
      </c>
      <c r="D5762" t="s">
        <v>873</v>
      </c>
      <c r="E5762" t="s">
        <v>26</v>
      </c>
      <c r="F5762" t="s">
        <v>27</v>
      </c>
      <c r="G5762">
        <v>0.01</v>
      </c>
      <c r="H5762" t="s">
        <v>28</v>
      </c>
      <c r="J5762">
        <v>2022</v>
      </c>
      <c r="K5762" t="s">
        <v>29</v>
      </c>
      <c r="L5762" t="s">
        <v>29</v>
      </c>
      <c r="M5762" t="s">
        <v>30</v>
      </c>
      <c r="N5762">
        <v>1</v>
      </c>
      <c r="O5762">
        <v>0</v>
      </c>
      <c r="P5762">
        <f>IF(Table_Table9_2[[#This Row],[Product Line Group Code]]="CTX", 1, 0)</f>
        <v>1</v>
      </c>
      <c r="Q5762" t="str">
        <f>_xlfn.IFNA(VLOOKUP(Table_Table9_2[[#This Row],[Parent SKU '#1]], [1]!Table23[[Item]:[Packaging]], 5, 0), "")</f>
        <v>LIQ- MANUAL</v>
      </c>
      <c r="R5762" t="str">
        <f>_xlfn.IFNA(VLOOKUP(Table_Table9_2[[#This Row],[Parent SKU '#1]], [1]Sheet15!$G$14:$G$20, 1, 0), "")</f>
        <v/>
      </c>
      <c r="U5762">
        <v>4</v>
      </c>
      <c r="V5762">
        <v>1</v>
      </c>
    </row>
    <row r="5763" spans="1:22" x14ac:dyDescent="0.3">
      <c r="A5763" t="s">
        <v>8082</v>
      </c>
      <c r="B5763" s="1" t="s">
        <v>8083</v>
      </c>
      <c r="C5763" t="s">
        <v>8084</v>
      </c>
      <c r="D5763" t="s">
        <v>873</v>
      </c>
      <c r="E5763" t="s">
        <v>26</v>
      </c>
      <c r="F5763" t="s">
        <v>27</v>
      </c>
      <c r="G5763">
        <v>0.01</v>
      </c>
      <c r="H5763" t="s">
        <v>28</v>
      </c>
      <c r="J5763">
        <v>2022</v>
      </c>
      <c r="K5763" t="s">
        <v>29</v>
      </c>
      <c r="L5763" t="s">
        <v>29</v>
      </c>
      <c r="M5763" t="s">
        <v>30</v>
      </c>
      <c r="N5763">
        <v>1</v>
      </c>
      <c r="O5763">
        <v>0</v>
      </c>
      <c r="P5763">
        <f>IF(Table_Table9_2[[#This Row],[Product Line Group Code]]="CTX", 1, 0)</f>
        <v>1</v>
      </c>
      <c r="Q5763" t="str">
        <f>_xlfn.IFNA(VLOOKUP(Table_Table9_2[[#This Row],[Parent SKU '#1]], [1]!Table23[[Item]:[Packaging]], 5, 0), "")</f>
        <v>LIQ- MANUAL</v>
      </c>
      <c r="R5763" t="str">
        <f>_xlfn.IFNA(VLOOKUP(Table_Table9_2[[#This Row],[Parent SKU '#1]], [1]Sheet15!$G$14:$G$20, 1, 0), "")</f>
        <v/>
      </c>
      <c r="U5763">
        <v>6</v>
      </c>
      <c r="V5763">
        <v>1</v>
      </c>
    </row>
    <row r="5764" spans="1:22" x14ac:dyDescent="0.3">
      <c r="A5764" t="s">
        <v>8085</v>
      </c>
      <c r="B5764" s="1" t="s">
        <v>8086</v>
      </c>
      <c r="C5764" t="s">
        <v>8087</v>
      </c>
      <c r="D5764" t="s">
        <v>873</v>
      </c>
      <c r="E5764" t="s">
        <v>26</v>
      </c>
      <c r="F5764" t="s">
        <v>27</v>
      </c>
      <c r="G5764">
        <v>0.01</v>
      </c>
      <c r="H5764" t="s">
        <v>28</v>
      </c>
      <c r="J5764">
        <v>2022</v>
      </c>
      <c r="K5764" t="s">
        <v>29</v>
      </c>
      <c r="L5764" t="s">
        <v>29</v>
      </c>
      <c r="M5764" t="s">
        <v>30</v>
      </c>
      <c r="N5764">
        <v>1</v>
      </c>
      <c r="O5764">
        <v>0</v>
      </c>
      <c r="P5764">
        <f>IF(Table_Table9_2[[#This Row],[Product Line Group Code]]="CTX", 1, 0)</f>
        <v>1</v>
      </c>
      <c r="Q5764" t="str">
        <f>_xlfn.IFNA(VLOOKUP(Table_Table9_2[[#This Row],[Parent SKU '#1]], [1]!Table23[[Item]:[Packaging]], 5, 0), "")</f>
        <v>LIQ- MANUAL</v>
      </c>
      <c r="R5764" t="str">
        <f>_xlfn.IFNA(VLOOKUP(Table_Table9_2[[#This Row],[Parent SKU '#1]], [1]Sheet15!$G$14:$G$20, 1, 0), "")</f>
        <v/>
      </c>
      <c r="U5764">
        <v>7</v>
      </c>
      <c r="V5764">
        <v>1</v>
      </c>
    </row>
    <row r="5765" spans="1:22" x14ac:dyDescent="0.3">
      <c r="A5765" t="s">
        <v>8088</v>
      </c>
      <c r="B5765" s="1" t="s">
        <v>8089</v>
      </c>
      <c r="C5765" t="s">
        <v>8090</v>
      </c>
      <c r="D5765" t="s">
        <v>873</v>
      </c>
      <c r="E5765" t="s">
        <v>26</v>
      </c>
      <c r="F5765" t="s">
        <v>34</v>
      </c>
      <c r="G5765">
        <v>5.0000000000000001E-3</v>
      </c>
      <c r="H5765" t="s">
        <v>28</v>
      </c>
      <c r="J5765">
        <v>2022</v>
      </c>
      <c r="K5765" t="s">
        <v>29</v>
      </c>
      <c r="L5765" t="s">
        <v>29</v>
      </c>
      <c r="M5765" t="s">
        <v>30</v>
      </c>
      <c r="N5765">
        <v>1</v>
      </c>
      <c r="O5765">
        <v>0</v>
      </c>
      <c r="P5765">
        <f>IF(Table_Table9_2[[#This Row],[Product Line Group Code]]="CTX", 1, 0)</f>
        <v>1</v>
      </c>
      <c r="Q5765" t="str">
        <f>_xlfn.IFNA(VLOOKUP(Table_Table9_2[[#This Row],[Parent SKU '#1]], [1]!Table23[[Item]:[Packaging]], 5, 0), "")</f>
        <v>LIQ- MANUAL</v>
      </c>
      <c r="R5765" t="str">
        <f>_xlfn.IFNA(VLOOKUP(Table_Table9_2[[#This Row],[Parent SKU '#1]], [1]Sheet15!$G$14:$G$20, 1, 0), "")</f>
        <v/>
      </c>
      <c r="U5765">
        <v>3</v>
      </c>
      <c r="V5765">
        <v>1</v>
      </c>
    </row>
    <row r="5766" spans="1:22" x14ac:dyDescent="0.3">
      <c r="A5766" t="s">
        <v>8091</v>
      </c>
      <c r="B5766" s="1" t="s">
        <v>8086</v>
      </c>
      <c r="C5766" t="s">
        <v>8087</v>
      </c>
      <c r="D5766" t="s">
        <v>873</v>
      </c>
      <c r="E5766" t="s">
        <v>26</v>
      </c>
      <c r="F5766" t="s">
        <v>27</v>
      </c>
      <c r="G5766">
        <v>0.01</v>
      </c>
      <c r="H5766" t="s">
        <v>28</v>
      </c>
      <c r="J5766">
        <v>2022</v>
      </c>
      <c r="K5766" t="s">
        <v>29</v>
      </c>
      <c r="L5766" t="s">
        <v>29</v>
      </c>
      <c r="M5766" t="s">
        <v>30</v>
      </c>
      <c r="N5766">
        <v>1</v>
      </c>
      <c r="O5766">
        <v>0</v>
      </c>
      <c r="P5766">
        <f>IF(Table_Table9_2[[#This Row],[Product Line Group Code]]="CTX", 1, 0)</f>
        <v>1</v>
      </c>
      <c r="Q5766" t="str">
        <f>_xlfn.IFNA(VLOOKUP(Table_Table9_2[[#This Row],[Parent SKU '#1]], [1]!Table23[[Item]:[Packaging]], 5, 0), "")</f>
        <v>LIQ- MANUAL</v>
      </c>
      <c r="R5766" t="str">
        <f>_xlfn.IFNA(VLOOKUP(Table_Table9_2[[#This Row],[Parent SKU '#1]], [1]Sheet15!$G$14:$G$20, 1, 0), "")</f>
        <v/>
      </c>
      <c r="U5766">
        <v>7</v>
      </c>
      <c r="V5766">
        <v>1</v>
      </c>
    </row>
    <row r="5767" spans="1:22" x14ac:dyDescent="0.3">
      <c r="A5767" t="s">
        <v>8092</v>
      </c>
      <c r="B5767" s="1" t="s">
        <v>8086</v>
      </c>
      <c r="C5767" t="s">
        <v>8087</v>
      </c>
      <c r="D5767" t="s">
        <v>873</v>
      </c>
      <c r="E5767" t="s">
        <v>26</v>
      </c>
      <c r="F5767" t="s">
        <v>27</v>
      </c>
      <c r="G5767">
        <v>0.01</v>
      </c>
      <c r="H5767" t="s">
        <v>28</v>
      </c>
      <c r="J5767">
        <v>2022</v>
      </c>
      <c r="K5767" t="s">
        <v>29</v>
      </c>
      <c r="L5767" t="s">
        <v>29</v>
      </c>
      <c r="M5767" t="s">
        <v>30</v>
      </c>
      <c r="N5767">
        <v>1</v>
      </c>
      <c r="O5767">
        <v>0</v>
      </c>
      <c r="P5767">
        <f>IF(Table_Table9_2[[#This Row],[Product Line Group Code]]="CTX", 1, 0)</f>
        <v>1</v>
      </c>
      <c r="Q5767" t="str">
        <f>_xlfn.IFNA(VLOOKUP(Table_Table9_2[[#This Row],[Parent SKU '#1]], [1]!Table23[[Item]:[Packaging]], 5, 0), "")</f>
        <v>LIQ- MANUAL</v>
      </c>
      <c r="R5767" t="str">
        <f>_xlfn.IFNA(VLOOKUP(Table_Table9_2[[#This Row],[Parent SKU '#1]], [1]Sheet15!$G$14:$G$20, 1, 0), "")</f>
        <v/>
      </c>
      <c r="U5767">
        <v>7</v>
      </c>
      <c r="V5767">
        <v>1</v>
      </c>
    </row>
    <row r="5768" spans="1:22" x14ac:dyDescent="0.3">
      <c r="A5768" t="s">
        <v>8093</v>
      </c>
      <c r="B5768" s="1" t="s">
        <v>8094</v>
      </c>
      <c r="C5768" t="s">
        <v>8095</v>
      </c>
      <c r="D5768" t="s">
        <v>873</v>
      </c>
      <c r="E5768" t="s">
        <v>26</v>
      </c>
      <c r="F5768" t="s">
        <v>120</v>
      </c>
      <c r="G5768">
        <v>0.01</v>
      </c>
      <c r="H5768" t="s">
        <v>28</v>
      </c>
      <c r="J5768">
        <v>2022</v>
      </c>
      <c r="K5768" t="s">
        <v>29</v>
      </c>
      <c r="L5768" t="s">
        <v>29</v>
      </c>
      <c r="M5768" t="s">
        <v>30</v>
      </c>
      <c r="N5768">
        <v>1</v>
      </c>
      <c r="O5768">
        <v>0</v>
      </c>
      <c r="P5768">
        <f>IF(Table_Table9_2[[#This Row],[Product Line Group Code]]="CTX", 1, 0)</f>
        <v>1</v>
      </c>
      <c r="Q5768" t="str">
        <f>_xlfn.IFNA(VLOOKUP(Table_Table9_2[[#This Row],[Parent SKU '#1]], [1]!Table23[[Item]:[Packaging]], 5, 0), "")</f>
        <v>LIQ- MANUAL</v>
      </c>
      <c r="R5768" t="str">
        <f>_xlfn.IFNA(VLOOKUP(Table_Table9_2[[#This Row],[Parent SKU '#1]], [1]Sheet15!$G$14:$G$20, 1, 0), "")</f>
        <v/>
      </c>
      <c r="U5768">
        <v>10</v>
      </c>
      <c r="V5768">
        <v>1</v>
      </c>
    </row>
    <row r="5769" spans="1:22" x14ac:dyDescent="0.3">
      <c r="A5769" t="s">
        <v>8096</v>
      </c>
      <c r="B5769" s="1" t="s">
        <v>8097</v>
      </c>
      <c r="C5769" t="s">
        <v>8098</v>
      </c>
      <c r="D5769" t="s">
        <v>873</v>
      </c>
      <c r="E5769" t="s">
        <v>26</v>
      </c>
      <c r="F5769" t="s">
        <v>120</v>
      </c>
      <c r="G5769">
        <v>0.05</v>
      </c>
      <c r="H5769" t="s">
        <v>28</v>
      </c>
      <c r="J5769">
        <v>2022</v>
      </c>
      <c r="K5769" t="s">
        <v>29</v>
      </c>
      <c r="L5769" t="s">
        <v>29</v>
      </c>
      <c r="M5769" t="s">
        <v>30</v>
      </c>
      <c r="N5769">
        <v>1</v>
      </c>
      <c r="O5769">
        <v>0</v>
      </c>
      <c r="P5769">
        <f>IF(Table_Table9_2[[#This Row],[Product Line Group Code]]="CTX", 1, 0)</f>
        <v>1</v>
      </c>
      <c r="Q5769" t="str">
        <f>_xlfn.IFNA(VLOOKUP(Table_Table9_2[[#This Row],[Parent SKU '#1]], [1]!Table23[[Item]:[Packaging]], 5, 0), "")</f>
        <v>LIQ- MANUAL</v>
      </c>
      <c r="R5769" t="str">
        <f>_xlfn.IFNA(VLOOKUP(Table_Table9_2[[#This Row],[Parent SKU '#1]], [1]Sheet15!$G$14:$G$20, 1, 0), "")</f>
        <v/>
      </c>
      <c r="U5769">
        <v>197</v>
      </c>
      <c r="V5769">
        <v>1</v>
      </c>
    </row>
    <row r="5770" spans="1:22" x14ac:dyDescent="0.3">
      <c r="A5770" t="s">
        <v>8099</v>
      </c>
      <c r="B5770" s="1" t="s">
        <v>8100</v>
      </c>
      <c r="C5770" t="s">
        <v>8101</v>
      </c>
      <c r="D5770" t="s">
        <v>873</v>
      </c>
      <c r="E5770" t="s">
        <v>26</v>
      </c>
      <c r="F5770" t="s">
        <v>34</v>
      </c>
      <c r="G5770">
        <v>0.5</v>
      </c>
      <c r="H5770" t="s">
        <v>28</v>
      </c>
      <c r="J5770">
        <v>2022</v>
      </c>
      <c r="K5770" t="s">
        <v>29</v>
      </c>
      <c r="L5770" t="s">
        <v>29</v>
      </c>
      <c r="M5770" t="s">
        <v>30</v>
      </c>
      <c r="N5770">
        <v>1</v>
      </c>
      <c r="O5770">
        <v>0</v>
      </c>
      <c r="P5770">
        <f>IF(Table_Table9_2[[#This Row],[Product Line Group Code]]="CTX", 1, 0)</f>
        <v>1</v>
      </c>
      <c r="Q5770" t="str">
        <f>_xlfn.IFNA(VLOOKUP(Table_Table9_2[[#This Row],[Parent SKU '#1]], [1]!Table23[[Item]:[Packaging]], 5, 0), "")</f>
        <v>LIQ- MANUAL</v>
      </c>
      <c r="R5770" t="str">
        <f>_xlfn.IFNA(VLOOKUP(Table_Table9_2[[#This Row],[Parent SKU '#1]], [1]Sheet15!$G$14:$G$20, 1, 0), "")</f>
        <v/>
      </c>
      <c r="U5770">
        <v>74</v>
      </c>
      <c r="V5770">
        <v>1</v>
      </c>
    </row>
    <row r="5771" spans="1:22" x14ac:dyDescent="0.3">
      <c r="A5771" t="s">
        <v>8102</v>
      </c>
      <c r="B5771" s="1" t="s">
        <v>8103</v>
      </c>
      <c r="C5771" t="s">
        <v>8104</v>
      </c>
      <c r="D5771" t="s">
        <v>873</v>
      </c>
      <c r="E5771" t="s">
        <v>26</v>
      </c>
      <c r="F5771" t="s">
        <v>120</v>
      </c>
      <c r="G5771">
        <v>0.01</v>
      </c>
      <c r="H5771" t="s">
        <v>28</v>
      </c>
      <c r="J5771">
        <v>2022</v>
      </c>
      <c r="K5771" t="s">
        <v>29</v>
      </c>
      <c r="L5771" t="s">
        <v>29</v>
      </c>
      <c r="M5771" t="s">
        <v>30</v>
      </c>
      <c r="N5771">
        <v>1</v>
      </c>
      <c r="O5771">
        <v>0</v>
      </c>
      <c r="P5771">
        <f>IF(Table_Table9_2[[#This Row],[Product Line Group Code]]="CTX", 1, 0)</f>
        <v>1</v>
      </c>
      <c r="Q5771" t="str">
        <f>_xlfn.IFNA(VLOOKUP(Table_Table9_2[[#This Row],[Parent SKU '#1]], [1]!Table23[[Item]:[Packaging]], 5, 0), "")</f>
        <v>LIQ- MANUAL</v>
      </c>
      <c r="R5771" t="str">
        <f>_xlfn.IFNA(VLOOKUP(Table_Table9_2[[#This Row],[Parent SKU '#1]], [1]Sheet15!$G$14:$G$20, 1, 0), "")</f>
        <v/>
      </c>
      <c r="U5771">
        <v>2</v>
      </c>
      <c r="V5771">
        <v>1</v>
      </c>
    </row>
    <row r="5772" spans="1:22" x14ac:dyDescent="0.3">
      <c r="A5772" t="s">
        <v>8105</v>
      </c>
      <c r="B5772" s="1" t="s">
        <v>8106</v>
      </c>
      <c r="C5772" t="s">
        <v>8107</v>
      </c>
      <c r="D5772" t="s">
        <v>873</v>
      </c>
      <c r="E5772" t="s">
        <v>26</v>
      </c>
      <c r="F5772" t="s">
        <v>34</v>
      </c>
      <c r="G5772">
        <v>0.01</v>
      </c>
      <c r="H5772" t="s">
        <v>28</v>
      </c>
      <c r="J5772">
        <v>2022</v>
      </c>
      <c r="K5772" t="s">
        <v>29</v>
      </c>
      <c r="L5772" t="s">
        <v>29</v>
      </c>
      <c r="M5772" t="s">
        <v>30</v>
      </c>
      <c r="N5772">
        <v>1</v>
      </c>
      <c r="O5772">
        <v>0</v>
      </c>
      <c r="P5772">
        <f>IF(Table_Table9_2[[#This Row],[Product Line Group Code]]="CTX", 1, 0)</f>
        <v>1</v>
      </c>
      <c r="Q5772" t="str">
        <f>_xlfn.IFNA(VLOOKUP(Table_Table9_2[[#This Row],[Parent SKU '#1]], [1]!Table23[[Item]:[Packaging]], 5, 0), "")</f>
        <v>LIQ- MANUAL</v>
      </c>
      <c r="R5772" t="str">
        <f>_xlfn.IFNA(VLOOKUP(Table_Table9_2[[#This Row],[Parent SKU '#1]], [1]Sheet15!$G$14:$G$20, 1, 0), "")</f>
        <v/>
      </c>
      <c r="U5772">
        <v>47</v>
      </c>
      <c r="V5772">
        <v>1</v>
      </c>
    </row>
    <row r="5773" spans="1:22" x14ac:dyDescent="0.3">
      <c r="A5773" t="s">
        <v>8108</v>
      </c>
      <c r="B5773" s="1" t="s">
        <v>8109</v>
      </c>
      <c r="C5773" t="s">
        <v>8110</v>
      </c>
      <c r="D5773" t="s">
        <v>873</v>
      </c>
      <c r="E5773" t="s">
        <v>26</v>
      </c>
      <c r="F5773" t="s">
        <v>34</v>
      </c>
      <c r="G5773">
        <v>0.04</v>
      </c>
      <c r="H5773" t="s">
        <v>28</v>
      </c>
      <c r="J5773">
        <v>2022</v>
      </c>
      <c r="K5773" t="s">
        <v>29</v>
      </c>
      <c r="L5773" t="s">
        <v>29</v>
      </c>
      <c r="M5773" t="s">
        <v>30</v>
      </c>
      <c r="N5773">
        <v>1</v>
      </c>
      <c r="O5773">
        <v>0</v>
      </c>
      <c r="P5773">
        <f>IF(Table_Table9_2[[#This Row],[Product Line Group Code]]="CTX", 1, 0)</f>
        <v>1</v>
      </c>
      <c r="Q5773" t="str">
        <f>_xlfn.IFNA(VLOOKUP(Table_Table9_2[[#This Row],[Parent SKU '#1]], [1]!Table23[[Item]:[Packaging]], 5, 0), "")</f>
        <v>LIQ- MANUAL</v>
      </c>
      <c r="R5773" t="str">
        <f>_xlfn.IFNA(VLOOKUP(Table_Table9_2[[#This Row],[Parent SKU '#1]], [1]Sheet15!$G$14:$G$20, 1, 0), "")</f>
        <v/>
      </c>
      <c r="U5773">
        <v>18</v>
      </c>
      <c r="V5773">
        <v>1</v>
      </c>
    </row>
    <row r="5774" spans="1:22" x14ac:dyDescent="0.3">
      <c r="A5774" t="s">
        <v>8111</v>
      </c>
      <c r="B5774" s="1" t="s">
        <v>8112</v>
      </c>
      <c r="C5774" t="s">
        <v>8113</v>
      </c>
      <c r="D5774" t="s">
        <v>873</v>
      </c>
      <c r="E5774" t="s">
        <v>26</v>
      </c>
      <c r="F5774" t="s">
        <v>34</v>
      </c>
      <c r="G5774">
        <v>0.05</v>
      </c>
      <c r="H5774" t="s">
        <v>28</v>
      </c>
      <c r="J5774">
        <v>2022</v>
      </c>
      <c r="K5774" t="s">
        <v>29</v>
      </c>
      <c r="L5774" t="s">
        <v>29</v>
      </c>
      <c r="M5774" t="s">
        <v>30</v>
      </c>
      <c r="N5774">
        <v>1</v>
      </c>
      <c r="O5774">
        <v>0</v>
      </c>
      <c r="P5774">
        <f>IF(Table_Table9_2[[#This Row],[Product Line Group Code]]="CTX", 1, 0)</f>
        <v>1</v>
      </c>
      <c r="Q5774" t="str">
        <f>_xlfn.IFNA(VLOOKUP(Table_Table9_2[[#This Row],[Parent SKU '#1]], [1]!Table23[[Item]:[Packaging]], 5, 0), "")</f>
        <v>LIQ- MANUAL</v>
      </c>
      <c r="R5774" t="str">
        <f>_xlfn.IFNA(VLOOKUP(Table_Table9_2[[#This Row],[Parent SKU '#1]], [1]Sheet15!$G$14:$G$20, 1, 0), "")</f>
        <v/>
      </c>
      <c r="U5774">
        <v>15</v>
      </c>
      <c r="V5774">
        <v>1</v>
      </c>
    </row>
    <row r="5775" spans="1:22" x14ac:dyDescent="0.3">
      <c r="A5775" t="s">
        <v>8114</v>
      </c>
      <c r="B5775" s="1" t="s">
        <v>8097</v>
      </c>
      <c r="C5775" t="s">
        <v>8098</v>
      </c>
      <c r="D5775" t="s">
        <v>873</v>
      </c>
      <c r="E5775" t="s">
        <v>26</v>
      </c>
      <c r="F5775" t="s">
        <v>120</v>
      </c>
      <c r="G5775">
        <v>0.05</v>
      </c>
      <c r="H5775" t="s">
        <v>28</v>
      </c>
      <c r="J5775">
        <v>2022</v>
      </c>
      <c r="K5775" t="s">
        <v>29</v>
      </c>
      <c r="L5775" t="s">
        <v>29</v>
      </c>
      <c r="M5775" t="s">
        <v>30</v>
      </c>
      <c r="N5775">
        <v>1</v>
      </c>
      <c r="O5775">
        <v>0</v>
      </c>
      <c r="P5775">
        <f>IF(Table_Table9_2[[#This Row],[Product Line Group Code]]="CTX", 1, 0)</f>
        <v>1</v>
      </c>
      <c r="Q5775" t="str">
        <f>_xlfn.IFNA(VLOOKUP(Table_Table9_2[[#This Row],[Parent SKU '#1]], [1]!Table23[[Item]:[Packaging]], 5, 0), "")</f>
        <v>LIQ- MANUAL</v>
      </c>
      <c r="R5775" t="str">
        <f>_xlfn.IFNA(VLOOKUP(Table_Table9_2[[#This Row],[Parent SKU '#1]], [1]Sheet15!$G$14:$G$20, 1, 0), "")</f>
        <v/>
      </c>
      <c r="U5775">
        <v>111</v>
      </c>
      <c r="V5775">
        <v>1</v>
      </c>
    </row>
    <row r="5776" spans="1:22" x14ac:dyDescent="0.3">
      <c r="A5776" t="s">
        <v>8115</v>
      </c>
      <c r="B5776" s="1" t="s">
        <v>8116</v>
      </c>
      <c r="C5776" t="s">
        <v>8117</v>
      </c>
      <c r="D5776" t="s">
        <v>873</v>
      </c>
      <c r="E5776" t="s">
        <v>26</v>
      </c>
      <c r="F5776" t="s">
        <v>34</v>
      </c>
      <c r="G5776">
        <v>0.1</v>
      </c>
      <c r="H5776" t="s">
        <v>28</v>
      </c>
      <c r="J5776">
        <v>2022</v>
      </c>
      <c r="K5776" t="s">
        <v>29</v>
      </c>
      <c r="L5776" t="s">
        <v>29</v>
      </c>
      <c r="M5776" t="s">
        <v>30</v>
      </c>
      <c r="N5776">
        <v>1</v>
      </c>
      <c r="O5776">
        <v>0</v>
      </c>
      <c r="P5776">
        <f>IF(Table_Table9_2[[#This Row],[Product Line Group Code]]="CTX", 1, 0)</f>
        <v>1</v>
      </c>
      <c r="Q5776" t="str">
        <f>_xlfn.IFNA(VLOOKUP(Table_Table9_2[[#This Row],[Parent SKU '#1]], [1]!Table23[[Item]:[Packaging]], 5, 0), "")</f>
        <v>LIQ- MANUAL</v>
      </c>
      <c r="R5776" t="str">
        <f>_xlfn.IFNA(VLOOKUP(Table_Table9_2[[#This Row],[Parent SKU '#1]], [1]Sheet15!$G$14:$G$20, 1, 0), "")</f>
        <v/>
      </c>
      <c r="U5776">
        <v>63</v>
      </c>
      <c r="V5776">
        <v>1</v>
      </c>
    </row>
    <row r="5777" spans="1:22" x14ac:dyDescent="0.3">
      <c r="A5777" t="s">
        <v>8118</v>
      </c>
      <c r="B5777" s="1" t="s">
        <v>8116</v>
      </c>
      <c r="C5777" t="s">
        <v>8117</v>
      </c>
      <c r="D5777" t="s">
        <v>873</v>
      </c>
      <c r="E5777" t="s">
        <v>26</v>
      </c>
      <c r="F5777" t="s">
        <v>34</v>
      </c>
      <c r="G5777">
        <v>0.1</v>
      </c>
      <c r="H5777" t="s">
        <v>28</v>
      </c>
      <c r="J5777">
        <v>2022</v>
      </c>
      <c r="K5777" t="s">
        <v>29</v>
      </c>
      <c r="L5777" t="s">
        <v>29</v>
      </c>
      <c r="M5777" t="s">
        <v>30</v>
      </c>
      <c r="N5777">
        <v>1</v>
      </c>
      <c r="O5777">
        <v>0</v>
      </c>
      <c r="P5777">
        <f>IF(Table_Table9_2[[#This Row],[Product Line Group Code]]="CTX", 1, 0)</f>
        <v>1</v>
      </c>
      <c r="Q5777" t="str">
        <f>_xlfn.IFNA(VLOOKUP(Table_Table9_2[[#This Row],[Parent SKU '#1]], [1]!Table23[[Item]:[Packaging]], 5, 0), "")</f>
        <v>LIQ- MANUAL</v>
      </c>
      <c r="R5777" t="str">
        <f>_xlfn.IFNA(VLOOKUP(Table_Table9_2[[#This Row],[Parent SKU '#1]], [1]Sheet15!$G$14:$G$20, 1, 0), "")</f>
        <v/>
      </c>
      <c r="U5777">
        <v>68</v>
      </c>
      <c r="V5777">
        <v>1</v>
      </c>
    </row>
    <row r="5778" spans="1:22" x14ac:dyDescent="0.3">
      <c r="A5778" t="s">
        <v>8119</v>
      </c>
      <c r="B5778" s="1" t="s">
        <v>8116</v>
      </c>
      <c r="C5778" t="s">
        <v>8117</v>
      </c>
      <c r="D5778" t="s">
        <v>873</v>
      </c>
      <c r="E5778" t="s">
        <v>26</v>
      </c>
      <c r="F5778" t="s">
        <v>34</v>
      </c>
      <c r="G5778">
        <v>0.1</v>
      </c>
      <c r="H5778" t="s">
        <v>28</v>
      </c>
      <c r="J5778">
        <v>2022</v>
      </c>
      <c r="K5778" t="s">
        <v>29</v>
      </c>
      <c r="L5778" t="s">
        <v>29</v>
      </c>
      <c r="M5778" t="s">
        <v>30</v>
      </c>
      <c r="N5778">
        <v>1</v>
      </c>
      <c r="O5778">
        <v>0</v>
      </c>
      <c r="P5778">
        <f>IF(Table_Table9_2[[#This Row],[Product Line Group Code]]="CTX", 1, 0)</f>
        <v>1</v>
      </c>
      <c r="Q5778" t="str">
        <f>_xlfn.IFNA(VLOOKUP(Table_Table9_2[[#This Row],[Parent SKU '#1]], [1]!Table23[[Item]:[Packaging]], 5, 0), "")</f>
        <v>LIQ- MANUAL</v>
      </c>
      <c r="R5778" t="str">
        <f>_xlfn.IFNA(VLOOKUP(Table_Table9_2[[#This Row],[Parent SKU '#1]], [1]Sheet15!$G$14:$G$20, 1, 0), "")</f>
        <v/>
      </c>
      <c r="U5778">
        <v>52</v>
      </c>
      <c r="V5778">
        <v>1</v>
      </c>
    </row>
    <row r="5779" spans="1:22" x14ac:dyDescent="0.3">
      <c r="A5779" t="s">
        <v>8120</v>
      </c>
      <c r="B5779" s="1" t="s">
        <v>8121</v>
      </c>
      <c r="C5779" t="s">
        <v>8122</v>
      </c>
      <c r="D5779" t="s">
        <v>873</v>
      </c>
      <c r="E5779" t="s">
        <v>26</v>
      </c>
      <c r="F5779" t="s">
        <v>34</v>
      </c>
      <c r="G5779">
        <v>0.4</v>
      </c>
      <c r="H5779" t="s">
        <v>28</v>
      </c>
      <c r="J5779">
        <v>2022</v>
      </c>
      <c r="K5779" t="s">
        <v>29</v>
      </c>
      <c r="L5779" t="s">
        <v>29</v>
      </c>
      <c r="M5779" t="s">
        <v>30</v>
      </c>
      <c r="N5779">
        <v>1</v>
      </c>
      <c r="O5779">
        <v>0</v>
      </c>
      <c r="P5779">
        <f>IF(Table_Table9_2[[#This Row],[Product Line Group Code]]="CTX", 1, 0)</f>
        <v>1</v>
      </c>
      <c r="Q5779" t="str">
        <f>_xlfn.IFNA(VLOOKUP(Table_Table9_2[[#This Row],[Parent SKU '#1]], [1]!Table23[[Item]:[Packaging]], 5, 0), "")</f>
        <v>LIQ- MANUAL</v>
      </c>
      <c r="R5779" t="str">
        <f>_xlfn.IFNA(VLOOKUP(Table_Table9_2[[#This Row],[Parent SKU '#1]], [1]Sheet15!$G$14:$G$20, 1, 0), "")</f>
        <v/>
      </c>
      <c r="U5779">
        <v>39</v>
      </c>
      <c r="V5779">
        <v>1</v>
      </c>
    </row>
    <row r="5780" spans="1:22" x14ac:dyDescent="0.3">
      <c r="A5780" t="s">
        <v>8123</v>
      </c>
      <c r="B5780" s="1" t="s">
        <v>8124</v>
      </c>
      <c r="C5780" t="s">
        <v>4005</v>
      </c>
      <c r="D5780" t="s">
        <v>873</v>
      </c>
      <c r="E5780" t="s">
        <v>26</v>
      </c>
      <c r="F5780" t="s">
        <v>27</v>
      </c>
      <c r="G5780">
        <v>0.5</v>
      </c>
      <c r="H5780" t="s">
        <v>28</v>
      </c>
      <c r="J5780">
        <v>2022</v>
      </c>
      <c r="K5780" t="s">
        <v>29</v>
      </c>
      <c r="L5780" t="s">
        <v>29</v>
      </c>
      <c r="M5780" t="s">
        <v>137</v>
      </c>
      <c r="N5780">
        <v>1</v>
      </c>
      <c r="O5780">
        <v>0</v>
      </c>
      <c r="P5780">
        <f>IF(Table_Table9_2[[#This Row],[Product Line Group Code]]="CTX", 1, 0)</f>
        <v>1</v>
      </c>
      <c r="Q5780" t="str">
        <f>_xlfn.IFNA(VLOOKUP(Table_Table9_2[[#This Row],[Parent SKU '#1]], [1]!Table23[[Item]:[Packaging]], 5, 0), "")</f>
        <v>LIQ- MANUAL</v>
      </c>
      <c r="R5780" t="str">
        <f>_xlfn.IFNA(VLOOKUP(Table_Table9_2[[#This Row],[Parent SKU '#1]], [1]Sheet15!$G$14:$G$20, 1, 0), "")</f>
        <v/>
      </c>
      <c r="U5780">
        <v>800</v>
      </c>
      <c r="V5780">
        <v>1</v>
      </c>
    </row>
    <row r="5781" spans="1:22" x14ac:dyDescent="0.3">
      <c r="A5781" t="s">
        <v>8125</v>
      </c>
      <c r="B5781" s="1" t="s">
        <v>8124</v>
      </c>
      <c r="C5781" t="s">
        <v>4005</v>
      </c>
      <c r="D5781" t="s">
        <v>873</v>
      </c>
      <c r="E5781" t="s">
        <v>26</v>
      </c>
      <c r="F5781" t="s">
        <v>27</v>
      </c>
      <c r="G5781">
        <v>0.5</v>
      </c>
      <c r="H5781" t="s">
        <v>28</v>
      </c>
      <c r="J5781">
        <v>2022</v>
      </c>
      <c r="K5781" t="s">
        <v>29</v>
      </c>
      <c r="L5781" t="s">
        <v>29</v>
      </c>
      <c r="M5781" t="s">
        <v>137</v>
      </c>
      <c r="N5781">
        <v>1</v>
      </c>
      <c r="O5781">
        <v>0</v>
      </c>
      <c r="P5781">
        <f>IF(Table_Table9_2[[#This Row],[Product Line Group Code]]="CTX", 1, 0)</f>
        <v>1</v>
      </c>
      <c r="Q5781" t="str">
        <f>_xlfn.IFNA(VLOOKUP(Table_Table9_2[[#This Row],[Parent SKU '#1]], [1]!Table23[[Item]:[Packaging]], 5, 0), "")</f>
        <v>LIQ- MANUAL</v>
      </c>
      <c r="R5781" t="str">
        <f>_xlfn.IFNA(VLOOKUP(Table_Table9_2[[#This Row],[Parent SKU '#1]], [1]Sheet15!$G$14:$G$20, 1, 0), "")</f>
        <v/>
      </c>
      <c r="U5781">
        <v>330</v>
      </c>
      <c r="V5781">
        <v>1</v>
      </c>
    </row>
    <row r="5782" spans="1:22" x14ac:dyDescent="0.3">
      <c r="A5782" t="s">
        <v>8126</v>
      </c>
      <c r="B5782" s="1" t="s">
        <v>8124</v>
      </c>
      <c r="C5782" t="s">
        <v>4005</v>
      </c>
      <c r="D5782" t="s">
        <v>873</v>
      </c>
      <c r="E5782" t="s">
        <v>26</v>
      </c>
      <c r="F5782" t="s">
        <v>27</v>
      </c>
      <c r="G5782">
        <v>0.5</v>
      </c>
      <c r="H5782" t="s">
        <v>28</v>
      </c>
      <c r="J5782">
        <v>2022</v>
      </c>
      <c r="K5782" t="s">
        <v>29</v>
      </c>
      <c r="L5782" t="s">
        <v>29</v>
      </c>
      <c r="M5782" t="s">
        <v>137</v>
      </c>
      <c r="N5782">
        <v>1</v>
      </c>
      <c r="O5782">
        <v>0</v>
      </c>
      <c r="P5782">
        <f>IF(Table_Table9_2[[#This Row],[Product Line Group Code]]="CTX", 1, 0)</f>
        <v>1</v>
      </c>
      <c r="Q5782" t="str">
        <f>_xlfn.IFNA(VLOOKUP(Table_Table9_2[[#This Row],[Parent SKU '#1]], [1]!Table23[[Item]:[Packaging]], 5, 0), "")</f>
        <v>LIQ- MANUAL</v>
      </c>
      <c r="R5782" t="str">
        <f>_xlfn.IFNA(VLOOKUP(Table_Table9_2[[#This Row],[Parent SKU '#1]], [1]Sheet15!$G$14:$G$20, 1, 0), "")</f>
        <v/>
      </c>
      <c r="U5782">
        <v>330</v>
      </c>
      <c r="V5782">
        <v>1</v>
      </c>
    </row>
    <row r="5783" spans="1:22" x14ac:dyDescent="0.3">
      <c r="A5783" t="s">
        <v>8127</v>
      </c>
      <c r="B5783" s="1" t="s">
        <v>8128</v>
      </c>
      <c r="C5783" t="s">
        <v>8129</v>
      </c>
      <c r="D5783" t="s">
        <v>873</v>
      </c>
      <c r="E5783" t="s">
        <v>26</v>
      </c>
      <c r="F5783" t="s">
        <v>120</v>
      </c>
      <c r="G5783">
        <v>0.01</v>
      </c>
      <c r="H5783" t="s">
        <v>28</v>
      </c>
      <c r="J5783">
        <v>2022</v>
      </c>
      <c r="K5783" t="s">
        <v>29</v>
      </c>
      <c r="L5783" t="s">
        <v>29</v>
      </c>
      <c r="M5783" t="s">
        <v>30</v>
      </c>
      <c r="N5783">
        <v>1</v>
      </c>
      <c r="O5783">
        <v>0</v>
      </c>
      <c r="P5783">
        <f>IF(Table_Table9_2[[#This Row],[Product Line Group Code]]="CTX", 1, 0)</f>
        <v>1</v>
      </c>
      <c r="Q5783" t="str">
        <f>_xlfn.IFNA(VLOOKUP(Table_Table9_2[[#This Row],[Parent SKU '#1]], [1]!Table23[[Item]:[Packaging]], 5, 0), "")</f>
        <v>LIQ- MANUAL</v>
      </c>
      <c r="R5783" t="str">
        <f>_xlfn.IFNA(VLOOKUP(Table_Table9_2[[#This Row],[Parent SKU '#1]], [1]Sheet15!$G$14:$G$20, 1, 0), "")</f>
        <v/>
      </c>
      <c r="U5783">
        <v>10</v>
      </c>
      <c r="V5783">
        <v>1</v>
      </c>
    </row>
    <row r="5784" spans="1:22" x14ac:dyDescent="0.3">
      <c r="A5784" t="s">
        <v>8130</v>
      </c>
      <c r="B5784" s="1" t="s">
        <v>8131</v>
      </c>
      <c r="C5784" t="s">
        <v>8132</v>
      </c>
      <c r="D5784" t="s">
        <v>873</v>
      </c>
      <c r="E5784" t="s">
        <v>26</v>
      </c>
      <c r="F5784" t="s">
        <v>34</v>
      </c>
      <c r="G5784">
        <v>1</v>
      </c>
      <c r="H5784" t="s">
        <v>28</v>
      </c>
      <c r="J5784">
        <v>2022</v>
      </c>
      <c r="K5784" t="s">
        <v>29</v>
      </c>
      <c r="L5784" t="s">
        <v>29</v>
      </c>
      <c r="M5784" t="s">
        <v>137</v>
      </c>
      <c r="N5784">
        <v>1</v>
      </c>
      <c r="O5784">
        <v>0</v>
      </c>
      <c r="P5784">
        <f>IF(Table_Table9_2[[#This Row],[Product Line Group Code]]="CTX", 1, 0)</f>
        <v>1</v>
      </c>
      <c r="Q5784" t="str">
        <f>_xlfn.IFNA(VLOOKUP(Table_Table9_2[[#This Row],[Parent SKU '#1]], [1]!Table23[[Item]:[Packaging]], 5, 0), "")</f>
        <v>LIQ- MANUAL</v>
      </c>
      <c r="R5784" t="str">
        <f>_xlfn.IFNA(VLOOKUP(Table_Table9_2[[#This Row],[Parent SKU '#1]], [1]Sheet15!$G$14:$G$20, 1, 0), "")</f>
        <v/>
      </c>
      <c r="U5784">
        <v>300</v>
      </c>
      <c r="V5784">
        <v>1</v>
      </c>
    </row>
    <row r="5785" spans="1:22" x14ac:dyDescent="0.3">
      <c r="A5785" t="s">
        <v>8133</v>
      </c>
      <c r="B5785" s="1" t="s">
        <v>8089</v>
      </c>
      <c r="C5785" t="s">
        <v>8090</v>
      </c>
      <c r="D5785" t="s">
        <v>873</v>
      </c>
      <c r="E5785" t="s">
        <v>26</v>
      </c>
      <c r="F5785" t="s">
        <v>34</v>
      </c>
      <c r="G5785">
        <v>5.0000000000000001E-3</v>
      </c>
      <c r="H5785" t="s">
        <v>28</v>
      </c>
      <c r="J5785">
        <v>2022</v>
      </c>
      <c r="K5785" t="s">
        <v>29</v>
      </c>
      <c r="L5785" t="s">
        <v>29</v>
      </c>
      <c r="M5785" t="s">
        <v>30</v>
      </c>
      <c r="N5785">
        <v>1</v>
      </c>
      <c r="O5785">
        <v>0</v>
      </c>
      <c r="P5785">
        <f>IF(Table_Table9_2[[#This Row],[Product Line Group Code]]="CTX", 1, 0)</f>
        <v>1</v>
      </c>
      <c r="Q5785" t="str">
        <f>_xlfn.IFNA(VLOOKUP(Table_Table9_2[[#This Row],[Parent SKU '#1]], [1]!Table23[[Item]:[Packaging]], 5, 0), "")</f>
        <v>LIQ- MANUAL</v>
      </c>
      <c r="R5785" t="str">
        <f>_xlfn.IFNA(VLOOKUP(Table_Table9_2[[#This Row],[Parent SKU '#1]], [1]Sheet15!$G$14:$G$20, 1, 0), "")</f>
        <v/>
      </c>
      <c r="U5785">
        <v>3</v>
      </c>
      <c r="V5785">
        <v>1</v>
      </c>
    </row>
    <row r="5786" spans="1:22" x14ac:dyDescent="0.3">
      <c r="A5786" t="s">
        <v>8134</v>
      </c>
      <c r="B5786" s="1" t="s">
        <v>8135</v>
      </c>
      <c r="C5786" t="s">
        <v>8136</v>
      </c>
      <c r="D5786" t="s">
        <v>873</v>
      </c>
      <c r="E5786" t="s">
        <v>26</v>
      </c>
      <c r="F5786" t="s">
        <v>34</v>
      </c>
      <c r="G5786">
        <v>0.01</v>
      </c>
      <c r="H5786" t="s">
        <v>28</v>
      </c>
      <c r="J5786">
        <v>2022</v>
      </c>
      <c r="K5786" t="s">
        <v>29</v>
      </c>
      <c r="L5786" t="s">
        <v>29</v>
      </c>
      <c r="M5786" t="s">
        <v>137</v>
      </c>
      <c r="N5786">
        <v>1</v>
      </c>
      <c r="O5786">
        <v>0</v>
      </c>
      <c r="P5786">
        <f>IF(Table_Table9_2[[#This Row],[Product Line Group Code]]="CTX", 1, 0)</f>
        <v>1</v>
      </c>
      <c r="Q5786" t="str">
        <f>_xlfn.IFNA(VLOOKUP(Table_Table9_2[[#This Row],[Parent SKU '#1]], [1]!Table23[[Item]:[Packaging]], 5, 0), "")</f>
        <v>LIQ- MANUAL</v>
      </c>
      <c r="R5786" t="str">
        <f>_xlfn.IFNA(VLOOKUP(Table_Table9_2[[#This Row],[Parent SKU '#1]], [1]Sheet15!$G$14:$G$20, 1, 0), "")</f>
        <v/>
      </c>
      <c r="U5786">
        <v>41</v>
      </c>
      <c r="V5786">
        <v>1</v>
      </c>
    </row>
    <row r="5787" spans="1:22" x14ac:dyDescent="0.3">
      <c r="A5787" t="s">
        <v>8137</v>
      </c>
      <c r="B5787" s="1" t="s">
        <v>8135</v>
      </c>
      <c r="C5787" t="s">
        <v>8136</v>
      </c>
      <c r="D5787" t="s">
        <v>873</v>
      </c>
      <c r="E5787" t="s">
        <v>26</v>
      </c>
      <c r="F5787" t="s">
        <v>34</v>
      </c>
      <c r="G5787">
        <v>0.01</v>
      </c>
      <c r="H5787" t="s">
        <v>28</v>
      </c>
      <c r="J5787">
        <v>2022</v>
      </c>
      <c r="K5787" t="s">
        <v>29</v>
      </c>
      <c r="L5787" t="s">
        <v>29</v>
      </c>
      <c r="M5787" t="s">
        <v>137</v>
      </c>
      <c r="N5787">
        <v>1</v>
      </c>
      <c r="O5787">
        <v>0</v>
      </c>
      <c r="P5787">
        <f>IF(Table_Table9_2[[#This Row],[Product Line Group Code]]="CTX", 1, 0)</f>
        <v>1</v>
      </c>
      <c r="Q5787" t="str">
        <f>_xlfn.IFNA(VLOOKUP(Table_Table9_2[[#This Row],[Parent SKU '#1]], [1]!Table23[[Item]:[Packaging]], 5, 0), "")</f>
        <v>LIQ- MANUAL</v>
      </c>
      <c r="R5787" t="str">
        <f>_xlfn.IFNA(VLOOKUP(Table_Table9_2[[#This Row],[Parent SKU '#1]], [1]Sheet15!$G$14:$G$20, 1, 0), "")</f>
        <v/>
      </c>
      <c r="U5787">
        <v>39</v>
      </c>
      <c r="V5787">
        <v>1</v>
      </c>
    </row>
    <row r="5788" spans="1:22" x14ac:dyDescent="0.3">
      <c r="A5788" t="s">
        <v>8138</v>
      </c>
      <c r="B5788" s="1" t="s">
        <v>8094</v>
      </c>
      <c r="C5788" t="s">
        <v>8095</v>
      </c>
      <c r="D5788" t="s">
        <v>873</v>
      </c>
      <c r="E5788" t="s">
        <v>26</v>
      </c>
      <c r="F5788" t="s">
        <v>120</v>
      </c>
      <c r="G5788">
        <v>0.01</v>
      </c>
      <c r="H5788" t="s">
        <v>28</v>
      </c>
      <c r="J5788">
        <v>2022</v>
      </c>
      <c r="K5788" t="s">
        <v>29</v>
      </c>
      <c r="L5788" t="s">
        <v>29</v>
      </c>
      <c r="M5788" t="s">
        <v>30</v>
      </c>
      <c r="N5788">
        <v>1</v>
      </c>
      <c r="O5788">
        <v>0</v>
      </c>
      <c r="P5788">
        <f>IF(Table_Table9_2[[#This Row],[Product Line Group Code]]="CTX", 1, 0)</f>
        <v>1</v>
      </c>
      <c r="Q5788" t="str">
        <f>_xlfn.IFNA(VLOOKUP(Table_Table9_2[[#This Row],[Parent SKU '#1]], [1]!Table23[[Item]:[Packaging]], 5, 0), "")</f>
        <v>LIQ- MANUAL</v>
      </c>
      <c r="R5788" t="str">
        <f>_xlfn.IFNA(VLOOKUP(Table_Table9_2[[#This Row],[Parent SKU '#1]], [1]Sheet15!$G$14:$G$20, 1, 0), "")</f>
        <v/>
      </c>
      <c r="U5788">
        <v>10</v>
      </c>
      <c r="V5788">
        <v>1</v>
      </c>
    </row>
    <row r="5789" spans="1:22" x14ac:dyDescent="0.3">
      <c r="A5789" t="s">
        <v>8139</v>
      </c>
      <c r="B5789" s="1" t="s">
        <v>8094</v>
      </c>
      <c r="C5789" t="s">
        <v>8095</v>
      </c>
      <c r="D5789" t="s">
        <v>873</v>
      </c>
      <c r="E5789" t="s">
        <v>26</v>
      </c>
      <c r="F5789" t="s">
        <v>120</v>
      </c>
      <c r="G5789">
        <v>0.01</v>
      </c>
      <c r="H5789" t="s">
        <v>28</v>
      </c>
      <c r="J5789">
        <v>2022</v>
      </c>
      <c r="K5789" t="s">
        <v>29</v>
      </c>
      <c r="L5789" t="s">
        <v>29</v>
      </c>
      <c r="M5789" t="s">
        <v>30</v>
      </c>
      <c r="N5789">
        <v>1</v>
      </c>
      <c r="O5789">
        <v>0</v>
      </c>
      <c r="P5789">
        <f>IF(Table_Table9_2[[#This Row],[Product Line Group Code]]="CTX", 1, 0)</f>
        <v>1</v>
      </c>
      <c r="Q5789" t="str">
        <f>_xlfn.IFNA(VLOOKUP(Table_Table9_2[[#This Row],[Parent SKU '#1]], [1]!Table23[[Item]:[Packaging]], 5, 0), "")</f>
        <v>LIQ- MANUAL</v>
      </c>
      <c r="R5789" t="str">
        <f>_xlfn.IFNA(VLOOKUP(Table_Table9_2[[#This Row],[Parent SKU '#1]], [1]Sheet15!$G$14:$G$20, 1, 0), "")</f>
        <v/>
      </c>
      <c r="U5789">
        <v>30</v>
      </c>
      <c r="V5789">
        <v>1</v>
      </c>
    </row>
    <row r="5790" spans="1:22" x14ac:dyDescent="0.3">
      <c r="A5790" t="s">
        <v>8140</v>
      </c>
      <c r="B5790" s="1" t="s">
        <v>8121</v>
      </c>
      <c r="C5790" t="s">
        <v>8122</v>
      </c>
      <c r="D5790" t="s">
        <v>873</v>
      </c>
      <c r="E5790" t="s">
        <v>26</v>
      </c>
      <c r="F5790" t="s">
        <v>34</v>
      </c>
      <c r="G5790">
        <v>0.4</v>
      </c>
      <c r="H5790" t="s">
        <v>28</v>
      </c>
      <c r="J5790">
        <v>2022</v>
      </c>
      <c r="K5790" t="s">
        <v>29</v>
      </c>
      <c r="L5790" t="s">
        <v>29</v>
      </c>
      <c r="M5790" t="s">
        <v>30</v>
      </c>
      <c r="N5790">
        <v>1</v>
      </c>
      <c r="O5790">
        <v>0</v>
      </c>
      <c r="P5790">
        <f>IF(Table_Table9_2[[#This Row],[Product Line Group Code]]="CTX", 1, 0)</f>
        <v>1</v>
      </c>
      <c r="Q5790" t="str">
        <f>_xlfn.IFNA(VLOOKUP(Table_Table9_2[[#This Row],[Parent SKU '#1]], [1]!Table23[[Item]:[Packaging]], 5, 0), "")</f>
        <v>LIQ- MANUAL</v>
      </c>
      <c r="R5790" t="str">
        <f>_xlfn.IFNA(VLOOKUP(Table_Table9_2[[#This Row],[Parent SKU '#1]], [1]Sheet15!$G$14:$G$20, 1, 0), "")</f>
        <v/>
      </c>
      <c r="U5790">
        <v>38</v>
      </c>
      <c r="V5790">
        <v>1</v>
      </c>
    </row>
    <row r="5791" spans="1:22" x14ac:dyDescent="0.3">
      <c r="A5791" t="s">
        <v>8141</v>
      </c>
      <c r="B5791" s="1" t="s">
        <v>8121</v>
      </c>
      <c r="C5791" t="s">
        <v>8122</v>
      </c>
      <c r="D5791" t="s">
        <v>873</v>
      </c>
      <c r="E5791" t="s">
        <v>26</v>
      </c>
      <c r="F5791" t="s">
        <v>34</v>
      </c>
      <c r="G5791">
        <v>0.4</v>
      </c>
      <c r="H5791" t="s">
        <v>28</v>
      </c>
      <c r="J5791">
        <v>2022</v>
      </c>
      <c r="K5791" t="s">
        <v>29</v>
      </c>
      <c r="L5791" t="s">
        <v>29</v>
      </c>
      <c r="M5791" t="s">
        <v>30</v>
      </c>
      <c r="N5791">
        <v>1</v>
      </c>
      <c r="O5791">
        <v>0</v>
      </c>
      <c r="P5791">
        <f>IF(Table_Table9_2[[#This Row],[Product Line Group Code]]="CTX", 1, 0)</f>
        <v>1</v>
      </c>
      <c r="Q5791" t="str">
        <f>_xlfn.IFNA(VLOOKUP(Table_Table9_2[[#This Row],[Parent SKU '#1]], [1]!Table23[[Item]:[Packaging]], 5, 0), "")</f>
        <v>LIQ- MANUAL</v>
      </c>
      <c r="R5791" t="str">
        <f>_xlfn.IFNA(VLOOKUP(Table_Table9_2[[#This Row],[Parent SKU '#1]], [1]Sheet15!$G$14:$G$20, 1, 0), "")</f>
        <v/>
      </c>
      <c r="U5791">
        <v>38</v>
      </c>
      <c r="V5791">
        <v>1</v>
      </c>
    </row>
    <row r="5792" spans="1:22" x14ac:dyDescent="0.3">
      <c r="A5792" t="s">
        <v>8142</v>
      </c>
      <c r="B5792" s="1" t="s">
        <v>8121</v>
      </c>
      <c r="C5792" t="s">
        <v>8122</v>
      </c>
      <c r="D5792" t="s">
        <v>873</v>
      </c>
      <c r="E5792" t="s">
        <v>26</v>
      </c>
      <c r="F5792" t="s">
        <v>34</v>
      </c>
      <c r="G5792">
        <v>0.4</v>
      </c>
      <c r="H5792" t="s">
        <v>28</v>
      </c>
      <c r="J5792">
        <v>2022</v>
      </c>
      <c r="K5792" t="s">
        <v>29</v>
      </c>
      <c r="L5792" t="s">
        <v>29</v>
      </c>
      <c r="M5792" t="s">
        <v>30</v>
      </c>
      <c r="N5792">
        <v>1</v>
      </c>
      <c r="O5792">
        <v>0</v>
      </c>
      <c r="P5792">
        <f>IF(Table_Table9_2[[#This Row],[Product Line Group Code]]="CTX", 1, 0)</f>
        <v>1</v>
      </c>
      <c r="Q5792" t="str">
        <f>_xlfn.IFNA(VLOOKUP(Table_Table9_2[[#This Row],[Parent SKU '#1]], [1]!Table23[[Item]:[Packaging]], 5, 0), "")</f>
        <v>LIQ- MANUAL</v>
      </c>
      <c r="R5792" t="str">
        <f>_xlfn.IFNA(VLOOKUP(Table_Table9_2[[#This Row],[Parent SKU '#1]], [1]Sheet15!$G$14:$G$20, 1, 0), "")</f>
        <v/>
      </c>
      <c r="U5792">
        <v>40</v>
      </c>
      <c r="V5792">
        <v>1</v>
      </c>
    </row>
    <row r="5793" spans="1:22" x14ac:dyDescent="0.3">
      <c r="A5793" t="s">
        <v>8143</v>
      </c>
      <c r="B5793" s="1" t="s">
        <v>8083</v>
      </c>
      <c r="C5793" t="s">
        <v>8084</v>
      </c>
      <c r="D5793" t="s">
        <v>873</v>
      </c>
      <c r="E5793" t="s">
        <v>26</v>
      </c>
      <c r="F5793" t="s">
        <v>27</v>
      </c>
      <c r="G5793">
        <v>0.01</v>
      </c>
      <c r="H5793" t="s">
        <v>28</v>
      </c>
      <c r="J5793">
        <v>2022</v>
      </c>
      <c r="K5793" t="s">
        <v>29</v>
      </c>
      <c r="L5793" t="s">
        <v>29</v>
      </c>
      <c r="M5793" t="s">
        <v>30</v>
      </c>
      <c r="N5793">
        <v>1</v>
      </c>
      <c r="O5793">
        <v>0</v>
      </c>
      <c r="P5793">
        <f>IF(Table_Table9_2[[#This Row],[Product Line Group Code]]="CTX", 1, 0)</f>
        <v>1</v>
      </c>
      <c r="Q5793" t="str">
        <f>_xlfn.IFNA(VLOOKUP(Table_Table9_2[[#This Row],[Parent SKU '#1]], [1]!Table23[[Item]:[Packaging]], 5, 0), "")</f>
        <v>LIQ- MANUAL</v>
      </c>
      <c r="R5793" t="str">
        <f>_xlfn.IFNA(VLOOKUP(Table_Table9_2[[#This Row],[Parent SKU '#1]], [1]Sheet15!$G$14:$G$20, 1, 0), "")</f>
        <v/>
      </c>
      <c r="U5793">
        <v>5</v>
      </c>
      <c r="V5793">
        <v>1</v>
      </c>
    </row>
    <row r="5794" spans="1:22" x14ac:dyDescent="0.3">
      <c r="A5794" t="s">
        <v>8144</v>
      </c>
      <c r="B5794" s="1" t="s">
        <v>8083</v>
      </c>
      <c r="C5794" t="s">
        <v>8084</v>
      </c>
      <c r="D5794" t="s">
        <v>873</v>
      </c>
      <c r="E5794" t="s">
        <v>26</v>
      </c>
      <c r="F5794" t="s">
        <v>27</v>
      </c>
      <c r="G5794">
        <v>0.01</v>
      </c>
      <c r="H5794" t="s">
        <v>28</v>
      </c>
      <c r="J5794">
        <v>2022</v>
      </c>
      <c r="K5794" t="s">
        <v>29</v>
      </c>
      <c r="L5794" t="s">
        <v>29</v>
      </c>
      <c r="M5794" t="s">
        <v>30</v>
      </c>
      <c r="N5794">
        <v>1</v>
      </c>
      <c r="O5794">
        <v>0</v>
      </c>
      <c r="P5794">
        <f>IF(Table_Table9_2[[#This Row],[Product Line Group Code]]="CTX", 1, 0)</f>
        <v>1</v>
      </c>
      <c r="Q5794" t="str">
        <f>_xlfn.IFNA(VLOOKUP(Table_Table9_2[[#This Row],[Parent SKU '#1]], [1]!Table23[[Item]:[Packaging]], 5, 0), "")</f>
        <v>LIQ- MANUAL</v>
      </c>
      <c r="R5794" t="str">
        <f>_xlfn.IFNA(VLOOKUP(Table_Table9_2[[#This Row],[Parent SKU '#1]], [1]Sheet15!$G$14:$G$20, 1, 0), "")</f>
        <v/>
      </c>
      <c r="U5794">
        <v>5</v>
      </c>
      <c r="V5794">
        <v>1</v>
      </c>
    </row>
    <row r="5795" spans="1:22" x14ac:dyDescent="0.3">
      <c r="A5795" t="s">
        <v>8145</v>
      </c>
      <c r="B5795" s="1" t="s">
        <v>8083</v>
      </c>
      <c r="C5795" t="s">
        <v>8084</v>
      </c>
      <c r="D5795" t="s">
        <v>873</v>
      </c>
      <c r="E5795" t="s">
        <v>26</v>
      </c>
      <c r="F5795" t="s">
        <v>27</v>
      </c>
      <c r="G5795">
        <v>0.01</v>
      </c>
      <c r="H5795" t="s">
        <v>28</v>
      </c>
      <c r="J5795">
        <v>2022</v>
      </c>
      <c r="K5795" t="s">
        <v>29</v>
      </c>
      <c r="L5795" t="s">
        <v>29</v>
      </c>
      <c r="M5795" t="s">
        <v>30</v>
      </c>
      <c r="N5795">
        <v>1</v>
      </c>
      <c r="O5795">
        <v>0</v>
      </c>
      <c r="P5795">
        <f>IF(Table_Table9_2[[#This Row],[Product Line Group Code]]="CTX", 1, 0)</f>
        <v>1</v>
      </c>
      <c r="Q5795" t="str">
        <f>_xlfn.IFNA(VLOOKUP(Table_Table9_2[[#This Row],[Parent SKU '#1]], [1]!Table23[[Item]:[Packaging]], 5, 0), "")</f>
        <v>LIQ- MANUAL</v>
      </c>
      <c r="R5795" t="str">
        <f>_xlfn.IFNA(VLOOKUP(Table_Table9_2[[#This Row],[Parent SKU '#1]], [1]Sheet15!$G$14:$G$20, 1, 0), "")</f>
        <v/>
      </c>
      <c r="U5795">
        <v>5</v>
      </c>
      <c r="V5795">
        <v>1</v>
      </c>
    </row>
    <row r="5796" spans="1:22" x14ac:dyDescent="0.3">
      <c r="A5796" t="s">
        <v>8146</v>
      </c>
      <c r="B5796" s="1" t="s">
        <v>8147</v>
      </c>
      <c r="C5796" t="s">
        <v>8148</v>
      </c>
      <c r="D5796" t="s">
        <v>873</v>
      </c>
      <c r="E5796" t="s">
        <v>26</v>
      </c>
      <c r="F5796" t="s">
        <v>34</v>
      </c>
      <c r="G5796">
        <v>0.1</v>
      </c>
      <c r="H5796" t="s">
        <v>28</v>
      </c>
      <c r="J5796">
        <v>2022</v>
      </c>
      <c r="K5796" t="s">
        <v>29</v>
      </c>
      <c r="L5796" t="s">
        <v>29</v>
      </c>
      <c r="M5796" t="s">
        <v>30</v>
      </c>
      <c r="N5796">
        <v>1</v>
      </c>
      <c r="O5796">
        <v>0</v>
      </c>
      <c r="P5796">
        <f>IF(Table_Table9_2[[#This Row],[Product Line Group Code]]="CTX", 1, 0)</f>
        <v>1</v>
      </c>
      <c r="Q5796" t="str">
        <f>_xlfn.IFNA(VLOOKUP(Table_Table9_2[[#This Row],[Parent SKU '#1]], [1]!Table23[[Item]:[Packaging]], 5, 0), "")</f>
        <v>LIQ- MANUAL</v>
      </c>
      <c r="R5796" t="str">
        <f>_xlfn.IFNA(VLOOKUP(Table_Table9_2[[#This Row],[Parent SKU '#1]], [1]Sheet15!$G$14:$G$20, 1, 0), "")</f>
        <v/>
      </c>
      <c r="U5796">
        <v>65</v>
      </c>
      <c r="V5796">
        <v>1</v>
      </c>
    </row>
    <row r="5797" spans="1:22" x14ac:dyDescent="0.3">
      <c r="A5797" t="s">
        <v>8149</v>
      </c>
      <c r="B5797" s="1" t="s">
        <v>8147</v>
      </c>
      <c r="C5797" t="s">
        <v>8148</v>
      </c>
      <c r="D5797" t="s">
        <v>873</v>
      </c>
      <c r="E5797" t="s">
        <v>26</v>
      </c>
      <c r="F5797" t="s">
        <v>34</v>
      </c>
      <c r="G5797">
        <v>0.1</v>
      </c>
      <c r="H5797" t="s">
        <v>28</v>
      </c>
      <c r="J5797">
        <v>2022</v>
      </c>
      <c r="K5797" t="s">
        <v>29</v>
      </c>
      <c r="L5797" t="s">
        <v>29</v>
      </c>
      <c r="M5797" t="s">
        <v>30</v>
      </c>
      <c r="N5797">
        <v>1</v>
      </c>
      <c r="O5797">
        <v>0</v>
      </c>
      <c r="P5797">
        <f>IF(Table_Table9_2[[#This Row],[Product Line Group Code]]="CTX", 1, 0)</f>
        <v>1</v>
      </c>
      <c r="Q5797" t="str">
        <f>_xlfn.IFNA(VLOOKUP(Table_Table9_2[[#This Row],[Parent SKU '#1]], [1]!Table23[[Item]:[Packaging]], 5, 0), "")</f>
        <v>LIQ- MANUAL</v>
      </c>
      <c r="R5797" t="str">
        <f>_xlfn.IFNA(VLOOKUP(Table_Table9_2[[#This Row],[Parent SKU '#1]], [1]Sheet15!$G$14:$G$20, 1, 0), "")</f>
        <v/>
      </c>
      <c r="U5797">
        <v>64</v>
      </c>
      <c r="V5797">
        <v>1</v>
      </c>
    </row>
    <row r="5798" spans="1:22" x14ac:dyDescent="0.3">
      <c r="A5798" t="s">
        <v>8150</v>
      </c>
      <c r="B5798" s="1" t="s">
        <v>8131</v>
      </c>
      <c r="C5798" t="s">
        <v>8132</v>
      </c>
      <c r="D5798" t="s">
        <v>873</v>
      </c>
      <c r="E5798" t="s">
        <v>26</v>
      </c>
      <c r="F5798" t="s">
        <v>34</v>
      </c>
      <c r="G5798">
        <v>1</v>
      </c>
      <c r="H5798" t="s">
        <v>28</v>
      </c>
      <c r="J5798">
        <v>2022</v>
      </c>
      <c r="K5798" t="s">
        <v>29</v>
      </c>
      <c r="L5798" t="s">
        <v>29</v>
      </c>
      <c r="M5798" t="s">
        <v>137</v>
      </c>
      <c r="N5798">
        <v>1</v>
      </c>
      <c r="O5798">
        <v>0</v>
      </c>
      <c r="P5798">
        <f>IF(Table_Table9_2[[#This Row],[Product Line Group Code]]="CTX", 1, 0)</f>
        <v>1</v>
      </c>
      <c r="Q5798" t="str">
        <f>_xlfn.IFNA(VLOOKUP(Table_Table9_2[[#This Row],[Parent SKU '#1]], [1]!Table23[[Item]:[Packaging]], 5, 0), "")</f>
        <v>LIQ- MANUAL</v>
      </c>
      <c r="R5798" t="str">
        <f>_xlfn.IFNA(VLOOKUP(Table_Table9_2[[#This Row],[Parent SKU '#1]], [1]Sheet15!$G$14:$G$20, 1, 0), "")</f>
        <v/>
      </c>
      <c r="U5798">
        <v>300</v>
      </c>
      <c r="V5798">
        <v>1</v>
      </c>
    </row>
    <row r="5799" spans="1:22" x14ac:dyDescent="0.3">
      <c r="A5799" t="s">
        <v>8151</v>
      </c>
      <c r="B5799" s="1" t="s">
        <v>8103</v>
      </c>
      <c r="C5799" t="s">
        <v>8104</v>
      </c>
      <c r="D5799" t="s">
        <v>873</v>
      </c>
      <c r="E5799" t="s">
        <v>26</v>
      </c>
      <c r="F5799" t="s">
        <v>120</v>
      </c>
      <c r="G5799">
        <v>0.01</v>
      </c>
      <c r="H5799" t="s">
        <v>28</v>
      </c>
      <c r="J5799">
        <v>2022</v>
      </c>
      <c r="K5799" t="s">
        <v>29</v>
      </c>
      <c r="L5799" t="s">
        <v>29</v>
      </c>
      <c r="M5799" t="s">
        <v>30</v>
      </c>
      <c r="N5799">
        <v>1</v>
      </c>
      <c r="O5799">
        <v>0</v>
      </c>
      <c r="P5799">
        <f>IF(Table_Table9_2[[#This Row],[Product Line Group Code]]="CTX", 1, 0)</f>
        <v>1</v>
      </c>
      <c r="Q5799" t="str">
        <f>_xlfn.IFNA(VLOOKUP(Table_Table9_2[[#This Row],[Parent SKU '#1]], [1]!Table23[[Item]:[Packaging]], 5, 0), "")</f>
        <v>LIQ- MANUAL</v>
      </c>
      <c r="R5799" t="str">
        <f>_xlfn.IFNA(VLOOKUP(Table_Table9_2[[#This Row],[Parent SKU '#1]], [1]Sheet15!$G$14:$G$20, 1, 0), "")</f>
        <v/>
      </c>
      <c r="U5799">
        <v>7</v>
      </c>
      <c r="V5799">
        <v>1</v>
      </c>
    </row>
    <row r="5800" spans="1:22" x14ac:dyDescent="0.3">
      <c r="A5800" t="s">
        <v>8152</v>
      </c>
      <c r="B5800" s="1" t="s">
        <v>8153</v>
      </c>
      <c r="C5800" t="s">
        <v>8154</v>
      </c>
      <c r="D5800" t="s">
        <v>873</v>
      </c>
      <c r="E5800" t="s">
        <v>26</v>
      </c>
      <c r="F5800" t="s">
        <v>120</v>
      </c>
      <c r="G5800">
        <v>2E-3</v>
      </c>
      <c r="H5800" t="s">
        <v>28</v>
      </c>
      <c r="J5800">
        <v>2022</v>
      </c>
      <c r="K5800" t="s">
        <v>29</v>
      </c>
      <c r="L5800" t="s">
        <v>29</v>
      </c>
      <c r="M5800" t="s">
        <v>30</v>
      </c>
      <c r="N5800">
        <v>1</v>
      </c>
      <c r="O5800">
        <v>0</v>
      </c>
      <c r="P5800">
        <f>IF(Table_Table9_2[[#This Row],[Product Line Group Code]]="CTX", 1, 0)</f>
        <v>1</v>
      </c>
      <c r="Q5800" t="str">
        <f>_xlfn.IFNA(VLOOKUP(Table_Table9_2[[#This Row],[Parent SKU '#1]], [1]!Table23[[Item]:[Packaging]], 5, 0), "")</f>
        <v>LIQ- MANUAL</v>
      </c>
      <c r="R5800" t="str">
        <f>_xlfn.IFNA(VLOOKUP(Table_Table9_2[[#This Row],[Parent SKU '#1]], [1]Sheet15!$G$14:$G$20, 1, 0), "")</f>
        <v/>
      </c>
      <c r="U5800">
        <v>1</v>
      </c>
      <c r="V5800">
        <v>1</v>
      </c>
    </row>
    <row r="5801" spans="1:22" x14ac:dyDescent="0.3">
      <c r="A5801" t="s">
        <v>8155</v>
      </c>
      <c r="B5801" s="1" t="s">
        <v>8153</v>
      </c>
      <c r="C5801" t="s">
        <v>8154</v>
      </c>
      <c r="D5801" t="s">
        <v>873</v>
      </c>
      <c r="E5801" t="s">
        <v>26</v>
      </c>
      <c r="F5801" t="s">
        <v>120</v>
      </c>
      <c r="G5801">
        <v>2E-3</v>
      </c>
      <c r="H5801" t="s">
        <v>28</v>
      </c>
      <c r="J5801">
        <v>2022</v>
      </c>
      <c r="K5801" t="s">
        <v>29</v>
      </c>
      <c r="L5801" t="s">
        <v>29</v>
      </c>
      <c r="M5801" t="s">
        <v>30</v>
      </c>
      <c r="N5801">
        <v>1</v>
      </c>
      <c r="O5801">
        <v>0</v>
      </c>
      <c r="P5801">
        <f>IF(Table_Table9_2[[#This Row],[Product Line Group Code]]="CTX", 1, 0)</f>
        <v>1</v>
      </c>
      <c r="Q5801" t="str">
        <f>_xlfn.IFNA(VLOOKUP(Table_Table9_2[[#This Row],[Parent SKU '#1]], [1]!Table23[[Item]:[Packaging]], 5, 0), "")</f>
        <v>LIQ- MANUAL</v>
      </c>
      <c r="R5801" t="str">
        <f>_xlfn.IFNA(VLOOKUP(Table_Table9_2[[#This Row],[Parent SKU '#1]], [1]Sheet15!$G$14:$G$20, 1, 0), "")</f>
        <v/>
      </c>
      <c r="U5801">
        <v>1</v>
      </c>
      <c r="V5801">
        <v>1</v>
      </c>
    </row>
    <row r="5802" spans="1:22" x14ac:dyDescent="0.3">
      <c r="A5802" t="s">
        <v>8156</v>
      </c>
      <c r="B5802" s="1" t="s">
        <v>8080</v>
      </c>
      <c r="C5802" t="s">
        <v>8081</v>
      </c>
      <c r="D5802" t="s">
        <v>873</v>
      </c>
      <c r="E5802" t="s">
        <v>26</v>
      </c>
      <c r="F5802" t="s">
        <v>27</v>
      </c>
      <c r="G5802">
        <v>0.01</v>
      </c>
      <c r="H5802" t="s">
        <v>28</v>
      </c>
      <c r="J5802">
        <v>2022</v>
      </c>
      <c r="K5802" t="s">
        <v>29</v>
      </c>
      <c r="L5802" t="s">
        <v>29</v>
      </c>
      <c r="M5802" t="s">
        <v>30</v>
      </c>
      <c r="N5802">
        <v>1</v>
      </c>
      <c r="O5802">
        <v>0</v>
      </c>
      <c r="P5802">
        <f>IF(Table_Table9_2[[#This Row],[Product Line Group Code]]="CTX", 1, 0)</f>
        <v>1</v>
      </c>
      <c r="Q5802" t="str">
        <f>_xlfn.IFNA(VLOOKUP(Table_Table9_2[[#This Row],[Parent SKU '#1]], [1]!Table23[[Item]:[Packaging]], 5, 0), "")</f>
        <v>LIQ- MANUAL</v>
      </c>
      <c r="R5802" t="str">
        <f>_xlfn.IFNA(VLOOKUP(Table_Table9_2[[#This Row],[Parent SKU '#1]], [1]Sheet15!$G$14:$G$20, 1, 0), "")</f>
        <v/>
      </c>
      <c r="U5802">
        <v>4</v>
      </c>
      <c r="V5802">
        <v>1</v>
      </c>
    </row>
    <row r="5803" spans="1:22" x14ac:dyDescent="0.3">
      <c r="A5803" t="s">
        <v>8157</v>
      </c>
      <c r="B5803" s="1" t="s">
        <v>8080</v>
      </c>
      <c r="C5803" t="s">
        <v>8081</v>
      </c>
      <c r="D5803" t="s">
        <v>873</v>
      </c>
      <c r="E5803" t="s">
        <v>26</v>
      </c>
      <c r="F5803" t="s">
        <v>27</v>
      </c>
      <c r="G5803">
        <v>0.01</v>
      </c>
      <c r="H5803" t="s">
        <v>28</v>
      </c>
      <c r="J5803">
        <v>2022</v>
      </c>
      <c r="K5803" t="s">
        <v>29</v>
      </c>
      <c r="L5803" t="s">
        <v>29</v>
      </c>
      <c r="M5803" t="s">
        <v>30</v>
      </c>
      <c r="N5803">
        <v>1</v>
      </c>
      <c r="O5803">
        <v>0</v>
      </c>
      <c r="P5803">
        <f>IF(Table_Table9_2[[#This Row],[Product Line Group Code]]="CTX", 1, 0)</f>
        <v>1</v>
      </c>
      <c r="Q5803" t="str">
        <f>_xlfn.IFNA(VLOOKUP(Table_Table9_2[[#This Row],[Parent SKU '#1]], [1]!Table23[[Item]:[Packaging]], 5, 0), "")</f>
        <v>LIQ- MANUAL</v>
      </c>
      <c r="R5803" t="str">
        <f>_xlfn.IFNA(VLOOKUP(Table_Table9_2[[#This Row],[Parent SKU '#1]], [1]Sheet15!$G$14:$G$20, 1, 0), "")</f>
        <v/>
      </c>
      <c r="U5803">
        <v>6</v>
      </c>
      <c r="V5803">
        <v>1</v>
      </c>
    </row>
    <row r="5804" spans="1:22" x14ac:dyDescent="0.3">
      <c r="A5804" t="s">
        <v>8158</v>
      </c>
      <c r="B5804" s="1" t="s">
        <v>8080</v>
      </c>
      <c r="C5804" t="s">
        <v>8081</v>
      </c>
      <c r="D5804" t="s">
        <v>873</v>
      </c>
      <c r="E5804" t="s">
        <v>26</v>
      </c>
      <c r="F5804" t="s">
        <v>27</v>
      </c>
      <c r="G5804">
        <v>0.01</v>
      </c>
      <c r="H5804" t="s">
        <v>28</v>
      </c>
      <c r="J5804">
        <v>2022</v>
      </c>
      <c r="K5804" t="s">
        <v>29</v>
      </c>
      <c r="L5804" t="s">
        <v>29</v>
      </c>
      <c r="M5804" t="s">
        <v>30</v>
      </c>
      <c r="N5804">
        <v>1</v>
      </c>
      <c r="O5804">
        <v>0</v>
      </c>
      <c r="P5804">
        <f>IF(Table_Table9_2[[#This Row],[Product Line Group Code]]="CTX", 1, 0)</f>
        <v>1</v>
      </c>
      <c r="Q5804" t="str">
        <f>_xlfn.IFNA(VLOOKUP(Table_Table9_2[[#This Row],[Parent SKU '#1]], [1]!Table23[[Item]:[Packaging]], 5, 0), "")</f>
        <v>LIQ- MANUAL</v>
      </c>
      <c r="R5804" t="str">
        <f>_xlfn.IFNA(VLOOKUP(Table_Table9_2[[#This Row],[Parent SKU '#1]], [1]Sheet15!$G$14:$G$20, 1, 0), "")</f>
        <v/>
      </c>
      <c r="U5804">
        <v>4</v>
      </c>
      <c r="V5804">
        <v>1</v>
      </c>
    </row>
    <row r="5805" spans="1:22" x14ac:dyDescent="0.3">
      <c r="A5805" t="s">
        <v>8159</v>
      </c>
      <c r="B5805" s="1" t="s">
        <v>8160</v>
      </c>
      <c r="C5805" t="s">
        <v>8161</v>
      </c>
      <c r="D5805" t="s">
        <v>873</v>
      </c>
      <c r="E5805" t="s">
        <v>26</v>
      </c>
      <c r="F5805" t="s">
        <v>120</v>
      </c>
      <c r="G5805">
        <v>5.0000000000000001E-3</v>
      </c>
      <c r="H5805" t="s">
        <v>28</v>
      </c>
      <c r="J5805">
        <v>2022</v>
      </c>
      <c r="K5805" t="s">
        <v>29</v>
      </c>
      <c r="L5805" t="s">
        <v>29</v>
      </c>
      <c r="M5805" t="s">
        <v>30</v>
      </c>
      <c r="N5805">
        <v>1</v>
      </c>
      <c r="O5805">
        <v>0</v>
      </c>
      <c r="P5805">
        <f>IF(Table_Table9_2[[#This Row],[Product Line Group Code]]="CTX", 1, 0)</f>
        <v>1</v>
      </c>
      <c r="Q5805" t="str">
        <f>_xlfn.IFNA(VLOOKUP(Table_Table9_2[[#This Row],[Parent SKU '#1]], [1]!Table23[[Item]:[Packaging]], 5, 0), "")</f>
        <v>LIQ- MANUAL</v>
      </c>
      <c r="R5805" t="str">
        <f>_xlfn.IFNA(VLOOKUP(Table_Table9_2[[#This Row],[Parent SKU '#1]], [1]Sheet15!$G$14:$G$20, 1, 0), "")</f>
        <v/>
      </c>
      <c r="U5805">
        <v>14</v>
      </c>
      <c r="V5805">
        <v>1</v>
      </c>
    </row>
    <row r="5806" spans="1:22" x14ac:dyDescent="0.3">
      <c r="A5806" t="s">
        <v>8162</v>
      </c>
      <c r="B5806" s="1" t="s">
        <v>8160</v>
      </c>
      <c r="C5806" t="s">
        <v>8161</v>
      </c>
      <c r="D5806" t="s">
        <v>873</v>
      </c>
      <c r="E5806" t="s">
        <v>26</v>
      </c>
      <c r="F5806" t="s">
        <v>120</v>
      </c>
      <c r="G5806">
        <v>5.0000000000000001E-3</v>
      </c>
      <c r="H5806" t="s">
        <v>28</v>
      </c>
      <c r="J5806">
        <v>2022</v>
      </c>
      <c r="K5806" t="s">
        <v>29</v>
      </c>
      <c r="L5806" t="s">
        <v>29</v>
      </c>
      <c r="M5806" t="s">
        <v>30</v>
      </c>
      <c r="N5806">
        <v>1</v>
      </c>
      <c r="O5806">
        <v>0</v>
      </c>
      <c r="P5806">
        <f>IF(Table_Table9_2[[#This Row],[Product Line Group Code]]="CTX", 1, 0)</f>
        <v>1</v>
      </c>
      <c r="Q5806" t="str">
        <f>_xlfn.IFNA(VLOOKUP(Table_Table9_2[[#This Row],[Parent SKU '#1]], [1]!Table23[[Item]:[Packaging]], 5, 0), "")</f>
        <v>LIQ- MANUAL</v>
      </c>
      <c r="R5806" t="str">
        <f>_xlfn.IFNA(VLOOKUP(Table_Table9_2[[#This Row],[Parent SKU '#1]], [1]Sheet15!$G$14:$G$20, 1, 0), "")</f>
        <v/>
      </c>
      <c r="U5806">
        <v>13</v>
      </c>
      <c r="V5806">
        <v>1</v>
      </c>
    </row>
    <row r="5807" spans="1:22" x14ac:dyDescent="0.3">
      <c r="A5807" t="s">
        <v>8163</v>
      </c>
      <c r="B5807" s="1" t="s">
        <v>8128</v>
      </c>
      <c r="C5807" t="s">
        <v>8129</v>
      </c>
      <c r="D5807" t="s">
        <v>873</v>
      </c>
      <c r="E5807" t="s">
        <v>26</v>
      </c>
      <c r="F5807" t="s">
        <v>120</v>
      </c>
      <c r="G5807">
        <v>0.01</v>
      </c>
      <c r="H5807" t="s">
        <v>28</v>
      </c>
      <c r="J5807">
        <v>2022</v>
      </c>
      <c r="K5807" t="s">
        <v>29</v>
      </c>
      <c r="L5807" t="s">
        <v>29</v>
      </c>
      <c r="M5807" t="s">
        <v>30</v>
      </c>
      <c r="N5807">
        <v>1</v>
      </c>
      <c r="O5807">
        <v>0</v>
      </c>
      <c r="P5807">
        <f>IF(Table_Table9_2[[#This Row],[Product Line Group Code]]="CTX", 1, 0)</f>
        <v>1</v>
      </c>
      <c r="Q5807" t="str">
        <f>_xlfn.IFNA(VLOOKUP(Table_Table9_2[[#This Row],[Parent SKU '#1]], [1]!Table23[[Item]:[Packaging]], 5, 0), "")</f>
        <v>LIQ- MANUAL</v>
      </c>
      <c r="R5807" t="str">
        <f>_xlfn.IFNA(VLOOKUP(Table_Table9_2[[#This Row],[Parent SKU '#1]], [1]Sheet15!$G$14:$G$20, 1, 0), "")</f>
        <v/>
      </c>
      <c r="U5807">
        <v>11</v>
      </c>
      <c r="V5807">
        <v>1</v>
      </c>
    </row>
    <row r="5808" spans="1:22" x14ac:dyDescent="0.3">
      <c r="A5808" t="s">
        <v>8164</v>
      </c>
      <c r="B5808" s="1" t="s">
        <v>8097</v>
      </c>
      <c r="C5808" t="s">
        <v>8098</v>
      </c>
      <c r="D5808" t="s">
        <v>873</v>
      </c>
      <c r="E5808" t="s">
        <v>26</v>
      </c>
      <c r="F5808" t="s">
        <v>120</v>
      </c>
      <c r="G5808">
        <v>0.05</v>
      </c>
      <c r="H5808" t="s">
        <v>28</v>
      </c>
      <c r="J5808">
        <v>2022</v>
      </c>
      <c r="K5808" t="s">
        <v>29</v>
      </c>
      <c r="L5808" t="s">
        <v>29</v>
      </c>
      <c r="M5808" t="s">
        <v>30</v>
      </c>
      <c r="N5808">
        <v>1</v>
      </c>
      <c r="O5808">
        <v>0</v>
      </c>
      <c r="P5808">
        <f>IF(Table_Table9_2[[#This Row],[Product Line Group Code]]="CTX", 1, 0)</f>
        <v>1</v>
      </c>
      <c r="Q5808" t="str">
        <f>_xlfn.IFNA(VLOOKUP(Table_Table9_2[[#This Row],[Parent SKU '#1]], [1]!Table23[[Item]:[Packaging]], 5, 0), "")</f>
        <v>LIQ- MANUAL</v>
      </c>
      <c r="R5808" t="str">
        <f>_xlfn.IFNA(VLOOKUP(Table_Table9_2[[#This Row],[Parent SKU '#1]], [1]Sheet15!$G$14:$G$20, 1, 0), "")</f>
        <v/>
      </c>
      <c r="U5808">
        <v>108</v>
      </c>
      <c r="V5808">
        <v>1</v>
      </c>
    </row>
    <row r="5809" spans="1:22" x14ac:dyDescent="0.3">
      <c r="A5809" t="s">
        <v>8165</v>
      </c>
      <c r="B5809" s="1" t="s">
        <v>8166</v>
      </c>
      <c r="C5809" t="s">
        <v>8167</v>
      </c>
      <c r="D5809" t="s">
        <v>873</v>
      </c>
      <c r="E5809" t="s">
        <v>26</v>
      </c>
      <c r="F5809" t="s">
        <v>120</v>
      </c>
      <c r="G5809">
        <v>0.5</v>
      </c>
      <c r="H5809" t="s">
        <v>28</v>
      </c>
      <c r="J5809">
        <v>2022</v>
      </c>
      <c r="K5809" t="s">
        <v>29</v>
      </c>
      <c r="L5809" t="s">
        <v>29</v>
      </c>
      <c r="M5809" t="s">
        <v>30</v>
      </c>
      <c r="N5809">
        <v>1</v>
      </c>
      <c r="O5809">
        <v>0</v>
      </c>
      <c r="P5809">
        <f>IF(Table_Table9_2[[#This Row],[Product Line Group Code]]="CTX", 1, 0)</f>
        <v>1</v>
      </c>
      <c r="Q5809" t="str">
        <f>_xlfn.IFNA(VLOOKUP(Table_Table9_2[[#This Row],[Parent SKU '#1]], [1]!Table23[[Item]:[Packaging]], 5, 0), "")</f>
        <v>LIQ- MANUAL</v>
      </c>
      <c r="R5809" t="str">
        <f>_xlfn.IFNA(VLOOKUP(Table_Table9_2[[#This Row],[Parent SKU '#1]], [1]Sheet15!$G$14:$G$20, 1, 0), "")</f>
        <v/>
      </c>
      <c r="U5809">
        <v>259</v>
      </c>
      <c r="V5809">
        <v>1</v>
      </c>
    </row>
    <row r="5810" spans="1:22" x14ac:dyDescent="0.3">
      <c r="A5810" t="s">
        <v>8168</v>
      </c>
      <c r="B5810" s="1" t="s">
        <v>8169</v>
      </c>
      <c r="C5810" t="s">
        <v>8170</v>
      </c>
      <c r="D5810" t="s">
        <v>873</v>
      </c>
      <c r="E5810" t="s">
        <v>26</v>
      </c>
      <c r="F5810" t="s">
        <v>34</v>
      </c>
      <c r="G5810">
        <v>0.5</v>
      </c>
      <c r="H5810" t="s">
        <v>28</v>
      </c>
      <c r="J5810">
        <v>2022</v>
      </c>
      <c r="K5810" t="s">
        <v>29</v>
      </c>
      <c r="L5810" t="s">
        <v>29</v>
      </c>
      <c r="M5810" t="s">
        <v>30</v>
      </c>
      <c r="N5810">
        <v>1</v>
      </c>
      <c r="O5810">
        <v>0</v>
      </c>
      <c r="P5810">
        <f>IF(Table_Table9_2[[#This Row],[Product Line Group Code]]="CTX", 1, 0)</f>
        <v>1</v>
      </c>
      <c r="Q5810" t="str">
        <f>_xlfn.IFNA(VLOOKUP(Table_Table9_2[[#This Row],[Parent SKU '#1]], [1]!Table23[[Item]:[Packaging]], 5, 0), "")</f>
        <v>LIQ- MANUAL</v>
      </c>
      <c r="R5810" t="str">
        <f>_xlfn.IFNA(VLOOKUP(Table_Table9_2[[#This Row],[Parent SKU '#1]], [1]Sheet15!$G$14:$G$20, 1, 0), "")</f>
        <v/>
      </c>
      <c r="U5810">
        <v>378</v>
      </c>
      <c r="V5810">
        <v>1</v>
      </c>
    </row>
    <row r="5811" spans="1:22" x14ac:dyDescent="0.3">
      <c r="A5811" t="s">
        <v>8171</v>
      </c>
      <c r="B5811" s="1" t="s">
        <v>8169</v>
      </c>
      <c r="C5811" t="s">
        <v>8170</v>
      </c>
      <c r="D5811" t="s">
        <v>873</v>
      </c>
      <c r="E5811" t="s">
        <v>26</v>
      </c>
      <c r="F5811" t="s">
        <v>34</v>
      </c>
      <c r="G5811">
        <v>0.5</v>
      </c>
      <c r="H5811" t="s">
        <v>28</v>
      </c>
      <c r="J5811">
        <v>2022</v>
      </c>
      <c r="K5811" t="s">
        <v>29</v>
      </c>
      <c r="L5811" t="s">
        <v>29</v>
      </c>
      <c r="M5811" t="s">
        <v>30</v>
      </c>
      <c r="N5811">
        <v>1</v>
      </c>
      <c r="O5811">
        <v>0</v>
      </c>
      <c r="P5811">
        <f>IF(Table_Table9_2[[#This Row],[Product Line Group Code]]="CTX", 1, 0)</f>
        <v>1</v>
      </c>
      <c r="Q5811" t="str">
        <f>_xlfn.IFNA(VLOOKUP(Table_Table9_2[[#This Row],[Parent SKU '#1]], [1]!Table23[[Item]:[Packaging]], 5, 0), "")</f>
        <v>LIQ- MANUAL</v>
      </c>
      <c r="R5811" t="str">
        <f>_xlfn.IFNA(VLOOKUP(Table_Table9_2[[#This Row],[Parent SKU '#1]], [1]Sheet15!$G$14:$G$20, 1, 0), "")</f>
        <v/>
      </c>
      <c r="U5811">
        <v>363</v>
      </c>
      <c r="V5811">
        <v>1</v>
      </c>
    </row>
    <row r="5812" spans="1:22" x14ac:dyDescent="0.3">
      <c r="A5812" t="s">
        <v>8172</v>
      </c>
      <c r="B5812" s="1" t="s">
        <v>8169</v>
      </c>
      <c r="C5812" t="s">
        <v>8170</v>
      </c>
      <c r="D5812" t="s">
        <v>873</v>
      </c>
      <c r="E5812" t="s">
        <v>26</v>
      </c>
      <c r="F5812" t="s">
        <v>34</v>
      </c>
      <c r="G5812">
        <v>0.5</v>
      </c>
      <c r="H5812" t="s">
        <v>28</v>
      </c>
      <c r="J5812">
        <v>2022</v>
      </c>
      <c r="K5812" t="s">
        <v>29</v>
      </c>
      <c r="L5812" t="s">
        <v>29</v>
      </c>
      <c r="M5812" t="s">
        <v>30</v>
      </c>
      <c r="N5812">
        <v>1</v>
      </c>
      <c r="O5812">
        <v>0</v>
      </c>
      <c r="P5812">
        <f>IF(Table_Table9_2[[#This Row],[Product Line Group Code]]="CTX", 1, 0)</f>
        <v>1</v>
      </c>
      <c r="Q5812" t="str">
        <f>_xlfn.IFNA(VLOOKUP(Table_Table9_2[[#This Row],[Parent SKU '#1]], [1]!Table23[[Item]:[Packaging]], 5, 0), "")</f>
        <v>LIQ- MANUAL</v>
      </c>
      <c r="R5812" t="str">
        <f>_xlfn.IFNA(VLOOKUP(Table_Table9_2[[#This Row],[Parent SKU '#1]], [1]Sheet15!$G$14:$G$20, 1, 0), "")</f>
        <v/>
      </c>
      <c r="U5812">
        <v>382</v>
      </c>
      <c r="V5812">
        <v>1</v>
      </c>
    </row>
    <row r="5813" spans="1:22" x14ac:dyDescent="0.3">
      <c r="A5813" t="s">
        <v>8173</v>
      </c>
      <c r="B5813" s="1" t="s">
        <v>8169</v>
      </c>
      <c r="C5813" t="s">
        <v>8170</v>
      </c>
      <c r="D5813" t="s">
        <v>873</v>
      </c>
      <c r="E5813" t="s">
        <v>26</v>
      </c>
      <c r="F5813" t="s">
        <v>34</v>
      </c>
      <c r="G5813">
        <v>0.5</v>
      </c>
      <c r="H5813" t="s">
        <v>28</v>
      </c>
      <c r="J5813">
        <v>2022</v>
      </c>
      <c r="K5813" t="s">
        <v>29</v>
      </c>
      <c r="L5813" t="s">
        <v>29</v>
      </c>
      <c r="M5813" t="s">
        <v>30</v>
      </c>
      <c r="N5813">
        <v>1</v>
      </c>
      <c r="O5813">
        <v>0</v>
      </c>
      <c r="P5813">
        <f>IF(Table_Table9_2[[#This Row],[Product Line Group Code]]="CTX", 1, 0)</f>
        <v>1</v>
      </c>
      <c r="Q5813" t="str">
        <f>_xlfn.IFNA(VLOOKUP(Table_Table9_2[[#This Row],[Parent SKU '#1]], [1]!Table23[[Item]:[Packaging]], 5, 0), "")</f>
        <v>LIQ- MANUAL</v>
      </c>
      <c r="R5813" t="str">
        <f>_xlfn.IFNA(VLOOKUP(Table_Table9_2[[#This Row],[Parent SKU '#1]], [1]Sheet15!$G$14:$G$20, 1, 0), "")</f>
        <v/>
      </c>
      <c r="U5813">
        <v>376</v>
      </c>
      <c r="V5813">
        <v>1</v>
      </c>
    </row>
    <row r="5814" spans="1:22" x14ac:dyDescent="0.3">
      <c r="A5814" t="s">
        <v>8174</v>
      </c>
      <c r="B5814" s="1" t="s">
        <v>8175</v>
      </c>
      <c r="C5814" t="s">
        <v>8176</v>
      </c>
      <c r="D5814" t="s">
        <v>873</v>
      </c>
      <c r="E5814" t="s">
        <v>26</v>
      </c>
      <c r="F5814" t="s">
        <v>120</v>
      </c>
      <c r="G5814">
        <v>5.0000000000000001E-3</v>
      </c>
      <c r="H5814" t="s">
        <v>28</v>
      </c>
      <c r="J5814">
        <v>2022</v>
      </c>
      <c r="K5814" t="s">
        <v>29</v>
      </c>
      <c r="L5814" t="s">
        <v>29</v>
      </c>
      <c r="M5814" t="s">
        <v>30</v>
      </c>
      <c r="N5814">
        <v>1</v>
      </c>
      <c r="O5814">
        <v>0</v>
      </c>
      <c r="P5814">
        <f>IF(Table_Table9_2[[#This Row],[Product Line Group Code]]="CTX", 1, 0)</f>
        <v>1</v>
      </c>
      <c r="Q5814" t="str">
        <f>_xlfn.IFNA(VLOOKUP(Table_Table9_2[[#This Row],[Parent SKU '#1]], [1]!Table23[[Item]:[Packaging]], 5, 0), "")</f>
        <v>LIQ- MANUAL</v>
      </c>
      <c r="R5814" t="str">
        <f>_xlfn.IFNA(VLOOKUP(Table_Table9_2[[#This Row],[Parent SKU '#1]], [1]Sheet15!$G$14:$G$20, 1, 0), "")</f>
        <v/>
      </c>
      <c r="U5814">
        <v>5</v>
      </c>
      <c r="V5814">
        <v>1</v>
      </c>
    </row>
    <row r="5815" spans="1:22" x14ac:dyDescent="0.3">
      <c r="A5815" t="s">
        <v>8177</v>
      </c>
      <c r="B5815" s="1" t="s">
        <v>8175</v>
      </c>
      <c r="C5815" t="s">
        <v>8176</v>
      </c>
      <c r="D5815" t="s">
        <v>873</v>
      </c>
      <c r="E5815" t="s">
        <v>26</v>
      </c>
      <c r="F5815" t="s">
        <v>120</v>
      </c>
      <c r="G5815">
        <v>5.0000000000000001E-3</v>
      </c>
      <c r="H5815" t="s">
        <v>28</v>
      </c>
      <c r="J5815">
        <v>2022</v>
      </c>
      <c r="K5815" t="s">
        <v>29</v>
      </c>
      <c r="L5815" t="s">
        <v>29</v>
      </c>
      <c r="M5815" t="s">
        <v>30</v>
      </c>
      <c r="N5815">
        <v>1</v>
      </c>
      <c r="O5815">
        <v>0</v>
      </c>
      <c r="P5815">
        <f>IF(Table_Table9_2[[#This Row],[Product Line Group Code]]="CTX", 1, 0)</f>
        <v>1</v>
      </c>
      <c r="Q5815" t="str">
        <f>_xlfn.IFNA(VLOOKUP(Table_Table9_2[[#This Row],[Parent SKU '#1]], [1]!Table23[[Item]:[Packaging]], 5, 0), "")</f>
        <v>LIQ- MANUAL</v>
      </c>
      <c r="R5815" t="str">
        <f>_xlfn.IFNA(VLOOKUP(Table_Table9_2[[#This Row],[Parent SKU '#1]], [1]Sheet15!$G$14:$G$20, 1, 0), "")</f>
        <v/>
      </c>
      <c r="U5815">
        <v>9</v>
      </c>
      <c r="V5815">
        <v>1</v>
      </c>
    </row>
    <row r="5816" spans="1:22" x14ac:dyDescent="0.3">
      <c r="A5816" t="s">
        <v>8178</v>
      </c>
      <c r="B5816" s="1" t="s">
        <v>8106</v>
      </c>
      <c r="C5816" t="s">
        <v>8107</v>
      </c>
      <c r="D5816" t="s">
        <v>873</v>
      </c>
      <c r="E5816" t="s">
        <v>26</v>
      </c>
      <c r="F5816" t="s">
        <v>34</v>
      </c>
      <c r="G5816">
        <v>0.01</v>
      </c>
      <c r="H5816" t="s">
        <v>28</v>
      </c>
      <c r="J5816">
        <v>2022</v>
      </c>
      <c r="K5816" t="s">
        <v>29</v>
      </c>
      <c r="L5816" t="s">
        <v>29</v>
      </c>
      <c r="M5816" t="s">
        <v>30</v>
      </c>
      <c r="N5816">
        <v>1</v>
      </c>
      <c r="O5816">
        <v>0</v>
      </c>
      <c r="P5816">
        <f>IF(Table_Table9_2[[#This Row],[Product Line Group Code]]="CTX", 1, 0)</f>
        <v>1</v>
      </c>
      <c r="Q5816" t="str">
        <f>_xlfn.IFNA(VLOOKUP(Table_Table9_2[[#This Row],[Parent SKU '#1]], [1]!Table23[[Item]:[Packaging]], 5, 0), "")</f>
        <v>LIQ- MANUAL</v>
      </c>
      <c r="R5816" t="str">
        <f>_xlfn.IFNA(VLOOKUP(Table_Table9_2[[#This Row],[Parent SKU '#1]], [1]Sheet15!$G$14:$G$20, 1, 0), "")</f>
        <v/>
      </c>
      <c r="U5816">
        <v>15</v>
      </c>
      <c r="V5816">
        <v>1</v>
      </c>
    </row>
    <row r="5817" spans="1:22" x14ac:dyDescent="0.3">
      <c r="A5817" t="s">
        <v>8179</v>
      </c>
      <c r="B5817" s="1" t="s">
        <v>8106</v>
      </c>
      <c r="C5817" t="s">
        <v>8107</v>
      </c>
      <c r="D5817" t="s">
        <v>873</v>
      </c>
      <c r="E5817" t="s">
        <v>26</v>
      </c>
      <c r="F5817" t="s">
        <v>34</v>
      </c>
      <c r="G5817">
        <v>0.01</v>
      </c>
      <c r="H5817" t="s">
        <v>28</v>
      </c>
      <c r="J5817">
        <v>2022</v>
      </c>
      <c r="K5817" t="s">
        <v>29</v>
      </c>
      <c r="L5817" t="s">
        <v>29</v>
      </c>
      <c r="M5817" t="s">
        <v>30</v>
      </c>
      <c r="N5817">
        <v>1</v>
      </c>
      <c r="O5817">
        <v>0</v>
      </c>
      <c r="P5817">
        <f>IF(Table_Table9_2[[#This Row],[Product Line Group Code]]="CTX", 1, 0)</f>
        <v>1</v>
      </c>
      <c r="Q5817" t="str">
        <f>_xlfn.IFNA(VLOOKUP(Table_Table9_2[[#This Row],[Parent SKU '#1]], [1]!Table23[[Item]:[Packaging]], 5, 0), "")</f>
        <v>LIQ- MANUAL</v>
      </c>
      <c r="R5817" t="str">
        <f>_xlfn.IFNA(VLOOKUP(Table_Table9_2[[#This Row],[Parent SKU '#1]], [1]Sheet15!$G$14:$G$20, 1, 0), "")</f>
        <v/>
      </c>
      <c r="U5817">
        <v>23</v>
      </c>
      <c r="V5817">
        <v>1</v>
      </c>
    </row>
    <row r="5818" spans="1:22" x14ac:dyDescent="0.3">
      <c r="A5818" t="s">
        <v>8180</v>
      </c>
      <c r="B5818" s="1" t="s">
        <v>8106</v>
      </c>
      <c r="C5818" t="s">
        <v>8107</v>
      </c>
      <c r="D5818" t="s">
        <v>873</v>
      </c>
      <c r="E5818" t="s">
        <v>26</v>
      </c>
      <c r="F5818" t="s">
        <v>34</v>
      </c>
      <c r="G5818">
        <v>0.01</v>
      </c>
      <c r="H5818" t="s">
        <v>28</v>
      </c>
      <c r="J5818">
        <v>2022</v>
      </c>
      <c r="K5818" t="s">
        <v>29</v>
      </c>
      <c r="L5818" t="s">
        <v>29</v>
      </c>
      <c r="M5818" t="s">
        <v>30</v>
      </c>
      <c r="N5818">
        <v>1</v>
      </c>
      <c r="O5818">
        <v>0</v>
      </c>
      <c r="P5818">
        <f>IF(Table_Table9_2[[#This Row],[Product Line Group Code]]="CTX", 1, 0)</f>
        <v>1</v>
      </c>
      <c r="Q5818" t="str">
        <f>_xlfn.IFNA(VLOOKUP(Table_Table9_2[[#This Row],[Parent SKU '#1]], [1]!Table23[[Item]:[Packaging]], 5, 0), "")</f>
        <v>LIQ- MANUAL</v>
      </c>
      <c r="R5818" t="str">
        <f>_xlfn.IFNA(VLOOKUP(Table_Table9_2[[#This Row],[Parent SKU '#1]], [1]Sheet15!$G$14:$G$20, 1, 0), "")</f>
        <v/>
      </c>
      <c r="U5818">
        <v>24</v>
      </c>
      <c r="V5818">
        <v>1</v>
      </c>
    </row>
    <row r="5819" spans="1:22" x14ac:dyDescent="0.3">
      <c r="A5819" t="s">
        <v>8181</v>
      </c>
      <c r="B5819" s="1" t="s">
        <v>8182</v>
      </c>
      <c r="C5819" t="s">
        <v>8183</v>
      </c>
      <c r="D5819" t="s">
        <v>873</v>
      </c>
      <c r="E5819" t="s">
        <v>26</v>
      </c>
      <c r="F5819" t="s">
        <v>120</v>
      </c>
      <c r="G5819">
        <v>0.125</v>
      </c>
      <c r="H5819" t="s">
        <v>28</v>
      </c>
      <c r="J5819">
        <v>2022</v>
      </c>
      <c r="K5819" t="s">
        <v>29</v>
      </c>
      <c r="L5819" t="s">
        <v>29</v>
      </c>
      <c r="M5819" t="s">
        <v>137</v>
      </c>
      <c r="N5819">
        <v>1</v>
      </c>
      <c r="O5819">
        <v>0</v>
      </c>
      <c r="P5819">
        <f>IF(Table_Table9_2[[#This Row],[Product Line Group Code]]="CTX", 1, 0)</f>
        <v>1</v>
      </c>
      <c r="Q5819" t="str">
        <f>_xlfn.IFNA(VLOOKUP(Table_Table9_2[[#This Row],[Parent SKU '#1]], [1]!Table23[[Item]:[Packaging]], 5, 0), "")</f>
        <v>LIQ- MANUAL</v>
      </c>
      <c r="R5819" t="str">
        <f>_xlfn.IFNA(VLOOKUP(Table_Table9_2[[#This Row],[Parent SKU '#1]], [1]Sheet15!$G$14:$G$20, 1, 0), "")</f>
        <v/>
      </c>
      <c r="U5819">
        <v>25</v>
      </c>
      <c r="V5819">
        <v>1</v>
      </c>
    </row>
    <row r="5820" spans="1:22" x14ac:dyDescent="0.3">
      <c r="A5820" t="s">
        <v>8184</v>
      </c>
      <c r="B5820" s="1" t="s">
        <v>8182</v>
      </c>
      <c r="C5820" t="s">
        <v>8183</v>
      </c>
      <c r="D5820" t="s">
        <v>873</v>
      </c>
      <c r="E5820" t="s">
        <v>26</v>
      </c>
      <c r="F5820" t="s">
        <v>120</v>
      </c>
      <c r="G5820">
        <v>0.125</v>
      </c>
      <c r="H5820" t="s">
        <v>28</v>
      </c>
      <c r="J5820">
        <v>2022</v>
      </c>
      <c r="K5820" t="s">
        <v>29</v>
      </c>
      <c r="L5820" t="s">
        <v>29</v>
      </c>
      <c r="M5820" t="s">
        <v>137</v>
      </c>
      <c r="N5820">
        <v>1</v>
      </c>
      <c r="O5820">
        <v>0</v>
      </c>
      <c r="P5820">
        <f>IF(Table_Table9_2[[#This Row],[Product Line Group Code]]="CTX", 1, 0)</f>
        <v>1</v>
      </c>
      <c r="Q5820" t="str">
        <f>_xlfn.IFNA(VLOOKUP(Table_Table9_2[[#This Row],[Parent SKU '#1]], [1]!Table23[[Item]:[Packaging]], 5, 0), "")</f>
        <v>LIQ- MANUAL</v>
      </c>
      <c r="R5820" t="str">
        <f>_xlfn.IFNA(VLOOKUP(Table_Table9_2[[#This Row],[Parent SKU '#1]], [1]Sheet15!$G$14:$G$20, 1, 0), "")</f>
        <v/>
      </c>
      <c r="U5820">
        <v>25</v>
      </c>
      <c r="V5820">
        <v>1</v>
      </c>
    </row>
    <row r="5821" spans="1:22" x14ac:dyDescent="0.3">
      <c r="A5821" t="s">
        <v>8185</v>
      </c>
      <c r="B5821" s="1" t="s">
        <v>8186</v>
      </c>
      <c r="C5821" t="s">
        <v>8187</v>
      </c>
      <c r="D5821" t="s">
        <v>873</v>
      </c>
      <c r="E5821" t="s">
        <v>26</v>
      </c>
      <c r="F5821" t="s">
        <v>34</v>
      </c>
      <c r="G5821">
        <v>0.01</v>
      </c>
      <c r="H5821" t="s">
        <v>28</v>
      </c>
      <c r="J5821">
        <v>2022</v>
      </c>
      <c r="K5821" t="s">
        <v>29</v>
      </c>
      <c r="L5821" t="s">
        <v>29</v>
      </c>
      <c r="M5821" t="s">
        <v>30</v>
      </c>
      <c r="N5821">
        <v>1</v>
      </c>
      <c r="O5821">
        <v>0</v>
      </c>
      <c r="P5821">
        <f>IF(Table_Table9_2[[#This Row],[Product Line Group Code]]="CTX", 1, 0)</f>
        <v>1</v>
      </c>
      <c r="Q5821" t="str">
        <f>_xlfn.IFNA(VLOOKUP(Table_Table9_2[[#This Row],[Parent SKU '#1]], [1]!Table23[[Item]:[Packaging]], 5, 0), "")</f>
        <v>LIQ- MANUAL</v>
      </c>
      <c r="R5821" t="str">
        <f>_xlfn.IFNA(VLOOKUP(Table_Table9_2[[#This Row],[Parent SKU '#1]], [1]Sheet15!$G$14:$G$20, 1, 0), "")</f>
        <v/>
      </c>
      <c r="U5821">
        <v>5</v>
      </c>
      <c r="V5821">
        <v>1</v>
      </c>
    </row>
    <row r="5822" spans="1:22" x14ac:dyDescent="0.3">
      <c r="A5822" t="s">
        <v>8188</v>
      </c>
      <c r="B5822" s="1" t="s">
        <v>8166</v>
      </c>
      <c r="C5822" t="s">
        <v>8167</v>
      </c>
      <c r="D5822" t="s">
        <v>873</v>
      </c>
      <c r="E5822" t="s">
        <v>26</v>
      </c>
      <c r="F5822" t="s">
        <v>120</v>
      </c>
      <c r="G5822">
        <v>0.5</v>
      </c>
      <c r="H5822" t="s">
        <v>28</v>
      </c>
      <c r="J5822">
        <v>2022</v>
      </c>
      <c r="K5822" t="s">
        <v>29</v>
      </c>
      <c r="L5822" t="s">
        <v>29</v>
      </c>
      <c r="M5822" t="s">
        <v>30</v>
      </c>
      <c r="N5822">
        <v>1</v>
      </c>
      <c r="O5822">
        <v>0</v>
      </c>
      <c r="P5822">
        <f>IF(Table_Table9_2[[#This Row],[Product Line Group Code]]="CTX", 1, 0)</f>
        <v>1</v>
      </c>
      <c r="Q5822" t="str">
        <f>_xlfn.IFNA(VLOOKUP(Table_Table9_2[[#This Row],[Parent SKU '#1]], [1]!Table23[[Item]:[Packaging]], 5, 0), "")</f>
        <v>LIQ- MANUAL</v>
      </c>
      <c r="R5822" t="str">
        <f>_xlfn.IFNA(VLOOKUP(Table_Table9_2[[#This Row],[Parent SKU '#1]], [1]Sheet15!$G$14:$G$20, 1, 0), "")</f>
        <v/>
      </c>
      <c r="U5822">
        <v>233</v>
      </c>
      <c r="V5822">
        <v>1</v>
      </c>
    </row>
    <row r="5823" spans="1:22" x14ac:dyDescent="0.3">
      <c r="A5823" t="s">
        <v>8189</v>
      </c>
      <c r="B5823" s="1" t="s">
        <v>8097</v>
      </c>
      <c r="C5823" t="s">
        <v>8098</v>
      </c>
      <c r="D5823" t="s">
        <v>873</v>
      </c>
      <c r="E5823" t="s">
        <v>26</v>
      </c>
      <c r="F5823" t="s">
        <v>120</v>
      </c>
      <c r="G5823">
        <v>0.05</v>
      </c>
      <c r="H5823" t="s">
        <v>28</v>
      </c>
      <c r="J5823">
        <v>2022</v>
      </c>
      <c r="K5823" t="s">
        <v>29</v>
      </c>
      <c r="L5823" t="s">
        <v>29</v>
      </c>
      <c r="M5823" t="s">
        <v>30</v>
      </c>
      <c r="N5823">
        <v>1</v>
      </c>
      <c r="O5823">
        <v>0</v>
      </c>
      <c r="P5823">
        <f>IF(Table_Table9_2[[#This Row],[Product Line Group Code]]="CTX", 1, 0)</f>
        <v>1</v>
      </c>
      <c r="Q5823" t="str">
        <f>_xlfn.IFNA(VLOOKUP(Table_Table9_2[[#This Row],[Parent SKU '#1]], [1]!Table23[[Item]:[Packaging]], 5, 0), "")</f>
        <v>LIQ- MANUAL</v>
      </c>
      <c r="R5823" t="str">
        <f>_xlfn.IFNA(VLOOKUP(Table_Table9_2[[#This Row],[Parent SKU '#1]], [1]Sheet15!$G$14:$G$20, 1, 0), "")</f>
        <v/>
      </c>
      <c r="U5823">
        <v>107</v>
      </c>
      <c r="V5823">
        <v>1</v>
      </c>
    </row>
    <row r="5824" spans="1:22" x14ac:dyDescent="0.3">
      <c r="A5824" t="s">
        <v>8190</v>
      </c>
      <c r="B5824" s="1" t="s">
        <v>8166</v>
      </c>
      <c r="C5824" t="s">
        <v>8167</v>
      </c>
      <c r="D5824" t="s">
        <v>873</v>
      </c>
      <c r="E5824" t="s">
        <v>26</v>
      </c>
      <c r="F5824" t="s">
        <v>120</v>
      </c>
      <c r="G5824">
        <v>0.5</v>
      </c>
      <c r="H5824" t="s">
        <v>28</v>
      </c>
      <c r="J5824">
        <v>2022</v>
      </c>
      <c r="K5824" t="s">
        <v>29</v>
      </c>
      <c r="L5824" t="s">
        <v>29</v>
      </c>
      <c r="M5824" t="s">
        <v>30</v>
      </c>
      <c r="N5824">
        <v>1</v>
      </c>
      <c r="O5824">
        <v>0</v>
      </c>
      <c r="P5824">
        <f>IF(Table_Table9_2[[#This Row],[Product Line Group Code]]="CTX", 1, 0)</f>
        <v>1</v>
      </c>
      <c r="Q5824" t="str">
        <f>_xlfn.IFNA(VLOOKUP(Table_Table9_2[[#This Row],[Parent SKU '#1]], [1]!Table23[[Item]:[Packaging]], 5, 0), "")</f>
        <v>LIQ- MANUAL</v>
      </c>
      <c r="R5824" t="str">
        <f>_xlfn.IFNA(VLOOKUP(Table_Table9_2[[#This Row],[Parent SKU '#1]], [1]Sheet15!$G$14:$G$20, 1, 0), "")</f>
        <v/>
      </c>
      <c r="U5824">
        <v>209</v>
      </c>
      <c r="V5824">
        <v>1</v>
      </c>
    </row>
    <row r="5825" spans="1:22" x14ac:dyDescent="0.3">
      <c r="A5825" t="s">
        <v>8191</v>
      </c>
      <c r="B5825" s="1" t="s">
        <v>8192</v>
      </c>
      <c r="C5825" t="s">
        <v>8193</v>
      </c>
      <c r="D5825" t="s">
        <v>873</v>
      </c>
      <c r="E5825" t="s">
        <v>26</v>
      </c>
      <c r="F5825" t="s">
        <v>34</v>
      </c>
      <c r="G5825">
        <v>0.1</v>
      </c>
      <c r="H5825" t="s">
        <v>28</v>
      </c>
      <c r="J5825">
        <v>2022</v>
      </c>
      <c r="K5825" t="s">
        <v>29</v>
      </c>
      <c r="L5825" t="s">
        <v>29</v>
      </c>
      <c r="M5825" t="s">
        <v>30</v>
      </c>
      <c r="N5825">
        <v>1</v>
      </c>
      <c r="O5825">
        <v>0</v>
      </c>
      <c r="P5825">
        <f>IF(Table_Table9_2[[#This Row],[Product Line Group Code]]="CTX", 1, 0)</f>
        <v>1</v>
      </c>
      <c r="Q5825" t="str">
        <f>_xlfn.IFNA(VLOOKUP(Table_Table9_2[[#This Row],[Parent SKU '#1]], [1]!Table23[[Item]:[Packaging]], 5, 0), "")</f>
        <v>LIQ- MANUAL</v>
      </c>
      <c r="R5825" t="str">
        <f>_xlfn.IFNA(VLOOKUP(Table_Table9_2[[#This Row],[Parent SKU '#1]], [1]Sheet15!$G$14:$G$20, 1, 0), "")</f>
        <v/>
      </c>
      <c r="U5825">
        <v>43</v>
      </c>
      <c r="V5825">
        <v>1</v>
      </c>
    </row>
    <row r="5826" spans="1:22" x14ac:dyDescent="0.3">
      <c r="A5826" t="s">
        <v>8194</v>
      </c>
      <c r="B5826" s="1" t="s">
        <v>8192</v>
      </c>
      <c r="C5826" t="s">
        <v>8193</v>
      </c>
      <c r="D5826" t="s">
        <v>873</v>
      </c>
      <c r="E5826" t="s">
        <v>26</v>
      </c>
      <c r="F5826" t="s">
        <v>34</v>
      </c>
      <c r="G5826">
        <v>0.1</v>
      </c>
      <c r="H5826" t="s">
        <v>28</v>
      </c>
      <c r="J5826">
        <v>2022</v>
      </c>
      <c r="K5826" t="s">
        <v>29</v>
      </c>
      <c r="L5826" t="s">
        <v>29</v>
      </c>
      <c r="M5826" t="s">
        <v>30</v>
      </c>
      <c r="N5826">
        <v>1</v>
      </c>
      <c r="O5826">
        <v>0</v>
      </c>
      <c r="P5826">
        <f>IF(Table_Table9_2[[#This Row],[Product Line Group Code]]="CTX", 1, 0)</f>
        <v>1</v>
      </c>
      <c r="Q5826" t="str">
        <f>_xlfn.IFNA(VLOOKUP(Table_Table9_2[[#This Row],[Parent SKU '#1]], [1]!Table23[[Item]:[Packaging]], 5, 0), "")</f>
        <v>LIQ- MANUAL</v>
      </c>
      <c r="R5826" t="str">
        <f>_xlfn.IFNA(VLOOKUP(Table_Table9_2[[#This Row],[Parent SKU '#1]], [1]Sheet15!$G$14:$G$20, 1, 0), "")</f>
        <v/>
      </c>
      <c r="U5826">
        <v>25</v>
      </c>
      <c r="V5826">
        <v>1</v>
      </c>
    </row>
    <row r="5827" spans="1:22" x14ac:dyDescent="0.3">
      <c r="A5827" t="s">
        <v>8195</v>
      </c>
      <c r="B5827" s="1" t="s">
        <v>8192</v>
      </c>
      <c r="C5827" t="s">
        <v>8193</v>
      </c>
      <c r="D5827" t="s">
        <v>873</v>
      </c>
      <c r="E5827" t="s">
        <v>26</v>
      </c>
      <c r="F5827" t="s">
        <v>34</v>
      </c>
      <c r="G5827">
        <v>0.1</v>
      </c>
      <c r="H5827" t="s">
        <v>28</v>
      </c>
      <c r="J5827">
        <v>2022</v>
      </c>
      <c r="K5827" t="s">
        <v>29</v>
      </c>
      <c r="L5827" t="s">
        <v>29</v>
      </c>
      <c r="M5827" t="s">
        <v>30</v>
      </c>
      <c r="N5827">
        <v>1</v>
      </c>
      <c r="O5827">
        <v>0</v>
      </c>
      <c r="P5827">
        <f>IF(Table_Table9_2[[#This Row],[Product Line Group Code]]="CTX", 1, 0)</f>
        <v>1</v>
      </c>
      <c r="Q5827" t="str">
        <f>_xlfn.IFNA(VLOOKUP(Table_Table9_2[[#This Row],[Parent SKU '#1]], [1]!Table23[[Item]:[Packaging]], 5, 0), "")</f>
        <v>LIQ- MANUAL</v>
      </c>
      <c r="R5827" t="str">
        <f>_xlfn.IFNA(VLOOKUP(Table_Table9_2[[#This Row],[Parent SKU '#1]], [1]Sheet15!$G$14:$G$20, 1, 0), "")</f>
        <v/>
      </c>
      <c r="U5827">
        <v>42</v>
      </c>
      <c r="V5827">
        <v>1</v>
      </c>
    </row>
    <row r="5828" spans="1:22" x14ac:dyDescent="0.3">
      <c r="A5828" t="s">
        <v>8196</v>
      </c>
      <c r="B5828" s="1" t="s">
        <v>8197</v>
      </c>
      <c r="C5828" t="s">
        <v>8198</v>
      </c>
      <c r="D5828" t="s">
        <v>873</v>
      </c>
      <c r="E5828" t="s">
        <v>26</v>
      </c>
      <c r="F5828" t="s">
        <v>34</v>
      </c>
      <c r="G5828">
        <v>0.05</v>
      </c>
      <c r="H5828" t="s">
        <v>28</v>
      </c>
      <c r="J5828">
        <v>2022</v>
      </c>
      <c r="K5828" t="s">
        <v>29</v>
      </c>
      <c r="L5828" t="s">
        <v>29</v>
      </c>
      <c r="M5828" t="s">
        <v>30</v>
      </c>
      <c r="N5828">
        <v>1</v>
      </c>
      <c r="O5828">
        <v>0</v>
      </c>
      <c r="P5828">
        <f>IF(Table_Table9_2[[#This Row],[Product Line Group Code]]="CTX", 1, 0)</f>
        <v>1</v>
      </c>
      <c r="Q5828" t="str">
        <f>_xlfn.IFNA(VLOOKUP(Table_Table9_2[[#This Row],[Parent SKU '#1]], [1]!Table23[[Item]:[Packaging]], 5, 0), "")</f>
        <v>LIQ- MANUAL</v>
      </c>
      <c r="R5828" t="str">
        <f>_xlfn.IFNA(VLOOKUP(Table_Table9_2[[#This Row],[Parent SKU '#1]], [1]Sheet15!$G$14:$G$20, 1, 0), "")</f>
        <v/>
      </c>
      <c r="U5828">
        <v>11</v>
      </c>
      <c r="V5828">
        <v>1</v>
      </c>
    </row>
    <row r="5829" spans="1:22" x14ac:dyDescent="0.3">
      <c r="A5829" t="s">
        <v>8199</v>
      </c>
      <c r="B5829" s="1" t="s">
        <v>8197</v>
      </c>
      <c r="C5829" t="s">
        <v>8198</v>
      </c>
      <c r="D5829" t="s">
        <v>873</v>
      </c>
      <c r="E5829" t="s">
        <v>26</v>
      </c>
      <c r="F5829" t="s">
        <v>34</v>
      </c>
      <c r="G5829">
        <v>0.05</v>
      </c>
      <c r="H5829" t="s">
        <v>28</v>
      </c>
      <c r="J5829">
        <v>2022</v>
      </c>
      <c r="K5829" t="s">
        <v>29</v>
      </c>
      <c r="L5829" t="s">
        <v>29</v>
      </c>
      <c r="M5829" t="s">
        <v>30</v>
      </c>
      <c r="N5829">
        <v>1</v>
      </c>
      <c r="O5829">
        <v>0</v>
      </c>
      <c r="P5829">
        <f>IF(Table_Table9_2[[#This Row],[Product Line Group Code]]="CTX", 1, 0)</f>
        <v>1</v>
      </c>
      <c r="Q5829" t="str">
        <f>_xlfn.IFNA(VLOOKUP(Table_Table9_2[[#This Row],[Parent SKU '#1]], [1]!Table23[[Item]:[Packaging]], 5, 0), "")</f>
        <v>LIQ- MANUAL</v>
      </c>
      <c r="R5829" t="str">
        <f>_xlfn.IFNA(VLOOKUP(Table_Table9_2[[#This Row],[Parent SKU '#1]], [1]Sheet15!$G$14:$G$20, 1, 0), "")</f>
        <v/>
      </c>
      <c r="U5829">
        <v>10</v>
      </c>
      <c r="V5829">
        <v>1</v>
      </c>
    </row>
    <row r="5830" spans="1:22" x14ac:dyDescent="0.3">
      <c r="A5830" t="s">
        <v>8200</v>
      </c>
      <c r="B5830" s="1" t="s">
        <v>8097</v>
      </c>
      <c r="C5830" t="s">
        <v>8098</v>
      </c>
      <c r="D5830" t="s">
        <v>873</v>
      </c>
      <c r="E5830" t="s">
        <v>26</v>
      </c>
      <c r="F5830" t="s">
        <v>120</v>
      </c>
      <c r="G5830">
        <v>0.05</v>
      </c>
      <c r="H5830" t="s">
        <v>28</v>
      </c>
      <c r="J5830">
        <v>2022</v>
      </c>
      <c r="K5830" t="s">
        <v>29</v>
      </c>
      <c r="L5830" t="s">
        <v>29</v>
      </c>
      <c r="M5830" t="s">
        <v>30</v>
      </c>
      <c r="N5830">
        <v>1</v>
      </c>
      <c r="O5830">
        <v>0</v>
      </c>
      <c r="P5830">
        <f>IF(Table_Table9_2[[#This Row],[Product Line Group Code]]="CTX", 1, 0)</f>
        <v>1</v>
      </c>
      <c r="Q5830" t="str">
        <f>_xlfn.IFNA(VLOOKUP(Table_Table9_2[[#This Row],[Parent SKU '#1]], [1]!Table23[[Item]:[Packaging]], 5, 0), "")</f>
        <v>LIQ- MANUAL</v>
      </c>
      <c r="R5830" t="str">
        <f>_xlfn.IFNA(VLOOKUP(Table_Table9_2[[#This Row],[Parent SKU '#1]], [1]Sheet15!$G$14:$G$20, 1, 0), "")</f>
        <v/>
      </c>
      <c r="U5830">
        <v>182</v>
      </c>
      <c r="V5830">
        <v>1</v>
      </c>
    </row>
    <row r="5831" spans="1:22" x14ac:dyDescent="0.3">
      <c r="A5831" t="s">
        <v>8201</v>
      </c>
      <c r="B5831" s="1" t="s">
        <v>8097</v>
      </c>
      <c r="C5831" t="s">
        <v>8098</v>
      </c>
      <c r="D5831" t="s">
        <v>873</v>
      </c>
      <c r="E5831" t="s">
        <v>26</v>
      </c>
      <c r="F5831" t="s">
        <v>120</v>
      </c>
      <c r="G5831">
        <v>0.05</v>
      </c>
      <c r="H5831" t="s">
        <v>28</v>
      </c>
      <c r="J5831">
        <v>2022</v>
      </c>
      <c r="K5831" t="s">
        <v>29</v>
      </c>
      <c r="L5831" t="s">
        <v>29</v>
      </c>
      <c r="M5831" t="s">
        <v>30</v>
      </c>
      <c r="N5831">
        <v>1</v>
      </c>
      <c r="O5831">
        <v>0</v>
      </c>
      <c r="P5831">
        <f>IF(Table_Table9_2[[#This Row],[Product Line Group Code]]="CTX", 1, 0)</f>
        <v>1</v>
      </c>
      <c r="Q5831" t="str">
        <f>_xlfn.IFNA(VLOOKUP(Table_Table9_2[[#This Row],[Parent SKU '#1]], [1]!Table23[[Item]:[Packaging]], 5, 0), "")</f>
        <v>LIQ- MANUAL</v>
      </c>
      <c r="R5831" t="str">
        <f>_xlfn.IFNA(VLOOKUP(Table_Table9_2[[#This Row],[Parent SKU '#1]], [1]Sheet15!$G$14:$G$20, 1, 0), "")</f>
        <v/>
      </c>
      <c r="U5831">
        <v>186</v>
      </c>
      <c r="V5831">
        <v>1</v>
      </c>
    </row>
    <row r="5832" spans="1:22" x14ac:dyDescent="0.3">
      <c r="A5832" t="s">
        <v>8202</v>
      </c>
      <c r="B5832" s="1" t="s">
        <v>8097</v>
      </c>
      <c r="C5832" t="s">
        <v>8098</v>
      </c>
      <c r="D5832" t="s">
        <v>873</v>
      </c>
      <c r="E5832" t="s">
        <v>26</v>
      </c>
      <c r="F5832" t="s">
        <v>120</v>
      </c>
      <c r="G5832">
        <v>0.05</v>
      </c>
      <c r="H5832" t="s">
        <v>28</v>
      </c>
      <c r="J5832">
        <v>2022</v>
      </c>
      <c r="K5832" t="s">
        <v>29</v>
      </c>
      <c r="L5832" t="s">
        <v>29</v>
      </c>
      <c r="M5832" t="s">
        <v>30</v>
      </c>
      <c r="N5832">
        <v>1</v>
      </c>
      <c r="O5832">
        <v>0</v>
      </c>
      <c r="P5832">
        <f>IF(Table_Table9_2[[#This Row],[Product Line Group Code]]="CTX", 1, 0)</f>
        <v>1</v>
      </c>
      <c r="Q5832" t="str">
        <f>_xlfn.IFNA(VLOOKUP(Table_Table9_2[[#This Row],[Parent SKU '#1]], [1]!Table23[[Item]:[Packaging]], 5, 0), "")</f>
        <v>LIQ- MANUAL</v>
      </c>
      <c r="R5832" t="str">
        <f>_xlfn.IFNA(VLOOKUP(Table_Table9_2[[#This Row],[Parent SKU '#1]], [1]Sheet15!$G$14:$G$20, 1, 0), "")</f>
        <v/>
      </c>
      <c r="U5832">
        <v>115</v>
      </c>
      <c r="V5832">
        <v>1</v>
      </c>
    </row>
    <row r="5833" spans="1:22" x14ac:dyDescent="0.3">
      <c r="A5833" t="s">
        <v>8203</v>
      </c>
      <c r="B5833" s="1" t="s">
        <v>8097</v>
      </c>
      <c r="C5833" t="s">
        <v>8098</v>
      </c>
      <c r="D5833" t="s">
        <v>873</v>
      </c>
      <c r="E5833" t="s">
        <v>26</v>
      </c>
      <c r="F5833" t="s">
        <v>120</v>
      </c>
      <c r="G5833">
        <v>0.05</v>
      </c>
      <c r="H5833" t="s">
        <v>28</v>
      </c>
      <c r="J5833">
        <v>2022</v>
      </c>
      <c r="K5833" t="s">
        <v>29</v>
      </c>
      <c r="L5833" t="s">
        <v>29</v>
      </c>
      <c r="M5833" t="s">
        <v>30</v>
      </c>
      <c r="N5833">
        <v>1</v>
      </c>
      <c r="O5833">
        <v>0</v>
      </c>
      <c r="P5833">
        <f>IF(Table_Table9_2[[#This Row],[Product Line Group Code]]="CTX", 1, 0)</f>
        <v>1</v>
      </c>
      <c r="Q5833" t="str">
        <f>_xlfn.IFNA(VLOOKUP(Table_Table9_2[[#This Row],[Parent SKU '#1]], [1]!Table23[[Item]:[Packaging]], 5, 0), "")</f>
        <v>LIQ- MANUAL</v>
      </c>
      <c r="R5833" t="str">
        <f>_xlfn.IFNA(VLOOKUP(Table_Table9_2[[#This Row],[Parent SKU '#1]], [1]Sheet15!$G$14:$G$20, 1, 0), "")</f>
        <v/>
      </c>
      <c r="U5833">
        <v>203</v>
      </c>
      <c r="V5833">
        <v>1</v>
      </c>
    </row>
    <row r="5834" spans="1:22" x14ac:dyDescent="0.3">
      <c r="A5834" t="s">
        <v>8204</v>
      </c>
      <c r="B5834" s="1" t="s">
        <v>8097</v>
      </c>
      <c r="C5834" t="s">
        <v>8098</v>
      </c>
      <c r="D5834" t="s">
        <v>873</v>
      </c>
      <c r="E5834" t="s">
        <v>26</v>
      </c>
      <c r="F5834" t="s">
        <v>120</v>
      </c>
      <c r="G5834">
        <v>0.05</v>
      </c>
      <c r="H5834" t="s">
        <v>28</v>
      </c>
      <c r="J5834">
        <v>2022</v>
      </c>
      <c r="K5834" t="s">
        <v>29</v>
      </c>
      <c r="L5834" t="s">
        <v>29</v>
      </c>
      <c r="M5834" t="s">
        <v>30</v>
      </c>
      <c r="N5834">
        <v>1</v>
      </c>
      <c r="O5834">
        <v>0</v>
      </c>
      <c r="P5834">
        <f>IF(Table_Table9_2[[#This Row],[Product Line Group Code]]="CTX", 1, 0)</f>
        <v>1</v>
      </c>
      <c r="Q5834" t="str">
        <f>_xlfn.IFNA(VLOOKUP(Table_Table9_2[[#This Row],[Parent SKU '#1]], [1]!Table23[[Item]:[Packaging]], 5, 0), "")</f>
        <v>LIQ- MANUAL</v>
      </c>
      <c r="R5834" t="str">
        <f>_xlfn.IFNA(VLOOKUP(Table_Table9_2[[#This Row],[Parent SKU '#1]], [1]Sheet15!$G$14:$G$20, 1, 0), "")</f>
        <v/>
      </c>
      <c r="U5834">
        <v>204</v>
      </c>
      <c r="V5834">
        <v>1</v>
      </c>
    </row>
    <row r="5835" spans="1:22" x14ac:dyDescent="0.3">
      <c r="A5835" t="s">
        <v>8205</v>
      </c>
      <c r="B5835" s="1" t="s">
        <v>8097</v>
      </c>
      <c r="C5835" t="s">
        <v>8098</v>
      </c>
      <c r="D5835" t="s">
        <v>873</v>
      </c>
      <c r="E5835" t="s">
        <v>26</v>
      </c>
      <c r="F5835" t="s">
        <v>120</v>
      </c>
      <c r="G5835">
        <v>0.05</v>
      </c>
      <c r="H5835" t="s">
        <v>28</v>
      </c>
      <c r="J5835">
        <v>2022</v>
      </c>
      <c r="K5835" t="s">
        <v>29</v>
      </c>
      <c r="L5835" t="s">
        <v>29</v>
      </c>
      <c r="M5835" t="s">
        <v>30</v>
      </c>
      <c r="N5835">
        <v>1</v>
      </c>
      <c r="O5835">
        <v>0</v>
      </c>
      <c r="P5835">
        <f>IF(Table_Table9_2[[#This Row],[Product Line Group Code]]="CTX", 1, 0)</f>
        <v>1</v>
      </c>
      <c r="Q5835" t="str">
        <f>_xlfn.IFNA(VLOOKUP(Table_Table9_2[[#This Row],[Parent SKU '#1]], [1]!Table23[[Item]:[Packaging]], 5, 0), "")</f>
        <v>LIQ- MANUAL</v>
      </c>
      <c r="R5835" t="str">
        <f>_xlfn.IFNA(VLOOKUP(Table_Table9_2[[#This Row],[Parent SKU '#1]], [1]Sheet15!$G$14:$G$20, 1, 0), "")</f>
        <v/>
      </c>
      <c r="U5835">
        <v>107</v>
      </c>
      <c r="V5835">
        <v>1</v>
      </c>
    </row>
    <row r="5836" spans="1:22" x14ac:dyDescent="0.3">
      <c r="A5836" t="s">
        <v>8206</v>
      </c>
      <c r="B5836" s="1" t="s">
        <v>8097</v>
      </c>
      <c r="C5836" t="s">
        <v>8098</v>
      </c>
      <c r="D5836" t="s">
        <v>873</v>
      </c>
      <c r="E5836" t="s">
        <v>26</v>
      </c>
      <c r="F5836" t="s">
        <v>120</v>
      </c>
      <c r="G5836">
        <v>0.05</v>
      </c>
      <c r="H5836" t="s">
        <v>28</v>
      </c>
      <c r="J5836">
        <v>2022</v>
      </c>
      <c r="K5836" t="s">
        <v>29</v>
      </c>
      <c r="L5836" t="s">
        <v>29</v>
      </c>
      <c r="M5836" t="s">
        <v>30</v>
      </c>
      <c r="N5836">
        <v>1</v>
      </c>
      <c r="O5836">
        <v>0</v>
      </c>
      <c r="P5836">
        <f>IF(Table_Table9_2[[#This Row],[Product Line Group Code]]="CTX", 1, 0)</f>
        <v>1</v>
      </c>
      <c r="Q5836" t="str">
        <f>_xlfn.IFNA(VLOOKUP(Table_Table9_2[[#This Row],[Parent SKU '#1]], [1]!Table23[[Item]:[Packaging]], 5, 0), "")</f>
        <v>LIQ- MANUAL</v>
      </c>
      <c r="R5836" t="str">
        <f>_xlfn.IFNA(VLOOKUP(Table_Table9_2[[#This Row],[Parent SKU '#1]], [1]Sheet15!$G$14:$G$20, 1, 0), "")</f>
        <v/>
      </c>
      <c r="U5836">
        <v>115</v>
      </c>
      <c r="V5836">
        <v>1</v>
      </c>
    </row>
    <row r="5837" spans="1:22" x14ac:dyDescent="0.3">
      <c r="A5837" t="s">
        <v>8207</v>
      </c>
      <c r="B5837" s="1" t="s">
        <v>8097</v>
      </c>
      <c r="C5837" t="s">
        <v>8098</v>
      </c>
      <c r="D5837" t="s">
        <v>873</v>
      </c>
      <c r="E5837" t="s">
        <v>26</v>
      </c>
      <c r="F5837" t="s">
        <v>120</v>
      </c>
      <c r="G5837">
        <v>0.05</v>
      </c>
      <c r="H5837" t="s">
        <v>28</v>
      </c>
      <c r="J5837">
        <v>2022</v>
      </c>
      <c r="K5837" t="s">
        <v>29</v>
      </c>
      <c r="L5837" t="s">
        <v>29</v>
      </c>
      <c r="M5837" t="s">
        <v>30</v>
      </c>
      <c r="N5837">
        <v>1</v>
      </c>
      <c r="O5837">
        <v>0</v>
      </c>
      <c r="P5837">
        <f>IF(Table_Table9_2[[#This Row],[Product Line Group Code]]="CTX", 1, 0)</f>
        <v>1</v>
      </c>
      <c r="Q5837" t="str">
        <f>_xlfn.IFNA(VLOOKUP(Table_Table9_2[[#This Row],[Parent SKU '#1]], [1]!Table23[[Item]:[Packaging]], 5, 0), "")</f>
        <v>LIQ- MANUAL</v>
      </c>
      <c r="R5837" t="str">
        <f>_xlfn.IFNA(VLOOKUP(Table_Table9_2[[#This Row],[Parent SKU '#1]], [1]Sheet15!$G$14:$G$20, 1, 0), "")</f>
        <v/>
      </c>
      <c r="U5837">
        <v>182</v>
      </c>
      <c r="V5837">
        <v>1</v>
      </c>
    </row>
    <row r="5838" spans="1:22" x14ac:dyDescent="0.3">
      <c r="A5838" t="s">
        <v>8208</v>
      </c>
      <c r="B5838" s="1" t="s">
        <v>8097</v>
      </c>
      <c r="C5838" t="s">
        <v>8098</v>
      </c>
      <c r="D5838" t="s">
        <v>873</v>
      </c>
      <c r="E5838" t="s">
        <v>26</v>
      </c>
      <c r="F5838" t="s">
        <v>120</v>
      </c>
      <c r="G5838">
        <v>0.05</v>
      </c>
      <c r="H5838" t="s">
        <v>28</v>
      </c>
      <c r="J5838">
        <v>2022</v>
      </c>
      <c r="K5838" t="s">
        <v>29</v>
      </c>
      <c r="L5838" t="s">
        <v>29</v>
      </c>
      <c r="M5838" t="s">
        <v>30</v>
      </c>
      <c r="N5838">
        <v>1</v>
      </c>
      <c r="O5838">
        <v>0</v>
      </c>
      <c r="P5838">
        <f>IF(Table_Table9_2[[#This Row],[Product Line Group Code]]="CTX", 1, 0)</f>
        <v>1</v>
      </c>
      <c r="Q5838" t="str">
        <f>_xlfn.IFNA(VLOOKUP(Table_Table9_2[[#This Row],[Parent SKU '#1]], [1]!Table23[[Item]:[Packaging]], 5, 0), "")</f>
        <v>LIQ- MANUAL</v>
      </c>
      <c r="R5838" t="str">
        <f>_xlfn.IFNA(VLOOKUP(Table_Table9_2[[#This Row],[Parent SKU '#1]], [1]Sheet15!$G$14:$G$20, 1, 0), "")</f>
        <v/>
      </c>
      <c r="U5838">
        <v>177</v>
      </c>
      <c r="V5838">
        <v>1</v>
      </c>
    </row>
    <row r="5839" spans="1:22" x14ac:dyDescent="0.3">
      <c r="A5839" t="s">
        <v>8209</v>
      </c>
      <c r="B5839" s="1" t="s">
        <v>8097</v>
      </c>
      <c r="C5839" t="s">
        <v>8098</v>
      </c>
      <c r="D5839" t="s">
        <v>873</v>
      </c>
      <c r="E5839" t="s">
        <v>26</v>
      </c>
      <c r="F5839" t="s">
        <v>120</v>
      </c>
      <c r="G5839">
        <v>0.05</v>
      </c>
      <c r="H5839" t="s">
        <v>28</v>
      </c>
      <c r="J5839">
        <v>2022</v>
      </c>
      <c r="K5839" t="s">
        <v>29</v>
      </c>
      <c r="L5839" t="s">
        <v>29</v>
      </c>
      <c r="M5839" t="s">
        <v>30</v>
      </c>
      <c r="N5839">
        <v>1</v>
      </c>
      <c r="O5839">
        <v>0</v>
      </c>
      <c r="P5839">
        <f>IF(Table_Table9_2[[#This Row],[Product Line Group Code]]="CTX", 1, 0)</f>
        <v>1</v>
      </c>
      <c r="Q5839" t="str">
        <f>_xlfn.IFNA(VLOOKUP(Table_Table9_2[[#This Row],[Parent SKU '#1]], [1]!Table23[[Item]:[Packaging]], 5, 0), "")</f>
        <v>LIQ- MANUAL</v>
      </c>
      <c r="R5839" t="str">
        <f>_xlfn.IFNA(VLOOKUP(Table_Table9_2[[#This Row],[Parent SKU '#1]], [1]Sheet15!$G$14:$G$20, 1, 0), "")</f>
        <v/>
      </c>
      <c r="U5839">
        <v>190</v>
      </c>
      <c r="V5839">
        <v>1</v>
      </c>
    </row>
    <row r="5840" spans="1:22" x14ac:dyDescent="0.3">
      <c r="A5840" t="s">
        <v>8210</v>
      </c>
      <c r="B5840" s="1" t="s">
        <v>8097</v>
      </c>
      <c r="C5840" t="s">
        <v>8098</v>
      </c>
      <c r="D5840" t="s">
        <v>873</v>
      </c>
      <c r="E5840" t="s">
        <v>26</v>
      </c>
      <c r="F5840" t="s">
        <v>120</v>
      </c>
      <c r="G5840">
        <v>0.05</v>
      </c>
      <c r="H5840" t="s">
        <v>28</v>
      </c>
      <c r="J5840">
        <v>2022</v>
      </c>
      <c r="K5840" t="s">
        <v>29</v>
      </c>
      <c r="L5840" t="s">
        <v>29</v>
      </c>
      <c r="M5840" t="s">
        <v>30</v>
      </c>
      <c r="N5840">
        <v>1</v>
      </c>
      <c r="O5840">
        <v>0</v>
      </c>
      <c r="P5840">
        <f>IF(Table_Table9_2[[#This Row],[Product Line Group Code]]="CTX", 1, 0)</f>
        <v>1</v>
      </c>
      <c r="Q5840" t="str">
        <f>_xlfn.IFNA(VLOOKUP(Table_Table9_2[[#This Row],[Parent SKU '#1]], [1]!Table23[[Item]:[Packaging]], 5, 0), "")</f>
        <v>LIQ- MANUAL</v>
      </c>
      <c r="R5840" t="str">
        <f>_xlfn.IFNA(VLOOKUP(Table_Table9_2[[#This Row],[Parent SKU '#1]], [1]Sheet15!$G$14:$G$20, 1, 0), "")</f>
        <v/>
      </c>
      <c r="U5840">
        <v>199</v>
      </c>
      <c r="V5840">
        <v>1</v>
      </c>
    </row>
    <row r="5841" spans="1:22" x14ac:dyDescent="0.3">
      <c r="A5841" t="s">
        <v>8211</v>
      </c>
      <c r="B5841" s="1" t="s">
        <v>8097</v>
      </c>
      <c r="C5841" t="s">
        <v>8098</v>
      </c>
      <c r="D5841" t="s">
        <v>873</v>
      </c>
      <c r="E5841" t="s">
        <v>26</v>
      </c>
      <c r="F5841" t="s">
        <v>120</v>
      </c>
      <c r="G5841">
        <v>0.05</v>
      </c>
      <c r="H5841" t="s">
        <v>28</v>
      </c>
      <c r="J5841">
        <v>2022</v>
      </c>
      <c r="K5841" t="s">
        <v>29</v>
      </c>
      <c r="L5841" t="s">
        <v>29</v>
      </c>
      <c r="M5841" t="s">
        <v>30</v>
      </c>
      <c r="N5841">
        <v>1</v>
      </c>
      <c r="O5841">
        <v>0</v>
      </c>
      <c r="P5841">
        <f>IF(Table_Table9_2[[#This Row],[Product Line Group Code]]="CTX", 1, 0)</f>
        <v>1</v>
      </c>
      <c r="Q5841" t="str">
        <f>_xlfn.IFNA(VLOOKUP(Table_Table9_2[[#This Row],[Parent SKU '#1]], [1]!Table23[[Item]:[Packaging]], 5, 0), "")</f>
        <v>LIQ- MANUAL</v>
      </c>
      <c r="R5841" t="str">
        <f>_xlfn.IFNA(VLOOKUP(Table_Table9_2[[#This Row],[Parent SKU '#1]], [1]Sheet15!$G$14:$G$20, 1, 0), "")</f>
        <v/>
      </c>
      <c r="U5841">
        <v>116</v>
      </c>
      <c r="V5841">
        <v>1</v>
      </c>
    </row>
    <row r="5842" spans="1:22" x14ac:dyDescent="0.3">
      <c r="A5842" t="s">
        <v>8212</v>
      </c>
      <c r="B5842" s="1" t="s">
        <v>8166</v>
      </c>
      <c r="C5842" t="s">
        <v>8167</v>
      </c>
      <c r="D5842" t="s">
        <v>873</v>
      </c>
      <c r="E5842" t="s">
        <v>26</v>
      </c>
      <c r="F5842" t="s">
        <v>120</v>
      </c>
      <c r="G5842">
        <v>0.5</v>
      </c>
      <c r="H5842" t="s">
        <v>28</v>
      </c>
      <c r="J5842">
        <v>2022</v>
      </c>
      <c r="K5842" t="s">
        <v>29</v>
      </c>
      <c r="L5842" t="s">
        <v>29</v>
      </c>
      <c r="M5842" t="s">
        <v>30</v>
      </c>
      <c r="N5842">
        <v>1</v>
      </c>
      <c r="O5842">
        <v>0</v>
      </c>
      <c r="P5842">
        <f>IF(Table_Table9_2[[#This Row],[Product Line Group Code]]="CTX", 1, 0)</f>
        <v>1</v>
      </c>
      <c r="Q5842" t="str">
        <f>_xlfn.IFNA(VLOOKUP(Table_Table9_2[[#This Row],[Parent SKU '#1]], [1]!Table23[[Item]:[Packaging]], 5, 0), "")</f>
        <v>LIQ- MANUAL</v>
      </c>
      <c r="R5842" t="str">
        <f>_xlfn.IFNA(VLOOKUP(Table_Table9_2[[#This Row],[Parent SKU '#1]], [1]Sheet15!$G$14:$G$20, 1, 0), "")</f>
        <v/>
      </c>
      <c r="U5842">
        <v>213</v>
      </c>
      <c r="V5842">
        <v>1</v>
      </c>
    </row>
    <row r="5843" spans="1:22" x14ac:dyDescent="0.3">
      <c r="A5843" t="s">
        <v>8213</v>
      </c>
      <c r="B5843" s="1" t="s">
        <v>8097</v>
      </c>
      <c r="C5843" t="s">
        <v>8098</v>
      </c>
      <c r="D5843" t="s">
        <v>873</v>
      </c>
      <c r="E5843" t="s">
        <v>26</v>
      </c>
      <c r="F5843" t="s">
        <v>120</v>
      </c>
      <c r="G5843">
        <v>0.05</v>
      </c>
      <c r="H5843" t="s">
        <v>28</v>
      </c>
      <c r="J5843">
        <v>2022</v>
      </c>
      <c r="K5843" t="s">
        <v>29</v>
      </c>
      <c r="L5843" t="s">
        <v>29</v>
      </c>
      <c r="M5843" t="s">
        <v>30</v>
      </c>
      <c r="N5843">
        <v>1</v>
      </c>
      <c r="O5843">
        <v>0</v>
      </c>
      <c r="P5843">
        <f>IF(Table_Table9_2[[#This Row],[Product Line Group Code]]="CTX", 1, 0)</f>
        <v>1</v>
      </c>
      <c r="Q5843" t="str">
        <f>_xlfn.IFNA(VLOOKUP(Table_Table9_2[[#This Row],[Parent SKU '#1]], [1]!Table23[[Item]:[Packaging]], 5, 0), "")</f>
        <v>LIQ- MANUAL</v>
      </c>
      <c r="R5843" t="str">
        <f>_xlfn.IFNA(VLOOKUP(Table_Table9_2[[#This Row],[Parent SKU '#1]], [1]Sheet15!$G$14:$G$20, 1, 0), "")</f>
        <v/>
      </c>
      <c r="U5843">
        <v>191</v>
      </c>
      <c r="V5843">
        <v>1</v>
      </c>
    </row>
    <row r="5844" spans="1:22" x14ac:dyDescent="0.3">
      <c r="A5844" t="s">
        <v>8214</v>
      </c>
      <c r="B5844" s="1" t="s">
        <v>8215</v>
      </c>
      <c r="C5844" t="s">
        <v>8216</v>
      </c>
      <c r="D5844" t="s">
        <v>873</v>
      </c>
      <c r="E5844" t="s">
        <v>26</v>
      </c>
      <c r="F5844" t="s">
        <v>27</v>
      </c>
      <c r="G5844">
        <v>7.4999999999999997E-2</v>
      </c>
      <c r="H5844" t="s">
        <v>28</v>
      </c>
      <c r="J5844">
        <v>2022</v>
      </c>
      <c r="K5844" t="s">
        <v>29</v>
      </c>
      <c r="L5844" t="s">
        <v>29</v>
      </c>
      <c r="M5844" t="s">
        <v>30</v>
      </c>
      <c r="N5844">
        <v>1</v>
      </c>
      <c r="O5844">
        <v>0</v>
      </c>
      <c r="P5844">
        <f>IF(Table_Table9_2[[#This Row],[Product Line Group Code]]="CTX", 1, 0)</f>
        <v>1</v>
      </c>
      <c r="Q5844" t="str">
        <f>_xlfn.IFNA(VLOOKUP(Table_Table9_2[[#This Row],[Parent SKU '#1]], [1]!Table23[[Item]:[Packaging]], 5, 0), "")</f>
        <v>LIQ- MANUAL</v>
      </c>
      <c r="R5844" t="str">
        <f>_xlfn.IFNA(VLOOKUP(Table_Table9_2[[#This Row],[Parent SKU '#1]], [1]Sheet15!$G$14:$G$20, 1, 0), "")</f>
        <v/>
      </c>
      <c r="U5844">
        <v>21</v>
      </c>
      <c r="V5844">
        <v>1</v>
      </c>
    </row>
    <row r="5845" spans="1:22" x14ac:dyDescent="0.3">
      <c r="A5845" t="s">
        <v>8217</v>
      </c>
      <c r="B5845" s="1" t="s">
        <v>8124</v>
      </c>
      <c r="C5845" t="s">
        <v>4005</v>
      </c>
      <c r="D5845" t="s">
        <v>873</v>
      </c>
      <c r="E5845" t="s">
        <v>26</v>
      </c>
      <c r="F5845" t="s">
        <v>27</v>
      </c>
      <c r="G5845">
        <v>0.5</v>
      </c>
      <c r="H5845" t="s">
        <v>28</v>
      </c>
      <c r="J5845">
        <v>2022</v>
      </c>
      <c r="K5845" t="s">
        <v>29</v>
      </c>
      <c r="L5845" t="s">
        <v>29</v>
      </c>
      <c r="M5845" t="s">
        <v>137</v>
      </c>
      <c r="N5845">
        <v>1</v>
      </c>
      <c r="O5845">
        <v>0</v>
      </c>
      <c r="P5845">
        <f>IF(Table_Table9_2[[#This Row],[Product Line Group Code]]="CTX", 1, 0)</f>
        <v>1</v>
      </c>
      <c r="Q5845" t="str">
        <f>_xlfn.IFNA(VLOOKUP(Table_Table9_2[[#This Row],[Parent SKU '#1]], [1]!Table23[[Item]:[Packaging]], 5, 0), "")</f>
        <v>LIQ- MANUAL</v>
      </c>
      <c r="R5845" t="str">
        <f>_xlfn.IFNA(VLOOKUP(Table_Table9_2[[#This Row],[Parent SKU '#1]], [1]Sheet15!$G$14:$G$20, 1, 0), "")</f>
        <v/>
      </c>
      <c r="U5845">
        <v>800</v>
      </c>
      <c r="V5845">
        <v>1</v>
      </c>
    </row>
    <row r="5846" spans="1:22" x14ac:dyDescent="0.3">
      <c r="A5846" t="s">
        <v>8218</v>
      </c>
      <c r="B5846" s="1" t="s">
        <v>8186</v>
      </c>
      <c r="C5846" t="s">
        <v>8187</v>
      </c>
      <c r="D5846" t="s">
        <v>873</v>
      </c>
      <c r="E5846" t="s">
        <v>26</v>
      </c>
      <c r="F5846" t="s">
        <v>34</v>
      </c>
      <c r="G5846">
        <v>0.01</v>
      </c>
      <c r="H5846" t="s">
        <v>28</v>
      </c>
      <c r="J5846">
        <v>2022</v>
      </c>
      <c r="K5846" t="s">
        <v>29</v>
      </c>
      <c r="L5846" t="s">
        <v>29</v>
      </c>
      <c r="M5846" t="s">
        <v>30</v>
      </c>
      <c r="N5846">
        <v>1</v>
      </c>
      <c r="O5846">
        <v>0</v>
      </c>
      <c r="P5846">
        <f>IF(Table_Table9_2[[#This Row],[Product Line Group Code]]="CTX", 1, 0)</f>
        <v>1</v>
      </c>
      <c r="Q5846" t="str">
        <f>_xlfn.IFNA(VLOOKUP(Table_Table9_2[[#This Row],[Parent SKU '#1]], [1]!Table23[[Item]:[Packaging]], 5, 0), "")</f>
        <v>LIQ- MANUAL</v>
      </c>
      <c r="R5846" t="str">
        <f>_xlfn.IFNA(VLOOKUP(Table_Table9_2[[#This Row],[Parent SKU '#1]], [1]Sheet15!$G$14:$G$20, 1, 0), "")</f>
        <v/>
      </c>
      <c r="U5846">
        <v>16</v>
      </c>
      <c r="V5846">
        <v>1</v>
      </c>
    </row>
    <row r="5847" spans="1:22" x14ac:dyDescent="0.3">
      <c r="A5847" t="s">
        <v>8219</v>
      </c>
      <c r="B5847" s="1" t="s">
        <v>8186</v>
      </c>
      <c r="C5847" t="s">
        <v>8187</v>
      </c>
      <c r="D5847" t="s">
        <v>873</v>
      </c>
      <c r="E5847" t="s">
        <v>26</v>
      </c>
      <c r="F5847" t="s">
        <v>34</v>
      </c>
      <c r="G5847">
        <v>0.01</v>
      </c>
      <c r="H5847" t="s">
        <v>28</v>
      </c>
      <c r="J5847">
        <v>2022</v>
      </c>
      <c r="K5847" t="s">
        <v>29</v>
      </c>
      <c r="L5847" t="s">
        <v>29</v>
      </c>
      <c r="M5847" t="s">
        <v>30</v>
      </c>
      <c r="N5847">
        <v>1</v>
      </c>
      <c r="O5847">
        <v>0</v>
      </c>
      <c r="P5847">
        <f>IF(Table_Table9_2[[#This Row],[Product Line Group Code]]="CTX", 1, 0)</f>
        <v>1</v>
      </c>
      <c r="Q5847" t="str">
        <f>_xlfn.IFNA(VLOOKUP(Table_Table9_2[[#This Row],[Parent SKU '#1]], [1]!Table23[[Item]:[Packaging]], 5, 0), "")</f>
        <v>LIQ- MANUAL</v>
      </c>
      <c r="R5847" t="str">
        <f>_xlfn.IFNA(VLOOKUP(Table_Table9_2[[#This Row],[Parent SKU '#1]], [1]Sheet15!$G$14:$G$20, 1, 0), "")</f>
        <v/>
      </c>
      <c r="U5847">
        <v>25</v>
      </c>
      <c r="V5847">
        <v>1</v>
      </c>
    </row>
    <row r="5848" spans="1:22" x14ac:dyDescent="0.3">
      <c r="A5848" t="s">
        <v>8220</v>
      </c>
      <c r="B5848" s="1" t="s">
        <v>8089</v>
      </c>
      <c r="C5848" t="s">
        <v>8090</v>
      </c>
      <c r="D5848" t="s">
        <v>873</v>
      </c>
      <c r="E5848" t="s">
        <v>26</v>
      </c>
      <c r="F5848" t="s">
        <v>34</v>
      </c>
      <c r="G5848">
        <v>5.0000000000000001E-3</v>
      </c>
      <c r="H5848" t="s">
        <v>28</v>
      </c>
      <c r="J5848">
        <v>2022</v>
      </c>
      <c r="K5848" t="s">
        <v>29</v>
      </c>
      <c r="L5848" t="s">
        <v>29</v>
      </c>
      <c r="M5848" t="s">
        <v>30</v>
      </c>
      <c r="N5848">
        <v>1</v>
      </c>
      <c r="O5848">
        <v>0</v>
      </c>
      <c r="P5848">
        <f>IF(Table_Table9_2[[#This Row],[Product Line Group Code]]="CTX", 1, 0)</f>
        <v>1</v>
      </c>
      <c r="Q5848" t="str">
        <f>_xlfn.IFNA(VLOOKUP(Table_Table9_2[[#This Row],[Parent SKU '#1]], [1]!Table23[[Item]:[Packaging]], 5, 0), "")</f>
        <v>LIQ- MANUAL</v>
      </c>
      <c r="R5848" t="str">
        <f>_xlfn.IFNA(VLOOKUP(Table_Table9_2[[#This Row],[Parent SKU '#1]], [1]Sheet15!$G$14:$G$20, 1, 0), "")</f>
        <v/>
      </c>
      <c r="U5848">
        <v>3</v>
      </c>
      <c r="V5848">
        <v>1</v>
      </c>
    </row>
    <row r="5849" spans="1:22" x14ac:dyDescent="0.3">
      <c r="A5849" t="s">
        <v>8221</v>
      </c>
      <c r="B5849" s="1" t="s">
        <v>8222</v>
      </c>
      <c r="C5849" t="s">
        <v>8223</v>
      </c>
      <c r="D5849" t="s">
        <v>873</v>
      </c>
      <c r="E5849" t="s">
        <v>26</v>
      </c>
      <c r="F5849" t="s">
        <v>120</v>
      </c>
      <c r="G5849">
        <v>0.05</v>
      </c>
      <c r="H5849" t="s">
        <v>28</v>
      </c>
      <c r="J5849">
        <v>2022</v>
      </c>
      <c r="K5849" t="s">
        <v>29</v>
      </c>
      <c r="L5849" t="s">
        <v>29</v>
      </c>
      <c r="M5849" t="s">
        <v>30</v>
      </c>
      <c r="N5849">
        <v>1</v>
      </c>
      <c r="O5849">
        <v>0</v>
      </c>
      <c r="P5849">
        <f>IF(Table_Table9_2[[#This Row],[Product Line Group Code]]="CTX", 1, 0)</f>
        <v>1</v>
      </c>
      <c r="Q5849" t="str">
        <f>_xlfn.IFNA(VLOOKUP(Table_Table9_2[[#This Row],[Parent SKU '#1]], [1]!Table23[[Item]:[Packaging]], 5, 0), "")</f>
        <v>LIQ- MANUAL</v>
      </c>
      <c r="R5849" t="str">
        <f>_xlfn.IFNA(VLOOKUP(Table_Table9_2[[#This Row],[Parent SKU '#1]], [1]Sheet15!$G$14:$G$20, 1, 0), "")</f>
        <v/>
      </c>
      <c r="U5849">
        <v>15</v>
      </c>
      <c r="V5849">
        <v>1</v>
      </c>
    </row>
    <row r="5850" spans="1:22" x14ac:dyDescent="0.3">
      <c r="A5850" t="s">
        <v>8224</v>
      </c>
      <c r="B5850" s="1" t="s">
        <v>8222</v>
      </c>
      <c r="C5850" t="s">
        <v>8223</v>
      </c>
      <c r="D5850" t="s">
        <v>873</v>
      </c>
      <c r="E5850" t="s">
        <v>26</v>
      </c>
      <c r="F5850" t="s">
        <v>120</v>
      </c>
      <c r="G5850">
        <v>0.05</v>
      </c>
      <c r="H5850" t="s">
        <v>28</v>
      </c>
      <c r="J5850">
        <v>2022</v>
      </c>
      <c r="K5850" t="s">
        <v>29</v>
      </c>
      <c r="L5850" t="s">
        <v>29</v>
      </c>
      <c r="M5850" t="s">
        <v>30</v>
      </c>
      <c r="N5850">
        <v>1</v>
      </c>
      <c r="O5850">
        <v>0</v>
      </c>
      <c r="P5850">
        <f>IF(Table_Table9_2[[#This Row],[Product Line Group Code]]="CTX", 1, 0)</f>
        <v>1</v>
      </c>
      <c r="Q5850" t="str">
        <f>_xlfn.IFNA(VLOOKUP(Table_Table9_2[[#This Row],[Parent SKU '#1]], [1]!Table23[[Item]:[Packaging]], 5, 0), "")</f>
        <v>LIQ- MANUAL</v>
      </c>
      <c r="R5850" t="str">
        <f>_xlfn.IFNA(VLOOKUP(Table_Table9_2[[#This Row],[Parent SKU '#1]], [1]Sheet15!$G$14:$G$20, 1, 0), "")</f>
        <v/>
      </c>
      <c r="U5850">
        <v>16</v>
      </c>
      <c r="V5850">
        <v>1</v>
      </c>
    </row>
    <row r="5851" spans="1:22" x14ac:dyDescent="0.3">
      <c r="A5851" t="s">
        <v>8225</v>
      </c>
      <c r="B5851" s="1" t="s">
        <v>8226</v>
      </c>
      <c r="C5851" t="s">
        <v>8227</v>
      </c>
      <c r="D5851" t="s">
        <v>873</v>
      </c>
      <c r="E5851" t="s">
        <v>26</v>
      </c>
      <c r="F5851" t="s">
        <v>34</v>
      </c>
      <c r="G5851">
        <v>0.5</v>
      </c>
      <c r="H5851" t="s">
        <v>28</v>
      </c>
      <c r="J5851">
        <v>2022</v>
      </c>
      <c r="K5851" t="s">
        <v>29</v>
      </c>
      <c r="L5851" t="s">
        <v>29</v>
      </c>
      <c r="M5851" t="s">
        <v>30</v>
      </c>
      <c r="N5851">
        <v>1</v>
      </c>
      <c r="O5851">
        <v>0</v>
      </c>
      <c r="P5851">
        <f>IF(Table_Table9_2[[#This Row],[Product Line Group Code]]="CTX", 1, 0)</f>
        <v>1</v>
      </c>
      <c r="Q5851" t="str">
        <f>_xlfn.IFNA(VLOOKUP(Table_Table9_2[[#This Row],[Parent SKU '#1]], [1]!Table23[[Item]:[Packaging]], 5, 0), "")</f>
        <v>LIQ- MANUAL</v>
      </c>
      <c r="R5851" t="str">
        <f>_xlfn.IFNA(VLOOKUP(Table_Table9_2[[#This Row],[Parent SKU '#1]], [1]Sheet15!$G$14:$G$20, 1, 0), "")</f>
        <v/>
      </c>
      <c r="U5851">
        <v>370</v>
      </c>
      <c r="V5851">
        <v>1</v>
      </c>
    </row>
    <row r="5852" spans="1:22" x14ac:dyDescent="0.3">
      <c r="A5852" t="s">
        <v>8228</v>
      </c>
      <c r="B5852" s="1" t="s">
        <v>8226</v>
      </c>
      <c r="C5852" t="s">
        <v>8227</v>
      </c>
      <c r="D5852" t="s">
        <v>873</v>
      </c>
      <c r="E5852" t="s">
        <v>26</v>
      </c>
      <c r="F5852" t="s">
        <v>34</v>
      </c>
      <c r="G5852">
        <v>0.5</v>
      </c>
      <c r="H5852" t="s">
        <v>28</v>
      </c>
      <c r="J5852">
        <v>2022</v>
      </c>
      <c r="K5852" t="s">
        <v>29</v>
      </c>
      <c r="L5852" t="s">
        <v>29</v>
      </c>
      <c r="M5852" t="s">
        <v>30</v>
      </c>
      <c r="N5852">
        <v>1</v>
      </c>
      <c r="O5852">
        <v>0</v>
      </c>
      <c r="P5852">
        <f>IF(Table_Table9_2[[#This Row],[Product Line Group Code]]="CTX", 1, 0)</f>
        <v>1</v>
      </c>
      <c r="Q5852" t="str">
        <f>_xlfn.IFNA(VLOOKUP(Table_Table9_2[[#This Row],[Parent SKU '#1]], [1]!Table23[[Item]:[Packaging]], 5, 0), "")</f>
        <v>LIQ- MANUAL</v>
      </c>
      <c r="R5852" t="str">
        <f>_xlfn.IFNA(VLOOKUP(Table_Table9_2[[#This Row],[Parent SKU '#1]], [1]Sheet15!$G$14:$G$20, 1, 0), "")</f>
        <v/>
      </c>
      <c r="U5852">
        <v>374</v>
      </c>
      <c r="V5852">
        <v>1</v>
      </c>
    </row>
    <row r="5853" spans="1:22" x14ac:dyDescent="0.3">
      <c r="A5853" t="s">
        <v>8229</v>
      </c>
      <c r="B5853" s="1" t="s">
        <v>8230</v>
      </c>
      <c r="C5853" t="s">
        <v>8170</v>
      </c>
      <c r="D5853" t="s">
        <v>873</v>
      </c>
      <c r="E5853" t="s">
        <v>26</v>
      </c>
      <c r="F5853" t="s">
        <v>34</v>
      </c>
      <c r="G5853">
        <v>0.5</v>
      </c>
      <c r="H5853" t="s">
        <v>28</v>
      </c>
      <c r="J5853">
        <v>2022</v>
      </c>
      <c r="K5853" t="s">
        <v>29</v>
      </c>
      <c r="L5853" t="s">
        <v>29</v>
      </c>
      <c r="M5853" t="s">
        <v>30</v>
      </c>
      <c r="N5853">
        <v>1</v>
      </c>
      <c r="O5853">
        <v>0</v>
      </c>
      <c r="P5853">
        <f>IF(Table_Table9_2[[#This Row],[Product Line Group Code]]="CTX", 1, 0)</f>
        <v>1</v>
      </c>
      <c r="Q5853" t="str">
        <f>_xlfn.IFNA(VLOOKUP(Table_Table9_2[[#This Row],[Parent SKU '#1]], [1]!Table23[[Item]:[Packaging]], 5, 0), "")</f>
        <v>LIQ- MANUAL</v>
      </c>
      <c r="R5853" t="str">
        <f>_xlfn.IFNA(VLOOKUP(Table_Table9_2[[#This Row],[Parent SKU '#1]], [1]Sheet15!$G$14:$G$20, 1, 0), "")</f>
        <v/>
      </c>
      <c r="U5853">
        <v>257</v>
      </c>
      <c r="V5853">
        <v>1</v>
      </c>
    </row>
    <row r="5854" spans="1:22" x14ac:dyDescent="0.3">
      <c r="A5854" t="s">
        <v>8231</v>
      </c>
      <c r="B5854" s="1" t="s">
        <v>8232</v>
      </c>
      <c r="C5854" t="s">
        <v>8233</v>
      </c>
      <c r="D5854" t="s">
        <v>873</v>
      </c>
      <c r="E5854" t="s">
        <v>26</v>
      </c>
      <c r="F5854" t="s">
        <v>120</v>
      </c>
      <c r="G5854">
        <v>0.1</v>
      </c>
      <c r="H5854" t="s">
        <v>28</v>
      </c>
      <c r="J5854">
        <v>2022</v>
      </c>
      <c r="K5854" t="s">
        <v>29</v>
      </c>
      <c r="L5854" t="s">
        <v>29</v>
      </c>
      <c r="M5854" t="s">
        <v>137</v>
      </c>
      <c r="N5854">
        <v>1</v>
      </c>
      <c r="O5854">
        <v>0</v>
      </c>
      <c r="P5854">
        <f>IF(Table_Table9_2[[#This Row],[Product Line Group Code]]="CTX", 1, 0)</f>
        <v>1</v>
      </c>
      <c r="Q5854" t="str">
        <f>_xlfn.IFNA(VLOOKUP(Table_Table9_2[[#This Row],[Parent SKU '#1]], [1]!Table23[[Item]:[Packaging]], 5, 0), "")</f>
        <v>LIQ- MANUAL</v>
      </c>
      <c r="R5854" t="str">
        <f>_xlfn.IFNA(VLOOKUP(Table_Table9_2[[#This Row],[Parent SKU '#1]], [1]Sheet15!$G$14:$G$20, 1, 0), "")</f>
        <v/>
      </c>
      <c r="U5854">
        <v>1</v>
      </c>
      <c r="V5854">
        <v>1</v>
      </c>
    </row>
    <row r="5855" spans="1:22" x14ac:dyDescent="0.3">
      <c r="A5855" t="s">
        <v>8234</v>
      </c>
      <c r="B5855" s="1" t="s">
        <v>8166</v>
      </c>
      <c r="C5855" t="s">
        <v>8167</v>
      </c>
      <c r="D5855" t="s">
        <v>873</v>
      </c>
      <c r="E5855" t="s">
        <v>26</v>
      </c>
      <c r="F5855" t="s">
        <v>120</v>
      </c>
      <c r="G5855">
        <v>0.5</v>
      </c>
      <c r="H5855" t="s">
        <v>28</v>
      </c>
      <c r="J5855">
        <v>2022</v>
      </c>
      <c r="K5855" t="s">
        <v>29</v>
      </c>
      <c r="L5855" t="s">
        <v>29</v>
      </c>
      <c r="M5855" t="s">
        <v>30</v>
      </c>
      <c r="N5855">
        <v>1</v>
      </c>
      <c r="O5855">
        <v>0</v>
      </c>
      <c r="P5855">
        <f>IF(Table_Table9_2[[#This Row],[Product Line Group Code]]="CTX", 1, 0)</f>
        <v>1</v>
      </c>
      <c r="Q5855" t="str">
        <f>_xlfn.IFNA(VLOOKUP(Table_Table9_2[[#This Row],[Parent SKU '#1]], [1]!Table23[[Item]:[Packaging]], 5, 0), "")</f>
        <v>LIQ- MANUAL</v>
      </c>
      <c r="R5855" t="str">
        <f>_xlfn.IFNA(VLOOKUP(Table_Table9_2[[#This Row],[Parent SKU '#1]], [1]Sheet15!$G$14:$G$20, 1, 0), "")</f>
        <v/>
      </c>
      <c r="U5855">
        <v>265</v>
      </c>
      <c r="V5855">
        <v>1</v>
      </c>
    </row>
    <row r="5856" spans="1:22" x14ac:dyDescent="0.3">
      <c r="A5856" t="s">
        <v>8235</v>
      </c>
      <c r="B5856" s="1" t="s">
        <v>8192</v>
      </c>
      <c r="C5856" t="s">
        <v>8193</v>
      </c>
      <c r="D5856" t="s">
        <v>873</v>
      </c>
      <c r="E5856" t="s">
        <v>26</v>
      </c>
      <c r="F5856" t="s">
        <v>34</v>
      </c>
      <c r="G5856">
        <v>0.1</v>
      </c>
      <c r="H5856" t="s">
        <v>28</v>
      </c>
      <c r="J5856">
        <v>2022</v>
      </c>
      <c r="K5856" t="s">
        <v>29</v>
      </c>
      <c r="L5856" t="s">
        <v>29</v>
      </c>
      <c r="M5856" t="s">
        <v>30</v>
      </c>
      <c r="N5856">
        <v>1</v>
      </c>
      <c r="O5856">
        <v>0</v>
      </c>
      <c r="P5856">
        <f>IF(Table_Table9_2[[#This Row],[Product Line Group Code]]="CTX", 1, 0)</f>
        <v>1</v>
      </c>
      <c r="Q5856" t="str">
        <f>_xlfn.IFNA(VLOOKUP(Table_Table9_2[[#This Row],[Parent SKU '#1]], [1]!Table23[[Item]:[Packaging]], 5, 0), "")</f>
        <v>LIQ- MANUAL</v>
      </c>
      <c r="R5856" t="str">
        <f>_xlfn.IFNA(VLOOKUP(Table_Table9_2[[#This Row],[Parent SKU '#1]], [1]Sheet15!$G$14:$G$20, 1, 0), "")</f>
        <v/>
      </c>
      <c r="U5856">
        <v>45</v>
      </c>
      <c r="V5856">
        <v>1</v>
      </c>
    </row>
    <row r="5857" spans="1:22" x14ac:dyDescent="0.3">
      <c r="A5857" t="s">
        <v>8236</v>
      </c>
      <c r="B5857" s="1" t="s">
        <v>8192</v>
      </c>
      <c r="C5857" t="s">
        <v>8193</v>
      </c>
      <c r="D5857" t="s">
        <v>873</v>
      </c>
      <c r="E5857" t="s">
        <v>26</v>
      </c>
      <c r="F5857" t="s">
        <v>34</v>
      </c>
      <c r="G5857">
        <v>0.1</v>
      </c>
      <c r="H5857" t="s">
        <v>28</v>
      </c>
      <c r="J5857">
        <v>2022</v>
      </c>
      <c r="K5857" t="s">
        <v>29</v>
      </c>
      <c r="L5857" t="s">
        <v>29</v>
      </c>
      <c r="M5857" t="s">
        <v>30</v>
      </c>
      <c r="N5857">
        <v>1</v>
      </c>
      <c r="O5857">
        <v>0</v>
      </c>
      <c r="P5857">
        <f>IF(Table_Table9_2[[#This Row],[Product Line Group Code]]="CTX", 1, 0)</f>
        <v>1</v>
      </c>
      <c r="Q5857" t="str">
        <f>_xlfn.IFNA(VLOOKUP(Table_Table9_2[[#This Row],[Parent SKU '#1]], [1]!Table23[[Item]:[Packaging]], 5, 0), "")</f>
        <v>LIQ- MANUAL</v>
      </c>
      <c r="R5857" t="str">
        <f>_xlfn.IFNA(VLOOKUP(Table_Table9_2[[#This Row],[Parent SKU '#1]], [1]Sheet15!$G$14:$G$20, 1, 0), "")</f>
        <v/>
      </c>
      <c r="U5857">
        <v>45</v>
      </c>
      <c r="V5857">
        <v>1</v>
      </c>
    </row>
    <row r="5858" spans="1:22" x14ac:dyDescent="0.3">
      <c r="A5858" t="s">
        <v>8237</v>
      </c>
      <c r="B5858" s="1" t="s">
        <v>8192</v>
      </c>
      <c r="C5858" t="s">
        <v>8193</v>
      </c>
      <c r="D5858" t="s">
        <v>873</v>
      </c>
      <c r="E5858" t="s">
        <v>26</v>
      </c>
      <c r="F5858" t="s">
        <v>34</v>
      </c>
      <c r="G5858">
        <v>0.1</v>
      </c>
      <c r="H5858" t="s">
        <v>28</v>
      </c>
      <c r="J5858">
        <v>2022</v>
      </c>
      <c r="K5858" t="s">
        <v>29</v>
      </c>
      <c r="L5858" t="s">
        <v>29</v>
      </c>
      <c r="M5858" t="s">
        <v>30</v>
      </c>
      <c r="N5858">
        <v>1</v>
      </c>
      <c r="O5858">
        <v>0</v>
      </c>
      <c r="P5858">
        <f>IF(Table_Table9_2[[#This Row],[Product Line Group Code]]="CTX", 1, 0)</f>
        <v>1</v>
      </c>
      <c r="Q5858" t="str">
        <f>_xlfn.IFNA(VLOOKUP(Table_Table9_2[[#This Row],[Parent SKU '#1]], [1]!Table23[[Item]:[Packaging]], 5, 0), "")</f>
        <v>LIQ- MANUAL</v>
      </c>
      <c r="R5858" t="str">
        <f>_xlfn.IFNA(VLOOKUP(Table_Table9_2[[#This Row],[Parent SKU '#1]], [1]Sheet15!$G$14:$G$20, 1, 0), "")</f>
        <v/>
      </c>
      <c r="U5858">
        <v>39</v>
      </c>
      <c r="V5858">
        <v>1</v>
      </c>
    </row>
    <row r="5859" spans="1:22" x14ac:dyDescent="0.3">
      <c r="A5859" t="s">
        <v>8238</v>
      </c>
      <c r="B5859" s="1" t="s">
        <v>8226</v>
      </c>
      <c r="C5859" t="s">
        <v>8227</v>
      </c>
      <c r="D5859" t="s">
        <v>873</v>
      </c>
      <c r="E5859" t="s">
        <v>26</v>
      </c>
      <c r="F5859" t="s">
        <v>34</v>
      </c>
      <c r="G5859">
        <v>0.5</v>
      </c>
      <c r="H5859" t="s">
        <v>28</v>
      </c>
      <c r="J5859">
        <v>2022</v>
      </c>
      <c r="K5859" t="s">
        <v>29</v>
      </c>
      <c r="L5859" t="s">
        <v>29</v>
      </c>
      <c r="M5859" t="s">
        <v>30</v>
      </c>
      <c r="N5859">
        <v>1</v>
      </c>
      <c r="O5859">
        <v>0</v>
      </c>
      <c r="P5859">
        <f>IF(Table_Table9_2[[#This Row],[Product Line Group Code]]="CTX", 1, 0)</f>
        <v>1</v>
      </c>
      <c r="Q5859" t="str">
        <f>_xlfn.IFNA(VLOOKUP(Table_Table9_2[[#This Row],[Parent SKU '#1]], [1]!Table23[[Item]:[Packaging]], 5, 0), "")</f>
        <v>LIQ- MANUAL</v>
      </c>
      <c r="R5859" t="str">
        <f>_xlfn.IFNA(VLOOKUP(Table_Table9_2[[#This Row],[Parent SKU '#1]], [1]Sheet15!$G$14:$G$20, 1, 0), "")</f>
        <v/>
      </c>
      <c r="U5859">
        <v>361</v>
      </c>
      <c r="V5859">
        <v>1</v>
      </c>
    </row>
    <row r="5860" spans="1:22" x14ac:dyDescent="0.3">
      <c r="A5860" t="s">
        <v>8239</v>
      </c>
      <c r="B5860" s="1" t="s">
        <v>8186</v>
      </c>
      <c r="C5860" t="s">
        <v>8187</v>
      </c>
      <c r="D5860" t="s">
        <v>873</v>
      </c>
      <c r="E5860" t="s">
        <v>26</v>
      </c>
      <c r="F5860" t="s">
        <v>34</v>
      </c>
      <c r="G5860">
        <v>0.01</v>
      </c>
      <c r="H5860" t="s">
        <v>28</v>
      </c>
      <c r="J5860">
        <v>2022</v>
      </c>
      <c r="K5860" t="s">
        <v>29</v>
      </c>
      <c r="L5860" t="s">
        <v>29</v>
      </c>
      <c r="M5860" t="s">
        <v>30</v>
      </c>
      <c r="N5860">
        <v>1</v>
      </c>
      <c r="O5860">
        <v>0</v>
      </c>
      <c r="P5860">
        <f>IF(Table_Table9_2[[#This Row],[Product Line Group Code]]="CTX", 1, 0)</f>
        <v>1</v>
      </c>
      <c r="Q5860" t="str">
        <f>_xlfn.IFNA(VLOOKUP(Table_Table9_2[[#This Row],[Parent SKU '#1]], [1]!Table23[[Item]:[Packaging]], 5, 0), "")</f>
        <v>LIQ- MANUAL</v>
      </c>
      <c r="R5860" t="str">
        <f>_xlfn.IFNA(VLOOKUP(Table_Table9_2[[#This Row],[Parent SKU '#1]], [1]Sheet15!$G$14:$G$20, 1, 0), "")</f>
        <v/>
      </c>
      <c r="U5860">
        <v>37</v>
      </c>
      <c r="V5860">
        <v>1</v>
      </c>
    </row>
    <row r="5861" spans="1:22" x14ac:dyDescent="0.3">
      <c r="A5861" t="s">
        <v>8240</v>
      </c>
      <c r="B5861" s="1" t="s">
        <v>8241</v>
      </c>
      <c r="C5861" t="s">
        <v>8242</v>
      </c>
      <c r="D5861" t="s">
        <v>873</v>
      </c>
      <c r="E5861" t="s">
        <v>26</v>
      </c>
      <c r="F5861" t="s">
        <v>34</v>
      </c>
      <c r="G5861">
        <v>0.1</v>
      </c>
      <c r="H5861" t="s">
        <v>28</v>
      </c>
      <c r="J5861">
        <v>2022</v>
      </c>
      <c r="K5861" t="s">
        <v>29</v>
      </c>
      <c r="L5861" t="s">
        <v>29</v>
      </c>
      <c r="M5861" t="s">
        <v>30</v>
      </c>
      <c r="N5861">
        <v>1</v>
      </c>
      <c r="O5861">
        <v>0</v>
      </c>
      <c r="P5861">
        <f>IF(Table_Table9_2[[#This Row],[Product Line Group Code]]="CTX", 1, 0)</f>
        <v>1</v>
      </c>
      <c r="Q5861" t="str">
        <f>_xlfn.IFNA(VLOOKUP(Table_Table9_2[[#This Row],[Parent SKU '#1]], [1]!Table23[[Item]:[Packaging]], 5, 0), "")</f>
        <v>LIQ- MANUAL</v>
      </c>
      <c r="R5861" t="str">
        <f>_xlfn.IFNA(VLOOKUP(Table_Table9_2[[#This Row],[Parent SKU '#1]], [1]Sheet15!$G$14:$G$20, 1, 0), "")</f>
        <v/>
      </c>
      <c r="U5861">
        <v>48</v>
      </c>
      <c r="V5861">
        <v>1</v>
      </c>
    </row>
    <row r="5862" spans="1:22" x14ac:dyDescent="0.3">
      <c r="A5862" t="s">
        <v>8243</v>
      </c>
      <c r="B5862" s="1" t="s">
        <v>8186</v>
      </c>
      <c r="C5862" t="s">
        <v>8187</v>
      </c>
      <c r="D5862" t="s">
        <v>873</v>
      </c>
      <c r="E5862" t="s">
        <v>26</v>
      </c>
      <c r="F5862" t="s">
        <v>34</v>
      </c>
      <c r="G5862">
        <v>0.01</v>
      </c>
      <c r="H5862" t="s">
        <v>28</v>
      </c>
      <c r="J5862">
        <v>2022</v>
      </c>
      <c r="K5862" t="s">
        <v>29</v>
      </c>
      <c r="L5862" t="s">
        <v>29</v>
      </c>
      <c r="M5862" t="s">
        <v>30</v>
      </c>
      <c r="N5862">
        <v>1</v>
      </c>
      <c r="O5862">
        <v>0</v>
      </c>
      <c r="P5862">
        <f>IF(Table_Table9_2[[#This Row],[Product Line Group Code]]="CTX", 1, 0)</f>
        <v>1</v>
      </c>
      <c r="Q5862" t="str">
        <f>_xlfn.IFNA(VLOOKUP(Table_Table9_2[[#This Row],[Parent SKU '#1]], [1]!Table23[[Item]:[Packaging]], 5, 0), "")</f>
        <v>LIQ- MANUAL</v>
      </c>
      <c r="R5862" t="str">
        <f>_xlfn.IFNA(VLOOKUP(Table_Table9_2[[#This Row],[Parent SKU '#1]], [1]Sheet15!$G$14:$G$20, 1, 0), "")</f>
        <v/>
      </c>
      <c r="U5862">
        <v>36</v>
      </c>
      <c r="V5862">
        <v>1</v>
      </c>
    </row>
    <row r="5863" spans="1:22" x14ac:dyDescent="0.3">
      <c r="A5863" t="s">
        <v>8244</v>
      </c>
      <c r="B5863" s="1" t="s">
        <v>8245</v>
      </c>
      <c r="C5863" t="s">
        <v>8246</v>
      </c>
      <c r="D5863" t="s">
        <v>873</v>
      </c>
      <c r="E5863" t="s">
        <v>26</v>
      </c>
      <c r="F5863" t="s">
        <v>120</v>
      </c>
      <c r="G5863">
        <v>5.0000000000000001E-3</v>
      </c>
      <c r="H5863" t="s">
        <v>28</v>
      </c>
      <c r="J5863">
        <v>2022</v>
      </c>
      <c r="K5863" t="s">
        <v>29</v>
      </c>
      <c r="L5863" t="s">
        <v>29</v>
      </c>
      <c r="M5863" t="s">
        <v>137</v>
      </c>
      <c r="N5863">
        <v>1</v>
      </c>
      <c r="O5863">
        <v>0</v>
      </c>
      <c r="P5863">
        <f>IF(Table_Table9_2[[#This Row],[Product Line Group Code]]="CTX", 1, 0)</f>
        <v>1</v>
      </c>
      <c r="Q5863" t="str">
        <f>_xlfn.IFNA(VLOOKUP(Table_Table9_2[[#This Row],[Parent SKU '#1]], [1]!Table23[[Item]:[Packaging]], 5, 0), "")</f>
        <v>LIQ- MANUAL</v>
      </c>
      <c r="R5863" t="str">
        <f>_xlfn.IFNA(VLOOKUP(Table_Table9_2[[#This Row],[Parent SKU '#1]], [1]Sheet15!$G$14:$G$20, 1, 0), "")</f>
        <v/>
      </c>
      <c r="U5863">
        <v>6</v>
      </c>
      <c r="V5863">
        <v>1</v>
      </c>
    </row>
    <row r="5864" spans="1:22" x14ac:dyDescent="0.3">
      <c r="A5864" t="s">
        <v>8247</v>
      </c>
      <c r="B5864" s="1" t="s">
        <v>8135</v>
      </c>
      <c r="C5864" t="s">
        <v>8136</v>
      </c>
      <c r="D5864" t="s">
        <v>873</v>
      </c>
      <c r="E5864" t="s">
        <v>26</v>
      </c>
      <c r="F5864" t="s">
        <v>34</v>
      </c>
      <c r="G5864">
        <v>0.01</v>
      </c>
      <c r="H5864" t="s">
        <v>28</v>
      </c>
      <c r="J5864">
        <v>2022</v>
      </c>
      <c r="K5864" t="s">
        <v>29</v>
      </c>
      <c r="L5864" t="s">
        <v>29</v>
      </c>
      <c r="M5864" t="s">
        <v>137</v>
      </c>
      <c r="N5864">
        <v>1</v>
      </c>
      <c r="O5864">
        <v>0</v>
      </c>
      <c r="P5864">
        <f>IF(Table_Table9_2[[#This Row],[Product Line Group Code]]="CTX", 1, 0)</f>
        <v>1</v>
      </c>
      <c r="Q5864" t="str">
        <f>_xlfn.IFNA(VLOOKUP(Table_Table9_2[[#This Row],[Parent SKU '#1]], [1]!Table23[[Item]:[Packaging]], 5, 0), "")</f>
        <v>LIQ- MANUAL</v>
      </c>
      <c r="R5864" t="str">
        <f>_xlfn.IFNA(VLOOKUP(Table_Table9_2[[#This Row],[Parent SKU '#1]], [1]Sheet15!$G$14:$G$20, 1, 0), "")</f>
        <v/>
      </c>
      <c r="U5864">
        <v>42</v>
      </c>
      <c r="V5864">
        <v>1</v>
      </c>
    </row>
    <row r="5865" spans="1:22" x14ac:dyDescent="0.3">
      <c r="A5865" t="s">
        <v>8248</v>
      </c>
      <c r="B5865" s="1" t="s">
        <v>8135</v>
      </c>
      <c r="C5865" t="s">
        <v>8136</v>
      </c>
      <c r="D5865" t="s">
        <v>873</v>
      </c>
      <c r="E5865" t="s">
        <v>26</v>
      </c>
      <c r="F5865" t="s">
        <v>34</v>
      </c>
      <c r="G5865">
        <v>0.01</v>
      </c>
      <c r="H5865" t="s">
        <v>28</v>
      </c>
      <c r="J5865">
        <v>2022</v>
      </c>
      <c r="K5865" t="s">
        <v>29</v>
      </c>
      <c r="L5865" t="s">
        <v>29</v>
      </c>
      <c r="M5865" t="s">
        <v>137</v>
      </c>
      <c r="N5865">
        <v>1</v>
      </c>
      <c r="O5865">
        <v>0</v>
      </c>
      <c r="P5865">
        <f>IF(Table_Table9_2[[#This Row],[Product Line Group Code]]="CTX", 1, 0)</f>
        <v>1</v>
      </c>
      <c r="Q5865" t="str">
        <f>_xlfn.IFNA(VLOOKUP(Table_Table9_2[[#This Row],[Parent SKU '#1]], [1]!Table23[[Item]:[Packaging]], 5, 0), "")</f>
        <v>LIQ- MANUAL</v>
      </c>
      <c r="R5865" t="str">
        <f>_xlfn.IFNA(VLOOKUP(Table_Table9_2[[#This Row],[Parent SKU '#1]], [1]Sheet15!$G$14:$G$20, 1, 0), "")</f>
        <v/>
      </c>
      <c r="U5865">
        <v>43</v>
      </c>
      <c r="V5865">
        <v>1</v>
      </c>
    </row>
    <row r="5866" spans="1:22" x14ac:dyDescent="0.3">
      <c r="A5866" t="s">
        <v>8249</v>
      </c>
      <c r="B5866" s="1" t="s">
        <v>8135</v>
      </c>
      <c r="C5866" t="s">
        <v>8136</v>
      </c>
      <c r="D5866" t="s">
        <v>873</v>
      </c>
      <c r="E5866" t="s">
        <v>26</v>
      </c>
      <c r="F5866" t="s">
        <v>34</v>
      </c>
      <c r="G5866">
        <v>0.01</v>
      </c>
      <c r="H5866" t="s">
        <v>28</v>
      </c>
      <c r="J5866">
        <v>2022</v>
      </c>
      <c r="K5866" t="s">
        <v>29</v>
      </c>
      <c r="L5866" t="s">
        <v>29</v>
      </c>
      <c r="M5866" t="s">
        <v>137</v>
      </c>
      <c r="N5866">
        <v>1</v>
      </c>
      <c r="O5866">
        <v>0</v>
      </c>
      <c r="P5866">
        <f>IF(Table_Table9_2[[#This Row],[Product Line Group Code]]="CTX", 1, 0)</f>
        <v>1</v>
      </c>
      <c r="Q5866" t="str">
        <f>_xlfn.IFNA(VLOOKUP(Table_Table9_2[[#This Row],[Parent SKU '#1]], [1]!Table23[[Item]:[Packaging]], 5, 0), "")</f>
        <v>LIQ- MANUAL</v>
      </c>
      <c r="R5866" t="str">
        <f>_xlfn.IFNA(VLOOKUP(Table_Table9_2[[#This Row],[Parent SKU '#1]], [1]Sheet15!$G$14:$G$20, 1, 0), "")</f>
        <v/>
      </c>
      <c r="U5866">
        <v>43</v>
      </c>
      <c r="V5866">
        <v>1</v>
      </c>
    </row>
    <row r="5867" spans="1:22" x14ac:dyDescent="0.3">
      <c r="A5867" t="s">
        <v>8250</v>
      </c>
      <c r="B5867" s="1" t="s">
        <v>8251</v>
      </c>
      <c r="C5867" t="s">
        <v>8252</v>
      </c>
      <c r="D5867" t="s">
        <v>873</v>
      </c>
      <c r="E5867" t="s">
        <v>26</v>
      </c>
      <c r="F5867" t="s">
        <v>120</v>
      </c>
      <c r="G5867">
        <v>0.1</v>
      </c>
      <c r="H5867" t="s">
        <v>28</v>
      </c>
      <c r="J5867">
        <v>2022</v>
      </c>
      <c r="K5867" t="s">
        <v>29</v>
      </c>
      <c r="L5867" t="s">
        <v>29</v>
      </c>
      <c r="M5867" t="s">
        <v>30</v>
      </c>
      <c r="N5867">
        <v>1</v>
      </c>
      <c r="O5867">
        <v>0</v>
      </c>
      <c r="P5867">
        <f>IF(Table_Table9_2[[#This Row],[Product Line Group Code]]="CTX", 1, 0)</f>
        <v>1</v>
      </c>
      <c r="Q5867" t="str">
        <f>_xlfn.IFNA(VLOOKUP(Table_Table9_2[[#This Row],[Parent SKU '#1]], [1]!Table23[[Item]:[Packaging]], 5, 0), "")</f>
        <v>LIQ- MANUAL</v>
      </c>
      <c r="R5867" t="str">
        <f>_xlfn.IFNA(VLOOKUP(Table_Table9_2[[#This Row],[Parent SKU '#1]], [1]Sheet15!$G$14:$G$20, 1, 0), "")</f>
        <v/>
      </c>
      <c r="U5867">
        <v>25</v>
      </c>
      <c r="V5867">
        <v>1</v>
      </c>
    </row>
    <row r="5868" spans="1:22" x14ac:dyDescent="0.3">
      <c r="A5868" t="s">
        <v>8253</v>
      </c>
      <c r="B5868" s="1" t="s">
        <v>8254</v>
      </c>
      <c r="C5868" t="s">
        <v>8255</v>
      </c>
      <c r="D5868" t="s">
        <v>873</v>
      </c>
      <c r="E5868" t="s">
        <v>26</v>
      </c>
      <c r="F5868" t="s">
        <v>34</v>
      </c>
      <c r="G5868">
        <v>0.1</v>
      </c>
      <c r="H5868" t="s">
        <v>28</v>
      </c>
      <c r="J5868">
        <v>2022</v>
      </c>
      <c r="K5868" t="s">
        <v>29</v>
      </c>
      <c r="L5868" t="s">
        <v>29</v>
      </c>
      <c r="M5868" t="s">
        <v>30</v>
      </c>
      <c r="N5868">
        <v>1</v>
      </c>
      <c r="O5868">
        <v>0</v>
      </c>
      <c r="P5868">
        <f>IF(Table_Table9_2[[#This Row],[Product Line Group Code]]="CTX", 1, 0)</f>
        <v>1</v>
      </c>
      <c r="Q5868" t="str">
        <f>_xlfn.IFNA(VLOOKUP(Table_Table9_2[[#This Row],[Parent SKU '#1]], [1]!Table23[[Item]:[Packaging]], 5, 0), "")</f>
        <v>LIQ- MANUAL</v>
      </c>
      <c r="R5868" t="str">
        <f>_xlfn.IFNA(VLOOKUP(Table_Table9_2[[#This Row],[Parent SKU '#1]], [1]Sheet15!$G$14:$G$20, 1, 0), "")</f>
        <v/>
      </c>
      <c r="U5868">
        <v>356</v>
      </c>
      <c r="V5868">
        <v>1</v>
      </c>
    </row>
    <row r="5869" spans="1:22" x14ac:dyDescent="0.3">
      <c r="A5869" t="s">
        <v>8256</v>
      </c>
      <c r="B5869" s="1" t="s">
        <v>8257</v>
      </c>
      <c r="C5869" t="s">
        <v>8258</v>
      </c>
      <c r="D5869" t="s">
        <v>873</v>
      </c>
      <c r="E5869" t="s">
        <v>26</v>
      </c>
      <c r="F5869" t="s">
        <v>34</v>
      </c>
      <c r="G5869">
        <v>0.1</v>
      </c>
      <c r="H5869" t="s">
        <v>28</v>
      </c>
      <c r="J5869">
        <v>2022</v>
      </c>
      <c r="K5869" t="s">
        <v>29</v>
      </c>
      <c r="L5869" t="s">
        <v>29</v>
      </c>
      <c r="M5869" t="s">
        <v>30</v>
      </c>
      <c r="N5869">
        <v>1</v>
      </c>
      <c r="O5869">
        <v>0</v>
      </c>
      <c r="P5869">
        <f>IF(Table_Table9_2[[#This Row],[Product Line Group Code]]="CTX", 1, 0)</f>
        <v>1</v>
      </c>
      <c r="Q5869" t="str">
        <f>_xlfn.IFNA(VLOOKUP(Table_Table9_2[[#This Row],[Parent SKU '#1]], [1]!Table23[[Item]:[Packaging]], 5, 0), "")</f>
        <v>LIQ- MANUAL</v>
      </c>
      <c r="R5869" t="str">
        <f>_xlfn.IFNA(VLOOKUP(Table_Table9_2[[#This Row],[Parent SKU '#1]], [1]Sheet15!$G$14:$G$20, 1, 0), "")</f>
        <v/>
      </c>
      <c r="U5869">
        <v>61</v>
      </c>
      <c r="V5869">
        <v>1</v>
      </c>
    </row>
    <row r="5870" spans="1:22" x14ac:dyDescent="0.3">
      <c r="A5870" t="s">
        <v>8259</v>
      </c>
      <c r="B5870" s="1" t="s">
        <v>8147</v>
      </c>
      <c r="C5870" t="s">
        <v>8148</v>
      </c>
      <c r="D5870" t="s">
        <v>873</v>
      </c>
      <c r="E5870" t="s">
        <v>26</v>
      </c>
      <c r="F5870" t="s">
        <v>34</v>
      </c>
      <c r="G5870">
        <v>0.1</v>
      </c>
      <c r="H5870" t="s">
        <v>28</v>
      </c>
      <c r="J5870">
        <v>2022</v>
      </c>
      <c r="K5870" t="s">
        <v>29</v>
      </c>
      <c r="L5870" t="s">
        <v>29</v>
      </c>
      <c r="M5870" t="s">
        <v>30</v>
      </c>
      <c r="N5870">
        <v>1</v>
      </c>
      <c r="O5870">
        <v>0</v>
      </c>
      <c r="P5870">
        <f>IF(Table_Table9_2[[#This Row],[Product Line Group Code]]="CTX", 1, 0)</f>
        <v>1</v>
      </c>
      <c r="Q5870" t="str">
        <f>_xlfn.IFNA(VLOOKUP(Table_Table9_2[[#This Row],[Parent SKU '#1]], [1]!Table23[[Item]:[Packaging]], 5, 0), "")</f>
        <v>LIQ- MANUAL</v>
      </c>
      <c r="R5870" t="str">
        <f>_xlfn.IFNA(VLOOKUP(Table_Table9_2[[#This Row],[Parent SKU '#1]], [1]Sheet15!$G$14:$G$20, 1, 0), "")</f>
        <v/>
      </c>
      <c r="U5870">
        <v>57</v>
      </c>
      <c r="V5870">
        <v>1</v>
      </c>
    </row>
    <row r="5871" spans="1:22" x14ac:dyDescent="0.3">
      <c r="A5871" t="s">
        <v>8260</v>
      </c>
      <c r="B5871" s="1" t="s">
        <v>8226</v>
      </c>
      <c r="C5871" t="s">
        <v>8227</v>
      </c>
      <c r="D5871" t="s">
        <v>873</v>
      </c>
      <c r="E5871" t="s">
        <v>26</v>
      </c>
      <c r="F5871" t="s">
        <v>34</v>
      </c>
      <c r="G5871">
        <v>0.5</v>
      </c>
      <c r="H5871" t="s">
        <v>28</v>
      </c>
      <c r="J5871">
        <v>2022</v>
      </c>
      <c r="K5871" t="s">
        <v>29</v>
      </c>
      <c r="L5871" t="s">
        <v>29</v>
      </c>
      <c r="M5871" t="s">
        <v>30</v>
      </c>
      <c r="N5871">
        <v>1</v>
      </c>
      <c r="O5871">
        <v>0</v>
      </c>
      <c r="P5871">
        <f>IF(Table_Table9_2[[#This Row],[Product Line Group Code]]="CTX", 1, 0)</f>
        <v>1</v>
      </c>
      <c r="Q5871" t="str">
        <f>_xlfn.IFNA(VLOOKUP(Table_Table9_2[[#This Row],[Parent SKU '#1]], [1]!Table23[[Item]:[Packaging]], 5, 0), "")</f>
        <v>LIQ- MANUAL</v>
      </c>
      <c r="R5871" t="str">
        <f>_xlfn.IFNA(VLOOKUP(Table_Table9_2[[#This Row],[Parent SKU '#1]], [1]Sheet15!$G$14:$G$20, 1, 0), "")</f>
        <v/>
      </c>
      <c r="U5871">
        <v>382</v>
      </c>
      <c r="V5871">
        <v>1</v>
      </c>
    </row>
    <row r="5872" spans="1:22" x14ac:dyDescent="0.3">
      <c r="A5872" t="s">
        <v>8261</v>
      </c>
      <c r="B5872" s="1" t="s">
        <v>8226</v>
      </c>
      <c r="C5872" t="s">
        <v>8227</v>
      </c>
      <c r="D5872" t="s">
        <v>873</v>
      </c>
      <c r="E5872" t="s">
        <v>26</v>
      </c>
      <c r="F5872" t="s">
        <v>34</v>
      </c>
      <c r="G5872">
        <v>0.5</v>
      </c>
      <c r="H5872" t="s">
        <v>28</v>
      </c>
      <c r="J5872">
        <v>2022</v>
      </c>
      <c r="K5872" t="s">
        <v>29</v>
      </c>
      <c r="L5872" t="s">
        <v>29</v>
      </c>
      <c r="M5872" t="s">
        <v>30</v>
      </c>
      <c r="N5872">
        <v>1</v>
      </c>
      <c r="O5872">
        <v>0</v>
      </c>
      <c r="P5872">
        <f>IF(Table_Table9_2[[#This Row],[Product Line Group Code]]="CTX", 1, 0)</f>
        <v>1</v>
      </c>
      <c r="Q5872" t="str">
        <f>_xlfn.IFNA(VLOOKUP(Table_Table9_2[[#This Row],[Parent SKU '#1]], [1]!Table23[[Item]:[Packaging]], 5, 0), "")</f>
        <v>LIQ- MANUAL</v>
      </c>
      <c r="R5872" t="str">
        <f>_xlfn.IFNA(VLOOKUP(Table_Table9_2[[#This Row],[Parent SKU '#1]], [1]Sheet15!$G$14:$G$20, 1, 0), "")</f>
        <v/>
      </c>
      <c r="U5872">
        <v>349</v>
      </c>
      <c r="V5872">
        <v>1</v>
      </c>
    </row>
    <row r="5873" spans="1:22" x14ac:dyDescent="0.3">
      <c r="A5873" t="s">
        <v>8262</v>
      </c>
      <c r="B5873" s="1" t="s">
        <v>8226</v>
      </c>
      <c r="C5873" t="s">
        <v>8227</v>
      </c>
      <c r="D5873" t="s">
        <v>873</v>
      </c>
      <c r="E5873" t="s">
        <v>26</v>
      </c>
      <c r="F5873" t="s">
        <v>34</v>
      </c>
      <c r="G5873">
        <v>0.5</v>
      </c>
      <c r="H5873" t="s">
        <v>28</v>
      </c>
      <c r="J5873">
        <v>2022</v>
      </c>
      <c r="K5873" t="s">
        <v>29</v>
      </c>
      <c r="L5873" t="s">
        <v>29</v>
      </c>
      <c r="M5873" t="s">
        <v>30</v>
      </c>
      <c r="N5873">
        <v>1</v>
      </c>
      <c r="O5873">
        <v>0</v>
      </c>
      <c r="P5873">
        <f>IF(Table_Table9_2[[#This Row],[Product Line Group Code]]="CTX", 1, 0)</f>
        <v>1</v>
      </c>
      <c r="Q5873" t="str">
        <f>_xlfn.IFNA(VLOOKUP(Table_Table9_2[[#This Row],[Parent SKU '#1]], [1]!Table23[[Item]:[Packaging]], 5, 0), "")</f>
        <v>LIQ- MANUAL</v>
      </c>
      <c r="R5873" t="str">
        <f>_xlfn.IFNA(VLOOKUP(Table_Table9_2[[#This Row],[Parent SKU '#1]], [1]Sheet15!$G$14:$G$20, 1, 0), "")</f>
        <v/>
      </c>
      <c r="U5873">
        <v>363</v>
      </c>
      <c r="V5873">
        <v>1</v>
      </c>
    </row>
    <row r="5874" spans="1:22" x14ac:dyDescent="0.3">
      <c r="A5874" t="s">
        <v>8263</v>
      </c>
      <c r="B5874" s="1" t="s">
        <v>8106</v>
      </c>
      <c r="C5874" t="s">
        <v>8107</v>
      </c>
      <c r="D5874" t="s">
        <v>873</v>
      </c>
      <c r="E5874" t="s">
        <v>26</v>
      </c>
      <c r="F5874" t="s">
        <v>34</v>
      </c>
      <c r="G5874">
        <v>0.01</v>
      </c>
      <c r="H5874" t="s">
        <v>28</v>
      </c>
      <c r="J5874">
        <v>2022</v>
      </c>
      <c r="K5874" t="s">
        <v>29</v>
      </c>
      <c r="L5874" t="s">
        <v>29</v>
      </c>
      <c r="M5874" t="s">
        <v>30</v>
      </c>
      <c r="N5874">
        <v>1</v>
      </c>
      <c r="O5874">
        <v>0</v>
      </c>
      <c r="P5874">
        <f>IF(Table_Table9_2[[#This Row],[Product Line Group Code]]="CTX", 1, 0)</f>
        <v>1</v>
      </c>
      <c r="Q5874" t="str">
        <f>_xlfn.IFNA(VLOOKUP(Table_Table9_2[[#This Row],[Parent SKU '#1]], [1]!Table23[[Item]:[Packaging]], 5, 0), "")</f>
        <v>LIQ- MANUAL</v>
      </c>
      <c r="R5874" t="str">
        <f>_xlfn.IFNA(VLOOKUP(Table_Table9_2[[#This Row],[Parent SKU '#1]], [1]Sheet15!$G$14:$G$20, 1, 0), "")</f>
        <v/>
      </c>
      <c r="U5874">
        <v>15</v>
      </c>
      <c r="V5874">
        <v>1</v>
      </c>
    </row>
    <row r="5875" spans="1:22" x14ac:dyDescent="0.3">
      <c r="A5875" t="s">
        <v>8264</v>
      </c>
      <c r="B5875" s="1" t="s">
        <v>8106</v>
      </c>
      <c r="C5875" t="s">
        <v>8107</v>
      </c>
      <c r="D5875" t="s">
        <v>873</v>
      </c>
      <c r="E5875" t="s">
        <v>26</v>
      </c>
      <c r="F5875" t="s">
        <v>34</v>
      </c>
      <c r="G5875">
        <v>0.01</v>
      </c>
      <c r="H5875" t="s">
        <v>28</v>
      </c>
      <c r="J5875">
        <v>2022</v>
      </c>
      <c r="K5875" t="s">
        <v>29</v>
      </c>
      <c r="L5875" t="s">
        <v>29</v>
      </c>
      <c r="M5875" t="s">
        <v>30</v>
      </c>
      <c r="N5875">
        <v>1</v>
      </c>
      <c r="O5875">
        <v>0</v>
      </c>
      <c r="P5875">
        <f>IF(Table_Table9_2[[#This Row],[Product Line Group Code]]="CTX", 1, 0)</f>
        <v>1</v>
      </c>
      <c r="Q5875" t="str">
        <f>_xlfn.IFNA(VLOOKUP(Table_Table9_2[[#This Row],[Parent SKU '#1]], [1]!Table23[[Item]:[Packaging]], 5, 0), "")</f>
        <v>LIQ- MANUAL</v>
      </c>
      <c r="R5875" t="str">
        <f>_xlfn.IFNA(VLOOKUP(Table_Table9_2[[#This Row],[Parent SKU '#1]], [1]Sheet15!$G$14:$G$20, 1, 0), "")</f>
        <v/>
      </c>
      <c r="U5875">
        <v>15</v>
      </c>
      <c r="V5875">
        <v>1</v>
      </c>
    </row>
    <row r="5876" spans="1:22" x14ac:dyDescent="0.3">
      <c r="A5876" t="s">
        <v>8265</v>
      </c>
      <c r="B5876" s="1" t="s">
        <v>8106</v>
      </c>
      <c r="C5876" t="s">
        <v>8107</v>
      </c>
      <c r="D5876" t="s">
        <v>873</v>
      </c>
      <c r="E5876" t="s">
        <v>26</v>
      </c>
      <c r="F5876" t="s">
        <v>34</v>
      </c>
      <c r="G5876">
        <v>0.01</v>
      </c>
      <c r="H5876" t="s">
        <v>28</v>
      </c>
      <c r="J5876">
        <v>2022</v>
      </c>
      <c r="K5876" t="s">
        <v>29</v>
      </c>
      <c r="L5876" t="s">
        <v>29</v>
      </c>
      <c r="M5876" t="s">
        <v>30</v>
      </c>
      <c r="N5876">
        <v>1</v>
      </c>
      <c r="O5876">
        <v>0</v>
      </c>
      <c r="P5876">
        <f>IF(Table_Table9_2[[#This Row],[Product Line Group Code]]="CTX", 1, 0)</f>
        <v>1</v>
      </c>
      <c r="Q5876" t="str">
        <f>_xlfn.IFNA(VLOOKUP(Table_Table9_2[[#This Row],[Parent SKU '#1]], [1]!Table23[[Item]:[Packaging]], 5, 0), "")</f>
        <v>LIQ- MANUAL</v>
      </c>
      <c r="R5876" t="str">
        <f>_xlfn.IFNA(VLOOKUP(Table_Table9_2[[#This Row],[Parent SKU '#1]], [1]Sheet15!$G$14:$G$20, 1, 0), "")</f>
        <v/>
      </c>
      <c r="U5876">
        <v>15</v>
      </c>
      <c r="V5876">
        <v>1</v>
      </c>
    </row>
    <row r="5877" spans="1:22" x14ac:dyDescent="0.3">
      <c r="A5877" t="s">
        <v>8266</v>
      </c>
      <c r="B5877" s="1" t="s">
        <v>8135</v>
      </c>
      <c r="C5877" t="s">
        <v>8136</v>
      </c>
      <c r="D5877" t="s">
        <v>873</v>
      </c>
      <c r="E5877" t="s">
        <v>26</v>
      </c>
      <c r="F5877" t="s">
        <v>34</v>
      </c>
      <c r="G5877">
        <v>0.01</v>
      </c>
      <c r="H5877" t="s">
        <v>28</v>
      </c>
      <c r="J5877">
        <v>2022</v>
      </c>
      <c r="K5877" t="s">
        <v>29</v>
      </c>
      <c r="L5877" t="s">
        <v>29</v>
      </c>
      <c r="M5877" t="s">
        <v>137</v>
      </c>
      <c r="N5877">
        <v>1</v>
      </c>
      <c r="O5877">
        <v>0</v>
      </c>
      <c r="P5877">
        <f>IF(Table_Table9_2[[#This Row],[Product Line Group Code]]="CTX", 1, 0)</f>
        <v>1</v>
      </c>
      <c r="Q5877" t="str">
        <f>_xlfn.IFNA(VLOOKUP(Table_Table9_2[[#This Row],[Parent SKU '#1]], [1]!Table23[[Item]:[Packaging]], 5, 0), "")</f>
        <v>LIQ- MANUAL</v>
      </c>
      <c r="R5877" t="str">
        <f>_xlfn.IFNA(VLOOKUP(Table_Table9_2[[#This Row],[Parent SKU '#1]], [1]Sheet15!$G$14:$G$20, 1, 0), "")</f>
        <v/>
      </c>
      <c r="U5877">
        <v>43</v>
      </c>
      <c r="V5877">
        <v>1</v>
      </c>
    </row>
    <row r="5878" spans="1:22" x14ac:dyDescent="0.3">
      <c r="A5878" t="s">
        <v>8267</v>
      </c>
      <c r="B5878" s="1" t="s">
        <v>8268</v>
      </c>
      <c r="C5878" t="s">
        <v>8269</v>
      </c>
      <c r="D5878" t="s">
        <v>873</v>
      </c>
      <c r="E5878" t="s">
        <v>26</v>
      </c>
      <c r="F5878" t="s">
        <v>34</v>
      </c>
      <c r="G5878">
        <v>0.1</v>
      </c>
      <c r="H5878" t="s">
        <v>28</v>
      </c>
      <c r="J5878">
        <v>2022</v>
      </c>
      <c r="K5878" t="s">
        <v>29</v>
      </c>
      <c r="L5878" t="s">
        <v>29</v>
      </c>
      <c r="M5878" t="s">
        <v>137</v>
      </c>
      <c r="N5878">
        <v>1</v>
      </c>
      <c r="O5878">
        <v>0</v>
      </c>
      <c r="P5878">
        <f>IF(Table_Table9_2[[#This Row],[Product Line Group Code]]="CTX", 1, 0)</f>
        <v>1</v>
      </c>
      <c r="Q5878" t="str">
        <f>_xlfn.IFNA(VLOOKUP(Table_Table9_2[[#This Row],[Parent SKU '#1]], [1]!Table23[[Item]:[Packaging]], 5, 0), "")</f>
        <v>LIQ- MANUAL</v>
      </c>
      <c r="R5878" t="str">
        <f>_xlfn.IFNA(VLOOKUP(Table_Table9_2[[#This Row],[Parent SKU '#1]], [1]Sheet15!$G$14:$G$20, 1, 0), "")</f>
        <v/>
      </c>
      <c r="U5878">
        <v>7</v>
      </c>
      <c r="V5878">
        <v>1</v>
      </c>
    </row>
    <row r="5879" spans="1:22" x14ac:dyDescent="0.3">
      <c r="A5879" t="s">
        <v>8270</v>
      </c>
      <c r="B5879" s="1" t="s">
        <v>8268</v>
      </c>
      <c r="C5879" t="s">
        <v>8269</v>
      </c>
      <c r="D5879" t="s">
        <v>873</v>
      </c>
      <c r="E5879" t="s">
        <v>26</v>
      </c>
      <c r="F5879" t="s">
        <v>34</v>
      </c>
      <c r="G5879">
        <v>0.1</v>
      </c>
      <c r="H5879" t="s">
        <v>28</v>
      </c>
      <c r="J5879">
        <v>2022</v>
      </c>
      <c r="K5879" t="s">
        <v>29</v>
      </c>
      <c r="L5879" t="s">
        <v>29</v>
      </c>
      <c r="M5879" t="s">
        <v>137</v>
      </c>
      <c r="N5879">
        <v>1</v>
      </c>
      <c r="O5879">
        <v>0</v>
      </c>
      <c r="P5879">
        <f>IF(Table_Table9_2[[#This Row],[Product Line Group Code]]="CTX", 1, 0)</f>
        <v>1</v>
      </c>
      <c r="Q5879" t="str">
        <f>_xlfn.IFNA(VLOOKUP(Table_Table9_2[[#This Row],[Parent SKU '#1]], [1]!Table23[[Item]:[Packaging]], 5, 0), "")</f>
        <v>LIQ- MANUAL</v>
      </c>
      <c r="R5879" t="str">
        <f>_xlfn.IFNA(VLOOKUP(Table_Table9_2[[#This Row],[Parent SKU '#1]], [1]Sheet15!$G$14:$G$20, 1, 0), "")</f>
        <v/>
      </c>
      <c r="U5879">
        <v>7</v>
      </c>
      <c r="V5879">
        <v>1</v>
      </c>
    </row>
    <row r="5880" spans="1:22" x14ac:dyDescent="0.3">
      <c r="A5880" t="s">
        <v>8271</v>
      </c>
      <c r="B5880" s="1" t="s">
        <v>8268</v>
      </c>
      <c r="C5880" t="s">
        <v>8269</v>
      </c>
      <c r="D5880" t="s">
        <v>873</v>
      </c>
      <c r="E5880" t="s">
        <v>26</v>
      </c>
      <c r="F5880" t="s">
        <v>34</v>
      </c>
      <c r="G5880">
        <v>0.1</v>
      </c>
      <c r="H5880" t="s">
        <v>28</v>
      </c>
      <c r="J5880">
        <v>2022</v>
      </c>
      <c r="K5880" t="s">
        <v>29</v>
      </c>
      <c r="L5880" t="s">
        <v>29</v>
      </c>
      <c r="M5880" t="s">
        <v>137</v>
      </c>
      <c r="N5880">
        <v>1</v>
      </c>
      <c r="O5880">
        <v>0</v>
      </c>
      <c r="P5880">
        <f>IF(Table_Table9_2[[#This Row],[Product Line Group Code]]="CTX", 1, 0)</f>
        <v>1</v>
      </c>
      <c r="Q5880" t="str">
        <f>_xlfn.IFNA(VLOOKUP(Table_Table9_2[[#This Row],[Parent SKU '#1]], [1]!Table23[[Item]:[Packaging]], 5, 0), "")</f>
        <v>LIQ- MANUAL</v>
      </c>
      <c r="R5880" t="str">
        <f>_xlfn.IFNA(VLOOKUP(Table_Table9_2[[#This Row],[Parent SKU '#1]], [1]Sheet15!$G$14:$G$20, 1, 0), "")</f>
        <v/>
      </c>
      <c r="U5880">
        <v>7</v>
      </c>
      <c r="V5880">
        <v>1</v>
      </c>
    </row>
    <row r="5881" spans="1:22" x14ac:dyDescent="0.3">
      <c r="A5881" t="s">
        <v>8272</v>
      </c>
      <c r="B5881" s="1" t="s">
        <v>8273</v>
      </c>
      <c r="C5881" t="s">
        <v>8274</v>
      </c>
      <c r="D5881" t="s">
        <v>873</v>
      </c>
      <c r="E5881" t="s">
        <v>26</v>
      </c>
      <c r="F5881" t="s">
        <v>34</v>
      </c>
      <c r="G5881">
        <v>0.5</v>
      </c>
      <c r="H5881" t="s">
        <v>28</v>
      </c>
      <c r="J5881">
        <v>2022</v>
      </c>
      <c r="K5881" t="s">
        <v>29</v>
      </c>
      <c r="L5881" t="s">
        <v>29</v>
      </c>
      <c r="M5881" t="s">
        <v>137</v>
      </c>
      <c r="N5881">
        <v>1</v>
      </c>
      <c r="O5881">
        <v>0</v>
      </c>
      <c r="P5881">
        <f>IF(Table_Table9_2[[#This Row],[Product Line Group Code]]="CTX", 1, 0)</f>
        <v>1</v>
      </c>
      <c r="Q5881" t="str">
        <f>_xlfn.IFNA(VLOOKUP(Table_Table9_2[[#This Row],[Parent SKU '#1]], [1]!Table23[[Item]:[Packaging]], 5, 0), "")</f>
        <v>LIQ- MANUAL</v>
      </c>
      <c r="R5881" t="str">
        <f>_xlfn.IFNA(VLOOKUP(Table_Table9_2[[#This Row],[Parent SKU '#1]], [1]Sheet15!$G$14:$G$20, 1, 0), "")</f>
        <v/>
      </c>
      <c r="U5881">
        <v>450</v>
      </c>
      <c r="V5881">
        <v>1</v>
      </c>
    </row>
    <row r="5882" spans="1:22" x14ac:dyDescent="0.3">
      <c r="A5882" t="s">
        <v>8275</v>
      </c>
      <c r="B5882" s="1" t="s">
        <v>8276</v>
      </c>
      <c r="C5882" t="s">
        <v>8277</v>
      </c>
      <c r="D5882" t="s">
        <v>873</v>
      </c>
      <c r="E5882" t="s">
        <v>26</v>
      </c>
      <c r="F5882" t="s">
        <v>34</v>
      </c>
      <c r="G5882">
        <v>1</v>
      </c>
      <c r="H5882" t="s">
        <v>28</v>
      </c>
      <c r="J5882">
        <v>2022</v>
      </c>
      <c r="K5882" t="s">
        <v>29</v>
      </c>
      <c r="L5882" t="s">
        <v>29</v>
      </c>
      <c r="M5882" t="s">
        <v>137</v>
      </c>
      <c r="N5882">
        <v>1</v>
      </c>
      <c r="O5882">
        <v>0</v>
      </c>
      <c r="P5882">
        <f>IF(Table_Table9_2[[#This Row],[Product Line Group Code]]="CTX", 1, 0)</f>
        <v>1</v>
      </c>
      <c r="Q5882" t="str">
        <f>_xlfn.IFNA(VLOOKUP(Table_Table9_2[[#This Row],[Parent SKU '#1]], [1]!Table23[[Item]:[Packaging]], 5, 0), "")</f>
        <v>LIQ- MANUAL</v>
      </c>
      <c r="R5882" t="str">
        <f>_xlfn.IFNA(VLOOKUP(Table_Table9_2[[#This Row],[Parent SKU '#1]], [1]Sheet15!$G$14:$G$20, 1, 0), "")</f>
        <v/>
      </c>
      <c r="U5882">
        <v>100</v>
      </c>
      <c r="V5882">
        <v>1</v>
      </c>
    </row>
    <row r="5883" spans="1:22" x14ac:dyDescent="0.3">
      <c r="A5883" t="s">
        <v>8278</v>
      </c>
      <c r="B5883" s="1" t="s">
        <v>8279</v>
      </c>
      <c r="C5883" t="s">
        <v>8280</v>
      </c>
      <c r="D5883" t="s">
        <v>873</v>
      </c>
      <c r="E5883" t="s">
        <v>26</v>
      </c>
      <c r="F5883" t="s">
        <v>27</v>
      </c>
      <c r="G5883">
        <v>0.45</v>
      </c>
      <c r="H5883" t="s">
        <v>28</v>
      </c>
      <c r="J5883">
        <v>2022</v>
      </c>
      <c r="K5883" t="s">
        <v>29</v>
      </c>
      <c r="L5883" t="s">
        <v>29</v>
      </c>
      <c r="M5883" t="s">
        <v>137</v>
      </c>
      <c r="N5883">
        <v>1</v>
      </c>
      <c r="O5883">
        <v>0</v>
      </c>
      <c r="P5883">
        <f>IF(Table_Table9_2[[#This Row],[Product Line Group Code]]="CTX", 1, 0)</f>
        <v>1</v>
      </c>
      <c r="Q5883" t="str">
        <f>_xlfn.IFNA(VLOOKUP(Table_Table9_2[[#This Row],[Parent SKU '#1]], [1]!Table23[[Item]:[Packaging]], 5, 0), "")</f>
        <v>LIQ- MANUAL</v>
      </c>
      <c r="R5883" t="str">
        <f>_xlfn.IFNA(VLOOKUP(Table_Table9_2[[#This Row],[Parent SKU '#1]], [1]Sheet15!$G$14:$G$20, 1, 0), "")</f>
        <v/>
      </c>
      <c r="U5883">
        <v>203</v>
      </c>
      <c r="V5883">
        <v>1</v>
      </c>
    </row>
    <row r="5884" spans="1:22" x14ac:dyDescent="0.3">
      <c r="A5884" t="s">
        <v>8281</v>
      </c>
      <c r="B5884" s="1" t="s">
        <v>8282</v>
      </c>
      <c r="C5884" t="s">
        <v>8283</v>
      </c>
      <c r="D5884" t="s">
        <v>873</v>
      </c>
      <c r="E5884" t="s">
        <v>26</v>
      </c>
      <c r="F5884" t="s">
        <v>34</v>
      </c>
      <c r="G5884">
        <v>1</v>
      </c>
      <c r="H5884" t="s">
        <v>28</v>
      </c>
      <c r="J5884">
        <v>2022</v>
      </c>
      <c r="K5884" t="s">
        <v>29</v>
      </c>
      <c r="L5884" t="s">
        <v>29</v>
      </c>
      <c r="M5884" t="s">
        <v>137</v>
      </c>
      <c r="N5884">
        <v>1</v>
      </c>
      <c r="O5884">
        <v>0</v>
      </c>
      <c r="P5884">
        <f>IF(Table_Table9_2[[#This Row],[Product Line Group Code]]="CTX", 1, 0)</f>
        <v>1</v>
      </c>
      <c r="Q5884" t="str">
        <f>_xlfn.IFNA(VLOOKUP(Table_Table9_2[[#This Row],[Parent SKU '#1]], [1]!Table23[[Item]:[Packaging]], 5, 0), "")</f>
        <v>LIQ- MANUAL</v>
      </c>
      <c r="R5884" t="str">
        <f>_xlfn.IFNA(VLOOKUP(Table_Table9_2[[#This Row],[Parent SKU '#1]], [1]Sheet15!$G$14:$G$20, 1, 0), "")</f>
        <v/>
      </c>
      <c r="U5884">
        <v>400</v>
      </c>
      <c r="V5884">
        <v>1</v>
      </c>
    </row>
    <row r="5885" spans="1:22" x14ac:dyDescent="0.3">
      <c r="A5885" t="s">
        <v>8284</v>
      </c>
      <c r="B5885" s="1" t="s">
        <v>8282</v>
      </c>
      <c r="C5885" t="s">
        <v>8283</v>
      </c>
      <c r="D5885" t="s">
        <v>873</v>
      </c>
      <c r="E5885" t="s">
        <v>26</v>
      </c>
      <c r="F5885" t="s">
        <v>34</v>
      </c>
      <c r="G5885">
        <v>1</v>
      </c>
      <c r="H5885" t="s">
        <v>28</v>
      </c>
      <c r="J5885">
        <v>2022</v>
      </c>
      <c r="K5885" t="s">
        <v>29</v>
      </c>
      <c r="L5885" t="s">
        <v>29</v>
      </c>
      <c r="M5885" t="s">
        <v>137</v>
      </c>
      <c r="N5885">
        <v>1</v>
      </c>
      <c r="O5885">
        <v>0</v>
      </c>
      <c r="P5885">
        <f>IF(Table_Table9_2[[#This Row],[Product Line Group Code]]="CTX", 1, 0)</f>
        <v>1</v>
      </c>
      <c r="Q5885" t="str">
        <f>_xlfn.IFNA(VLOOKUP(Table_Table9_2[[#This Row],[Parent SKU '#1]], [1]!Table23[[Item]:[Packaging]], 5, 0), "")</f>
        <v>LIQ- MANUAL</v>
      </c>
      <c r="R5885" t="str">
        <f>_xlfn.IFNA(VLOOKUP(Table_Table9_2[[#This Row],[Parent SKU '#1]], [1]Sheet15!$G$14:$G$20, 1, 0), "")</f>
        <v/>
      </c>
      <c r="U5885">
        <v>400</v>
      </c>
      <c r="V5885">
        <v>1</v>
      </c>
    </row>
    <row r="5886" spans="1:22" x14ac:dyDescent="0.3">
      <c r="A5886" t="s">
        <v>8285</v>
      </c>
      <c r="B5886" s="1" t="s">
        <v>8282</v>
      </c>
      <c r="C5886" t="s">
        <v>8283</v>
      </c>
      <c r="D5886" t="s">
        <v>873</v>
      </c>
      <c r="E5886" t="s">
        <v>26</v>
      </c>
      <c r="F5886" t="s">
        <v>34</v>
      </c>
      <c r="G5886">
        <v>1</v>
      </c>
      <c r="H5886" t="s">
        <v>28</v>
      </c>
      <c r="J5886">
        <v>2022</v>
      </c>
      <c r="K5886" t="s">
        <v>29</v>
      </c>
      <c r="L5886" t="s">
        <v>29</v>
      </c>
      <c r="M5886" t="s">
        <v>137</v>
      </c>
      <c r="N5886">
        <v>1</v>
      </c>
      <c r="O5886">
        <v>0</v>
      </c>
      <c r="P5886">
        <f>IF(Table_Table9_2[[#This Row],[Product Line Group Code]]="CTX", 1, 0)</f>
        <v>1</v>
      </c>
      <c r="Q5886" t="str">
        <f>_xlfn.IFNA(VLOOKUP(Table_Table9_2[[#This Row],[Parent SKU '#1]], [1]!Table23[[Item]:[Packaging]], 5, 0), "")</f>
        <v>LIQ- MANUAL</v>
      </c>
      <c r="R5886" t="str">
        <f>_xlfn.IFNA(VLOOKUP(Table_Table9_2[[#This Row],[Parent SKU '#1]], [1]Sheet15!$G$14:$G$20, 1, 0), "")</f>
        <v/>
      </c>
      <c r="U5886">
        <v>400</v>
      </c>
      <c r="V5886">
        <v>1</v>
      </c>
    </row>
    <row r="5887" spans="1:22" x14ac:dyDescent="0.3">
      <c r="A5887" t="s">
        <v>8286</v>
      </c>
      <c r="B5887" s="1" t="s">
        <v>8282</v>
      </c>
      <c r="C5887" t="s">
        <v>8283</v>
      </c>
      <c r="D5887" t="s">
        <v>873</v>
      </c>
      <c r="E5887" t="s">
        <v>26</v>
      </c>
      <c r="F5887" t="s">
        <v>34</v>
      </c>
      <c r="G5887">
        <v>1</v>
      </c>
      <c r="H5887" t="s">
        <v>28</v>
      </c>
      <c r="J5887">
        <v>2022</v>
      </c>
      <c r="K5887" t="s">
        <v>29</v>
      </c>
      <c r="L5887" t="s">
        <v>29</v>
      </c>
      <c r="M5887" t="s">
        <v>137</v>
      </c>
      <c r="N5887">
        <v>1</v>
      </c>
      <c r="O5887">
        <v>0</v>
      </c>
      <c r="P5887">
        <f>IF(Table_Table9_2[[#This Row],[Product Line Group Code]]="CTX", 1, 0)</f>
        <v>1</v>
      </c>
      <c r="Q5887" t="str">
        <f>_xlfn.IFNA(VLOOKUP(Table_Table9_2[[#This Row],[Parent SKU '#1]], [1]!Table23[[Item]:[Packaging]], 5, 0), "")</f>
        <v>LIQ- MANUAL</v>
      </c>
      <c r="R5887" t="str">
        <f>_xlfn.IFNA(VLOOKUP(Table_Table9_2[[#This Row],[Parent SKU '#1]], [1]Sheet15!$G$14:$G$20, 1, 0), "")</f>
        <v/>
      </c>
      <c r="U5887">
        <v>400</v>
      </c>
      <c r="V5887">
        <v>1</v>
      </c>
    </row>
    <row r="5888" spans="1:22" x14ac:dyDescent="0.3">
      <c r="A5888" t="s">
        <v>8287</v>
      </c>
      <c r="B5888" s="1" t="s">
        <v>8282</v>
      </c>
      <c r="C5888" t="s">
        <v>8283</v>
      </c>
      <c r="D5888" t="s">
        <v>873</v>
      </c>
      <c r="E5888" t="s">
        <v>26</v>
      </c>
      <c r="F5888" t="s">
        <v>34</v>
      </c>
      <c r="G5888">
        <v>1</v>
      </c>
      <c r="H5888" t="s">
        <v>28</v>
      </c>
      <c r="J5888">
        <v>2022</v>
      </c>
      <c r="K5888" t="s">
        <v>29</v>
      </c>
      <c r="L5888" t="s">
        <v>29</v>
      </c>
      <c r="M5888" t="s">
        <v>137</v>
      </c>
      <c r="N5888">
        <v>1</v>
      </c>
      <c r="O5888">
        <v>0</v>
      </c>
      <c r="P5888">
        <f>IF(Table_Table9_2[[#This Row],[Product Line Group Code]]="CTX", 1, 0)</f>
        <v>1</v>
      </c>
      <c r="Q5888" t="str">
        <f>_xlfn.IFNA(VLOOKUP(Table_Table9_2[[#This Row],[Parent SKU '#1]], [1]!Table23[[Item]:[Packaging]], 5, 0), "")</f>
        <v>LIQ- MANUAL</v>
      </c>
      <c r="R5888" t="str">
        <f>_xlfn.IFNA(VLOOKUP(Table_Table9_2[[#This Row],[Parent SKU '#1]], [1]Sheet15!$G$14:$G$20, 1, 0), "")</f>
        <v/>
      </c>
      <c r="U5888">
        <v>400</v>
      </c>
      <c r="V5888">
        <v>1</v>
      </c>
    </row>
    <row r="5889" spans="1:22" x14ac:dyDescent="0.3">
      <c r="A5889" t="s">
        <v>8288</v>
      </c>
      <c r="B5889" s="1" t="s">
        <v>8282</v>
      </c>
      <c r="C5889" t="s">
        <v>8283</v>
      </c>
      <c r="D5889" t="s">
        <v>873</v>
      </c>
      <c r="E5889" t="s">
        <v>26</v>
      </c>
      <c r="F5889" t="s">
        <v>34</v>
      </c>
      <c r="G5889">
        <v>1</v>
      </c>
      <c r="H5889" t="s">
        <v>28</v>
      </c>
      <c r="J5889">
        <v>2022</v>
      </c>
      <c r="K5889" t="s">
        <v>29</v>
      </c>
      <c r="L5889" t="s">
        <v>29</v>
      </c>
      <c r="M5889" t="s">
        <v>137</v>
      </c>
      <c r="N5889">
        <v>1</v>
      </c>
      <c r="O5889">
        <v>0</v>
      </c>
      <c r="P5889">
        <f>IF(Table_Table9_2[[#This Row],[Product Line Group Code]]="CTX", 1, 0)</f>
        <v>1</v>
      </c>
      <c r="Q5889" t="str">
        <f>_xlfn.IFNA(VLOOKUP(Table_Table9_2[[#This Row],[Parent SKU '#1]], [1]!Table23[[Item]:[Packaging]], 5, 0), "")</f>
        <v>LIQ- MANUAL</v>
      </c>
      <c r="R5889" t="str">
        <f>_xlfn.IFNA(VLOOKUP(Table_Table9_2[[#This Row],[Parent SKU '#1]], [1]Sheet15!$G$14:$G$20, 1, 0), "")</f>
        <v/>
      </c>
      <c r="U5889">
        <v>400</v>
      </c>
      <c r="V5889">
        <v>1</v>
      </c>
    </row>
    <row r="5890" spans="1:22" x14ac:dyDescent="0.3">
      <c r="A5890" t="s">
        <v>8289</v>
      </c>
      <c r="B5890" s="1" t="s">
        <v>8290</v>
      </c>
      <c r="C5890" t="s">
        <v>8291</v>
      </c>
      <c r="D5890" t="s">
        <v>873</v>
      </c>
      <c r="E5890" t="s">
        <v>26</v>
      </c>
      <c r="F5890" t="s">
        <v>34</v>
      </c>
      <c r="G5890">
        <v>0.5</v>
      </c>
      <c r="H5890" t="s">
        <v>28</v>
      </c>
      <c r="J5890">
        <v>2022</v>
      </c>
      <c r="K5890" t="s">
        <v>29</v>
      </c>
      <c r="L5890" t="s">
        <v>29</v>
      </c>
      <c r="M5890" t="s">
        <v>137</v>
      </c>
      <c r="N5890">
        <v>1</v>
      </c>
      <c r="O5890">
        <v>0</v>
      </c>
      <c r="P5890">
        <f>IF(Table_Table9_2[[#This Row],[Product Line Group Code]]="CTX", 1, 0)</f>
        <v>1</v>
      </c>
      <c r="Q5890" t="str">
        <f>_xlfn.IFNA(VLOOKUP(Table_Table9_2[[#This Row],[Parent SKU '#1]], [1]!Table23[[Item]:[Packaging]], 5, 0), "")</f>
        <v>LIQ- MANUAL</v>
      </c>
      <c r="R5890" t="str">
        <f>_xlfn.IFNA(VLOOKUP(Table_Table9_2[[#This Row],[Parent SKU '#1]], [1]Sheet15!$G$14:$G$20, 1, 0), "")</f>
        <v/>
      </c>
      <c r="U5890">
        <v>25</v>
      </c>
      <c r="V5890">
        <v>1</v>
      </c>
    </row>
    <row r="5891" spans="1:22" x14ac:dyDescent="0.3">
      <c r="A5891" t="s">
        <v>8292</v>
      </c>
      <c r="B5891" s="1" t="s">
        <v>8293</v>
      </c>
      <c r="C5891" t="s">
        <v>8294</v>
      </c>
      <c r="D5891" t="s">
        <v>873</v>
      </c>
      <c r="E5891" t="s">
        <v>26</v>
      </c>
      <c r="F5891" t="s">
        <v>34</v>
      </c>
      <c r="G5891">
        <v>0.5</v>
      </c>
      <c r="H5891" t="s">
        <v>28</v>
      </c>
      <c r="J5891">
        <v>2022</v>
      </c>
      <c r="K5891" t="s">
        <v>29</v>
      </c>
      <c r="L5891" t="s">
        <v>29</v>
      </c>
      <c r="M5891" t="s">
        <v>30</v>
      </c>
      <c r="N5891">
        <v>1</v>
      </c>
      <c r="O5891">
        <v>0</v>
      </c>
      <c r="P5891">
        <f>IF(Table_Table9_2[[#This Row],[Product Line Group Code]]="CTX", 1, 0)</f>
        <v>1</v>
      </c>
      <c r="Q5891" t="str">
        <f>_xlfn.IFNA(VLOOKUP(Table_Table9_2[[#This Row],[Parent SKU '#1]], [1]!Table23[[Item]:[Packaging]], 5, 0), "")</f>
        <v>LIQ- MANUAL</v>
      </c>
      <c r="R5891" t="str">
        <f>_xlfn.IFNA(VLOOKUP(Table_Table9_2[[#This Row],[Parent SKU '#1]], [1]Sheet15!$G$14:$G$20, 1, 0), "")</f>
        <v/>
      </c>
      <c r="U5891">
        <v>357</v>
      </c>
      <c r="V5891">
        <v>1</v>
      </c>
    </row>
    <row r="5892" spans="1:22" x14ac:dyDescent="0.3">
      <c r="A5892" t="s">
        <v>8295</v>
      </c>
      <c r="B5892" s="1" t="s">
        <v>8296</v>
      </c>
      <c r="C5892" t="s">
        <v>8297</v>
      </c>
      <c r="D5892" t="s">
        <v>70</v>
      </c>
      <c r="E5892" t="s">
        <v>26</v>
      </c>
      <c r="F5892" t="s">
        <v>34</v>
      </c>
      <c r="G5892">
        <v>1</v>
      </c>
      <c r="H5892" t="s">
        <v>28</v>
      </c>
      <c r="J5892">
        <v>2022</v>
      </c>
      <c r="K5892" t="s">
        <v>29</v>
      </c>
      <c r="L5892" t="s">
        <v>29</v>
      </c>
      <c r="M5892" t="s">
        <v>137</v>
      </c>
      <c r="N5892">
        <v>1</v>
      </c>
      <c r="O5892">
        <v>0</v>
      </c>
      <c r="P5892">
        <f>IF(Table_Table9_2[[#This Row],[Product Line Group Code]]="CTX", 1, 0)</f>
        <v>0</v>
      </c>
      <c r="Q5892" t="str">
        <f>_xlfn.IFNA(VLOOKUP(Table_Table9_2[[#This Row],[Parent SKU '#1]], [1]!Table23[[Item]:[Packaging]], 5, 0), "")</f>
        <v>LIQ- MANUAL</v>
      </c>
      <c r="R5892" t="str">
        <f>_xlfn.IFNA(VLOOKUP(Table_Table9_2[[#This Row],[Parent SKU '#1]], [1]Sheet15!$G$14:$G$20, 1, 0), "")</f>
        <v/>
      </c>
      <c r="U5892">
        <v>10</v>
      </c>
      <c r="V5892">
        <v>1</v>
      </c>
    </row>
    <row r="5893" spans="1:22" x14ac:dyDescent="0.3">
      <c r="A5893" t="s">
        <v>8298</v>
      </c>
      <c r="B5893" s="1" t="s">
        <v>8299</v>
      </c>
      <c r="C5893" t="s">
        <v>8300</v>
      </c>
      <c r="D5893" t="s">
        <v>873</v>
      </c>
      <c r="E5893" t="s">
        <v>26</v>
      </c>
      <c r="F5893" t="s">
        <v>27</v>
      </c>
      <c r="G5893">
        <v>0.01</v>
      </c>
      <c r="H5893" t="s">
        <v>28</v>
      </c>
      <c r="J5893">
        <v>2022</v>
      </c>
      <c r="K5893" t="s">
        <v>29</v>
      </c>
      <c r="L5893" t="s">
        <v>29</v>
      </c>
      <c r="M5893" t="s">
        <v>30</v>
      </c>
      <c r="N5893">
        <v>1</v>
      </c>
      <c r="O5893">
        <v>0</v>
      </c>
      <c r="P5893">
        <f>IF(Table_Table9_2[[#This Row],[Product Line Group Code]]="CTX", 1, 0)</f>
        <v>1</v>
      </c>
      <c r="Q5893" t="str">
        <f>_xlfn.IFNA(VLOOKUP(Table_Table9_2[[#This Row],[Parent SKU '#1]], [1]!Table23[[Item]:[Packaging]], 5, 0), "")</f>
        <v>LIQ- MANUAL</v>
      </c>
      <c r="R5893" t="str">
        <f>_xlfn.IFNA(VLOOKUP(Table_Table9_2[[#This Row],[Parent SKU '#1]], [1]Sheet15!$G$14:$G$20, 1, 0), "")</f>
        <v/>
      </c>
      <c r="U5893">
        <v>4</v>
      </c>
      <c r="V5893">
        <v>1</v>
      </c>
    </row>
    <row r="5894" spans="1:22" x14ac:dyDescent="0.3">
      <c r="A5894" t="s">
        <v>8301</v>
      </c>
      <c r="B5894" s="1" t="s">
        <v>8302</v>
      </c>
      <c r="C5894" t="s">
        <v>8303</v>
      </c>
      <c r="D5894" t="s">
        <v>873</v>
      </c>
      <c r="E5894" t="s">
        <v>26</v>
      </c>
      <c r="F5894" t="s">
        <v>27</v>
      </c>
      <c r="G5894">
        <v>0.01</v>
      </c>
      <c r="H5894" t="s">
        <v>28</v>
      </c>
      <c r="J5894">
        <v>2022</v>
      </c>
      <c r="K5894" t="s">
        <v>29</v>
      </c>
      <c r="L5894" t="s">
        <v>29</v>
      </c>
      <c r="M5894" t="s">
        <v>30</v>
      </c>
      <c r="N5894">
        <v>1</v>
      </c>
      <c r="O5894">
        <v>0</v>
      </c>
      <c r="P5894">
        <f>IF(Table_Table9_2[[#This Row],[Product Line Group Code]]="CTX", 1, 0)</f>
        <v>1</v>
      </c>
      <c r="Q5894" t="str">
        <f>_xlfn.IFNA(VLOOKUP(Table_Table9_2[[#This Row],[Parent SKU '#1]], [1]!Table23[[Item]:[Packaging]], 5, 0), "")</f>
        <v>LIQ- MANUAL</v>
      </c>
      <c r="R5894" t="str">
        <f>_xlfn.IFNA(VLOOKUP(Table_Table9_2[[#This Row],[Parent SKU '#1]], [1]Sheet15!$G$14:$G$20, 1, 0), "")</f>
        <v/>
      </c>
      <c r="U5894">
        <v>1</v>
      </c>
      <c r="V5894">
        <v>1</v>
      </c>
    </row>
    <row r="5895" spans="1:22" x14ac:dyDescent="0.3">
      <c r="A5895" t="s">
        <v>8304</v>
      </c>
      <c r="B5895" s="1" t="s">
        <v>8083</v>
      </c>
      <c r="C5895" t="s">
        <v>8084</v>
      </c>
      <c r="D5895" t="s">
        <v>873</v>
      </c>
      <c r="E5895" t="s">
        <v>26</v>
      </c>
      <c r="F5895" t="s">
        <v>27</v>
      </c>
      <c r="G5895">
        <v>0.01</v>
      </c>
      <c r="H5895" t="s">
        <v>28</v>
      </c>
      <c r="J5895">
        <v>2022</v>
      </c>
      <c r="K5895" t="s">
        <v>29</v>
      </c>
      <c r="L5895" t="s">
        <v>29</v>
      </c>
      <c r="M5895" t="s">
        <v>30</v>
      </c>
      <c r="N5895">
        <v>1</v>
      </c>
      <c r="O5895">
        <v>0</v>
      </c>
      <c r="P5895">
        <f>IF(Table_Table9_2[[#This Row],[Product Line Group Code]]="CTX", 1, 0)</f>
        <v>1</v>
      </c>
      <c r="Q5895" t="str">
        <f>_xlfn.IFNA(VLOOKUP(Table_Table9_2[[#This Row],[Parent SKU '#1]], [1]!Table23[[Item]:[Packaging]], 5, 0), "")</f>
        <v>LIQ- MANUAL</v>
      </c>
      <c r="R5895" t="str">
        <f>_xlfn.IFNA(VLOOKUP(Table_Table9_2[[#This Row],[Parent SKU '#1]], [1]Sheet15!$G$14:$G$20, 1, 0), "")</f>
        <v/>
      </c>
      <c r="U5895">
        <v>6</v>
      </c>
      <c r="V5895">
        <v>1</v>
      </c>
    </row>
    <row r="5896" spans="1:22" x14ac:dyDescent="0.3">
      <c r="A5896" t="s">
        <v>8305</v>
      </c>
      <c r="B5896" s="1" t="s">
        <v>8083</v>
      </c>
      <c r="C5896" t="s">
        <v>8084</v>
      </c>
      <c r="D5896" t="s">
        <v>873</v>
      </c>
      <c r="E5896" t="s">
        <v>26</v>
      </c>
      <c r="F5896" t="s">
        <v>27</v>
      </c>
      <c r="G5896">
        <v>0.01</v>
      </c>
      <c r="H5896" t="s">
        <v>28</v>
      </c>
      <c r="J5896">
        <v>2022</v>
      </c>
      <c r="K5896" t="s">
        <v>29</v>
      </c>
      <c r="L5896" t="s">
        <v>29</v>
      </c>
      <c r="M5896" t="s">
        <v>30</v>
      </c>
      <c r="N5896">
        <v>1</v>
      </c>
      <c r="O5896">
        <v>0</v>
      </c>
      <c r="P5896">
        <f>IF(Table_Table9_2[[#This Row],[Product Line Group Code]]="CTX", 1, 0)</f>
        <v>1</v>
      </c>
      <c r="Q5896" t="str">
        <f>_xlfn.IFNA(VLOOKUP(Table_Table9_2[[#This Row],[Parent SKU '#1]], [1]!Table23[[Item]:[Packaging]], 5, 0), "")</f>
        <v>LIQ- MANUAL</v>
      </c>
      <c r="R5896" t="str">
        <f>_xlfn.IFNA(VLOOKUP(Table_Table9_2[[#This Row],[Parent SKU '#1]], [1]Sheet15!$G$14:$G$20, 1, 0), "")</f>
        <v/>
      </c>
      <c r="U5896">
        <v>5</v>
      </c>
      <c r="V5896">
        <v>1</v>
      </c>
    </row>
    <row r="5897" spans="1:22" x14ac:dyDescent="0.3">
      <c r="A5897" t="s">
        <v>8306</v>
      </c>
      <c r="B5897" s="1" t="s">
        <v>8116</v>
      </c>
      <c r="C5897" t="s">
        <v>8117</v>
      </c>
      <c r="D5897" t="s">
        <v>873</v>
      </c>
      <c r="E5897" t="s">
        <v>26</v>
      </c>
      <c r="F5897" t="s">
        <v>34</v>
      </c>
      <c r="G5897">
        <v>0.1</v>
      </c>
      <c r="H5897" t="s">
        <v>28</v>
      </c>
      <c r="J5897">
        <v>2022</v>
      </c>
      <c r="K5897" t="s">
        <v>29</v>
      </c>
      <c r="L5897" t="s">
        <v>29</v>
      </c>
      <c r="M5897" t="s">
        <v>30</v>
      </c>
      <c r="N5897">
        <v>1</v>
      </c>
      <c r="O5897">
        <v>0</v>
      </c>
      <c r="P5897">
        <f>IF(Table_Table9_2[[#This Row],[Product Line Group Code]]="CTX", 1, 0)</f>
        <v>1</v>
      </c>
      <c r="Q5897" t="str">
        <f>_xlfn.IFNA(VLOOKUP(Table_Table9_2[[#This Row],[Parent SKU '#1]], [1]!Table23[[Item]:[Packaging]], 5, 0), "")</f>
        <v>LIQ- MANUAL</v>
      </c>
      <c r="R5897" t="str">
        <f>_xlfn.IFNA(VLOOKUP(Table_Table9_2[[#This Row],[Parent SKU '#1]], [1]Sheet15!$G$14:$G$20, 1, 0), "")</f>
        <v/>
      </c>
      <c r="U5897">
        <v>62</v>
      </c>
      <c r="V5897">
        <v>1</v>
      </c>
    </row>
    <row r="5898" spans="1:22" x14ac:dyDescent="0.3">
      <c r="A5898" t="s">
        <v>8307</v>
      </c>
      <c r="B5898" s="1" t="s">
        <v>8116</v>
      </c>
      <c r="C5898" t="s">
        <v>8117</v>
      </c>
      <c r="D5898" t="s">
        <v>873</v>
      </c>
      <c r="E5898" t="s">
        <v>26</v>
      </c>
      <c r="F5898" t="s">
        <v>34</v>
      </c>
      <c r="G5898">
        <v>0.1</v>
      </c>
      <c r="H5898" t="s">
        <v>28</v>
      </c>
      <c r="J5898">
        <v>2022</v>
      </c>
      <c r="K5898" t="s">
        <v>29</v>
      </c>
      <c r="L5898" t="s">
        <v>29</v>
      </c>
      <c r="M5898" t="s">
        <v>30</v>
      </c>
      <c r="N5898">
        <v>1</v>
      </c>
      <c r="O5898">
        <v>0</v>
      </c>
      <c r="P5898">
        <f>IF(Table_Table9_2[[#This Row],[Product Line Group Code]]="CTX", 1, 0)</f>
        <v>1</v>
      </c>
      <c r="Q5898" t="str">
        <f>_xlfn.IFNA(VLOOKUP(Table_Table9_2[[#This Row],[Parent SKU '#1]], [1]!Table23[[Item]:[Packaging]], 5, 0), "")</f>
        <v>LIQ- MANUAL</v>
      </c>
      <c r="R5898" t="str">
        <f>_xlfn.IFNA(VLOOKUP(Table_Table9_2[[#This Row],[Parent SKU '#1]], [1]Sheet15!$G$14:$G$20, 1, 0), "")</f>
        <v/>
      </c>
      <c r="U5898">
        <v>60</v>
      </c>
      <c r="V5898">
        <v>1</v>
      </c>
    </row>
    <row r="5899" spans="1:22" x14ac:dyDescent="0.3">
      <c r="A5899" t="s">
        <v>8308</v>
      </c>
      <c r="B5899" s="1" t="s">
        <v>8116</v>
      </c>
      <c r="C5899" t="s">
        <v>8117</v>
      </c>
      <c r="D5899" t="s">
        <v>873</v>
      </c>
      <c r="E5899" t="s">
        <v>26</v>
      </c>
      <c r="F5899" t="s">
        <v>34</v>
      </c>
      <c r="G5899">
        <v>0.1</v>
      </c>
      <c r="H5899" t="s">
        <v>28</v>
      </c>
      <c r="J5899">
        <v>2022</v>
      </c>
      <c r="K5899" t="s">
        <v>29</v>
      </c>
      <c r="L5899" t="s">
        <v>29</v>
      </c>
      <c r="M5899" t="s">
        <v>30</v>
      </c>
      <c r="N5899">
        <v>1</v>
      </c>
      <c r="O5899">
        <v>0</v>
      </c>
      <c r="P5899">
        <f>IF(Table_Table9_2[[#This Row],[Product Line Group Code]]="CTX", 1, 0)</f>
        <v>1</v>
      </c>
      <c r="Q5899" t="str">
        <f>_xlfn.IFNA(VLOOKUP(Table_Table9_2[[#This Row],[Parent SKU '#1]], [1]!Table23[[Item]:[Packaging]], 5, 0), "")</f>
        <v>LIQ- MANUAL</v>
      </c>
      <c r="R5899" t="str">
        <f>_xlfn.IFNA(VLOOKUP(Table_Table9_2[[#This Row],[Parent SKU '#1]], [1]Sheet15!$G$14:$G$20, 1, 0), "")</f>
        <v/>
      </c>
      <c r="U5899">
        <v>64</v>
      </c>
      <c r="V5899">
        <v>1</v>
      </c>
    </row>
    <row r="5900" spans="1:22" x14ac:dyDescent="0.3">
      <c r="A5900" t="s">
        <v>8309</v>
      </c>
      <c r="B5900" s="1" t="s">
        <v>8116</v>
      </c>
      <c r="C5900" t="s">
        <v>8117</v>
      </c>
      <c r="D5900" t="s">
        <v>873</v>
      </c>
      <c r="E5900" t="s">
        <v>26</v>
      </c>
      <c r="F5900" t="s">
        <v>34</v>
      </c>
      <c r="G5900">
        <v>0.1</v>
      </c>
      <c r="H5900" t="s">
        <v>28</v>
      </c>
      <c r="J5900">
        <v>2022</v>
      </c>
      <c r="K5900" t="s">
        <v>29</v>
      </c>
      <c r="L5900" t="s">
        <v>29</v>
      </c>
      <c r="M5900" t="s">
        <v>30</v>
      </c>
      <c r="N5900">
        <v>1</v>
      </c>
      <c r="O5900">
        <v>0</v>
      </c>
      <c r="P5900">
        <f>IF(Table_Table9_2[[#This Row],[Product Line Group Code]]="CTX", 1, 0)</f>
        <v>1</v>
      </c>
      <c r="Q5900" t="str">
        <f>_xlfn.IFNA(VLOOKUP(Table_Table9_2[[#This Row],[Parent SKU '#1]], [1]!Table23[[Item]:[Packaging]], 5, 0), "")</f>
        <v>LIQ- MANUAL</v>
      </c>
      <c r="R5900" t="str">
        <f>_xlfn.IFNA(VLOOKUP(Table_Table9_2[[#This Row],[Parent SKU '#1]], [1]Sheet15!$G$14:$G$20, 1, 0), "")</f>
        <v/>
      </c>
      <c r="U5900">
        <v>45</v>
      </c>
      <c r="V5900">
        <v>1</v>
      </c>
    </row>
    <row r="5901" spans="1:22" x14ac:dyDescent="0.3">
      <c r="A5901" t="s">
        <v>8310</v>
      </c>
      <c r="B5901" s="1" t="s">
        <v>8311</v>
      </c>
      <c r="C5901" t="s">
        <v>8312</v>
      </c>
      <c r="D5901" t="s">
        <v>873</v>
      </c>
      <c r="E5901" t="s">
        <v>26</v>
      </c>
      <c r="F5901" t="s">
        <v>34</v>
      </c>
      <c r="G5901">
        <v>1</v>
      </c>
      <c r="H5901" t="s">
        <v>28</v>
      </c>
      <c r="J5901">
        <v>2022</v>
      </c>
      <c r="K5901" t="s">
        <v>29</v>
      </c>
      <c r="L5901" t="s">
        <v>29</v>
      </c>
      <c r="M5901" t="s">
        <v>137</v>
      </c>
      <c r="N5901">
        <v>1</v>
      </c>
      <c r="O5901">
        <v>0</v>
      </c>
      <c r="P5901">
        <f>IF(Table_Table9_2[[#This Row],[Product Line Group Code]]="CTX", 1, 0)</f>
        <v>1</v>
      </c>
      <c r="Q5901" t="str">
        <f>_xlfn.IFNA(VLOOKUP(Table_Table9_2[[#This Row],[Parent SKU '#1]], [1]!Table23[[Item]:[Packaging]], 5, 0), "")</f>
        <v>LIQ- MANUAL</v>
      </c>
      <c r="R5901" t="str">
        <f>_xlfn.IFNA(VLOOKUP(Table_Table9_2[[#This Row],[Parent SKU '#1]], [1]Sheet15!$G$14:$G$20, 1, 0), "")</f>
        <v/>
      </c>
      <c r="U5901">
        <v>124</v>
      </c>
      <c r="V5901">
        <v>1</v>
      </c>
    </row>
    <row r="5902" spans="1:22" x14ac:dyDescent="0.3">
      <c r="A5902" t="s">
        <v>8313</v>
      </c>
      <c r="B5902" s="1" t="s">
        <v>8311</v>
      </c>
      <c r="C5902" t="s">
        <v>8312</v>
      </c>
      <c r="D5902" t="s">
        <v>873</v>
      </c>
      <c r="E5902" t="s">
        <v>26</v>
      </c>
      <c r="F5902" t="s">
        <v>34</v>
      </c>
      <c r="G5902">
        <v>1</v>
      </c>
      <c r="H5902" t="s">
        <v>28</v>
      </c>
      <c r="J5902">
        <v>2022</v>
      </c>
      <c r="K5902" t="s">
        <v>29</v>
      </c>
      <c r="L5902" t="s">
        <v>29</v>
      </c>
      <c r="M5902" t="s">
        <v>137</v>
      </c>
      <c r="N5902">
        <v>1</v>
      </c>
      <c r="O5902">
        <v>0</v>
      </c>
      <c r="P5902">
        <f>IF(Table_Table9_2[[#This Row],[Product Line Group Code]]="CTX", 1, 0)</f>
        <v>1</v>
      </c>
      <c r="Q5902" t="str">
        <f>_xlfn.IFNA(VLOOKUP(Table_Table9_2[[#This Row],[Parent SKU '#1]], [1]!Table23[[Item]:[Packaging]], 5, 0), "")</f>
        <v>LIQ- MANUAL</v>
      </c>
      <c r="R5902" t="str">
        <f>_xlfn.IFNA(VLOOKUP(Table_Table9_2[[#This Row],[Parent SKU '#1]], [1]Sheet15!$G$14:$G$20, 1, 0), "")</f>
        <v/>
      </c>
      <c r="U5902">
        <v>123</v>
      </c>
      <c r="V5902">
        <v>1</v>
      </c>
    </row>
    <row r="5903" spans="1:22" x14ac:dyDescent="0.3">
      <c r="A5903" t="s">
        <v>8314</v>
      </c>
      <c r="B5903" s="1" t="s">
        <v>8315</v>
      </c>
      <c r="C5903" t="s">
        <v>8316</v>
      </c>
      <c r="D5903" t="s">
        <v>873</v>
      </c>
      <c r="E5903" t="s">
        <v>26</v>
      </c>
      <c r="F5903" t="s">
        <v>34</v>
      </c>
      <c r="G5903">
        <v>1</v>
      </c>
      <c r="H5903" t="s">
        <v>28</v>
      </c>
      <c r="J5903">
        <v>2022</v>
      </c>
      <c r="K5903" t="s">
        <v>29</v>
      </c>
      <c r="L5903" t="s">
        <v>29</v>
      </c>
      <c r="M5903" t="s">
        <v>30</v>
      </c>
      <c r="N5903">
        <v>1</v>
      </c>
      <c r="O5903">
        <v>0</v>
      </c>
      <c r="P5903">
        <f>IF(Table_Table9_2[[#This Row],[Product Line Group Code]]="CTX", 1, 0)</f>
        <v>1</v>
      </c>
      <c r="Q5903" t="str">
        <f>_xlfn.IFNA(VLOOKUP(Table_Table9_2[[#This Row],[Parent SKU '#1]], [1]!Table23[[Item]:[Packaging]], 5, 0), "")</f>
        <v>LIQ- MANUAL</v>
      </c>
      <c r="R5903" t="str">
        <f>_xlfn.IFNA(VLOOKUP(Table_Table9_2[[#This Row],[Parent SKU '#1]], [1]Sheet15!$G$14:$G$20, 1, 0), "")</f>
        <v/>
      </c>
      <c r="U5903">
        <v>323</v>
      </c>
      <c r="V5903">
        <v>1</v>
      </c>
    </row>
    <row r="5904" spans="1:22" x14ac:dyDescent="0.3">
      <c r="A5904" t="s">
        <v>8317</v>
      </c>
      <c r="B5904" s="1" t="s">
        <v>8318</v>
      </c>
      <c r="C5904" t="s">
        <v>8319</v>
      </c>
      <c r="D5904" t="s">
        <v>873</v>
      </c>
      <c r="E5904" t="s">
        <v>26</v>
      </c>
      <c r="F5904" t="s">
        <v>34</v>
      </c>
      <c r="G5904">
        <v>0.1</v>
      </c>
      <c r="H5904" t="s">
        <v>28</v>
      </c>
      <c r="J5904">
        <v>2022</v>
      </c>
      <c r="K5904" t="s">
        <v>29</v>
      </c>
      <c r="L5904" t="s">
        <v>29</v>
      </c>
      <c r="M5904" t="s">
        <v>30</v>
      </c>
      <c r="N5904">
        <v>1</v>
      </c>
      <c r="O5904">
        <v>0</v>
      </c>
      <c r="P5904">
        <f>IF(Table_Table9_2[[#This Row],[Product Line Group Code]]="CTX", 1, 0)</f>
        <v>1</v>
      </c>
      <c r="Q5904" t="str">
        <f>_xlfn.IFNA(VLOOKUP(Table_Table9_2[[#This Row],[Parent SKU '#1]], [1]!Table23[[Item]:[Packaging]], 5, 0), "")</f>
        <v>LIQ- MANUAL</v>
      </c>
      <c r="R5904" t="str">
        <f>_xlfn.IFNA(VLOOKUP(Table_Table9_2[[#This Row],[Parent SKU '#1]], [1]Sheet15!$G$14:$G$20, 1, 0), "")</f>
        <v/>
      </c>
      <c r="U5904">
        <v>16</v>
      </c>
      <c r="V5904">
        <v>1</v>
      </c>
    </row>
    <row r="5905" spans="1:22" x14ac:dyDescent="0.3">
      <c r="A5905" t="s">
        <v>8320</v>
      </c>
      <c r="B5905" s="1" t="s">
        <v>8112</v>
      </c>
      <c r="C5905" t="s">
        <v>8113</v>
      </c>
      <c r="D5905" t="s">
        <v>873</v>
      </c>
      <c r="E5905" t="s">
        <v>26</v>
      </c>
      <c r="F5905" t="s">
        <v>34</v>
      </c>
      <c r="G5905">
        <v>0.05</v>
      </c>
      <c r="H5905" t="s">
        <v>28</v>
      </c>
      <c r="J5905">
        <v>2022</v>
      </c>
      <c r="K5905" t="s">
        <v>29</v>
      </c>
      <c r="L5905" t="s">
        <v>29</v>
      </c>
      <c r="M5905" t="s">
        <v>30</v>
      </c>
      <c r="N5905">
        <v>1</v>
      </c>
      <c r="O5905">
        <v>0</v>
      </c>
      <c r="P5905">
        <f>IF(Table_Table9_2[[#This Row],[Product Line Group Code]]="CTX", 1, 0)</f>
        <v>1</v>
      </c>
      <c r="Q5905" t="str">
        <f>_xlfn.IFNA(VLOOKUP(Table_Table9_2[[#This Row],[Parent SKU '#1]], [1]!Table23[[Item]:[Packaging]], 5, 0), "")</f>
        <v>LIQ- MANUAL</v>
      </c>
      <c r="R5905" t="str">
        <f>_xlfn.IFNA(VLOOKUP(Table_Table9_2[[#This Row],[Parent SKU '#1]], [1]Sheet15!$G$14:$G$20, 1, 0), "")</f>
        <v/>
      </c>
      <c r="U5905">
        <v>17</v>
      </c>
      <c r="V5905">
        <v>1</v>
      </c>
    </row>
    <row r="5906" spans="1:22" x14ac:dyDescent="0.3">
      <c r="A5906" t="s">
        <v>8321</v>
      </c>
      <c r="B5906" s="1" t="s">
        <v>8112</v>
      </c>
      <c r="C5906" t="s">
        <v>8113</v>
      </c>
      <c r="D5906" t="s">
        <v>873</v>
      </c>
      <c r="E5906" t="s">
        <v>26</v>
      </c>
      <c r="F5906" t="s">
        <v>34</v>
      </c>
      <c r="G5906">
        <v>0.05</v>
      </c>
      <c r="H5906" t="s">
        <v>28</v>
      </c>
      <c r="J5906">
        <v>2022</v>
      </c>
      <c r="K5906" t="s">
        <v>29</v>
      </c>
      <c r="L5906" t="s">
        <v>29</v>
      </c>
      <c r="M5906" t="s">
        <v>30</v>
      </c>
      <c r="N5906">
        <v>1</v>
      </c>
      <c r="O5906">
        <v>0</v>
      </c>
      <c r="P5906">
        <f>IF(Table_Table9_2[[#This Row],[Product Line Group Code]]="CTX", 1, 0)</f>
        <v>1</v>
      </c>
      <c r="Q5906" t="str">
        <f>_xlfn.IFNA(VLOOKUP(Table_Table9_2[[#This Row],[Parent SKU '#1]], [1]!Table23[[Item]:[Packaging]], 5, 0), "")</f>
        <v>LIQ- MANUAL</v>
      </c>
      <c r="R5906" t="str">
        <f>_xlfn.IFNA(VLOOKUP(Table_Table9_2[[#This Row],[Parent SKU '#1]], [1]Sheet15!$G$14:$G$20, 1, 0), "")</f>
        <v/>
      </c>
      <c r="U5906">
        <v>17</v>
      </c>
      <c r="V5906">
        <v>1</v>
      </c>
    </row>
    <row r="5907" spans="1:22" x14ac:dyDescent="0.3">
      <c r="A5907" t="s">
        <v>8322</v>
      </c>
      <c r="B5907" s="1" t="s">
        <v>8112</v>
      </c>
      <c r="C5907" t="s">
        <v>8113</v>
      </c>
      <c r="D5907" t="s">
        <v>873</v>
      </c>
      <c r="E5907" t="s">
        <v>26</v>
      </c>
      <c r="F5907" t="s">
        <v>34</v>
      </c>
      <c r="G5907">
        <v>0.05</v>
      </c>
      <c r="H5907" t="s">
        <v>28</v>
      </c>
      <c r="J5907">
        <v>2022</v>
      </c>
      <c r="K5907" t="s">
        <v>29</v>
      </c>
      <c r="L5907" t="s">
        <v>29</v>
      </c>
      <c r="M5907" t="s">
        <v>30</v>
      </c>
      <c r="N5907">
        <v>1</v>
      </c>
      <c r="O5907">
        <v>0</v>
      </c>
      <c r="P5907">
        <f>IF(Table_Table9_2[[#This Row],[Product Line Group Code]]="CTX", 1, 0)</f>
        <v>1</v>
      </c>
      <c r="Q5907" t="str">
        <f>_xlfn.IFNA(VLOOKUP(Table_Table9_2[[#This Row],[Parent SKU '#1]], [1]!Table23[[Item]:[Packaging]], 5, 0), "")</f>
        <v>LIQ- MANUAL</v>
      </c>
      <c r="R5907" t="str">
        <f>_xlfn.IFNA(VLOOKUP(Table_Table9_2[[#This Row],[Parent SKU '#1]], [1]Sheet15!$G$14:$G$20, 1, 0), "")</f>
        <v/>
      </c>
      <c r="U5907">
        <v>17</v>
      </c>
      <c r="V5907">
        <v>1</v>
      </c>
    </row>
    <row r="5908" spans="1:22" x14ac:dyDescent="0.3">
      <c r="A5908" t="s">
        <v>8323</v>
      </c>
      <c r="B5908" s="1" t="s">
        <v>8112</v>
      </c>
      <c r="C5908" t="s">
        <v>8113</v>
      </c>
      <c r="D5908" t="s">
        <v>873</v>
      </c>
      <c r="E5908" t="s">
        <v>26</v>
      </c>
      <c r="F5908" t="s">
        <v>34</v>
      </c>
      <c r="G5908">
        <v>0.05</v>
      </c>
      <c r="H5908" t="s">
        <v>28</v>
      </c>
      <c r="J5908">
        <v>2022</v>
      </c>
      <c r="K5908" t="s">
        <v>29</v>
      </c>
      <c r="L5908" t="s">
        <v>29</v>
      </c>
      <c r="M5908" t="s">
        <v>30</v>
      </c>
      <c r="N5908">
        <v>1</v>
      </c>
      <c r="O5908">
        <v>0</v>
      </c>
      <c r="P5908">
        <f>IF(Table_Table9_2[[#This Row],[Product Line Group Code]]="CTX", 1, 0)</f>
        <v>1</v>
      </c>
      <c r="Q5908" t="str">
        <f>_xlfn.IFNA(VLOOKUP(Table_Table9_2[[#This Row],[Parent SKU '#1]], [1]!Table23[[Item]:[Packaging]], 5, 0), "")</f>
        <v>LIQ- MANUAL</v>
      </c>
      <c r="R5908" t="str">
        <f>_xlfn.IFNA(VLOOKUP(Table_Table9_2[[#This Row],[Parent SKU '#1]], [1]Sheet15!$G$14:$G$20, 1, 0), "")</f>
        <v/>
      </c>
      <c r="U5908">
        <v>15</v>
      </c>
      <c r="V5908">
        <v>1</v>
      </c>
    </row>
    <row r="5909" spans="1:22" x14ac:dyDescent="0.3">
      <c r="A5909" t="s">
        <v>8324</v>
      </c>
      <c r="B5909" s="1" t="s">
        <v>8112</v>
      </c>
      <c r="C5909" t="s">
        <v>8113</v>
      </c>
      <c r="D5909" t="s">
        <v>873</v>
      </c>
      <c r="E5909" t="s">
        <v>26</v>
      </c>
      <c r="F5909" t="s">
        <v>34</v>
      </c>
      <c r="G5909">
        <v>0.05</v>
      </c>
      <c r="H5909" t="s">
        <v>28</v>
      </c>
      <c r="J5909">
        <v>2022</v>
      </c>
      <c r="K5909" t="s">
        <v>29</v>
      </c>
      <c r="L5909" t="s">
        <v>29</v>
      </c>
      <c r="M5909" t="s">
        <v>30</v>
      </c>
      <c r="N5909">
        <v>1</v>
      </c>
      <c r="O5909">
        <v>0</v>
      </c>
      <c r="P5909">
        <f>IF(Table_Table9_2[[#This Row],[Product Line Group Code]]="CTX", 1, 0)</f>
        <v>1</v>
      </c>
      <c r="Q5909" t="str">
        <f>_xlfn.IFNA(VLOOKUP(Table_Table9_2[[#This Row],[Parent SKU '#1]], [1]!Table23[[Item]:[Packaging]], 5, 0), "")</f>
        <v>LIQ- MANUAL</v>
      </c>
      <c r="R5909" t="str">
        <f>_xlfn.IFNA(VLOOKUP(Table_Table9_2[[#This Row],[Parent SKU '#1]], [1]Sheet15!$G$14:$G$20, 1, 0), "")</f>
        <v/>
      </c>
      <c r="U5909">
        <v>17</v>
      </c>
      <c r="V5909">
        <v>1</v>
      </c>
    </row>
    <row r="5910" spans="1:22" x14ac:dyDescent="0.3">
      <c r="A5910" t="s">
        <v>8325</v>
      </c>
      <c r="B5910" s="1" t="s">
        <v>8192</v>
      </c>
      <c r="C5910" t="s">
        <v>8193</v>
      </c>
      <c r="D5910" t="s">
        <v>873</v>
      </c>
      <c r="E5910" t="s">
        <v>26</v>
      </c>
      <c r="F5910" t="s">
        <v>34</v>
      </c>
      <c r="G5910">
        <v>0.1</v>
      </c>
      <c r="H5910" t="s">
        <v>28</v>
      </c>
      <c r="J5910">
        <v>2022</v>
      </c>
      <c r="K5910" t="s">
        <v>29</v>
      </c>
      <c r="L5910" t="s">
        <v>29</v>
      </c>
      <c r="M5910" t="s">
        <v>30</v>
      </c>
      <c r="N5910">
        <v>1</v>
      </c>
      <c r="O5910">
        <v>0</v>
      </c>
      <c r="P5910">
        <f>IF(Table_Table9_2[[#This Row],[Product Line Group Code]]="CTX", 1, 0)</f>
        <v>1</v>
      </c>
      <c r="Q5910" t="str">
        <f>_xlfn.IFNA(VLOOKUP(Table_Table9_2[[#This Row],[Parent SKU '#1]], [1]!Table23[[Item]:[Packaging]], 5, 0), "")</f>
        <v>LIQ- MANUAL</v>
      </c>
      <c r="R5910" t="str">
        <f>_xlfn.IFNA(VLOOKUP(Table_Table9_2[[#This Row],[Parent SKU '#1]], [1]Sheet15!$G$14:$G$20, 1, 0), "")</f>
        <v/>
      </c>
      <c r="U5910">
        <v>111</v>
      </c>
      <c r="V5910">
        <v>1</v>
      </c>
    </row>
    <row r="5911" spans="1:22" x14ac:dyDescent="0.3">
      <c r="A5911" t="s">
        <v>8326</v>
      </c>
      <c r="B5911" s="1" t="s">
        <v>8103</v>
      </c>
      <c r="C5911" t="s">
        <v>8104</v>
      </c>
      <c r="D5911" t="s">
        <v>873</v>
      </c>
      <c r="E5911" t="s">
        <v>26</v>
      </c>
      <c r="F5911" t="s">
        <v>120</v>
      </c>
      <c r="G5911">
        <v>0.01</v>
      </c>
      <c r="H5911" t="s">
        <v>28</v>
      </c>
      <c r="J5911">
        <v>2022</v>
      </c>
      <c r="K5911" t="s">
        <v>29</v>
      </c>
      <c r="L5911" t="s">
        <v>29</v>
      </c>
      <c r="M5911" t="s">
        <v>30</v>
      </c>
      <c r="N5911">
        <v>1</v>
      </c>
      <c r="O5911">
        <v>0</v>
      </c>
      <c r="P5911">
        <f>IF(Table_Table9_2[[#This Row],[Product Line Group Code]]="CTX", 1, 0)</f>
        <v>1</v>
      </c>
      <c r="Q5911" t="str">
        <f>_xlfn.IFNA(VLOOKUP(Table_Table9_2[[#This Row],[Parent SKU '#1]], [1]!Table23[[Item]:[Packaging]], 5, 0), "")</f>
        <v>LIQ- MANUAL</v>
      </c>
      <c r="R5911" t="str">
        <f>_xlfn.IFNA(VLOOKUP(Table_Table9_2[[#This Row],[Parent SKU '#1]], [1]Sheet15!$G$14:$G$20, 1, 0), "")</f>
        <v/>
      </c>
      <c r="U5911">
        <v>6</v>
      </c>
      <c r="V5911">
        <v>1</v>
      </c>
    </row>
    <row r="5912" spans="1:22" x14ac:dyDescent="0.3">
      <c r="A5912" t="s">
        <v>8327</v>
      </c>
      <c r="B5912" s="1" t="s">
        <v>8103</v>
      </c>
      <c r="C5912" t="s">
        <v>8104</v>
      </c>
      <c r="D5912" t="s">
        <v>873</v>
      </c>
      <c r="E5912" t="s">
        <v>26</v>
      </c>
      <c r="F5912" t="s">
        <v>120</v>
      </c>
      <c r="G5912">
        <v>0.01</v>
      </c>
      <c r="H5912" t="s">
        <v>28</v>
      </c>
      <c r="J5912">
        <v>2022</v>
      </c>
      <c r="K5912" t="s">
        <v>29</v>
      </c>
      <c r="L5912" t="s">
        <v>29</v>
      </c>
      <c r="M5912" t="s">
        <v>30</v>
      </c>
      <c r="N5912">
        <v>1</v>
      </c>
      <c r="O5912">
        <v>0</v>
      </c>
      <c r="P5912">
        <f>IF(Table_Table9_2[[#This Row],[Product Line Group Code]]="CTX", 1, 0)</f>
        <v>1</v>
      </c>
      <c r="Q5912" t="str">
        <f>_xlfn.IFNA(VLOOKUP(Table_Table9_2[[#This Row],[Parent SKU '#1]], [1]!Table23[[Item]:[Packaging]], 5, 0), "")</f>
        <v>LIQ- MANUAL</v>
      </c>
      <c r="R5912" t="str">
        <f>_xlfn.IFNA(VLOOKUP(Table_Table9_2[[#This Row],[Parent SKU '#1]], [1]Sheet15!$G$14:$G$20, 1, 0), "")</f>
        <v/>
      </c>
      <c r="U5912">
        <v>7</v>
      </c>
      <c r="V5912">
        <v>1</v>
      </c>
    </row>
    <row r="5913" spans="1:22" x14ac:dyDescent="0.3">
      <c r="A5913" t="s">
        <v>8328</v>
      </c>
      <c r="B5913" s="1" t="s">
        <v>8103</v>
      </c>
      <c r="C5913" t="s">
        <v>8104</v>
      </c>
      <c r="D5913" t="s">
        <v>873</v>
      </c>
      <c r="E5913" t="s">
        <v>26</v>
      </c>
      <c r="F5913" t="s">
        <v>120</v>
      </c>
      <c r="G5913">
        <v>0.01</v>
      </c>
      <c r="H5913" t="s">
        <v>28</v>
      </c>
      <c r="J5913">
        <v>2022</v>
      </c>
      <c r="K5913" t="s">
        <v>29</v>
      </c>
      <c r="L5913" t="s">
        <v>29</v>
      </c>
      <c r="M5913" t="s">
        <v>30</v>
      </c>
      <c r="N5913">
        <v>1</v>
      </c>
      <c r="O5913">
        <v>0</v>
      </c>
      <c r="P5913">
        <f>IF(Table_Table9_2[[#This Row],[Product Line Group Code]]="CTX", 1, 0)</f>
        <v>1</v>
      </c>
      <c r="Q5913" t="str">
        <f>_xlfn.IFNA(VLOOKUP(Table_Table9_2[[#This Row],[Parent SKU '#1]], [1]!Table23[[Item]:[Packaging]], 5, 0), "")</f>
        <v>LIQ- MANUAL</v>
      </c>
      <c r="R5913" t="str">
        <f>_xlfn.IFNA(VLOOKUP(Table_Table9_2[[#This Row],[Parent SKU '#1]], [1]Sheet15!$G$14:$G$20, 1, 0), "")</f>
        <v/>
      </c>
      <c r="U5913">
        <v>11</v>
      </c>
      <c r="V5913">
        <v>1</v>
      </c>
    </row>
    <row r="5914" spans="1:22" x14ac:dyDescent="0.3">
      <c r="A5914" t="s">
        <v>8329</v>
      </c>
      <c r="B5914" s="1" t="s">
        <v>8103</v>
      </c>
      <c r="C5914" t="s">
        <v>8104</v>
      </c>
      <c r="D5914" t="s">
        <v>873</v>
      </c>
      <c r="E5914" t="s">
        <v>26</v>
      </c>
      <c r="F5914" t="s">
        <v>120</v>
      </c>
      <c r="G5914">
        <v>0.01</v>
      </c>
      <c r="H5914" t="s">
        <v>28</v>
      </c>
      <c r="J5914">
        <v>2022</v>
      </c>
      <c r="K5914" t="s">
        <v>29</v>
      </c>
      <c r="L5914" t="s">
        <v>29</v>
      </c>
      <c r="M5914" t="s">
        <v>30</v>
      </c>
      <c r="N5914">
        <v>1</v>
      </c>
      <c r="O5914">
        <v>0</v>
      </c>
      <c r="P5914">
        <f>IF(Table_Table9_2[[#This Row],[Product Line Group Code]]="CTX", 1, 0)</f>
        <v>1</v>
      </c>
      <c r="Q5914" t="str">
        <f>_xlfn.IFNA(VLOOKUP(Table_Table9_2[[#This Row],[Parent SKU '#1]], [1]!Table23[[Item]:[Packaging]], 5, 0), "")</f>
        <v>LIQ- MANUAL</v>
      </c>
      <c r="R5914" t="str">
        <f>_xlfn.IFNA(VLOOKUP(Table_Table9_2[[#This Row],[Parent SKU '#1]], [1]Sheet15!$G$14:$G$20, 1, 0), "")</f>
        <v/>
      </c>
      <c r="U5914">
        <v>7</v>
      </c>
      <c r="V5914">
        <v>1</v>
      </c>
    </row>
    <row r="5915" spans="1:22" x14ac:dyDescent="0.3">
      <c r="A5915" t="s">
        <v>8330</v>
      </c>
      <c r="B5915" s="1" t="s">
        <v>8331</v>
      </c>
      <c r="C5915" t="s">
        <v>8332</v>
      </c>
      <c r="D5915" t="s">
        <v>873</v>
      </c>
      <c r="E5915" t="s">
        <v>26</v>
      </c>
      <c r="F5915" t="s">
        <v>34</v>
      </c>
      <c r="G5915">
        <v>1</v>
      </c>
      <c r="H5915" t="s">
        <v>28</v>
      </c>
      <c r="J5915">
        <v>2022</v>
      </c>
      <c r="K5915" t="s">
        <v>29</v>
      </c>
      <c r="L5915" t="s">
        <v>29</v>
      </c>
      <c r="M5915" t="s">
        <v>30</v>
      </c>
      <c r="N5915">
        <v>1</v>
      </c>
      <c r="O5915">
        <v>0</v>
      </c>
      <c r="P5915">
        <f>IF(Table_Table9_2[[#This Row],[Product Line Group Code]]="CTX", 1, 0)</f>
        <v>1</v>
      </c>
      <c r="Q5915" t="str">
        <f>_xlfn.IFNA(VLOOKUP(Table_Table9_2[[#This Row],[Parent SKU '#1]], [1]!Table23[[Item]:[Packaging]], 5, 0), "")</f>
        <v>LIQ- MANUAL</v>
      </c>
      <c r="R5915" t="str">
        <f>_xlfn.IFNA(VLOOKUP(Table_Table9_2[[#This Row],[Parent SKU '#1]], [1]Sheet15!$G$14:$G$20, 1, 0), "")</f>
        <v/>
      </c>
      <c r="U5915">
        <v>41</v>
      </c>
      <c r="V5915">
        <v>1</v>
      </c>
    </row>
    <row r="5916" spans="1:22" x14ac:dyDescent="0.3">
      <c r="A5916" t="s">
        <v>8333</v>
      </c>
      <c r="B5916" s="1" t="s">
        <v>8334</v>
      </c>
      <c r="C5916" t="s">
        <v>8335</v>
      </c>
      <c r="D5916" t="s">
        <v>873</v>
      </c>
      <c r="E5916" t="s">
        <v>26</v>
      </c>
      <c r="F5916" t="s">
        <v>120</v>
      </c>
      <c r="G5916">
        <v>0.5</v>
      </c>
      <c r="H5916" t="s">
        <v>28</v>
      </c>
      <c r="J5916">
        <v>2022</v>
      </c>
      <c r="K5916" t="s">
        <v>29</v>
      </c>
      <c r="L5916" t="s">
        <v>29</v>
      </c>
      <c r="M5916" t="s">
        <v>30</v>
      </c>
      <c r="N5916">
        <v>1</v>
      </c>
      <c r="O5916">
        <v>0</v>
      </c>
      <c r="P5916">
        <f>IF(Table_Table9_2[[#This Row],[Product Line Group Code]]="CTX", 1, 0)</f>
        <v>1</v>
      </c>
      <c r="Q5916" t="str">
        <f>_xlfn.IFNA(VLOOKUP(Table_Table9_2[[#This Row],[Parent SKU '#1]], [1]!Table23[[Item]:[Packaging]], 5, 0), "")</f>
        <v>LIQ- MANUAL</v>
      </c>
      <c r="R5916" t="str">
        <f>_xlfn.IFNA(VLOOKUP(Table_Table9_2[[#This Row],[Parent SKU '#1]], [1]Sheet15!$G$14:$G$20, 1, 0), "")</f>
        <v/>
      </c>
      <c r="U5916">
        <v>133</v>
      </c>
      <c r="V5916">
        <v>1</v>
      </c>
    </row>
    <row r="5917" spans="1:22" x14ac:dyDescent="0.3">
      <c r="A5917" t="s">
        <v>8336</v>
      </c>
      <c r="B5917" s="1" t="s">
        <v>8334</v>
      </c>
      <c r="C5917" t="s">
        <v>8335</v>
      </c>
      <c r="D5917" t="s">
        <v>873</v>
      </c>
      <c r="E5917" t="s">
        <v>26</v>
      </c>
      <c r="F5917" t="s">
        <v>120</v>
      </c>
      <c r="G5917">
        <v>0.5</v>
      </c>
      <c r="H5917" t="s">
        <v>28</v>
      </c>
      <c r="J5917">
        <v>2022</v>
      </c>
      <c r="K5917" t="s">
        <v>29</v>
      </c>
      <c r="L5917" t="s">
        <v>29</v>
      </c>
      <c r="M5917" t="s">
        <v>30</v>
      </c>
      <c r="N5917">
        <v>1</v>
      </c>
      <c r="O5917">
        <v>0</v>
      </c>
      <c r="P5917">
        <f>IF(Table_Table9_2[[#This Row],[Product Line Group Code]]="CTX", 1, 0)</f>
        <v>1</v>
      </c>
      <c r="Q5917" t="str">
        <f>_xlfn.IFNA(VLOOKUP(Table_Table9_2[[#This Row],[Parent SKU '#1]], [1]!Table23[[Item]:[Packaging]], 5, 0), "")</f>
        <v>LIQ- MANUAL</v>
      </c>
      <c r="R5917" t="str">
        <f>_xlfn.IFNA(VLOOKUP(Table_Table9_2[[#This Row],[Parent SKU '#1]], [1]Sheet15!$G$14:$G$20, 1, 0), "")</f>
        <v/>
      </c>
      <c r="U5917">
        <v>130</v>
      </c>
      <c r="V5917">
        <v>1</v>
      </c>
    </row>
    <row r="5918" spans="1:22" x14ac:dyDescent="0.3">
      <c r="A5918" t="s">
        <v>8337</v>
      </c>
      <c r="B5918" s="1" t="s">
        <v>8334</v>
      </c>
      <c r="C5918" t="s">
        <v>8335</v>
      </c>
      <c r="D5918" t="s">
        <v>873</v>
      </c>
      <c r="E5918" t="s">
        <v>26</v>
      </c>
      <c r="F5918" t="s">
        <v>120</v>
      </c>
      <c r="G5918">
        <v>0.5</v>
      </c>
      <c r="H5918" t="s">
        <v>28</v>
      </c>
      <c r="J5918">
        <v>2022</v>
      </c>
      <c r="K5918" t="s">
        <v>29</v>
      </c>
      <c r="L5918" t="s">
        <v>29</v>
      </c>
      <c r="M5918" t="s">
        <v>30</v>
      </c>
      <c r="N5918">
        <v>1</v>
      </c>
      <c r="O5918">
        <v>0</v>
      </c>
      <c r="P5918">
        <f>IF(Table_Table9_2[[#This Row],[Product Line Group Code]]="CTX", 1, 0)</f>
        <v>1</v>
      </c>
      <c r="Q5918" t="str">
        <f>_xlfn.IFNA(VLOOKUP(Table_Table9_2[[#This Row],[Parent SKU '#1]], [1]!Table23[[Item]:[Packaging]], 5, 0), "")</f>
        <v>LIQ- MANUAL</v>
      </c>
      <c r="R5918" t="str">
        <f>_xlfn.IFNA(VLOOKUP(Table_Table9_2[[#This Row],[Parent SKU '#1]], [1]Sheet15!$G$14:$G$20, 1, 0), "")</f>
        <v/>
      </c>
      <c r="U5918">
        <v>128</v>
      </c>
      <c r="V5918">
        <v>1</v>
      </c>
    </row>
    <row r="5919" spans="1:22" x14ac:dyDescent="0.3">
      <c r="A5919" t="s">
        <v>8338</v>
      </c>
      <c r="B5919" s="1" t="s">
        <v>8160</v>
      </c>
      <c r="C5919" t="s">
        <v>8161</v>
      </c>
      <c r="D5919" t="s">
        <v>873</v>
      </c>
      <c r="E5919" t="s">
        <v>26</v>
      </c>
      <c r="F5919" t="s">
        <v>120</v>
      </c>
      <c r="G5919">
        <v>5.0000000000000001E-3</v>
      </c>
      <c r="H5919" t="s">
        <v>28</v>
      </c>
      <c r="J5919">
        <v>2022</v>
      </c>
      <c r="K5919" t="s">
        <v>29</v>
      </c>
      <c r="L5919" t="s">
        <v>29</v>
      </c>
      <c r="M5919" t="s">
        <v>30</v>
      </c>
      <c r="N5919">
        <v>1</v>
      </c>
      <c r="O5919">
        <v>0</v>
      </c>
      <c r="P5919">
        <f>IF(Table_Table9_2[[#This Row],[Product Line Group Code]]="CTX", 1, 0)</f>
        <v>1</v>
      </c>
      <c r="Q5919" t="str">
        <f>_xlfn.IFNA(VLOOKUP(Table_Table9_2[[#This Row],[Parent SKU '#1]], [1]!Table23[[Item]:[Packaging]], 5, 0), "")</f>
        <v>LIQ- MANUAL</v>
      </c>
      <c r="R5919" t="str">
        <f>_xlfn.IFNA(VLOOKUP(Table_Table9_2[[#This Row],[Parent SKU '#1]], [1]Sheet15!$G$14:$G$20, 1, 0), "")</f>
        <v/>
      </c>
      <c r="U5919">
        <v>15</v>
      </c>
      <c r="V5919">
        <v>1</v>
      </c>
    </row>
    <row r="5920" spans="1:22" x14ac:dyDescent="0.3">
      <c r="A5920" t="s">
        <v>8339</v>
      </c>
      <c r="B5920" s="1" t="s">
        <v>8160</v>
      </c>
      <c r="C5920" t="s">
        <v>8161</v>
      </c>
      <c r="D5920" t="s">
        <v>873</v>
      </c>
      <c r="E5920" t="s">
        <v>26</v>
      </c>
      <c r="F5920" t="s">
        <v>120</v>
      </c>
      <c r="G5920">
        <v>5.0000000000000001E-3</v>
      </c>
      <c r="H5920" t="s">
        <v>28</v>
      </c>
      <c r="J5920">
        <v>2022</v>
      </c>
      <c r="K5920" t="s">
        <v>29</v>
      </c>
      <c r="L5920" t="s">
        <v>29</v>
      </c>
      <c r="M5920" t="s">
        <v>30</v>
      </c>
      <c r="N5920">
        <v>1</v>
      </c>
      <c r="O5920">
        <v>0</v>
      </c>
      <c r="P5920">
        <f>IF(Table_Table9_2[[#This Row],[Product Line Group Code]]="CTX", 1, 0)</f>
        <v>1</v>
      </c>
      <c r="Q5920" t="str">
        <f>_xlfn.IFNA(VLOOKUP(Table_Table9_2[[#This Row],[Parent SKU '#1]], [1]!Table23[[Item]:[Packaging]], 5, 0), "")</f>
        <v>LIQ- MANUAL</v>
      </c>
      <c r="R5920" t="str">
        <f>_xlfn.IFNA(VLOOKUP(Table_Table9_2[[#This Row],[Parent SKU '#1]], [1]Sheet15!$G$14:$G$20, 1, 0), "")</f>
        <v/>
      </c>
      <c r="U5920">
        <v>3</v>
      </c>
      <c r="V5920">
        <v>1</v>
      </c>
    </row>
    <row r="5921" spans="1:22" x14ac:dyDescent="0.3">
      <c r="A5921" t="s">
        <v>8340</v>
      </c>
      <c r="B5921" s="1" t="s">
        <v>8254</v>
      </c>
      <c r="C5921" t="s">
        <v>8255</v>
      </c>
      <c r="D5921" t="s">
        <v>873</v>
      </c>
      <c r="E5921" t="s">
        <v>26</v>
      </c>
      <c r="F5921" t="s">
        <v>34</v>
      </c>
      <c r="G5921">
        <v>0.1</v>
      </c>
      <c r="H5921" t="s">
        <v>28</v>
      </c>
      <c r="J5921">
        <v>2022</v>
      </c>
      <c r="K5921" t="s">
        <v>29</v>
      </c>
      <c r="L5921" t="s">
        <v>29</v>
      </c>
      <c r="M5921" t="s">
        <v>30</v>
      </c>
      <c r="N5921">
        <v>1</v>
      </c>
      <c r="O5921">
        <v>0</v>
      </c>
      <c r="P5921">
        <f>IF(Table_Table9_2[[#This Row],[Product Line Group Code]]="CTX", 1, 0)</f>
        <v>1</v>
      </c>
      <c r="Q5921" t="str">
        <f>_xlfn.IFNA(VLOOKUP(Table_Table9_2[[#This Row],[Parent SKU '#1]], [1]!Table23[[Item]:[Packaging]], 5, 0), "")</f>
        <v>LIQ- MANUAL</v>
      </c>
      <c r="R5921" t="str">
        <f>_xlfn.IFNA(VLOOKUP(Table_Table9_2[[#This Row],[Parent SKU '#1]], [1]Sheet15!$G$14:$G$20, 1, 0), "")</f>
        <v/>
      </c>
      <c r="U5921">
        <v>374</v>
      </c>
      <c r="V5921">
        <v>1</v>
      </c>
    </row>
    <row r="5922" spans="1:22" x14ac:dyDescent="0.3">
      <c r="A5922" t="s">
        <v>8341</v>
      </c>
      <c r="B5922" s="1" t="s">
        <v>8254</v>
      </c>
      <c r="C5922" t="s">
        <v>8255</v>
      </c>
      <c r="D5922" t="s">
        <v>873</v>
      </c>
      <c r="E5922" t="s">
        <v>26</v>
      </c>
      <c r="F5922" t="s">
        <v>34</v>
      </c>
      <c r="G5922">
        <v>0.1</v>
      </c>
      <c r="H5922" t="s">
        <v>28</v>
      </c>
      <c r="J5922">
        <v>2022</v>
      </c>
      <c r="K5922" t="s">
        <v>29</v>
      </c>
      <c r="L5922" t="s">
        <v>29</v>
      </c>
      <c r="M5922" t="s">
        <v>30</v>
      </c>
      <c r="N5922">
        <v>1</v>
      </c>
      <c r="O5922">
        <v>0</v>
      </c>
      <c r="P5922">
        <f>IF(Table_Table9_2[[#This Row],[Product Line Group Code]]="CTX", 1, 0)</f>
        <v>1</v>
      </c>
      <c r="Q5922" t="str">
        <f>_xlfn.IFNA(VLOOKUP(Table_Table9_2[[#This Row],[Parent SKU '#1]], [1]!Table23[[Item]:[Packaging]], 5, 0), "")</f>
        <v>LIQ- MANUAL</v>
      </c>
      <c r="R5922" t="str">
        <f>_xlfn.IFNA(VLOOKUP(Table_Table9_2[[#This Row],[Parent SKU '#1]], [1]Sheet15!$G$14:$G$20, 1, 0), "")</f>
        <v/>
      </c>
      <c r="U5922">
        <v>358</v>
      </c>
      <c r="V5922">
        <v>1</v>
      </c>
    </row>
    <row r="5923" spans="1:22" x14ac:dyDescent="0.3">
      <c r="A5923" t="s">
        <v>8342</v>
      </c>
      <c r="B5923" s="1" t="s">
        <v>8254</v>
      </c>
      <c r="C5923" t="s">
        <v>8255</v>
      </c>
      <c r="D5923" t="s">
        <v>873</v>
      </c>
      <c r="E5923" t="s">
        <v>26</v>
      </c>
      <c r="F5923" t="s">
        <v>34</v>
      </c>
      <c r="G5923">
        <v>0.1</v>
      </c>
      <c r="H5923" t="s">
        <v>28</v>
      </c>
      <c r="J5923">
        <v>2022</v>
      </c>
      <c r="K5923" t="s">
        <v>29</v>
      </c>
      <c r="L5923" t="s">
        <v>29</v>
      </c>
      <c r="M5923" t="s">
        <v>30</v>
      </c>
      <c r="N5923">
        <v>1</v>
      </c>
      <c r="O5923">
        <v>0</v>
      </c>
      <c r="P5923">
        <f>IF(Table_Table9_2[[#This Row],[Product Line Group Code]]="CTX", 1, 0)</f>
        <v>1</v>
      </c>
      <c r="Q5923" t="str">
        <f>_xlfn.IFNA(VLOOKUP(Table_Table9_2[[#This Row],[Parent SKU '#1]], [1]!Table23[[Item]:[Packaging]], 5, 0), "")</f>
        <v>LIQ- MANUAL</v>
      </c>
      <c r="R5923" t="str">
        <f>_xlfn.IFNA(VLOOKUP(Table_Table9_2[[#This Row],[Parent SKU '#1]], [1]Sheet15!$G$14:$G$20, 1, 0), "")</f>
        <v/>
      </c>
      <c r="U5923">
        <v>337</v>
      </c>
      <c r="V5923">
        <v>1</v>
      </c>
    </row>
    <row r="5924" spans="1:22" x14ac:dyDescent="0.3">
      <c r="A5924" t="s">
        <v>8343</v>
      </c>
      <c r="B5924" s="1" t="s">
        <v>8254</v>
      </c>
      <c r="C5924" t="s">
        <v>8255</v>
      </c>
      <c r="D5924" t="s">
        <v>873</v>
      </c>
      <c r="E5924" t="s">
        <v>26</v>
      </c>
      <c r="F5924" t="s">
        <v>34</v>
      </c>
      <c r="G5924">
        <v>0.1</v>
      </c>
      <c r="H5924" t="s">
        <v>28</v>
      </c>
      <c r="J5924">
        <v>2022</v>
      </c>
      <c r="K5924" t="s">
        <v>29</v>
      </c>
      <c r="L5924" t="s">
        <v>29</v>
      </c>
      <c r="M5924" t="s">
        <v>30</v>
      </c>
      <c r="N5924">
        <v>1</v>
      </c>
      <c r="O5924">
        <v>0</v>
      </c>
      <c r="P5924">
        <f>IF(Table_Table9_2[[#This Row],[Product Line Group Code]]="CTX", 1, 0)</f>
        <v>1</v>
      </c>
      <c r="Q5924" t="str">
        <f>_xlfn.IFNA(VLOOKUP(Table_Table9_2[[#This Row],[Parent SKU '#1]], [1]!Table23[[Item]:[Packaging]], 5, 0), "")</f>
        <v>LIQ- MANUAL</v>
      </c>
      <c r="R5924" t="str">
        <f>_xlfn.IFNA(VLOOKUP(Table_Table9_2[[#This Row],[Parent SKU '#1]], [1]Sheet15!$G$14:$G$20, 1, 0), "")</f>
        <v/>
      </c>
      <c r="U5924">
        <v>303</v>
      </c>
      <c r="V5924">
        <v>1</v>
      </c>
    </row>
    <row r="5925" spans="1:22" x14ac:dyDescent="0.3">
      <c r="A5925" t="s">
        <v>8344</v>
      </c>
      <c r="B5925" s="1" t="s">
        <v>8254</v>
      </c>
      <c r="C5925" t="s">
        <v>8255</v>
      </c>
      <c r="D5925" t="s">
        <v>873</v>
      </c>
      <c r="E5925" t="s">
        <v>26</v>
      </c>
      <c r="F5925" t="s">
        <v>34</v>
      </c>
      <c r="G5925">
        <v>0.1</v>
      </c>
      <c r="H5925" t="s">
        <v>28</v>
      </c>
      <c r="J5925">
        <v>2022</v>
      </c>
      <c r="K5925" t="s">
        <v>29</v>
      </c>
      <c r="L5925" t="s">
        <v>29</v>
      </c>
      <c r="M5925" t="s">
        <v>30</v>
      </c>
      <c r="N5925">
        <v>1</v>
      </c>
      <c r="O5925">
        <v>0</v>
      </c>
      <c r="P5925">
        <f>IF(Table_Table9_2[[#This Row],[Product Line Group Code]]="CTX", 1, 0)</f>
        <v>1</v>
      </c>
      <c r="Q5925" t="str">
        <f>_xlfn.IFNA(VLOOKUP(Table_Table9_2[[#This Row],[Parent SKU '#1]], [1]!Table23[[Item]:[Packaging]], 5, 0), "")</f>
        <v>LIQ- MANUAL</v>
      </c>
      <c r="R5925" t="str">
        <f>_xlfn.IFNA(VLOOKUP(Table_Table9_2[[#This Row],[Parent SKU '#1]], [1]Sheet15!$G$14:$G$20, 1, 0), "")</f>
        <v/>
      </c>
      <c r="U5925">
        <v>361</v>
      </c>
      <c r="V5925">
        <v>1</v>
      </c>
    </row>
    <row r="5926" spans="1:22" x14ac:dyDescent="0.3">
      <c r="A5926" t="s">
        <v>8345</v>
      </c>
      <c r="B5926" s="1" t="s">
        <v>8100</v>
      </c>
      <c r="C5926" t="s">
        <v>8101</v>
      </c>
      <c r="D5926" t="s">
        <v>873</v>
      </c>
      <c r="E5926" t="s">
        <v>26</v>
      </c>
      <c r="F5926" t="s">
        <v>34</v>
      </c>
      <c r="G5926">
        <v>0.5</v>
      </c>
      <c r="H5926" t="s">
        <v>28</v>
      </c>
      <c r="J5926">
        <v>2022</v>
      </c>
      <c r="K5926" t="s">
        <v>29</v>
      </c>
      <c r="L5926" t="s">
        <v>29</v>
      </c>
      <c r="M5926" t="s">
        <v>30</v>
      </c>
      <c r="N5926">
        <v>1</v>
      </c>
      <c r="O5926">
        <v>0</v>
      </c>
      <c r="P5926">
        <f>IF(Table_Table9_2[[#This Row],[Product Line Group Code]]="CTX", 1, 0)</f>
        <v>1</v>
      </c>
      <c r="Q5926" t="str">
        <f>_xlfn.IFNA(VLOOKUP(Table_Table9_2[[#This Row],[Parent SKU '#1]], [1]!Table23[[Item]:[Packaging]], 5, 0), "")</f>
        <v>LIQ- MANUAL</v>
      </c>
      <c r="R5926" t="str">
        <f>_xlfn.IFNA(VLOOKUP(Table_Table9_2[[#This Row],[Parent SKU '#1]], [1]Sheet15!$G$14:$G$20, 1, 0), "")</f>
        <v/>
      </c>
      <c r="U5926">
        <v>120</v>
      </c>
      <c r="V5926">
        <v>1</v>
      </c>
    </row>
    <row r="5927" spans="1:22" x14ac:dyDescent="0.3">
      <c r="A5927" t="s">
        <v>8346</v>
      </c>
      <c r="B5927" s="1" t="s">
        <v>8100</v>
      </c>
      <c r="C5927" t="s">
        <v>8101</v>
      </c>
      <c r="D5927" t="s">
        <v>873</v>
      </c>
      <c r="E5927" t="s">
        <v>26</v>
      </c>
      <c r="F5927" t="s">
        <v>34</v>
      </c>
      <c r="G5927">
        <v>0.5</v>
      </c>
      <c r="H5927" t="s">
        <v>28</v>
      </c>
      <c r="J5927">
        <v>2022</v>
      </c>
      <c r="K5927" t="s">
        <v>29</v>
      </c>
      <c r="L5927" t="s">
        <v>29</v>
      </c>
      <c r="M5927" t="s">
        <v>30</v>
      </c>
      <c r="N5927">
        <v>1</v>
      </c>
      <c r="O5927">
        <v>0</v>
      </c>
      <c r="P5927">
        <f>IF(Table_Table9_2[[#This Row],[Product Line Group Code]]="CTX", 1, 0)</f>
        <v>1</v>
      </c>
      <c r="Q5927" t="str">
        <f>_xlfn.IFNA(VLOOKUP(Table_Table9_2[[#This Row],[Parent SKU '#1]], [1]!Table23[[Item]:[Packaging]], 5, 0), "")</f>
        <v>LIQ- MANUAL</v>
      </c>
      <c r="R5927" t="str">
        <f>_xlfn.IFNA(VLOOKUP(Table_Table9_2[[#This Row],[Parent SKU '#1]], [1]Sheet15!$G$14:$G$20, 1, 0), "")</f>
        <v/>
      </c>
      <c r="U5927">
        <v>112</v>
      </c>
      <c r="V5927">
        <v>1</v>
      </c>
    </row>
    <row r="5928" spans="1:22" x14ac:dyDescent="0.3">
      <c r="A5928" t="s">
        <v>8347</v>
      </c>
      <c r="B5928" s="1" t="s">
        <v>8100</v>
      </c>
      <c r="C5928" t="s">
        <v>8101</v>
      </c>
      <c r="D5928" t="s">
        <v>873</v>
      </c>
      <c r="E5928" t="s">
        <v>26</v>
      </c>
      <c r="F5928" t="s">
        <v>34</v>
      </c>
      <c r="G5928">
        <v>0.5</v>
      </c>
      <c r="H5928" t="s">
        <v>28</v>
      </c>
      <c r="J5928">
        <v>2022</v>
      </c>
      <c r="K5928" t="s">
        <v>29</v>
      </c>
      <c r="L5928" t="s">
        <v>29</v>
      </c>
      <c r="M5928" t="s">
        <v>30</v>
      </c>
      <c r="N5928">
        <v>1</v>
      </c>
      <c r="O5928">
        <v>0</v>
      </c>
      <c r="P5928">
        <f>IF(Table_Table9_2[[#This Row],[Product Line Group Code]]="CTX", 1, 0)</f>
        <v>1</v>
      </c>
      <c r="Q5928" t="str">
        <f>_xlfn.IFNA(VLOOKUP(Table_Table9_2[[#This Row],[Parent SKU '#1]], [1]!Table23[[Item]:[Packaging]], 5, 0), "")</f>
        <v>LIQ- MANUAL</v>
      </c>
      <c r="R5928" t="str">
        <f>_xlfn.IFNA(VLOOKUP(Table_Table9_2[[#This Row],[Parent SKU '#1]], [1]Sheet15!$G$14:$G$20, 1, 0), "")</f>
        <v/>
      </c>
      <c r="U5928">
        <v>114</v>
      </c>
      <c r="V5928">
        <v>1</v>
      </c>
    </row>
    <row r="5929" spans="1:22" x14ac:dyDescent="0.3">
      <c r="A5929" t="s">
        <v>8348</v>
      </c>
      <c r="B5929" s="1" t="s">
        <v>8121</v>
      </c>
      <c r="C5929" t="s">
        <v>8122</v>
      </c>
      <c r="D5929" t="s">
        <v>873</v>
      </c>
      <c r="E5929" t="s">
        <v>26</v>
      </c>
      <c r="F5929" t="s">
        <v>34</v>
      </c>
      <c r="G5929">
        <v>0.4</v>
      </c>
      <c r="H5929" t="s">
        <v>28</v>
      </c>
      <c r="J5929">
        <v>2022</v>
      </c>
      <c r="K5929" t="s">
        <v>29</v>
      </c>
      <c r="L5929" t="s">
        <v>29</v>
      </c>
      <c r="M5929" t="s">
        <v>30</v>
      </c>
      <c r="N5929">
        <v>1</v>
      </c>
      <c r="O5929">
        <v>0</v>
      </c>
      <c r="P5929">
        <f>IF(Table_Table9_2[[#This Row],[Product Line Group Code]]="CTX", 1, 0)</f>
        <v>1</v>
      </c>
      <c r="Q5929" t="str">
        <f>_xlfn.IFNA(VLOOKUP(Table_Table9_2[[#This Row],[Parent SKU '#1]], [1]!Table23[[Item]:[Packaging]], 5, 0), "")</f>
        <v>LIQ- MANUAL</v>
      </c>
      <c r="R5929" t="str">
        <f>_xlfn.IFNA(VLOOKUP(Table_Table9_2[[#This Row],[Parent SKU '#1]], [1]Sheet15!$G$14:$G$20, 1, 0), "")</f>
        <v/>
      </c>
      <c r="U5929">
        <v>126</v>
      </c>
      <c r="V5929">
        <v>1</v>
      </c>
    </row>
    <row r="5930" spans="1:22" x14ac:dyDescent="0.3">
      <c r="A5930" t="s">
        <v>8349</v>
      </c>
      <c r="B5930" s="1" t="s">
        <v>8128</v>
      </c>
      <c r="C5930" t="s">
        <v>8129</v>
      </c>
      <c r="D5930" t="s">
        <v>873</v>
      </c>
      <c r="E5930" t="s">
        <v>26</v>
      </c>
      <c r="F5930" t="s">
        <v>120</v>
      </c>
      <c r="G5930">
        <v>0.01</v>
      </c>
      <c r="H5930" t="s">
        <v>28</v>
      </c>
      <c r="J5930">
        <v>2022</v>
      </c>
      <c r="K5930" t="s">
        <v>29</v>
      </c>
      <c r="L5930" t="s">
        <v>29</v>
      </c>
      <c r="M5930" t="s">
        <v>30</v>
      </c>
      <c r="N5930">
        <v>1</v>
      </c>
      <c r="O5930">
        <v>0</v>
      </c>
      <c r="P5930">
        <f>IF(Table_Table9_2[[#This Row],[Product Line Group Code]]="CTX", 1, 0)</f>
        <v>1</v>
      </c>
      <c r="Q5930" t="str">
        <f>_xlfn.IFNA(VLOOKUP(Table_Table9_2[[#This Row],[Parent SKU '#1]], [1]!Table23[[Item]:[Packaging]], 5, 0), "")</f>
        <v>LIQ- MANUAL</v>
      </c>
      <c r="R5930" t="str">
        <f>_xlfn.IFNA(VLOOKUP(Table_Table9_2[[#This Row],[Parent SKU '#1]], [1]Sheet15!$G$14:$G$20, 1, 0), "")</f>
        <v/>
      </c>
      <c r="U5930">
        <v>10</v>
      </c>
      <c r="V5930">
        <v>1</v>
      </c>
    </row>
    <row r="5931" spans="1:22" x14ac:dyDescent="0.3">
      <c r="A5931" t="s">
        <v>8350</v>
      </c>
      <c r="B5931" s="1" t="s">
        <v>8128</v>
      </c>
      <c r="C5931" t="s">
        <v>8129</v>
      </c>
      <c r="D5931" t="s">
        <v>873</v>
      </c>
      <c r="E5931" t="s">
        <v>26</v>
      </c>
      <c r="F5931" t="s">
        <v>120</v>
      </c>
      <c r="G5931">
        <v>0.01</v>
      </c>
      <c r="H5931" t="s">
        <v>28</v>
      </c>
      <c r="J5931">
        <v>2022</v>
      </c>
      <c r="K5931" t="s">
        <v>29</v>
      </c>
      <c r="L5931" t="s">
        <v>29</v>
      </c>
      <c r="M5931" t="s">
        <v>30</v>
      </c>
      <c r="N5931">
        <v>1</v>
      </c>
      <c r="O5931">
        <v>0</v>
      </c>
      <c r="P5931">
        <f>IF(Table_Table9_2[[#This Row],[Product Line Group Code]]="CTX", 1, 0)</f>
        <v>1</v>
      </c>
      <c r="Q5931" t="str">
        <f>_xlfn.IFNA(VLOOKUP(Table_Table9_2[[#This Row],[Parent SKU '#1]], [1]!Table23[[Item]:[Packaging]], 5, 0), "")</f>
        <v>LIQ- MANUAL</v>
      </c>
      <c r="R5931" t="str">
        <f>_xlfn.IFNA(VLOOKUP(Table_Table9_2[[#This Row],[Parent SKU '#1]], [1]Sheet15!$G$14:$G$20, 1, 0), "")</f>
        <v/>
      </c>
      <c r="U5931">
        <v>12</v>
      </c>
      <c r="V5931">
        <v>1</v>
      </c>
    </row>
    <row r="5932" spans="1:22" x14ac:dyDescent="0.3">
      <c r="A5932" t="s">
        <v>8351</v>
      </c>
      <c r="B5932" s="1" t="s">
        <v>8128</v>
      </c>
      <c r="C5932" t="s">
        <v>8129</v>
      </c>
      <c r="D5932" t="s">
        <v>873</v>
      </c>
      <c r="E5932" t="s">
        <v>26</v>
      </c>
      <c r="F5932" t="s">
        <v>120</v>
      </c>
      <c r="G5932">
        <v>0.01</v>
      </c>
      <c r="H5932" t="s">
        <v>28</v>
      </c>
      <c r="J5932">
        <v>2022</v>
      </c>
      <c r="K5932" t="s">
        <v>29</v>
      </c>
      <c r="L5932" t="s">
        <v>29</v>
      </c>
      <c r="M5932" t="s">
        <v>30</v>
      </c>
      <c r="N5932">
        <v>1</v>
      </c>
      <c r="O5932">
        <v>0</v>
      </c>
      <c r="P5932">
        <f>IF(Table_Table9_2[[#This Row],[Product Line Group Code]]="CTX", 1, 0)</f>
        <v>1</v>
      </c>
      <c r="Q5932" t="str">
        <f>_xlfn.IFNA(VLOOKUP(Table_Table9_2[[#This Row],[Parent SKU '#1]], [1]!Table23[[Item]:[Packaging]], 5, 0), "")</f>
        <v>LIQ- MANUAL</v>
      </c>
      <c r="R5932" t="str">
        <f>_xlfn.IFNA(VLOOKUP(Table_Table9_2[[#This Row],[Parent SKU '#1]], [1]Sheet15!$G$14:$G$20, 1, 0), "")</f>
        <v/>
      </c>
      <c r="U5932">
        <v>11</v>
      </c>
      <c r="V5932">
        <v>1</v>
      </c>
    </row>
    <row r="5933" spans="1:22" x14ac:dyDescent="0.3">
      <c r="A5933" t="s">
        <v>8352</v>
      </c>
      <c r="B5933" s="1" t="s">
        <v>8128</v>
      </c>
      <c r="C5933" t="s">
        <v>8129</v>
      </c>
      <c r="D5933" t="s">
        <v>873</v>
      </c>
      <c r="E5933" t="s">
        <v>26</v>
      </c>
      <c r="F5933" t="s">
        <v>120</v>
      </c>
      <c r="G5933">
        <v>0.01</v>
      </c>
      <c r="H5933" t="s">
        <v>28</v>
      </c>
      <c r="J5933">
        <v>2022</v>
      </c>
      <c r="K5933" t="s">
        <v>29</v>
      </c>
      <c r="L5933" t="s">
        <v>29</v>
      </c>
      <c r="M5933" t="s">
        <v>30</v>
      </c>
      <c r="N5933">
        <v>1</v>
      </c>
      <c r="O5933">
        <v>0</v>
      </c>
      <c r="P5933">
        <f>IF(Table_Table9_2[[#This Row],[Product Line Group Code]]="CTX", 1, 0)</f>
        <v>1</v>
      </c>
      <c r="Q5933" t="str">
        <f>_xlfn.IFNA(VLOOKUP(Table_Table9_2[[#This Row],[Parent SKU '#1]], [1]!Table23[[Item]:[Packaging]], 5, 0), "")</f>
        <v>LIQ- MANUAL</v>
      </c>
      <c r="R5933" t="str">
        <f>_xlfn.IFNA(VLOOKUP(Table_Table9_2[[#This Row],[Parent SKU '#1]], [1]Sheet15!$G$14:$G$20, 1, 0), "")</f>
        <v/>
      </c>
      <c r="U5933">
        <v>11</v>
      </c>
      <c r="V5933">
        <v>1</v>
      </c>
    </row>
    <row r="5934" spans="1:22" x14ac:dyDescent="0.3">
      <c r="A5934" t="s">
        <v>8353</v>
      </c>
      <c r="B5934" s="1" t="s">
        <v>8128</v>
      </c>
      <c r="C5934" t="s">
        <v>8129</v>
      </c>
      <c r="D5934" t="s">
        <v>873</v>
      </c>
      <c r="E5934" t="s">
        <v>26</v>
      </c>
      <c r="F5934" t="s">
        <v>120</v>
      </c>
      <c r="G5934">
        <v>0.01</v>
      </c>
      <c r="H5934" t="s">
        <v>28</v>
      </c>
      <c r="J5934">
        <v>2022</v>
      </c>
      <c r="K5934" t="s">
        <v>29</v>
      </c>
      <c r="L5934" t="s">
        <v>29</v>
      </c>
      <c r="M5934" t="s">
        <v>30</v>
      </c>
      <c r="N5934">
        <v>1</v>
      </c>
      <c r="O5934">
        <v>0</v>
      </c>
      <c r="P5934">
        <f>IF(Table_Table9_2[[#This Row],[Product Line Group Code]]="CTX", 1, 0)</f>
        <v>1</v>
      </c>
      <c r="Q5934" t="str">
        <f>_xlfn.IFNA(VLOOKUP(Table_Table9_2[[#This Row],[Parent SKU '#1]], [1]!Table23[[Item]:[Packaging]], 5, 0), "")</f>
        <v>LIQ- MANUAL</v>
      </c>
      <c r="R5934" t="str">
        <f>_xlfn.IFNA(VLOOKUP(Table_Table9_2[[#This Row],[Parent SKU '#1]], [1]Sheet15!$G$14:$G$20, 1, 0), "")</f>
        <v/>
      </c>
      <c r="U5934">
        <v>11</v>
      </c>
      <c r="V5934">
        <v>1</v>
      </c>
    </row>
    <row r="5935" spans="1:22" x14ac:dyDescent="0.3">
      <c r="A5935" t="s">
        <v>8354</v>
      </c>
      <c r="B5935" s="1" t="s">
        <v>8128</v>
      </c>
      <c r="C5935" t="s">
        <v>8129</v>
      </c>
      <c r="D5935" t="s">
        <v>873</v>
      </c>
      <c r="E5935" t="s">
        <v>26</v>
      </c>
      <c r="F5935" t="s">
        <v>120</v>
      </c>
      <c r="G5935">
        <v>0.01</v>
      </c>
      <c r="H5935" t="s">
        <v>28</v>
      </c>
      <c r="J5935">
        <v>2022</v>
      </c>
      <c r="K5935" t="s">
        <v>29</v>
      </c>
      <c r="L5935" t="s">
        <v>29</v>
      </c>
      <c r="M5935" t="s">
        <v>30</v>
      </c>
      <c r="N5935">
        <v>1</v>
      </c>
      <c r="O5935">
        <v>0</v>
      </c>
      <c r="P5935">
        <f>IF(Table_Table9_2[[#This Row],[Product Line Group Code]]="CTX", 1, 0)</f>
        <v>1</v>
      </c>
      <c r="Q5935" t="str">
        <f>_xlfn.IFNA(VLOOKUP(Table_Table9_2[[#This Row],[Parent SKU '#1]], [1]!Table23[[Item]:[Packaging]], 5, 0), "")</f>
        <v>LIQ- MANUAL</v>
      </c>
      <c r="R5935" t="str">
        <f>_xlfn.IFNA(VLOOKUP(Table_Table9_2[[#This Row],[Parent SKU '#1]], [1]Sheet15!$G$14:$G$20, 1, 0), "")</f>
        <v/>
      </c>
      <c r="U5935">
        <v>11</v>
      </c>
      <c r="V5935">
        <v>1</v>
      </c>
    </row>
    <row r="5936" spans="1:22" x14ac:dyDescent="0.3">
      <c r="A5936" t="s">
        <v>8355</v>
      </c>
      <c r="B5936" s="1" t="s">
        <v>8097</v>
      </c>
      <c r="C5936" t="s">
        <v>8098</v>
      </c>
      <c r="D5936" t="s">
        <v>873</v>
      </c>
      <c r="E5936" t="s">
        <v>26</v>
      </c>
      <c r="F5936" t="s">
        <v>120</v>
      </c>
      <c r="G5936">
        <v>0.05</v>
      </c>
      <c r="H5936" t="s">
        <v>28</v>
      </c>
      <c r="J5936">
        <v>2022</v>
      </c>
      <c r="K5936" t="s">
        <v>29</v>
      </c>
      <c r="L5936" t="s">
        <v>29</v>
      </c>
      <c r="M5936" t="s">
        <v>30</v>
      </c>
      <c r="N5936">
        <v>1</v>
      </c>
      <c r="O5936">
        <v>0</v>
      </c>
      <c r="P5936">
        <f>IF(Table_Table9_2[[#This Row],[Product Line Group Code]]="CTX", 1, 0)</f>
        <v>1</v>
      </c>
      <c r="Q5936" t="str">
        <f>_xlfn.IFNA(VLOOKUP(Table_Table9_2[[#This Row],[Parent SKU '#1]], [1]!Table23[[Item]:[Packaging]], 5, 0), "")</f>
        <v>LIQ- MANUAL</v>
      </c>
      <c r="R5936" t="str">
        <f>_xlfn.IFNA(VLOOKUP(Table_Table9_2[[#This Row],[Parent SKU '#1]], [1]Sheet15!$G$14:$G$20, 1, 0), "")</f>
        <v/>
      </c>
      <c r="U5936">
        <v>106</v>
      </c>
      <c r="V5936">
        <v>1</v>
      </c>
    </row>
    <row r="5937" spans="1:22" x14ac:dyDescent="0.3">
      <c r="A5937" t="s">
        <v>8356</v>
      </c>
      <c r="B5937" s="1" t="s">
        <v>8357</v>
      </c>
      <c r="C5937" t="s">
        <v>8358</v>
      </c>
      <c r="D5937" t="s">
        <v>873</v>
      </c>
      <c r="E5937" t="s">
        <v>26</v>
      </c>
      <c r="F5937" t="s">
        <v>120</v>
      </c>
      <c r="G5937">
        <v>1</v>
      </c>
      <c r="H5937" t="s">
        <v>28</v>
      </c>
      <c r="J5937">
        <v>2022</v>
      </c>
      <c r="K5937" t="s">
        <v>29</v>
      </c>
      <c r="L5937" t="s">
        <v>29</v>
      </c>
      <c r="M5937" t="s">
        <v>137</v>
      </c>
      <c r="N5937">
        <v>1</v>
      </c>
      <c r="O5937">
        <v>0</v>
      </c>
      <c r="P5937">
        <f>IF(Table_Table9_2[[#This Row],[Product Line Group Code]]="CTX", 1, 0)</f>
        <v>1</v>
      </c>
      <c r="Q5937" t="str">
        <f>_xlfn.IFNA(VLOOKUP(Table_Table9_2[[#This Row],[Parent SKU '#1]], [1]!Table23[[Item]:[Packaging]], 5, 0), "")</f>
        <v>LIQ- MANUAL</v>
      </c>
      <c r="R5937" t="str">
        <f>_xlfn.IFNA(VLOOKUP(Table_Table9_2[[#This Row],[Parent SKU '#1]], [1]Sheet15!$G$14:$G$20, 1, 0), "")</f>
        <v/>
      </c>
      <c r="U5937">
        <v>20</v>
      </c>
      <c r="V5937">
        <v>1</v>
      </c>
    </row>
    <row r="5938" spans="1:22" x14ac:dyDescent="0.3">
      <c r="A5938" t="s">
        <v>8359</v>
      </c>
      <c r="B5938" s="1" t="s">
        <v>8254</v>
      </c>
      <c r="C5938" t="s">
        <v>8255</v>
      </c>
      <c r="D5938" t="s">
        <v>873</v>
      </c>
      <c r="E5938" t="s">
        <v>26</v>
      </c>
      <c r="F5938" t="s">
        <v>34</v>
      </c>
      <c r="G5938">
        <v>0.1</v>
      </c>
      <c r="H5938" t="s">
        <v>28</v>
      </c>
      <c r="J5938">
        <v>2022</v>
      </c>
      <c r="K5938" t="s">
        <v>29</v>
      </c>
      <c r="L5938" t="s">
        <v>29</v>
      </c>
      <c r="M5938" t="s">
        <v>30</v>
      </c>
      <c r="N5938">
        <v>1</v>
      </c>
      <c r="O5938">
        <v>0</v>
      </c>
      <c r="P5938">
        <f>IF(Table_Table9_2[[#This Row],[Product Line Group Code]]="CTX", 1, 0)</f>
        <v>1</v>
      </c>
      <c r="Q5938" t="str">
        <f>_xlfn.IFNA(VLOOKUP(Table_Table9_2[[#This Row],[Parent SKU '#1]], [1]!Table23[[Item]:[Packaging]], 5, 0), "")</f>
        <v>LIQ- MANUAL</v>
      </c>
      <c r="R5938" t="str">
        <f>_xlfn.IFNA(VLOOKUP(Table_Table9_2[[#This Row],[Parent SKU '#1]], [1]Sheet15!$G$14:$G$20, 1, 0), "")</f>
        <v/>
      </c>
      <c r="U5938">
        <v>349</v>
      </c>
      <c r="V5938">
        <v>1</v>
      </c>
    </row>
    <row r="5939" spans="1:22" x14ac:dyDescent="0.3">
      <c r="A5939" t="s">
        <v>8360</v>
      </c>
      <c r="B5939" s="1" t="s">
        <v>8361</v>
      </c>
      <c r="C5939" t="s">
        <v>8274</v>
      </c>
      <c r="D5939" t="s">
        <v>873</v>
      </c>
      <c r="E5939" t="s">
        <v>26</v>
      </c>
      <c r="F5939" t="s">
        <v>34</v>
      </c>
      <c r="G5939">
        <v>0.5</v>
      </c>
      <c r="H5939" t="s">
        <v>28</v>
      </c>
      <c r="J5939">
        <v>2022</v>
      </c>
      <c r="K5939" t="s">
        <v>29</v>
      </c>
      <c r="L5939" t="s">
        <v>29</v>
      </c>
      <c r="M5939" t="s">
        <v>137</v>
      </c>
      <c r="N5939">
        <v>1</v>
      </c>
      <c r="O5939">
        <v>0</v>
      </c>
      <c r="P5939">
        <f>IF(Table_Table9_2[[#This Row],[Product Line Group Code]]="CTX", 1, 0)</f>
        <v>1</v>
      </c>
      <c r="Q5939" t="str">
        <f>_xlfn.IFNA(VLOOKUP(Table_Table9_2[[#This Row],[Parent SKU '#1]], [1]!Table23[[Item]:[Packaging]], 5, 0), "")</f>
        <v>LIQ- MANUAL</v>
      </c>
      <c r="R5939" t="str">
        <f>_xlfn.IFNA(VLOOKUP(Table_Table9_2[[#This Row],[Parent SKU '#1]], [1]Sheet15!$G$14:$G$20, 1, 0), "")</f>
        <v/>
      </c>
      <c r="U5939">
        <v>100</v>
      </c>
      <c r="V5939">
        <v>1</v>
      </c>
    </row>
    <row r="5940" spans="1:22" x14ac:dyDescent="0.3">
      <c r="A5940" t="s">
        <v>8362</v>
      </c>
      <c r="B5940" s="1" t="s">
        <v>8363</v>
      </c>
      <c r="C5940" t="s">
        <v>8364</v>
      </c>
      <c r="D5940" t="s">
        <v>873</v>
      </c>
      <c r="E5940" t="s">
        <v>26</v>
      </c>
      <c r="F5940" t="s">
        <v>120</v>
      </c>
      <c r="G5940">
        <v>5.0000000000000001E-3</v>
      </c>
      <c r="H5940" t="s">
        <v>28</v>
      </c>
      <c r="J5940">
        <v>2022</v>
      </c>
      <c r="K5940" t="s">
        <v>29</v>
      </c>
      <c r="L5940" t="s">
        <v>29</v>
      </c>
      <c r="M5940" t="s">
        <v>137</v>
      </c>
      <c r="N5940">
        <v>1</v>
      </c>
      <c r="O5940">
        <v>0</v>
      </c>
      <c r="P5940">
        <f>IF(Table_Table9_2[[#This Row],[Product Line Group Code]]="CTX", 1, 0)</f>
        <v>1</v>
      </c>
      <c r="Q5940" t="str">
        <f>_xlfn.IFNA(VLOOKUP(Table_Table9_2[[#This Row],[Parent SKU '#1]], [1]!Table23[[Item]:[Packaging]], 5, 0), "")</f>
        <v>LIQ- MANUAL</v>
      </c>
      <c r="R5940" t="str">
        <f>_xlfn.IFNA(VLOOKUP(Table_Table9_2[[#This Row],[Parent SKU '#1]], [1]Sheet15!$G$14:$G$20, 1, 0), "")</f>
        <v/>
      </c>
      <c r="U5940">
        <v>1</v>
      </c>
      <c r="V5940">
        <v>1</v>
      </c>
    </row>
    <row r="5941" spans="1:22" x14ac:dyDescent="0.3">
      <c r="A5941" t="s">
        <v>8365</v>
      </c>
      <c r="B5941" s="1" t="s">
        <v>8366</v>
      </c>
      <c r="C5941" t="s">
        <v>8312</v>
      </c>
      <c r="D5941" t="s">
        <v>873</v>
      </c>
      <c r="E5941" t="s">
        <v>26</v>
      </c>
      <c r="F5941" t="s">
        <v>34</v>
      </c>
      <c r="G5941">
        <v>1</v>
      </c>
      <c r="H5941" t="s">
        <v>28</v>
      </c>
      <c r="J5941">
        <v>2022</v>
      </c>
      <c r="K5941" t="s">
        <v>29</v>
      </c>
      <c r="L5941" t="s">
        <v>29</v>
      </c>
      <c r="M5941" t="s">
        <v>137</v>
      </c>
      <c r="N5941">
        <v>1</v>
      </c>
      <c r="O5941">
        <v>0</v>
      </c>
      <c r="P5941">
        <f>IF(Table_Table9_2[[#This Row],[Product Line Group Code]]="CTX", 1, 0)</f>
        <v>1</v>
      </c>
      <c r="Q5941" t="str">
        <f>_xlfn.IFNA(VLOOKUP(Table_Table9_2[[#This Row],[Parent SKU '#1]], [1]!Table23[[Item]:[Packaging]], 5, 0), "")</f>
        <v>LIQ- MANUAL</v>
      </c>
      <c r="R5941" t="str">
        <f>_xlfn.IFNA(VLOOKUP(Table_Table9_2[[#This Row],[Parent SKU '#1]], [1]Sheet15!$G$14:$G$20, 1, 0), "")</f>
        <v/>
      </c>
      <c r="U5941">
        <v>240</v>
      </c>
      <c r="V5941">
        <v>1</v>
      </c>
    </row>
    <row r="5942" spans="1:22" x14ac:dyDescent="0.3">
      <c r="A5942" t="s">
        <v>8367</v>
      </c>
      <c r="B5942" s="1" t="s">
        <v>8254</v>
      </c>
      <c r="C5942" t="s">
        <v>8255</v>
      </c>
      <c r="D5942" t="s">
        <v>873</v>
      </c>
      <c r="E5942" t="s">
        <v>26</v>
      </c>
      <c r="F5942" t="s">
        <v>34</v>
      </c>
      <c r="G5942">
        <v>0.1</v>
      </c>
      <c r="H5942" t="s">
        <v>28</v>
      </c>
      <c r="J5942">
        <v>2022</v>
      </c>
      <c r="K5942" t="s">
        <v>29</v>
      </c>
      <c r="L5942" t="s">
        <v>29</v>
      </c>
      <c r="M5942" t="s">
        <v>30</v>
      </c>
      <c r="N5942">
        <v>1</v>
      </c>
      <c r="O5942">
        <v>0</v>
      </c>
      <c r="P5942">
        <f>IF(Table_Table9_2[[#This Row],[Product Line Group Code]]="CTX", 1, 0)</f>
        <v>1</v>
      </c>
      <c r="Q5942" t="str">
        <f>_xlfn.IFNA(VLOOKUP(Table_Table9_2[[#This Row],[Parent SKU '#1]], [1]!Table23[[Item]:[Packaging]], 5, 0), "")</f>
        <v>LIQ- MANUAL</v>
      </c>
      <c r="R5942" t="str">
        <f>_xlfn.IFNA(VLOOKUP(Table_Table9_2[[#This Row],[Parent SKU '#1]], [1]Sheet15!$G$14:$G$20, 1, 0), "")</f>
        <v/>
      </c>
      <c r="U5942">
        <v>315</v>
      </c>
      <c r="V5942">
        <v>1</v>
      </c>
    </row>
    <row r="5943" spans="1:22" x14ac:dyDescent="0.3">
      <c r="A5943" t="s">
        <v>8368</v>
      </c>
      <c r="B5943" s="1" t="s">
        <v>8293</v>
      </c>
      <c r="C5943" t="s">
        <v>8294</v>
      </c>
      <c r="D5943" t="s">
        <v>873</v>
      </c>
      <c r="E5943" t="s">
        <v>26</v>
      </c>
      <c r="F5943" t="s">
        <v>34</v>
      </c>
      <c r="G5943">
        <v>0.5</v>
      </c>
      <c r="H5943" t="s">
        <v>28</v>
      </c>
      <c r="J5943">
        <v>2022</v>
      </c>
      <c r="K5943" t="s">
        <v>29</v>
      </c>
      <c r="L5943" t="s">
        <v>29</v>
      </c>
      <c r="M5943" t="s">
        <v>30</v>
      </c>
      <c r="N5943">
        <v>1</v>
      </c>
      <c r="O5943">
        <v>0</v>
      </c>
      <c r="P5943">
        <f>IF(Table_Table9_2[[#This Row],[Product Line Group Code]]="CTX", 1, 0)</f>
        <v>1</v>
      </c>
      <c r="Q5943" t="str">
        <f>_xlfn.IFNA(VLOOKUP(Table_Table9_2[[#This Row],[Parent SKU '#1]], [1]!Table23[[Item]:[Packaging]], 5, 0), "")</f>
        <v>LIQ- MANUAL</v>
      </c>
      <c r="R5943" t="str">
        <f>_xlfn.IFNA(VLOOKUP(Table_Table9_2[[#This Row],[Parent SKU '#1]], [1]Sheet15!$G$14:$G$20, 1, 0), "")</f>
        <v/>
      </c>
      <c r="U5943">
        <v>370</v>
      </c>
      <c r="V5943">
        <v>1</v>
      </c>
    </row>
    <row r="5944" spans="1:22" x14ac:dyDescent="0.3">
      <c r="A5944" t="s">
        <v>8369</v>
      </c>
      <c r="B5944" s="1" t="s">
        <v>8370</v>
      </c>
      <c r="C5944" t="s">
        <v>8371</v>
      </c>
      <c r="D5944" t="s">
        <v>873</v>
      </c>
      <c r="E5944" t="s">
        <v>26</v>
      </c>
      <c r="F5944" t="s">
        <v>27</v>
      </c>
      <c r="G5944">
        <v>0.01</v>
      </c>
      <c r="H5944" t="s">
        <v>28</v>
      </c>
      <c r="J5944">
        <v>2022</v>
      </c>
      <c r="K5944" t="s">
        <v>29</v>
      </c>
      <c r="L5944" t="s">
        <v>29</v>
      </c>
      <c r="M5944" t="s">
        <v>137</v>
      </c>
      <c r="N5944">
        <v>1</v>
      </c>
      <c r="O5944">
        <v>0</v>
      </c>
      <c r="P5944">
        <f>IF(Table_Table9_2[[#This Row],[Product Line Group Code]]="CTX", 1, 0)</f>
        <v>1</v>
      </c>
      <c r="Q5944" t="str">
        <f>_xlfn.IFNA(VLOOKUP(Table_Table9_2[[#This Row],[Parent SKU '#1]], [1]!Table23[[Item]:[Packaging]], 5, 0), "")</f>
        <v>LIQ- MANUAL</v>
      </c>
      <c r="R5944" t="str">
        <f>_xlfn.IFNA(VLOOKUP(Table_Table9_2[[#This Row],[Parent SKU '#1]], [1]Sheet15!$G$14:$G$20, 1, 0), "")</f>
        <v/>
      </c>
      <c r="U5944">
        <v>7</v>
      </c>
      <c r="V5944">
        <v>1</v>
      </c>
    </row>
    <row r="5945" spans="1:22" x14ac:dyDescent="0.3">
      <c r="A5945" t="s">
        <v>8372</v>
      </c>
      <c r="B5945" s="1" t="s">
        <v>8373</v>
      </c>
      <c r="C5945" t="s">
        <v>8374</v>
      </c>
      <c r="D5945" t="s">
        <v>873</v>
      </c>
      <c r="E5945" t="s">
        <v>26</v>
      </c>
      <c r="F5945" t="s">
        <v>34</v>
      </c>
      <c r="G5945">
        <v>0.5</v>
      </c>
      <c r="H5945" t="s">
        <v>28</v>
      </c>
      <c r="J5945">
        <v>2022</v>
      </c>
      <c r="K5945" t="s">
        <v>29</v>
      </c>
      <c r="L5945" t="s">
        <v>29</v>
      </c>
      <c r="M5945" t="s">
        <v>30</v>
      </c>
      <c r="N5945">
        <v>1</v>
      </c>
      <c r="O5945">
        <v>0</v>
      </c>
      <c r="P5945">
        <f>IF(Table_Table9_2[[#This Row],[Product Line Group Code]]="CTX", 1, 0)</f>
        <v>1</v>
      </c>
      <c r="Q5945" t="str">
        <f>_xlfn.IFNA(VLOOKUP(Table_Table9_2[[#This Row],[Parent SKU '#1]], [1]!Table23[[Item]:[Packaging]], 5, 0), "")</f>
        <v>LIQ- MANUAL</v>
      </c>
      <c r="R5945" t="str">
        <f>_xlfn.IFNA(VLOOKUP(Table_Table9_2[[#This Row],[Parent SKU '#1]], [1]Sheet15!$G$14:$G$20, 1, 0), "")</f>
        <v/>
      </c>
      <c r="U5945">
        <v>294</v>
      </c>
      <c r="V5945">
        <v>1</v>
      </c>
    </row>
    <row r="5946" spans="1:22" x14ac:dyDescent="0.3">
      <c r="A5946" t="s">
        <v>8375</v>
      </c>
      <c r="B5946" s="1" t="s">
        <v>8373</v>
      </c>
      <c r="C5946" t="s">
        <v>8374</v>
      </c>
      <c r="D5946" t="s">
        <v>873</v>
      </c>
      <c r="E5946" t="s">
        <v>26</v>
      </c>
      <c r="F5946" t="s">
        <v>34</v>
      </c>
      <c r="G5946">
        <v>0.5</v>
      </c>
      <c r="H5946" t="s">
        <v>28</v>
      </c>
      <c r="J5946">
        <v>2022</v>
      </c>
      <c r="K5946" t="s">
        <v>29</v>
      </c>
      <c r="L5946" t="s">
        <v>29</v>
      </c>
      <c r="M5946" t="s">
        <v>30</v>
      </c>
      <c r="N5946">
        <v>1</v>
      </c>
      <c r="O5946">
        <v>0</v>
      </c>
      <c r="P5946">
        <f>IF(Table_Table9_2[[#This Row],[Product Line Group Code]]="CTX", 1, 0)</f>
        <v>1</v>
      </c>
      <c r="Q5946" t="str">
        <f>_xlfn.IFNA(VLOOKUP(Table_Table9_2[[#This Row],[Parent SKU '#1]], [1]!Table23[[Item]:[Packaging]], 5, 0), "")</f>
        <v>LIQ- MANUAL</v>
      </c>
      <c r="R5946" t="str">
        <f>_xlfn.IFNA(VLOOKUP(Table_Table9_2[[#This Row],[Parent SKU '#1]], [1]Sheet15!$G$14:$G$20, 1, 0), "")</f>
        <v/>
      </c>
      <c r="U5946">
        <v>308</v>
      </c>
      <c r="V5946">
        <v>1</v>
      </c>
    </row>
    <row r="5947" spans="1:22" x14ac:dyDescent="0.3">
      <c r="A5947" t="s">
        <v>8376</v>
      </c>
      <c r="B5947" s="1" t="s">
        <v>8293</v>
      </c>
      <c r="C5947" t="s">
        <v>8294</v>
      </c>
      <c r="D5947" t="s">
        <v>873</v>
      </c>
      <c r="E5947" t="s">
        <v>26</v>
      </c>
      <c r="F5947" t="s">
        <v>34</v>
      </c>
      <c r="G5947">
        <v>0.5</v>
      </c>
      <c r="H5947" t="s">
        <v>28</v>
      </c>
      <c r="J5947">
        <v>2022</v>
      </c>
      <c r="K5947" t="s">
        <v>29</v>
      </c>
      <c r="L5947" t="s">
        <v>29</v>
      </c>
      <c r="M5947" t="s">
        <v>30</v>
      </c>
      <c r="N5947">
        <v>1</v>
      </c>
      <c r="O5947">
        <v>0</v>
      </c>
      <c r="P5947">
        <f>IF(Table_Table9_2[[#This Row],[Product Line Group Code]]="CTX", 1, 0)</f>
        <v>1</v>
      </c>
      <c r="Q5947" t="str">
        <f>_xlfn.IFNA(VLOOKUP(Table_Table9_2[[#This Row],[Parent SKU '#1]], [1]!Table23[[Item]:[Packaging]], 5, 0), "")</f>
        <v>LIQ- MANUAL</v>
      </c>
      <c r="R5947" t="str">
        <f>_xlfn.IFNA(VLOOKUP(Table_Table9_2[[#This Row],[Parent SKU '#1]], [1]Sheet15!$G$14:$G$20, 1, 0), "")</f>
        <v/>
      </c>
      <c r="U5947">
        <v>371</v>
      </c>
      <c r="V5947">
        <v>1</v>
      </c>
    </row>
    <row r="5948" spans="1:22" x14ac:dyDescent="0.3">
      <c r="A5948" t="s">
        <v>8377</v>
      </c>
      <c r="B5948" s="1" t="s">
        <v>8293</v>
      </c>
      <c r="C5948" t="s">
        <v>8294</v>
      </c>
      <c r="D5948" t="s">
        <v>873</v>
      </c>
      <c r="E5948" t="s">
        <v>26</v>
      </c>
      <c r="F5948" t="s">
        <v>34</v>
      </c>
      <c r="G5948">
        <v>0.5</v>
      </c>
      <c r="H5948" t="s">
        <v>28</v>
      </c>
      <c r="J5948">
        <v>2022</v>
      </c>
      <c r="K5948" t="s">
        <v>29</v>
      </c>
      <c r="L5948" t="s">
        <v>29</v>
      </c>
      <c r="M5948" t="s">
        <v>30</v>
      </c>
      <c r="N5948">
        <v>1</v>
      </c>
      <c r="O5948">
        <v>0</v>
      </c>
      <c r="P5948">
        <f>IF(Table_Table9_2[[#This Row],[Product Line Group Code]]="CTX", 1, 0)</f>
        <v>1</v>
      </c>
      <c r="Q5948" t="str">
        <f>_xlfn.IFNA(VLOOKUP(Table_Table9_2[[#This Row],[Parent SKU '#1]], [1]!Table23[[Item]:[Packaging]], 5, 0), "")</f>
        <v>LIQ- MANUAL</v>
      </c>
      <c r="R5948" t="str">
        <f>_xlfn.IFNA(VLOOKUP(Table_Table9_2[[#This Row],[Parent SKU '#1]], [1]Sheet15!$G$14:$G$20, 1, 0), "")</f>
        <v/>
      </c>
      <c r="U5948">
        <v>371</v>
      </c>
      <c r="V5948">
        <v>1</v>
      </c>
    </row>
    <row r="5949" spans="1:22" x14ac:dyDescent="0.3">
      <c r="A5949" t="s">
        <v>8378</v>
      </c>
      <c r="B5949" s="1" t="s">
        <v>8290</v>
      </c>
      <c r="C5949" t="s">
        <v>8291</v>
      </c>
      <c r="D5949" t="s">
        <v>873</v>
      </c>
      <c r="E5949" t="s">
        <v>26</v>
      </c>
      <c r="F5949" t="s">
        <v>34</v>
      </c>
      <c r="G5949">
        <v>0.5</v>
      </c>
      <c r="H5949" t="s">
        <v>28</v>
      </c>
      <c r="J5949">
        <v>2022</v>
      </c>
      <c r="K5949" t="s">
        <v>29</v>
      </c>
      <c r="L5949" t="s">
        <v>29</v>
      </c>
      <c r="M5949" t="s">
        <v>137</v>
      </c>
      <c r="N5949">
        <v>1</v>
      </c>
      <c r="O5949">
        <v>0</v>
      </c>
      <c r="P5949">
        <f>IF(Table_Table9_2[[#This Row],[Product Line Group Code]]="CTX", 1, 0)</f>
        <v>1</v>
      </c>
      <c r="Q5949" t="str">
        <f>_xlfn.IFNA(VLOOKUP(Table_Table9_2[[#This Row],[Parent SKU '#1]], [1]!Table23[[Item]:[Packaging]], 5, 0), "")</f>
        <v>LIQ- MANUAL</v>
      </c>
      <c r="R5949" t="str">
        <f>_xlfn.IFNA(VLOOKUP(Table_Table9_2[[#This Row],[Parent SKU '#1]], [1]Sheet15!$G$14:$G$20, 1, 0), "")</f>
        <v/>
      </c>
      <c r="U5949">
        <v>25</v>
      </c>
      <c r="V5949">
        <v>1</v>
      </c>
    </row>
    <row r="5950" spans="1:22" x14ac:dyDescent="0.3">
      <c r="A5950" t="s">
        <v>8379</v>
      </c>
      <c r="B5950" s="1" t="s">
        <v>8290</v>
      </c>
      <c r="C5950" t="s">
        <v>8291</v>
      </c>
      <c r="D5950" t="s">
        <v>873</v>
      </c>
      <c r="E5950" t="s">
        <v>26</v>
      </c>
      <c r="F5950" t="s">
        <v>34</v>
      </c>
      <c r="G5950">
        <v>0.5</v>
      </c>
      <c r="H5950" t="s">
        <v>28</v>
      </c>
      <c r="J5950">
        <v>2022</v>
      </c>
      <c r="K5950" t="s">
        <v>29</v>
      </c>
      <c r="L5950" t="s">
        <v>29</v>
      </c>
      <c r="M5950" t="s">
        <v>137</v>
      </c>
      <c r="N5950">
        <v>1</v>
      </c>
      <c r="O5950">
        <v>0</v>
      </c>
      <c r="P5950">
        <f>IF(Table_Table9_2[[#This Row],[Product Line Group Code]]="CTX", 1, 0)</f>
        <v>1</v>
      </c>
      <c r="Q5950" t="str">
        <f>_xlfn.IFNA(VLOOKUP(Table_Table9_2[[#This Row],[Parent SKU '#1]], [1]!Table23[[Item]:[Packaging]], 5, 0), "")</f>
        <v>LIQ- MANUAL</v>
      </c>
      <c r="R5950" t="str">
        <f>_xlfn.IFNA(VLOOKUP(Table_Table9_2[[#This Row],[Parent SKU '#1]], [1]Sheet15!$G$14:$G$20, 1, 0), "")</f>
        <v/>
      </c>
      <c r="U5950">
        <v>25</v>
      </c>
      <c r="V5950">
        <v>1</v>
      </c>
    </row>
    <row r="5951" spans="1:22" x14ac:dyDescent="0.3">
      <c r="A5951" t="s">
        <v>8380</v>
      </c>
      <c r="B5951" s="1" t="s">
        <v>8290</v>
      </c>
      <c r="C5951" t="s">
        <v>8291</v>
      </c>
      <c r="D5951" t="s">
        <v>873</v>
      </c>
      <c r="E5951" t="s">
        <v>26</v>
      </c>
      <c r="F5951" t="s">
        <v>34</v>
      </c>
      <c r="G5951">
        <v>0.5</v>
      </c>
      <c r="H5951" t="s">
        <v>28</v>
      </c>
      <c r="J5951">
        <v>2022</v>
      </c>
      <c r="K5951" t="s">
        <v>29</v>
      </c>
      <c r="L5951" t="s">
        <v>29</v>
      </c>
      <c r="M5951" t="s">
        <v>137</v>
      </c>
      <c r="N5951">
        <v>1</v>
      </c>
      <c r="O5951">
        <v>0</v>
      </c>
      <c r="P5951">
        <f>IF(Table_Table9_2[[#This Row],[Product Line Group Code]]="CTX", 1, 0)</f>
        <v>1</v>
      </c>
      <c r="Q5951" t="str">
        <f>_xlfn.IFNA(VLOOKUP(Table_Table9_2[[#This Row],[Parent SKU '#1]], [1]!Table23[[Item]:[Packaging]], 5, 0), "")</f>
        <v>LIQ- MANUAL</v>
      </c>
      <c r="R5951" t="str">
        <f>_xlfn.IFNA(VLOOKUP(Table_Table9_2[[#This Row],[Parent SKU '#1]], [1]Sheet15!$G$14:$G$20, 1, 0), "")</f>
        <v/>
      </c>
      <c r="U5951">
        <v>25</v>
      </c>
      <c r="V5951">
        <v>1</v>
      </c>
    </row>
    <row r="5952" spans="1:22" x14ac:dyDescent="0.3">
      <c r="A5952" t="s">
        <v>8381</v>
      </c>
      <c r="B5952" s="1" t="s">
        <v>8382</v>
      </c>
      <c r="C5952" t="s">
        <v>8383</v>
      </c>
      <c r="D5952" t="s">
        <v>873</v>
      </c>
      <c r="E5952" t="s">
        <v>26</v>
      </c>
      <c r="F5952" t="s">
        <v>34</v>
      </c>
      <c r="G5952">
        <v>0.06</v>
      </c>
      <c r="H5952" t="s">
        <v>28</v>
      </c>
      <c r="J5952">
        <v>2022</v>
      </c>
      <c r="K5952" t="s">
        <v>29</v>
      </c>
      <c r="L5952" t="s">
        <v>29</v>
      </c>
      <c r="M5952" t="s">
        <v>137</v>
      </c>
      <c r="N5952">
        <v>1</v>
      </c>
      <c r="O5952">
        <v>0</v>
      </c>
      <c r="P5952">
        <f>IF(Table_Table9_2[[#This Row],[Product Line Group Code]]="CTX", 1, 0)</f>
        <v>1</v>
      </c>
      <c r="Q5952" t="str">
        <f>_xlfn.IFNA(VLOOKUP(Table_Table9_2[[#This Row],[Parent SKU '#1]], [1]!Table23[[Item]:[Packaging]], 5, 0), "")</f>
        <v>LIQ- MANUAL</v>
      </c>
      <c r="R5952" t="str">
        <f>_xlfn.IFNA(VLOOKUP(Table_Table9_2[[#This Row],[Parent SKU '#1]], [1]Sheet15!$G$14:$G$20, 1, 0), "")</f>
        <v/>
      </c>
      <c r="U5952">
        <v>130</v>
      </c>
      <c r="V5952">
        <v>1</v>
      </c>
    </row>
    <row r="5953" spans="1:22" x14ac:dyDescent="0.3">
      <c r="A5953" t="s">
        <v>8384</v>
      </c>
      <c r="B5953" s="1" t="s">
        <v>8192</v>
      </c>
      <c r="C5953" t="s">
        <v>8193</v>
      </c>
      <c r="D5953" t="s">
        <v>873</v>
      </c>
      <c r="E5953" t="s">
        <v>26</v>
      </c>
      <c r="F5953" t="s">
        <v>34</v>
      </c>
      <c r="G5953">
        <v>0.1</v>
      </c>
      <c r="H5953" t="s">
        <v>28</v>
      </c>
      <c r="J5953">
        <v>2022</v>
      </c>
      <c r="K5953" t="s">
        <v>29</v>
      </c>
      <c r="L5953" t="s">
        <v>29</v>
      </c>
      <c r="M5953" t="s">
        <v>30</v>
      </c>
      <c r="N5953">
        <v>1</v>
      </c>
      <c r="O5953">
        <v>0</v>
      </c>
      <c r="P5953">
        <f>IF(Table_Table9_2[[#This Row],[Product Line Group Code]]="CTX", 1, 0)</f>
        <v>1</v>
      </c>
      <c r="Q5953" t="str">
        <f>_xlfn.IFNA(VLOOKUP(Table_Table9_2[[#This Row],[Parent SKU '#1]], [1]!Table23[[Item]:[Packaging]], 5, 0), "")</f>
        <v>LIQ- MANUAL</v>
      </c>
      <c r="R5953" t="str">
        <f>_xlfn.IFNA(VLOOKUP(Table_Table9_2[[#This Row],[Parent SKU '#1]], [1]Sheet15!$G$14:$G$20, 1, 0), "")</f>
        <v/>
      </c>
      <c r="U5953">
        <v>100</v>
      </c>
      <c r="V5953">
        <v>1</v>
      </c>
    </row>
    <row r="5954" spans="1:22" x14ac:dyDescent="0.3">
      <c r="A5954" t="s">
        <v>8385</v>
      </c>
      <c r="B5954" s="1" t="s">
        <v>8192</v>
      </c>
      <c r="C5954" t="s">
        <v>8193</v>
      </c>
      <c r="D5954" t="s">
        <v>873</v>
      </c>
      <c r="E5954" t="s">
        <v>26</v>
      </c>
      <c r="F5954" t="s">
        <v>34</v>
      </c>
      <c r="G5954">
        <v>0.1</v>
      </c>
      <c r="H5954" t="s">
        <v>28</v>
      </c>
      <c r="J5954">
        <v>2022</v>
      </c>
      <c r="K5954" t="s">
        <v>29</v>
      </c>
      <c r="L5954" t="s">
        <v>29</v>
      </c>
      <c r="M5954" t="s">
        <v>30</v>
      </c>
      <c r="N5954">
        <v>1</v>
      </c>
      <c r="O5954">
        <v>0</v>
      </c>
      <c r="P5954">
        <f>IF(Table_Table9_2[[#This Row],[Product Line Group Code]]="CTX", 1, 0)</f>
        <v>1</v>
      </c>
      <c r="Q5954" t="str">
        <f>_xlfn.IFNA(VLOOKUP(Table_Table9_2[[#This Row],[Parent SKU '#1]], [1]!Table23[[Item]:[Packaging]], 5, 0), "")</f>
        <v>LIQ- MANUAL</v>
      </c>
      <c r="R5954" t="str">
        <f>_xlfn.IFNA(VLOOKUP(Table_Table9_2[[#This Row],[Parent SKU '#1]], [1]Sheet15!$G$14:$G$20, 1, 0), "")</f>
        <v/>
      </c>
      <c r="U5954">
        <v>57</v>
      </c>
      <c r="V5954">
        <v>1</v>
      </c>
    </row>
    <row r="5955" spans="1:22" x14ac:dyDescent="0.3">
      <c r="A5955" t="s">
        <v>8386</v>
      </c>
      <c r="B5955" s="1" t="s">
        <v>8106</v>
      </c>
      <c r="C5955" t="s">
        <v>8107</v>
      </c>
      <c r="D5955" t="s">
        <v>873</v>
      </c>
      <c r="E5955" t="s">
        <v>26</v>
      </c>
      <c r="F5955" t="s">
        <v>34</v>
      </c>
      <c r="G5955">
        <v>0.01</v>
      </c>
      <c r="H5955" t="s">
        <v>28</v>
      </c>
      <c r="J5955">
        <v>2022</v>
      </c>
      <c r="K5955" t="s">
        <v>29</v>
      </c>
      <c r="L5955" t="s">
        <v>29</v>
      </c>
      <c r="M5955" t="s">
        <v>30</v>
      </c>
      <c r="N5955">
        <v>1</v>
      </c>
      <c r="O5955">
        <v>0</v>
      </c>
      <c r="P5955">
        <f>IF(Table_Table9_2[[#This Row],[Product Line Group Code]]="CTX", 1, 0)</f>
        <v>1</v>
      </c>
      <c r="Q5955" t="str">
        <f>_xlfn.IFNA(VLOOKUP(Table_Table9_2[[#This Row],[Parent SKU '#1]], [1]!Table23[[Item]:[Packaging]], 5, 0), "")</f>
        <v>LIQ- MANUAL</v>
      </c>
      <c r="R5955" t="str">
        <f>_xlfn.IFNA(VLOOKUP(Table_Table9_2[[#This Row],[Parent SKU '#1]], [1]Sheet15!$G$14:$G$20, 1, 0), "")</f>
        <v/>
      </c>
      <c r="U5955">
        <v>27</v>
      </c>
      <c r="V5955">
        <v>1</v>
      </c>
    </row>
    <row r="5956" spans="1:22" x14ac:dyDescent="0.3">
      <c r="A5956" t="s">
        <v>8387</v>
      </c>
      <c r="B5956" s="1" t="s">
        <v>8106</v>
      </c>
      <c r="C5956" t="s">
        <v>8107</v>
      </c>
      <c r="D5956" t="s">
        <v>873</v>
      </c>
      <c r="E5956" t="s">
        <v>26</v>
      </c>
      <c r="F5956" t="s">
        <v>34</v>
      </c>
      <c r="G5956">
        <v>0.01</v>
      </c>
      <c r="H5956" t="s">
        <v>28</v>
      </c>
      <c r="J5956">
        <v>2022</v>
      </c>
      <c r="K5956" t="s">
        <v>29</v>
      </c>
      <c r="L5956" t="s">
        <v>29</v>
      </c>
      <c r="M5956" t="s">
        <v>30</v>
      </c>
      <c r="N5956">
        <v>1</v>
      </c>
      <c r="O5956">
        <v>0</v>
      </c>
      <c r="P5956">
        <f>IF(Table_Table9_2[[#This Row],[Product Line Group Code]]="CTX", 1, 0)</f>
        <v>1</v>
      </c>
      <c r="Q5956" t="str">
        <f>_xlfn.IFNA(VLOOKUP(Table_Table9_2[[#This Row],[Parent SKU '#1]], [1]!Table23[[Item]:[Packaging]], 5, 0), "")</f>
        <v>LIQ- MANUAL</v>
      </c>
      <c r="R5956" t="str">
        <f>_xlfn.IFNA(VLOOKUP(Table_Table9_2[[#This Row],[Parent SKU '#1]], [1]Sheet15!$G$14:$G$20, 1, 0), "")</f>
        <v/>
      </c>
      <c r="U5956">
        <v>22</v>
      </c>
      <c r="V5956">
        <v>1</v>
      </c>
    </row>
    <row r="5957" spans="1:22" x14ac:dyDescent="0.3">
      <c r="A5957" t="s">
        <v>8388</v>
      </c>
      <c r="B5957" s="1" t="s">
        <v>8106</v>
      </c>
      <c r="C5957" t="s">
        <v>8107</v>
      </c>
      <c r="D5957" t="s">
        <v>873</v>
      </c>
      <c r="E5957" t="s">
        <v>26</v>
      </c>
      <c r="F5957" t="s">
        <v>34</v>
      </c>
      <c r="G5957">
        <v>0.01</v>
      </c>
      <c r="H5957" t="s">
        <v>28</v>
      </c>
      <c r="J5957">
        <v>2022</v>
      </c>
      <c r="K5957" t="s">
        <v>29</v>
      </c>
      <c r="L5957" t="s">
        <v>29</v>
      </c>
      <c r="M5957" t="s">
        <v>30</v>
      </c>
      <c r="N5957">
        <v>1</v>
      </c>
      <c r="O5957">
        <v>0</v>
      </c>
      <c r="P5957">
        <f>IF(Table_Table9_2[[#This Row],[Product Line Group Code]]="CTX", 1, 0)</f>
        <v>1</v>
      </c>
      <c r="Q5957" t="str">
        <f>_xlfn.IFNA(VLOOKUP(Table_Table9_2[[#This Row],[Parent SKU '#1]], [1]!Table23[[Item]:[Packaging]], 5, 0), "")</f>
        <v>LIQ- MANUAL</v>
      </c>
      <c r="R5957" t="str">
        <f>_xlfn.IFNA(VLOOKUP(Table_Table9_2[[#This Row],[Parent SKU '#1]], [1]Sheet15!$G$14:$G$20, 1, 0), "")</f>
        <v/>
      </c>
      <c r="U5957">
        <v>27</v>
      </c>
      <c r="V5957">
        <v>1</v>
      </c>
    </row>
    <row r="5958" spans="1:22" x14ac:dyDescent="0.3">
      <c r="A5958" t="s">
        <v>8389</v>
      </c>
      <c r="B5958" s="1" t="s">
        <v>8390</v>
      </c>
      <c r="C5958" t="s">
        <v>8391</v>
      </c>
      <c r="D5958" t="s">
        <v>873</v>
      </c>
      <c r="E5958" t="s">
        <v>26</v>
      </c>
      <c r="F5958" t="s">
        <v>34</v>
      </c>
      <c r="G5958">
        <v>0.1</v>
      </c>
      <c r="H5958" t="s">
        <v>28</v>
      </c>
      <c r="J5958">
        <v>2022</v>
      </c>
      <c r="K5958" t="s">
        <v>29</v>
      </c>
      <c r="L5958" t="s">
        <v>29</v>
      </c>
      <c r="M5958" t="s">
        <v>30</v>
      </c>
      <c r="N5958">
        <v>1</v>
      </c>
      <c r="O5958">
        <v>0</v>
      </c>
      <c r="P5958">
        <f>IF(Table_Table9_2[[#This Row],[Product Line Group Code]]="CTX", 1, 0)</f>
        <v>1</v>
      </c>
      <c r="Q5958" t="str">
        <f>_xlfn.IFNA(VLOOKUP(Table_Table9_2[[#This Row],[Parent SKU '#1]], [1]!Table23[[Item]:[Packaging]], 5, 0), "")</f>
        <v>LIQ- MANUAL</v>
      </c>
      <c r="R5958" t="str">
        <f>_xlfn.IFNA(VLOOKUP(Table_Table9_2[[#This Row],[Parent SKU '#1]], [1]Sheet15!$G$14:$G$20, 1, 0), "")</f>
        <v/>
      </c>
      <c r="U5958">
        <v>20</v>
      </c>
      <c r="V5958">
        <v>1</v>
      </c>
    </row>
    <row r="5959" spans="1:22" x14ac:dyDescent="0.3">
      <c r="A5959" t="s">
        <v>8392</v>
      </c>
      <c r="B5959" s="1" t="s">
        <v>8257</v>
      </c>
      <c r="C5959" t="s">
        <v>8258</v>
      </c>
      <c r="D5959" t="s">
        <v>873</v>
      </c>
      <c r="E5959" t="s">
        <v>26</v>
      </c>
      <c r="F5959" t="s">
        <v>34</v>
      </c>
      <c r="G5959">
        <v>0.1</v>
      </c>
      <c r="H5959" t="s">
        <v>28</v>
      </c>
      <c r="J5959">
        <v>2022</v>
      </c>
      <c r="K5959" t="s">
        <v>29</v>
      </c>
      <c r="L5959" t="s">
        <v>29</v>
      </c>
      <c r="M5959" t="s">
        <v>30</v>
      </c>
      <c r="N5959">
        <v>1</v>
      </c>
      <c r="O5959">
        <v>0</v>
      </c>
      <c r="P5959">
        <f>IF(Table_Table9_2[[#This Row],[Product Line Group Code]]="CTX", 1, 0)</f>
        <v>1</v>
      </c>
      <c r="Q5959" t="str">
        <f>_xlfn.IFNA(VLOOKUP(Table_Table9_2[[#This Row],[Parent SKU '#1]], [1]!Table23[[Item]:[Packaging]], 5, 0), "")</f>
        <v>LIQ- MANUAL</v>
      </c>
      <c r="R5959" t="str">
        <f>_xlfn.IFNA(VLOOKUP(Table_Table9_2[[#This Row],[Parent SKU '#1]], [1]Sheet15!$G$14:$G$20, 1, 0), "")</f>
        <v/>
      </c>
      <c r="U5959">
        <v>61</v>
      </c>
      <c r="V5959">
        <v>1</v>
      </c>
    </row>
    <row r="5960" spans="1:22" x14ac:dyDescent="0.3">
      <c r="A5960" t="s">
        <v>8393</v>
      </c>
      <c r="B5960" s="1" t="s">
        <v>8135</v>
      </c>
      <c r="C5960" t="s">
        <v>8136</v>
      </c>
      <c r="D5960" t="s">
        <v>873</v>
      </c>
      <c r="E5960" t="s">
        <v>26</v>
      </c>
      <c r="F5960" t="s">
        <v>34</v>
      </c>
      <c r="G5960">
        <v>0.01</v>
      </c>
      <c r="H5960" t="s">
        <v>28</v>
      </c>
      <c r="J5960">
        <v>2022</v>
      </c>
      <c r="K5960" t="s">
        <v>29</v>
      </c>
      <c r="L5960" t="s">
        <v>29</v>
      </c>
      <c r="M5960" t="s">
        <v>137</v>
      </c>
      <c r="N5960">
        <v>1</v>
      </c>
      <c r="O5960">
        <v>0</v>
      </c>
      <c r="P5960">
        <f>IF(Table_Table9_2[[#This Row],[Product Line Group Code]]="CTX", 1, 0)</f>
        <v>1</v>
      </c>
      <c r="Q5960" t="str">
        <f>_xlfn.IFNA(VLOOKUP(Table_Table9_2[[#This Row],[Parent SKU '#1]], [1]!Table23[[Item]:[Packaging]], 5, 0), "")</f>
        <v>LIQ- MANUAL</v>
      </c>
      <c r="R5960" t="str">
        <f>_xlfn.IFNA(VLOOKUP(Table_Table9_2[[#This Row],[Parent SKU '#1]], [1]Sheet15!$G$14:$G$20, 1, 0), "")</f>
        <v/>
      </c>
      <c r="U5960">
        <v>43</v>
      </c>
      <c r="V5960">
        <v>1</v>
      </c>
    </row>
    <row r="5961" spans="1:22" x14ac:dyDescent="0.3">
      <c r="A5961" t="s">
        <v>8394</v>
      </c>
      <c r="B5961" s="1" t="s">
        <v>8135</v>
      </c>
      <c r="C5961" t="s">
        <v>8136</v>
      </c>
      <c r="D5961" t="s">
        <v>873</v>
      </c>
      <c r="E5961" t="s">
        <v>26</v>
      </c>
      <c r="F5961" t="s">
        <v>34</v>
      </c>
      <c r="G5961">
        <v>0.01</v>
      </c>
      <c r="H5961" t="s">
        <v>28</v>
      </c>
      <c r="J5961">
        <v>2022</v>
      </c>
      <c r="K5961" t="s">
        <v>29</v>
      </c>
      <c r="L5961" t="s">
        <v>29</v>
      </c>
      <c r="M5961" t="s">
        <v>137</v>
      </c>
      <c r="N5961">
        <v>1</v>
      </c>
      <c r="O5961">
        <v>0</v>
      </c>
      <c r="P5961">
        <f>IF(Table_Table9_2[[#This Row],[Product Line Group Code]]="CTX", 1, 0)</f>
        <v>1</v>
      </c>
      <c r="Q5961" t="str">
        <f>_xlfn.IFNA(VLOOKUP(Table_Table9_2[[#This Row],[Parent SKU '#1]], [1]!Table23[[Item]:[Packaging]], 5, 0), "")</f>
        <v>LIQ- MANUAL</v>
      </c>
      <c r="R5961" t="str">
        <f>_xlfn.IFNA(VLOOKUP(Table_Table9_2[[#This Row],[Parent SKU '#1]], [1]Sheet15!$G$14:$G$20, 1, 0), "")</f>
        <v/>
      </c>
      <c r="U5961">
        <v>20</v>
      </c>
      <c r="V5961">
        <v>1</v>
      </c>
    </row>
    <row r="5962" spans="1:22" x14ac:dyDescent="0.3">
      <c r="A5962" t="s">
        <v>8395</v>
      </c>
      <c r="B5962" s="1" t="s">
        <v>8124</v>
      </c>
      <c r="C5962" t="s">
        <v>4005</v>
      </c>
      <c r="D5962" t="s">
        <v>873</v>
      </c>
      <c r="E5962" t="s">
        <v>26</v>
      </c>
      <c r="F5962" t="s">
        <v>27</v>
      </c>
      <c r="G5962">
        <v>0.5</v>
      </c>
      <c r="H5962" t="s">
        <v>28</v>
      </c>
      <c r="J5962">
        <v>2022</v>
      </c>
      <c r="K5962" t="s">
        <v>29</v>
      </c>
      <c r="L5962" t="s">
        <v>29</v>
      </c>
      <c r="M5962" t="s">
        <v>137</v>
      </c>
      <c r="N5962">
        <v>1</v>
      </c>
      <c r="O5962">
        <v>0</v>
      </c>
      <c r="P5962">
        <f>IF(Table_Table9_2[[#This Row],[Product Line Group Code]]="CTX", 1, 0)</f>
        <v>1</v>
      </c>
      <c r="Q5962" t="str">
        <f>_xlfn.IFNA(VLOOKUP(Table_Table9_2[[#This Row],[Parent SKU '#1]], [1]!Table23[[Item]:[Packaging]], 5, 0), "")</f>
        <v>LIQ- MANUAL</v>
      </c>
      <c r="R5962" t="str">
        <f>_xlfn.IFNA(VLOOKUP(Table_Table9_2[[#This Row],[Parent SKU '#1]], [1]Sheet15!$G$14:$G$20, 1, 0), "")</f>
        <v/>
      </c>
      <c r="U5962">
        <v>243</v>
      </c>
      <c r="V5962">
        <v>1</v>
      </c>
    </row>
    <row r="5963" spans="1:22" x14ac:dyDescent="0.3">
      <c r="A5963" t="s">
        <v>8396</v>
      </c>
      <c r="B5963" s="1" t="s">
        <v>8124</v>
      </c>
      <c r="C5963" t="s">
        <v>4005</v>
      </c>
      <c r="D5963" t="s">
        <v>873</v>
      </c>
      <c r="E5963" t="s">
        <v>26</v>
      </c>
      <c r="F5963" t="s">
        <v>27</v>
      </c>
      <c r="G5963">
        <v>0.5</v>
      </c>
      <c r="H5963" t="s">
        <v>28</v>
      </c>
      <c r="J5963">
        <v>2022</v>
      </c>
      <c r="K5963" t="s">
        <v>29</v>
      </c>
      <c r="L5963" t="s">
        <v>29</v>
      </c>
      <c r="M5963" t="s">
        <v>137</v>
      </c>
      <c r="N5963">
        <v>1</v>
      </c>
      <c r="O5963">
        <v>0</v>
      </c>
      <c r="P5963">
        <f>IF(Table_Table9_2[[#This Row],[Product Line Group Code]]="CTX", 1, 0)</f>
        <v>1</v>
      </c>
      <c r="Q5963" t="str">
        <f>_xlfn.IFNA(VLOOKUP(Table_Table9_2[[#This Row],[Parent SKU '#1]], [1]!Table23[[Item]:[Packaging]], 5, 0), "")</f>
        <v>LIQ- MANUAL</v>
      </c>
      <c r="R5963" t="str">
        <f>_xlfn.IFNA(VLOOKUP(Table_Table9_2[[#This Row],[Parent SKU '#1]], [1]Sheet15!$G$14:$G$20, 1, 0), "")</f>
        <v/>
      </c>
      <c r="U5963">
        <v>250</v>
      </c>
      <c r="V5963">
        <v>1</v>
      </c>
    </row>
    <row r="5964" spans="1:22" x14ac:dyDescent="0.3">
      <c r="A5964" t="s">
        <v>8397</v>
      </c>
      <c r="B5964" s="1" t="s">
        <v>8124</v>
      </c>
      <c r="C5964" t="s">
        <v>4005</v>
      </c>
      <c r="D5964" t="s">
        <v>873</v>
      </c>
      <c r="E5964" t="s">
        <v>26</v>
      </c>
      <c r="F5964" t="s">
        <v>27</v>
      </c>
      <c r="G5964">
        <v>0.5</v>
      </c>
      <c r="H5964" t="s">
        <v>28</v>
      </c>
      <c r="J5964">
        <v>2022</v>
      </c>
      <c r="K5964" t="s">
        <v>29</v>
      </c>
      <c r="L5964" t="s">
        <v>29</v>
      </c>
      <c r="M5964" t="s">
        <v>137</v>
      </c>
      <c r="N5964">
        <v>1</v>
      </c>
      <c r="O5964">
        <v>0</v>
      </c>
      <c r="P5964">
        <f>IF(Table_Table9_2[[#This Row],[Product Line Group Code]]="CTX", 1, 0)</f>
        <v>1</v>
      </c>
      <c r="Q5964" t="str">
        <f>_xlfn.IFNA(VLOOKUP(Table_Table9_2[[#This Row],[Parent SKU '#1]], [1]!Table23[[Item]:[Packaging]], 5, 0), "")</f>
        <v>LIQ- MANUAL</v>
      </c>
      <c r="R5964" t="str">
        <f>_xlfn.IFNA(VLOOKUP(Table_Table9_2[[#This Row],[Parent SKU '#1]], [1]Sheet15!$G$14:$G$20, 1, 0), "")</f>
        <v/>
      </c>
      <c r="U5964">
        <v>280</v>
      </c>
      <c r="V5964">
        <v>1</v>
      </c>
    </row>
    <row r="5965" spans="1:22" x14ac:dyDescent="0.3">
      <c r="A5965" t="s">
        <v>8398</v>
      </c>
      <c r="B5965" s="1" t="s">
        <v>8257</v>
      </c>
      <c r="C5965" t="s">
        <v>8258</v>
      </c>
      <c r="D5965" t="s">
        <v>873</v>
      </c>
      <c r="E5965" t="s">
        <v>26</v>
      </c>
      <c r="F5965" t="s">
        <v>34</v>
      </c>
      <c r="G5965">
        <v>0.1</v>
      </c>
      <c r="H5965" t="s">
        <v>28</v>
      </c>
      <c r="J5965">
        <v>2022</v>
      </c>
      <c r="K5965" t="s">
        <v>29</v>
      </c>
      <c r="L5965" t="s">
        <v>29</v>
      </c>
      <c r="M5965" t="s">
        <v>30</v>
      </c>
      <c r="N5965">
        <v>1</v>
      </c>
      <c r="O5965">
        <v>0</v>
      </c>
      <c r="P5965">
        <f>IF(Table_Table9_2[[#This Row],[Product Line Group Code]]="CTX", 1, 0)</f>
        <v>1</v>
      </c>
      <c r="Q5965" t="str">
        <f>_xlfn.IFNA(VLOOKUP(Table_Table9_2[[#This Row],[Parent SKU '#1]], [1]!Table23[[Item]:[Packaging]], 5, 0), "")</f>
        <v>LIQ- MANUAL</v>
      </c>
      <c r="R5965" t="str">
        <f>_xlfn.IFNA(VLOOKUP(Table_Table9_2[[#This Row],[Parent SKU '#1]], [1]Sheet15!$G$14:$G$20, 1, 0), "")</f>
        <v/>
      </c>
      <c r="U5965">
        <v>59</v>
      </c>
      <c r="V5965">
        <v>1</v>
      </c>
    </row>
    <row r="5966" spans="1:22" x14ac:dyDescent="0.3">
      <c r="A5966" t="s">
        <v>8399</v>
      </c>
      <c r="B5966" s="1" t="s">
        <v>8222</v>
      </c>
      <c r="C5966" t="s">
        <v>8223</v>
      </c>
      <c r="D5966" t="s">
        <v>873</v>
      </c>
      <c r="E5966" t="s">
        <v>26</v>
      </c>
      <c r="F5966" t="s">
        <v>120</v>
      </c>
      <c r="G5966">
        <v>0.05</v>
      </c>
      <c r="H5966" t="s">
        <v>28</v>
      </c>
      <c r="J5966">
        <v>2022</v>
      </c>
      <c r="K5966" t="s">
        <v>29</v>
      </c>
      <c r="L5966" t="s">
        <v>29</v>
      </c>
      <c r="M5966" t="s">
        <v>30</v>
      </c>
      <c r="N5966">
        <v>1</v>
      </c>
      <c r="O5966">
        <v>0</v>
      </c>
      <c r="P5966">
        <f>IF(Table_Table9_2[[#This Row],[Product Line Group Code]]="CTX", 1, 0)</f>
        <v>1</v>
      </c>
      <c r="Q5966" t="str">
        <f>_xlfn.IFNA(VLOOKUP(Table_Table9_2[[#This Row],[Parent SKU '#1]], [1]!Table23[[Item]:[Packaging]], 5, 0), "")</f>
        <v>LIQ- MANUAL</v>
      </c>
      <c r="R5966" t="str">
        <f>_xlfn.IFNA(VLOOKUP(Table_Table9_2[[#This Row],[Parent SKU '#1]], [1]Sheet15!$G$14:$G$20, 1, 0), "")</f>
        <v/>
      </c>
      <c r="U5966">
        <v>15</v>
      </c>
      <c r="V5966">
        <v>1</v>
      </c>
    </row>
    <row r="5967" spans="1:22" x14ac:dyDescent="0.3">
      <c r="A5967" t="s">
        <v>8400</v>
      </c>
      <c r="B5967" s="1" t="s">
        <v>8254</v>
      </c>
      <c r="C5967" t="s">
        <v>8255</v>
      </c>
      <c r="D5967" t="s">
        <v>873</v>
      </c>
      <c r="E5967" t="s">
        <v>26</v>
      </c>
      <c r="F5967" t="s">
        <v>34</v>
      </c>
      <c r="G5967">
        <v>0.1</v>
      </c>
      <c r="H5967" t="s">
        <v>28</v>
      </c>
      <c r="J5967">
        <v>2022</v>
      </c>
      <c r="K5967" t="s">
        <v>29</v>
      </c>
      <c r="L5967" t="s">
        <v>29</v>
      </c>
      <c r="M5967" t="s">
        <v>30</v>
      </c>
      <c r="N5967">
        <v>1</v>
      </c>
      <c r="O5967">
        <v>0</v>
      </c>
      <c r="P5967">
        <f>IF(Table_Table9_2[[#This Row],[Product Line Group Code]]="CTX", 1, 0)</f>
        <v>1</v>
      </c>
      <c r="Q5967" t="str">
        <f>_xlfn.IFNA(VLOOKUP(Table_Table9_2[[#This Row],[Parent SKU '#1]], [1]!Table23[[Item]:[Packaging]], 5, 0), "")</f>
        <v>LIQ- MANUAL</v>
      </c>
      <c r="R5967" t="str">
        <f>_xlfn.IFNA(VLOOKUP(Table_Table9_2[[#This Row],[Parent SKU '#1]], [1]Sheet15!$G$14:$G$20, 1, 0), "")</f>
        <v/>
      </c>
      <c r="U5967">
        <v>363</v>
      </c>
      <c r="V5967">
        <v>1</v>
      </c>
    </row>
    <row r="5968" spans="1:22" x14ac:dyDescent="0.3">
      <c r="A5968" t="s">
        <v>8401</v>
      </c>
      <c r="B5968" s="1" t="s">
        <v>8299</v>
      </c>
      <c r="C5968" t="s">
        <v>8300</v>
      </c>
      <c r="D5968" t="s">
        <v>873</v>
      </c>
      <c r="E5968" t="s">
        <v>26</v>
      </c>
      <c r="F5968" t="s">
        <v>27</v>
      </c>
      <c r="G5968">
        <v>0.01</v>
      </c>
      <c r="H5968" t="s">
        <v>28</v>
      </c>
      <c r="J5968">
        <v>2022</v>
      </c>
      <c r="K5968" t="s">
        <v>29</v>
      </c>
      <c r="L5968" t="s">
        <v>29</v>
      </c>
      <c r="M5968" t="s">
        <v>30</v>
      </c>
      <c r="N5968">
        <v>1</v>
      </c>
      <c r="O5968">
        <v>0</v>
      </c>
      <c r="P5968">
        <f>IF(Table_Table9_2[[#This Row],[Product Line Group Code]]="CTX", 1, 0)</f>
        <v>1</v>
      </c>
      <c r="Q5968" t="str">
        <f>_xlfn.IFNA(VLOOKUP(Table_Table9_2[[#This Row],[Parent SKU '#1]], [1]!Table23[[Item]:[Packaging]], 5, 0), "")</f>
        <v>LIQ- MANUAL</v>
      </c>
      <c r="R5968" t="str">
        <f>_xlfn.IFNA(VLOOKUP(Table_Table9_2[[#This Row],[Parent SKU '#1]], [1]Sheet15!$G$14:$G$20, 1, 0), "")</f>
        <v/>
      </c>
      <c r="U5968">
        <v>1</v>
      </c>
      <c r="V5968">
        <v>1</v>
      </c>
    </row>
    <row r="5969" spans="1:22" x14ac:dyDescent="0.3">
      <c r="A5969" t="s">
        <v>8402</v>
      </c>
      <c r="B5969" s="1" t="s">
        <v>8254</v>
      </c>
      <c r="C5969" t="s">
        <v>8255</v>
      </c>
      <c r="D5969" t="s">
        <v>873</v>
      </c>
      <c r="E5969" t="s">
        <v>26</v>
      </c>
      <c r="F5969" t="s">
        <v>34</v>
      </c>
      <c r="G5969">
        <v>0.1</v>
      </c>
      <c r="H5969" t="s">
        <v>28</v>
      </c>
      <c r="J5969">
        <v>2022</v>
      </c>
      <c r="K5969" t="s">
        <v>29</v>
      </c>
      <c r="L5969" t="s">
        <v>29</v>
      </c>
      <c r="M5969" t="s">
        <v>30</v>
      </c>
      <c r="N5969">
        <v>1</v>
      </c>
      <c r="O5969">
        <v>0</v>
      </c>
      <c r="P5969">
        <f>IF(Table_Table9_2[[#This Row],[Product Line Group Code]]="CTX", 1, 0)</f>
        <v>1</v>
      </c>
      <c r="Q5969" t="str">
        <f>_xlfn.IFNA(VLOOKUP(Table_Table9_2[[#This Row],[Parent SKU '#1]], [1]!Table23[[Item]:[Packaging]], 5, 0), "")</f>
        <v>LIQ- MANUAL</v>
      </c>
      <c r="R5969" t="str">
        <f>_xlfn.IFNA(VLOOKUP(Table_Table9_2[[#This Row],[Parent SKU '#1]], [1]Sheet15!$G$14:$G$20, 1, 0), "")</f>
        <v/>
      </c>
      <c r="U5969">
        <v>365</v>
      </c>
      <c r="V5969">
        <v>1</v>
      </c>
    </row>
    <row r="5970" spans="1:22" x14ac:dyDescent="0.3">
      <c r="A5970" t="s">
        <v>8403</v>
      </c>
      <c r="B5970" s="1" t="s">
        <v>8254</v>
      </c>
      <c r="C5970" t="s">
        <v>8255</v>
      </c>
      <c r="D5970" t="s">
        <v>873</v>
      </c>
      <c r="E5970" t="s">
        <v>26</v>
      </c>
      <c r="F5970" t="s">
        <v>34</v>
      </c>
      <c r="G5970">
        <v>0.1</v>
      </c>
      <c r="H5970" t="s">
        <v>28</v>
      </c>
      <c r="J5970">
        <v>2022</v>
      </c>
      <c r="K5970" t="s">
        <v>29</v>
      </c>
      <c r="L5970" t="s">
        <v>29</v>
      </c>
      <c r="M5970" t="s">
        <v>30</v>
      </c>
      <c r="N5970">
        <v>1</v>
      </c>
      <c r="O5970">
        <v>0</v>
      </c>
      <c r="P5970">
        <f>IF(Table_Table9_2[[#This Row],[Product Line Group Code]]="CTX", 1, 0)</f>
        <v>1</v>
      </c>
      <c r="Q5970" t="str">
        <f>_xlfn.IFNA(VLOOKUP(Table_Table9_2[[#This Row],[Parent SKU '#1]], [1]!Table23[[Item]:[Packaging]], 5, 0), "")</f>
        <v>LIQ- MANUAL</v>
      </c>
      <c r="R5970" t="str">
        <f>_xlfn.IFNA(VLOOKUP(Table_Table9_2[[#This Row],[Parent SKU '#1]], [1]Sheet15!$G$14:$G$20, 1, 0), "")</f>
        <v/>
      </c>
      <c r="U5970">
        <v>363</v>
      </c>
      <c r="V5970">
        <v>1</v>
      </c>
    </row>
    <row r="5971" spans="1:22" x14ac:dyDescent="0.3">
      <c r="A5971" t="s">
        <v>8404</v>
      </c>
      <c r="B5971" s="1" t="s">
        <v>8226</v>
      </c>
      <c r="C5971" t="s">
        <v>8227</v>
      </c>
      <c r="D5971" t="s">
        <v>873</v>
      </c>
      <c r="E5971" t="s">
        <v>26</v>
      </c>
      <c r="F5971" t="s">
        <v>34</v>
      </c>
      <c r="G5971">
        <v>0.5</v>
      </c>
      <c r="H5971" t="s">
        <v>28</v>
      </c>
      <c r="J5971">
        <v>2022</v>
      </c>
      <c r="K5971" t="s">
        <v>29</v>
      </c>
      <c r="L5971" t="s">
        <v>29</v>
      </c>
      <c r="M5971" t="s">
        <v>30</v>
      </c>
      <c r="N5971">
        <v>1</v>
      </c>
      <c r="O5971">
        <v>0</v>
      </c>
      <c r="P5971">
        <f>IF(Table_Table9_2[[#This Row],[Product Line Group Code]]="CTX", 1, 0)</f>
        <v>1</v>
      </c>
      <c r="Q5971" t="str">
        <f>_xlfn.IFNA(VLOOKUP(Table_Table9_2[[#This Row],[Parent SKU '#1]], [1]!Table23[[Item]:[Packaging]], 5, 0), "")</f>
        <v>LIQ- MANUAL</v>
      </c>
      <c r="R5971" t="str">
        <f>_xlfn.IFNA(VLOOKUP(Table_Table9_2[[#This Row],[Parent SKU '#1]], [1]Sheet15!$G$14:$G$20, 1, 0), "")</f>
        <v/>
      </c>
      <c r="U5971">
        <v>368</v>
      </c>
      <c r="V5971">
        <v>1</v>
      </c>
    </row>
    <row r="5972" spans="1:22" x14ac:dyDescent="0.3">
      <c r="A5972" t="s">
        <v>8405</v>
      </c>
      <c r="B5972" s="1" t="s">
        <v>8254</v>
      </c>
      <c r="C5972" t="s">
        <v>8255</v>
      </c>
      <c r="D5972" t="s">
        <v>873</v>
      </c>
      <c r="E5972" t="s">
        <v>26</v>
      </c>
      <c r="F5972" t="s">
        <v>34</v>
      </c>
      <c r="G5972">
        <v>0.1</v>
      </c>
      <c r="H5972" t="s">
        <v>28</v>
      </c>
      <c r="J5972">
        <v>2022</v>
      </c>
      <c r="K5972" t="s">
        <v>29</v>
      </c>
      <c r="L5972" t="s">
        <v>29</v>
      </c>
      <c r="M5972" t="s">
        <v>30</v>
      </c>
      <c r="N5972">
        <v>1</v>
      </c>
      <c r="O5972">
        <v>0</v>
      </c>
      <c r="P5972">
        <f>IF(Table_Table9_2[[#This Row],[Product Line Group Code]]="CTX", 1, 0)</f>
        <v>1</v>
      </c>
      <c r="Q5972" t="str">
        <f>_xlfn.IFNA(VLOOKUP(Table_Table9_2[[#This Row],[Parent SKU '#1]], [1]!Table23[[Item]:[Packaging]], 5, 0), "")</f>
        <v>LIQ- MANUAL</v>
      </c>
      <c r="R5972" t="str">
        <f>_xlfn.IFNA(VLOOKUP(Table_Table9_2[[#This Row],[Parent SKU '#1]], [1]Sheet15!$G$14:$G$20, 1, 0), "")</f>
        <v/>
      </c>
      <c r="U5972">
        <v>364</v>
      </c>
      <c r="V5972">
        <v>1</v>
      </c>
    </row>
    <row r="5973" spans="1:22" x14ac:dyDescent="0.3">
      <c r="A5973" t="s">
        <v>8406</v>
      </c>
      <c r="B5973" s="1" t="s">
        <v>8254</v>
      </c>
      <c r="C5973" t="s">
        <v>8255</v>
      </c>
      <c r="D5973" t="s">
        <v>873</v>
      </c>
      <c r="E5973" t="s">
        <v>26</v>
      </c>
      <c r="F5973" t="s">
        <v>34</v>
      </c>
      <c r="G5973">
        <v>0.1</v>
      </c>
      <c r="H5973" t="s">
        <v>28</v>
      </c>
      <c r="J5973">
        <v>2022</v>
      </c>
      <c r="K5973" t="s">
        <v>29</v>
      </c>
      <c r="L5973" t="s">
        <v>29</v>
      </c>
      <c r="M5973" t="s">
        <v>30</v>
      </c>
      <c r="N5973">
        <v>1</v>
      </c>
      <c r="O5973">
        <v>0</v>
      </c>
      <c r="P5973">
        <f>IF(Table_Table9_2[[#This Row],[Product Line Group Code]]="CTX", 1, 0)</f>
        <v>1</v>
      </c>
      <c r="Q5973" t="str">
        <f>_xlfn.IFNA(VLOOKUP(Table_Table9_2[[#This Row],[Parent SKU '#1]], [1]!Table23[[Item]:[Packaging]], 5, 0), "")</f>
        <v>LIQ- MANUAL</v>
      </c>
      <c r="R5973" t="str">
        <f>_xlfn.IFNA(VLOOKUP(Table_Table9_2[[#This Row],[Parent SKU '#1]], [1]Sheet15!$G$14:$G$20, 1, 0), "")</f>
        <v/>
      </c>
      <c r="U5973">
        <v>359</v>
      </c>
      <c r="V5973">
        <v>1</v>
      </c>
    </row>
    <row r="5974" spans="1:22" x14ac:dyDescent="0.3">
      <c r="A5974" t="s">
        <v>8407</v>
      </c>
      <c r="B5974" s="1" t="s">
        <v>8254</v>
      </c>
      <c r="C5974" t="s">
        <v>8255</v>
      </c>
      <c r="D5974" t="s">
        <v>873</v>
      </c>
      <c r="E5974" t="s">
        <v>26</v>
      </c>
      <c r="F5974" t="s">
        <v>34</v>
      </c>
      <c r="G5974">
        <v>0.1</v>
      </c>
      <c r="H5974" t="s">
        <v>28</v>
      </c>
      <c r="J5974">
        <v>2022</v>
      </c>
      <c r="K5974" t="s">
        <v>29</v>
      </c>
      <c r="L5974" t="s">
        <v>29</v>
      </c>
      <c r="M5974" t="s">
        <v>30</v>
      </c>
      <c r="N5974">
        <v>1</v>
      </c>
      <c r="O5974">
        <v>0</v>
      </c>
      <c r="P5974">
        <f>IF(Table_Table9_2[[#This Row],[Product Line Group Code]]="CTX", 1, 0)</f>
        <v>1</v>
      </c>
      <c r="Q5974" t="str">
        <f>_xlfn.IFNA(VLOOKUP(Table_Table9_2[[#This Row],[Parent SKU '#1]], [1]!Table23[[Item]:[Packaging]], 5, 0), "")</f>
        <v>LIQ- MANUAL</v>
      </c>
      <c r="R5974" t="str">
        <f>_xlfn.IFNA(VLOOKUP(Table_Table9_2[[#This Row],[Parent SKU '#1]], [1]Sheet15!$G$14:$G$20, 1, 0), "")</f>
        <v/>
      </c>
      <c r="U5974">
        <v>365</v>
      </c>
      <c r="V5974">
        <v>1</v>
      </c>
    </row>
    <row r="5975" spans="1:22" x14ac:dyDescent="0.3">
      <c r="A5975" t="s">
        <v>8408</v>
      </c>
      <c r="B5975" s="1" t="s">
        <v>8254</v>
      </c>
      <c r="C5975" t="s">
        <v>8255</v>
      </c>
      <c r="D5975" t="s">
        <v>873</v>
      </c>
      <c r="E5975" t="s">
        <v>26</v>
      </c>
      <c r="F5975" t="s">
        <v>34</v>
      </c>
      <c r="G5975">
        <v>0.1</v>
      </c>
      <c r="H5975" t="s">
        <v>28</v>
      </c>
      <c r="J5975">
        <v>2022</v>
      </c>
      <c r="K5975" t="s">
        <v>29</v>
      </c>
      <c r="L5975" t="s">
        <v>29</v>
      </c>
      <c r="M5975" t="s">
        <v>30</v>
      </c>
      <c r="N5975">
        <v>1</v>
      </c>
      <c r="O5975">
        <v>0</v>
      </c>
      <c r="P5975">
        <f>IF(Table_Table9_2[[#This Row],[Product Line Group Code]]="CTX", 1, 0)</f>
        <v>1</v>
      </c>
      <c r="Q5975" t="str">
        <f>_xlfn.IFNA(VLOOKUP(Table_Table9_2[[#This Row],[Parent SKU '#1]], [1]!Table23[[Item]:[Packaging]], 5, 0), "")</f>
        <v>LIQ- MANUAL</v>
      </c>
      <c r="R5975" t="str">
        <f>_xlfn.IFNA(VLOOKUP(Table_Table9_2[[#This Row],[Parent SKU '#1]], [1]Sheet15!$G$14:$G$20, 1, 0), "")</f>
        <v/>
      </c>
      <c r="U5975">
        <v>371</v>
      </c>
      <c r="V5975">
        <v>1</v>
      </c>
    </row>
    <row r="5976" spans="1:22" x14ac:dyDescent="0.3">
      <c r="A5976" t="s">
        <v>8409</v>
      </c>
      <c r="B5976" s="1" t="s">
        <v>8254</v>
      </c>
      <c r="C5976" t="s">
        <v>8255</v>
      </c>
      <c r="D5976" t="s">
        <v>873</v>
      </c>
      <c r="E5976" t="s">
        <v>26</v>
      </c>
      <c r="F5976" t="s">
        <v>34</v>
      </c>
      <c r="G5976">
        <v>0.1</v>
      </c>
      <c r="H5976" t="s">
        <v>28</v>
      </c>
      <c r="J5976">
        <v>2022</v>
      </c>
      <c r="K5976" t="s">
        <v>29</v>
      </c>
      <c r="L5976" t="s">
        <v>29</v>
      </c>
      <c r="M5976" t="s">
        <v>30</v>
      </c>
      <c r="N5976">
        <v>1</v>
      </c>
      <c r="O5976">
        <v>0</v>
      </c>
      <c r="P5976">
        <f>IF(Table_Table9_2[[#This Row],[Product Line Group Code]]="CTX", 1, 0)</f>
        <v>1</v>
      </c>
      <c r="Q5976" t="str">
        <f>_xlfn.IFNA(VLOOKUP(Table_Table9_2[[#This Row],[Parent SKU '#1]], [1]!Table23[[Item]:[Packaging]], 5, 0), "")</f>
        <v>LIQ- MANUAL</v>
      </c>
      <c r="R5976" t="str">
        <f>_xlfn.IFNA(VLOOKUP(Table_Table9_2[[#This Row],[Parent SKU '#1]], [1]Sheet15!$G$14:$G$20, 1, 0), "")</f>
        <v/>
      </c>
      <c r="U5976">
        <v>364</v>
      </c>
      <c r="V5976">
        <v>1</v>
      </c>
    </row>
    <row r="5977" spans="1:22" x14ac:dyDescent="0.3">
      <c r="A5977" t="s">
        <v>8410</v>
      </c>
      <c r="B5977" s="1" t="s">
        <v>8109</v>
      </c>
      <c r="C5977" t="s">
        <v>8110</v>
      </c>
      <c r="D5977" t="s">
        <v>873</v>
      </c>
      <c r="E5977" t="s">
        <v>26</v>
      </c>
      <c r="F5977" t="s">
        <v>34</v>
      </c>
      <c r="G5977">
        <v>0.04</v>
      </c>
      <c r="H5977" t="s">
        <v>28</v>
      </c>
      <c r="J5977">
        <v>2022</v>
      </c>
      <c r="K5977" t="s">
        <v>29</v>
      </c>
      <c r="L5977" t="s">
        <v>29</v>
      </c>
      <c r="M5977" t="s">
        <v>30</v>
      </c>
      <c r="N5977">
        <v>1</v>
      </c>
      <c r="O5977">
        <v>0</v>
      </c>
      <c r="P5977">
        <f>IF(Table_Table9_2[[#This Row],[Product Line Group Code]]="CTX", 1, 0)</f>
        <v>1</v>
      </c>
      <c r="Q5977" t="str">
        <f>_xlfn.IFNA(VLOOKUP(Table_Table9_2[[#This Row],[Parent SKU '#1]], [1]!Table23[[Item]:[Packaging]], 5, 0), "")</f>
        <v>LIQ- MANUAL</v>
      </c>
      <c r="R5977" t="str">
        <f>_xlfn.IFNA(VLOOKUP(Table_Table9_2[[#This Row],[Parent SKU '#1]], [1]Sheet15!$G$14:$G$20, 1, 0), "")</f>
        <v/>
      </c>
      <c r="U5977">
        <v>18</v>
      </c>
      <c r="V5977">
        <v>1</v>
      </c>
    </row>
    <row r="5978" spans="1:22" x14ac:dyDescent="0.3">
      <c r="A5978" t="s">
        <v>8411</v>
      </c>
      <c r="B5978" s="1" t="s">
        <v>8299</v>
      </c>
      <c r="C5978" t="s">
        <v>8300</v>
      </c>
      <c r="D5978" t="s">
        <v>873</v>
      </c>
      <c r="E5978" t="s">
        <v>26</v>
      </c>
      <c r="F5978" t="s">
        <v>27</v>
      </c>
      <c r="G5978">
        <v>0.01</v>
      </c>
      <c r="H5978" t="s">
        <v>28</v>
      </c>
      <c r="J5978">
        <v>2022</v>
      </c>
      <c r="K5978" t="s">
        <v>29</v>
      </c>
      <c r="L5978" t="s">
        <v>29</v>
      </c>
      <c r="M5978" t="s">
        <v>30</v>
      </c>
      <c r="N5978">
        <v>1</v>
      </c>
      <c r="O5978">
        <v>0</v>
      </c>
      <c r="P5978">
        <f>IF(Table_Table9_2[[#This Row],[Product Line Group Code]]="CTX", 1, 0)</f>
        <v>1</v>
      </c>
      <c r="Q5978" t="str">
        <f>_xlfn.IFNA(VLOOKUP(Table_Table9_2[[#This Row],[Parent SKU '#1]], [1]!Table23[[Item]:[Packaging]], 5, 0), "")</f>
        <v>LIQ- MANUAL</v>
      </c>
      <c r="R5978" t="str">
        <f>_xlfn.IFNA(VLOOKUP(Table_Table9_2[[#This Row],[Parent SKU '#1]], [1]Sheet15!$G$14:$G$20, 1, 0), "")</f>
        <v/>
      </c>
      <c r="U5978">
        <v>2</v>
      </c>
      <c r="V5978">
        <v>1</v>
      </c>
    </row>
    <row r="5979" spans="1:22" x14ac:dyDescent="0.3">
      <c r="A5979" t="s">
        <v>8412</v>
      </c>
      <c r="B5979" s="1" t="s">
        <v>8299</v>
      </c>
      <c r="C5979" t="s">
        <v>8300</v>
      </c>
      <c r="D5979" t="s">
        <v>873</v>
      </c>
      <c r="E5979" t="s">
        <v>26</v>
      </c>
      <c r="F5979" t="s">
        <v>27</v>
      </c>
      <c r="G5979">
        <v>0.01</v>
      </c>
      <c r="H5979" t="s">
        <v>28</v>
      </c>
      <c r="J5979">
        <v>2022</v>
      </c>
      <c r="K5979" t="s">
        <v>29</v>
      </c>
      <c r="L5979" t="s">
        <v>29</v>
      </c>
      <c r="M5979" t="s">
        <v>30</v>
      </c>
      <c r="N5979">
        <v>1</v>
      </c>
      <c r="O5979">
        <v>0</v>
      </c>
      <c r="P5979">
        <f>IF(Table_Table9_2[[#This Row],[Product Line Group Code]]="CTX", 1, 0)</f>
        <v>1</v>
      </c>
      <c r="Q5979" t="str">
        <f>_xlfn.IFNA(VLOOKUP(Table_Table9_2[[#This Row],[Parent SKU '#1]], [1]!Table23[[Item]:[Packaging]], 5, 0), "")</f>
        <v>LIQ- MANUAL</v>
      </c>
      <c r="R5979" t="str">
        <f>_xlfn.IFNA(VLOOKUP(Table_Table9_2[[#This Row],[Parent SKU '#1]], [1]Sheet15!$G$14:$G$20, 1, 0), "")</f>
        <v/>
      </c>
      <c r="U5979">
        <v>4</v>
      </c>
      <c r="V5979">
        <v>1</v>
      </c>
    </row>
    <row r="5980" spans="1:22" x14ac:dyDescent="0.3">
      <c r="A5980" t="s">
        <v>8413</v>
      </c>
      <c r="B5980" s="1" t="s">
        <v>8302</v>
      </c>
      <c r="C5980" t="s">
        <v>8303</v>
      </c>
      <c r="D5980" t="s">
        <v>873</v>
      </c>
      <c r="E5980" t="s">
        <v>26</v>
      </c>
      <c r="F5980" t="s">
        <v>27</v>
      </c>
      <c r="G5980">
        <v>0.01</v>
      </c>
      <c r="H5980" t="s">
        <v>28</v>
      </c>
      <c r="J5980">
        <v>2022</v>
      </c>
      <c r="K5980" t="s">
        <v>29</v>
      </c>
      <c r="L5980" t="s">
        <v>29</v>
      </c>
      <c r="M5980" t="s">
        <v>30</v>
      </c>
      <c r="N5980">
        <v>1</v>
      </c>
      <c r="O5980">
        <v>0</v>
      </c>
      <c r="P5980">
        <f>IF(Table_Table9_2[[#This Row],[Product Line Group Code]]="CTX", 1, 0)</f>
        <v>1</v>
      </c>
      <c r="Q5980" t="str">
        <f>_xlfn.IFNA(VLOOKUP(Table_Table9_2[[#This Row],[Parent SKU '#1]], [1]!Table23[[Item]:[Packaging]], 5, 0), "")</f>
        <v>LIQ- MANUAL</v>
      </c>
      <c r="R5980" t="str">
        <f>_xlfn.IFNA(VLOOKUP(Table_Table9_2[[#This Row],[Parent SKU '#1]], [1]Sheet15!$G$14:$G$20, 1, 0), "")</f>
        <v/>
      </c>
      <c r="U5980">
        <v>1</v>
      </c>
      <c r="V5980">
        <v>1</v>
      </c>
    </row>
    <row r="5981" spans="1:22" x14ac:dyDescent="0.3">
      <c r="A5981" t="s">
        <v>8414</v>
      </c>
      <c r="B5981" s="1" t="s">
        <v>8302</v>
      </c>
      <c r="C5981" t="s">
        <v>8303</v>
      </c>
      <c r="D5981" t="s">
        <v>873</v>
      </c>
      <c r="E5981" t="s">
        <v>26</v>
      </c>
      <c r="F5981" t="s">
        <v>27</v>
      </c>
      <c r="G5981">
        <v>0.01</v>
      </c>
      <c r="H5981" t="s">
        <v>28</v>
      </c>
      <c r="J5981">
        <v>2022</v>
      </c>
      <c r="K5981" t="s">
        <v>29</v>
      </c>
      <c r="L5981" t="s">
        <v>29</v>
      </c>
      <c r="M5981" t="s">
        <v>30</v>
      </c>
      <c r="N5981">
        <v>1</v>
      </c>
      <c r="O5981">
        <v>0</v>
      </c>
      <c r="P5981">
        <f>IF(Table_Table9_2[[#This Row],[Product Line Group Code]]="CTX", 1, 0)</f>
        <v>1</v>
      </c>
      <c r="Q5981" t="str">
        <f>_xlfn.IFNA(VLOOKUP(Table_Table9_2[[#This Row],[Parent SKU '#1]], [1]!Table23[[Item]:[Packaging]], 5, 0), "")</f>
        <v>LIQ- MANUAL</v>
      </c>
      <c r="R5981" t="str">
        <f>_xlfn.IFNA(VLOOKUP(Table_Table9_2[[#This Row],[Parent SKU '#1]], [1]Sheet15!$G$14:$G$20, 1, 0), "")</f>
        <v/>
      </c>
      <c r="U5981">
        <v>1</v>
      </c>
      <c r="V5981">
        <v>1</v>
      </c>
    </row>
    <row r="5982" spans="1:22" x14ac:dyDescent="0.3">
      <c r="A5982" t="s">
        <v>8415</v>
      </c>
      <c r="B5982" s="1" t="s">
        <v>8182</v>
      </c>
      <c r="C5982" t="s">
        <v>8183</v>
      </c>
      <c r="D5982" t="s">
        <v>873</v>
      </c>
      <c r="E5982" t="s">
        <v>26</v>
      </c>
      <c r="F5982" t="s">
        <v>120</v>
      </c>
      <c r="G5982">
        <v>0.125</v>
      </c>
      <c r="H5982" t="s">
        <v>28</v>
      </c>
      <c r="J5982">
        <v>2022</v>
      </c>
      <c r="K5982" t="s">
        <v>29</v>
      </c>
      <c r="L5982" t="s">
        <v>29</v>
      </c>
      <c r="M5982" t="s">
        <v>137</v>
      </c>
      <c r="N5982">
        <v>1</v>
      </c>
      <c r="O5982">
        <v>0</v>
      </c>
      <c r="P5982">
        <f>IF(Table_Table9_2[[#This Row],[Product Line Group Code]]="CTX", 1, 0)</f>
        <v>1</v>
      </c>
      <c r="Q5982" t="str">
        <f>_xlfn.IFNA(VLOOKUP(Table_Table9_2[[#This Row],[Parent SKU '#1]], [1]!Table23[[Item]:[Packaging]], 5, 0), "")</f>
        <v>LIQ- MANUAL</v>
      </c>
      <c r="R5982" t="str">
        <f>_xlfn.IFNA(VLOOKUP(Table_Table9_2[[#This Row],[Parent SKU '#1]], [1]Sheet15!$G$14:$G$20, 1, 0), "")</f>
        <v/>
      </c>
      <c r="U5982">
        <v>23</v>
      </c>
      <c r="V5982">
        <v>1</v>
      </c>
    </row>
    <row r="5983" spans="1:22" x14ac:dyDescent="0.3">
      <c r="A5983" t="s">
        <v>8416</v>
      </c>
      <c r="B5983" s="1" t="s">
        <v>8182</v>
      </c>
      <c r="C5983" t="s">
        <v>8183</v>
      </c>
      <c r="D5983" t="s">
        <v>873</v>
      </c>
      <c r="E5983" t="s">
        <v>26</v>
      </c>
      <c r="F5983" t="s">
        <v>120</v>
      </c>
      <c r="G5983">
        <v>0.125</v>
      </c>
      <c r="H5983" t="s">
        <v>28</v>
      </c>
      <c r="J5983">
        <v>2022</v>
      </c>
      <c r="K5983" t="s">
        <v>29</v>
      </c>
      <c r="L5983" t="s">
        <v>29</v>
      </c>
      <c r="M5983" t="s">
        <v>137</v>
      </c>
      <c r="N5983">
        <v>1</v>
      </c>
      <c r="O5983">
        <v>0</v>
      </c>
      <c r="P5983">
        <f>IF(Table_Table9_2[[#This Row],[Product Line Group Code]]="CTX", 1, 0)</f>
        <v>1</v>
      </c>
      <c r="Q5983" t="str">
        <f>_xlfn.IFNA(VLOOKUP(Table_Table9_2[[#This Row],[Parent SKU '#1]], [1]!Table23[[Item]:[Packaging]], 5, 0), "")</f>
        <v>LIQ- MANUAL</v>
      </c>
      <c r="R5983" t="str">
        <f>_xlfn.IFNA(VLOOKUP(Table_Table9_2[[#This Row],[Parent SKU '#1]], [1]Sheet15!$G$14:$G$20, 1, 0), "")</f>
        <v/>
      </c>
      <c r="U5983">
        <v>25</v>
      </c>
      <c r="V5983">
        <v>1</v>
      </c>
    </row>
    <row r="5984" spans="1:22" x14ac:dyDescent="0.3">
      <c r="A5984" t="s">
        <v>8417</v>
      </c>
      <c r="B5984" s="1" t="s">
        <v>8182</v>
      </c>
      <c r="C5984" t="s">
        <v>8183</v>
      </c>
      <c r="D5984" t="s">
        <v>873</v>
      </c>
      <c r="E5984" t="s">
        <v>26</v>
      </c>
      <c r="F5984" t="s">
        <v>120</v>
      </c>
      <c r="G5984">
        <v>0.125</v>
      </c>
      <c r="H5984" t="s">
        <v>28</v>
      </c>
      <c r="J5984">
        <v>2022</v>
      </c>
      <c r="K5984" t="s">
        <v>29</v>
      </c>
      <c r="L5984" t="s">
        <v>29</v>
      </c>
      <c r="M5984" t="s">
        <v>137</v>
      </c>
      <c r="N5984">
        <v>1</v>
      </c>
      <c r="O5984">
        <v>0</v>
      </c>
      <c r="P5984">
        <f>IF(Table_Table9_2[[#This Row],[Product Line Group Code]]="CTX", 1, 0)</f>
        <v>1</v>
      </c>
      <c r="Q5984" t="str">
        <f>_xlfn.IFNA(VLOOKUP(Table_Table9_2[[#This Row],[Parent SKU '#1]], [1]!Table23[[Item]:[Packaging]], 5, 0), "")</f>
        <v>LIQ- MANUAL</v>
      </c>
      <c r="R5984" t="str">
        <f>_xlfn.IFNA(VLOOKUP(Table_Table9_2[[#This Row],[Parent SKU '#1]], [1]Sheet15!$G$14:$G$20, 1, 0), "")</f>
        <v/>
      </c>
      <c r="U5984">
        <v>31</v>
      </c>
      <c r="V5984">
        <v>1</v>
      </c>
    </row>
    <row r="5985" spans="1:22" x14ac:dyDescent="0.3">
      <c r="A5985" t="s">
        <v>8418</v>
      </c>
      <c r="B5985" s="1" t="s">
        <v>8334</v>
      </c>
      <c r="C5985" t="s">
        <v>8335</v>
      </c>
      <c r="D5985" t="s">
        <v>873</v>
      </c>
      <c r="E5985" t="s">
        <v>26</v>
      </c>
      <c r="F5985" t="s">
        <v>120</v>
      </c>
      <c r="G5985">
        <v>0.5</v>
      </c>
      <c r="H5985" t="s">
        <v>28</v>
      </c>
      <c r="J5985">
        <v>2022</v>
      </c>
      <c r="K5985" t="s">
        <v>29</v>
      </c>
      <c r="L5985" t="s">
        <v>29</v>
      </c>
      <c r="M5985" t="s">
        <v>30</v>
      </c>
      <c r="N5985">
        <v>1</v>
      </c>
      <c r="O5985">
        <v>0</v>
      </c>
      <c r="P5985">
        <f>IF(Table_Table9_2[[#This Row],[Product Line Group Code]]="CTX", 1, 0)</f>
        <v>1</v>
      </c>
      <c r="Q5985" t="str">
        <f>_xlfn.IFNA(VLOOKUP(Table_Table9_2[[#This Row],[Parent SKU '#1]], [1]!Table23[[Item]:[Packaging]], 5, 0), "")</f>
        <v>LIQ- MANUAL</v>
      </c>
      <c r="R5985" t="str">
        <f>_xlfn.IFNA(VLOOKUP(Table_Table9_2[[#This Row],[Parent SKU '#1]], [1]Sheet15!$G$14:$G$20, 1, 0), "")</f>
        <v/>
      </c>
      <c r="U5985">
        <v>112</v>
      </c>
      <c r="V5985">
        <v>1</v>
      </c>
    </row>
    <row r="5986" spans="1:22" x14ac:dyDescent="0.3">
      <c r="A5986" t="s">
        <v>8419</v>
      </c>
      <c r="B5986" s="1" t="s">
        <v>8254</v>
      </c>
      <c r="C5986" t="s">
        <v>8255</v>
      </c>
      <c r="D5986" t="s">
        <v>873</v>
      </c>
      <c r="E5986" t="s">
        <v>26</v>
      </c>
      <c r="F5986" t="s">
        <v>34</v>
      </c>
      <c r="G5986">
        <v>0.1</v>
      </c>
      <c r="H5986" t="s">
        <v>28</v>
      </c>
      <c r="J5986">
        <v>2022</v>
      </c>
      <c r="K5986" t="s">
        <v>29</v>
      </c>
      <c r="L5986" t="s">
        <v>29</v>
      </c>
      <c r="M5986" t="s">
        <v>30</v>
      </c>
      <c r="N5986">
        <v>1</v>
      </c>
      <c r="O5986">
        <v>0</v>
      </c>
      <c r="P5986">
        <f>IF(Table_Table9_2[[#This Row],[Product Line Group Code]]="CTX", 1, 0)</f>
        <v>1</v>
      </c>
      <c r="Q5986" t="str">
        <f>_xlfn.IFNA(VLOOKUP(Table_Table9_2[[#This Row],[Parent SKU '#1]], [1]!Table23[[Item]:[Packaging]], 5, 0), "")</f>
        <v>LIQ- MANUAL</v>
      </c>
      <c r="R5986" t="str">
        <f>_xlfn.IFNA(VLOOKUP(Table_Table9_2[[#This Row],[Parent SKU '#1]], [1]Sheet15!$G$14:$G$20, 1, 0), "")</f>
        <v/>
      </c>
      <c r="U5986">
        <v>355</v>
      </c>
      <c r="V5986">
        <v>1</v>
      </c>
    </row>
    <row r="5987" spans="1:22" x14ac:dyDescent="0.3">
      <c r="A5987" t="s">
        <v>8420</v>
      </c>
      <c r="B5987" s="1" t="s">
        <v>8254</v>
      </c>
      <c r="C5987" t="s">
        <v>8255</v>
      </c>
      <c r="D5987" t="s">
        <v>873</v>
      </c>
      <c r="E5987" t="s">
        <v>26</v>
      </c>
      <c r="F5987" t="s">
        <v>34</v>
      </c>
      <c r="G5987">
        <v>0.1</v>
      </c>
      <c r="H5987" t="s">
        <v>28</v>
      </c>
      <c r="J5987">
        <v>2022</v>
      </c>
      <c r="K5987" t="s">
        <v>29</v>
      </c>
      <c r="L5987" t="s">
        <v>29</v>
      </c>
      <c r="M5987" t="s">
        <v>30</v>
      </c>
      <c r="N5987">
        <v>1</v>
      </c>
      <c r="O5987">
        <v>0</v>
      </c>
      <c r="P5987">
        <f>IF(Table_Table9_2[[#This Row],[Product Line Group Code]]="CTX", 1, 0)</f>
        <v>1</v>
      </c>
      <c r="Q5987" t="str">
        <f>_xlfn.IFNA(VLOOKUP(Table_Table9_2[[#This Row],[Parent SKU '#1]], [1]!Table23[[Item]:[Packaging]], 5, 0), "")</f>
        <v>LIQ- MANUAL</v>
      </c>
      <c r="R5987" t="str">
        <f>_xlfn.IFNA(VLOOKUP(Table_Table9_2[[#This Row],[Parent SKU '#1]], [1]Sheet15!$G$14:$G$20, 1, 0), "")</f>
        <v/>
      </c>
      <c r="U5987">
        <v>364</v>
      </c>
      <c r="V5987">
        <v>1</v>
      </c>
    </row>
    <row r="5988" spans="1:22" x14ac:dyDescent="0.3">
      <c r="A5988" t="s">
        <v>8421</v>
      </c>
      <c r="B5988" s="1" t="s">
        <v>8080</v>
      </c>
      <c r="C5988" t="s">
        <v>8081</v>
      </c>
      <c r="D5988" t="s">
        <v>873</v>
      </c>
      <c r="E5988" t="s">
        <v>26</v>
      </c>
      <c r="F5988" t="s">
        <v>27</v>
      </c>
      <c r="G5988">
        <v>0.01</v>
      </c>
      <c r="H5988" t="s">
        <v>28</v>
      </c>
      <c r="J5988">
        <v>2022</v>
      </c>
      <c r="K5988" t="s">
        <v>29</v>
      </c>
      <c r="L5988" t="s">
        <v>29</v>
      </c>
      <c r="M5988" t="s">
        <v>30</v>
      </c>
      <c r="N5988">
        <v>1</v>
      </c>
      <c r="O5988">
        <v>0</v>
      </c>
      <c r="P5988">
        <f>IF(Table_Table9_2[[#This Row],[Product Line Group Code]]="CTX", 1, 0)</f>
        <v>1</v>
      </c>
      <c r="Q5988" t="str">
        <f>_xlfn.IFNA(VLOOKUP(Table_Table9_2[[#This Row],[Parent SKU '#1]], [1]!Table23[[Item]:[Packaging]], 5, 0), "")</f>
        <v>LIQ- MANUAL</v>
      </c>
      <c r="R5988" t="str">
        <f>_xlfn.IFNA(VLOOKUP(Table_Table9_2[[#This Row],[Parent SKU '#1]], [1]Sheet15!$G$14:$G$20, 1, 0), "")</f>
        <v/>
      </c>
      <c r="U5988">
        <v>4</v>
      </c>
      <c r="V5988">
        <v>1</v>
      </c>
    </row>
    <row r="5989" spans="1:22" x14ac:dyDescent="0.3">
      <c r="A5989" t="s">
        <v>8422</v>
      </c>
      <c r="B5989" s="1" t="s">
        <v>8254</v>
      </c>
      <c r="C5989" t="s">
        <v>8255</v>
      </c>
      <c r="D5989" t="s">
        <v>873</v>
      </c>
      <c r="E5989" t="s">
        <v>26</v>
      </c>
      <c r="F5989" t="s">
        <v>34</v>
      </c>
      <c r="G5989">
        <v>0.1</v>
      </c>
      <c r="H5989" t="s">
        <v>28</v>
      </c>
      <c r="J5989">
        <v>2022</v>
      </c>
      <c r="K5989" t="s">
        <v>29</v>
      </c>
      <c r="L5989" t="s">
        <v>29</v>
      </c>
      <c r="M5989" t="s">
        <v>30</v>
      </c>
      <c r="N5989">
        <v>1</v>
      </c>
      <c r="O5989">
        <v>0</v>
      </c>
      <c r="P5989">
        <f>IF(Table_Table9_2[[#This Row],[Product Line Group Code]]="CTX", 1, 0)</f>
        <v>1</v>
      </c>
      <c r="Q5989" t="str">
        <f>_xlfn.IFNA(VLOOKUP(Table_Table9_2[[#This Row],[Parent SKU '#1]], [1]!Table23[[Item]:[Packaging]], 5, 0), "")</f>
        <v>LIQ- MANUAL</v>
      </c>
      <c r="R5989" t="str">
        <f>_xlfn.IFNA(VLOOKUP(Table_Table9_2[[#This Row],[Parent SKU '#1]], [1]Sheet15!$G$14:$G$20, 1, 0), "")</f>
        <v/>
      </c>
      <c r="U5989">
        <v>280</v>
      </c>
      <c r="V5989">
        <v>1</v>
      </c>
    </row>
    <row r="5990" spans="1:22" x14ac:dyDescent="0.3">
      <c r="A5990" t="s">
        <v>8423</v>
      </c>
      <c r="B5990" s="1" t="s">
        <v>8254</v>
      </c>
      <c r="C5990" t="s">
        <v>8255</v>
      </c>
      <c r="D5990" t="s">
        <v>873</v>
      </c>
      <c r="E5990" t="s">
        <v>26</v>
      </c>
      <c r="F5990" t="s">
        <v>34</v>
      </c>
      <c r="G5990">
        <v>0.1</v>
      </c>
      <c r="H5990" t="s">
        <v>28</v>
      </c>
      <c r="J5990">
        <v>2022</v>
      </c>
      <c r="K5990" t="s">
        <v>29</v>
      </c>
      <c r="L5990" t="s">
        <v>29</v>
      </c>
      <c r="M5990" t="s">
        <v>30</v>
      </c>
      <c r="N5990">
        <v>1</v>
      </c>
      <c r="O5990">
        <v>0</v>
      </c>
      <c r="P5990">
        <f>IF(Table_Table9_2[[#This Row],[Product Line Group Code]]="CTX", 1, 0)</f>
        <v>1</v>
      </c>
      <c r="Q5990" t="str">
        <f>_xlfn.IFNA(VLOOKUP(Table_Table9_2[[#This Row],[Parent SKU '#1]], [1]!Table23[[Item]:[Packaging]], 5, 0), "")</f>
        <v>LIQ- MANUAL</v>
      </c>
      <c r="R5990" t="str">
        <f>_xlfn.IFNA(VLOOKUP(Table_Table9_2[[#This Row],[Parent SKU '#1]], [1]Sheet15!$G$14:$G$20, 1, 0), "")</f>
        <v/>
      </c>
      <c r="U5990">
        <v>348</v>
      </c>
      <c r="V5990">
        <v>1</v>
      </c>
    </row>
    <row r="5991" spans="1:22" x14ac:dyDescent="0.3">
      <c r="A5991" t="s">
        <v>8424</v>
      </c>
      <c r="B5991" s="1" t="s">
        <v>8425</v>
      </c>
      <c r="C5991" t="s">
        <v>8426</v>
      </c>
      <c r="D5991" t="s">
        <v>873</v>
      </c>
      <c r="E5991" t="s">
        <v>26</v>
      </c>
      <c r="F5991" t="s">
        <v>34</v>
      </c>
      <c r="G5991">
        <v>0.5</v>
      </c>
      <c r="H5991" t="s">
        <v>28</v>
      </c>
      <c r="J5991">
        <v>2022</v>
      </c>
      <c r="K5991" t="s">
        <v>29</v>
      </c>
      <c r="L5991" t="s">
        <v>29</v>
      </c>
      <c r="M5991" t="s">
        <v>30</v>
      </c>
      <c r="N5991">
        <v>1</v>
      </c>
      <c r="O5991">
        <v>0</v>
      </c>
      <c r="P5991">
        <f>IF(Table_Table9_2[[#This Row],[Product Line Group Code]]="CTX", 1, 0)</f>
        <v>1</v>
      </c>
      <c r="Q5991" t="str">
        <f>_xlfn.IFNA(VLOOKUP(Table_Table9_2[[#This Row],[Parent SKU '#1]], [1]!Table23[[Item]:[Packaging]], 5, 0), "")</f>
        <v>LIQ- MANUAL</v>
      </c>
      <c r="R5991" t="str">
        <f>_xlfn.IFNA(VLOOKUP(Table_Table9_2[[#This Row],[Parent SKU '#1]], [1]Sheet15!$G$14:$G$20, 1, 0), "")</f>
        <v/>
      </c>
      <c r="U5991">
        <v>359</v>
      </c>
      <c r="V5991">
        <v>1</v>
      </c>
    </row>
    <row r="5992" spans="1:22" x14ac:dyDescent="0.3">
      <c r="A5992" t="s">
        <v>8427</v>
      </c>
      <c r="B5992" s="1" t="s">
        <v>8331</v>
      </c>
      <c r="C5992" t="s">
        <v>8332</v>
      </c>
      <c r="D5992" t="s">
        <v>873</v>
      </c>
      <c r="E5992" t="s">
        <v>26</v>
      </c>
      <c r="F5992" t="s">
        <v>34</v>
      </c>
      <c r="G5992">
        <v>1</v>
      </c>
      <c r="H5992" t="s">
        <v>28</v>
      </c>
      <c r="J5992">
        <v>2022</v>
      </c>
      <c r="K5992" t="s">
        <v>29</v>
      </c>
      <c r="L5992" t="s">
        <v>29</v>
      </c>
      <c r="M5992" t="s">
        <v>30</v>
      </c>
      <c r="N5992">
        <v>1</v>
      </c>
      <c r="O5992">
        <v>0</v>
      </c>
      <c r="P5992">
        <f>IF(Table_Table9_2[[#This Row],[Product Line Group Code]]="CTX", 1, 0)</f>
        <v>1</v>
      </c>
      <c r="Q5992" t="str">
        <f>_xlfn.IFNA(VLOOKUP(Table_Table9_2[[#This Row],[Parent SKU '#1]], [1]!Table23[[Item]:[Packaging]], 5, 0), "")</f>
        <v>LIQ- MANUAL</v>
      </c>
      <c r="R5992" t="str">
        <f>_xlfn.IFNA(VLOOKUP(Table_Table9_2[[#This Row],[Parent SKU '#1]], [1]Sheet15!$G$14:$G$20, 1, 0), "")</f>
        <v/>
      </c>
      <c r="U5992">
        <v>113</v>
      </c>
      <c r="V5992">
        <v>1</v>
      </c>
    </row>
    <row r="5993" spans="1:22" x14ac:dyDescent="0.3">
      <c r="A5993" t="s">
        <v>8428</v>
      </c>
      <c r="B5993" s="1" t="s">
        <v>8331</v>
      </c>
      <c r="C5993" t="s">
        <v>8332</v>
      </c>
      <c r="D5993" t="s">
        <v>873</v>
      </c>
      <c r="E5993" t="s">
        <v>26</v>
      </c>
      <c r="F5993" t="s">
        <v>34</v>
      </c>
      <c r="G5993">
        <v>1</v>
      </c>
      <c r="H5993" t="s">
        <v>28</v>
      </c>
      <c r="J5993">
        <v>2022</v>
      </c>
      <c r="K5993" t="s">
        <v>29</v>
      </c>
      <c r="L5993" t="s">
        <v>29</v>
      </c>
      <c r="M5993" t="s">
        <v>30</v>
      </c>
      <c r="N5993">
        <v>1</v>
      </c>
      <c r="O5993">
        <v>0</v>
      </c>
      <c r="P5993">
        <f>IF(Table_Table9_2[[#This Row],[Product Line Group Code]]="CTX", 1, 0)</f>
        <v>1</v>
      </c>
      <c r="Q5993" t="str">
        <f>_xlfn.IFNA(VLOOKUP(Table_Table9_2[[#This Row],[Parent SKU '#1]], [1]!Table23[[Item]:[Packaging]], 5, 0), "")</f>
        <v>LIQ- MANUAL</v>
      </c>
      <c r="R5993" t="str">
        <f>_xlfn.IFNA(VLOOKUP(Table_Table9_2[[#This Row],[Parent SKU '#1]], [1]Sheet15!$G$14:$G$20, 1, 0), "")</f>
        <v/>
      </c>
      <c r="U5993">
        <v>96</v>
      </c>
      <c r="V5993">
        <v>1</v>
      </c>
    </row>
    <row r="5994" spans="1:22" x14ac:dyDescent="0.3">
      <c r="A5994" t="s">
        <v>8429</v>
      </c>
      <c r="B5994" s="1" t="s">
        <v>8430</v>
      </c>
      <c r="C5994" t="s">
        <v>8431</v>
      </c>
      <c r="D5994" t="s">
        <v>873</v>
      </c>
      <c r="E5994" t="s">
        <v>26</v>
      </c>
      <c r="F5994" t="s">
        <v>34</v>
      </c>
      <c r="G5994">
        <v>0.8</v>
      </c>
      <c r="H5994" t="s">
        <v>28</v>
      </c>
      <c r="J5994">
        <v>2022</v>
      </c>
      <c r="K5994" t="s">
        <v>29</v>
      </c>
      <c r="L5994" t="s">
        <v>29</v>
      </c>
      <c r="M5994" t="s">
        <v>137</v>
      </c>
      <c r="N5994">
        <v>1</v>
      </c>
      <c r="O5994">
        <v>0</v>
      </c>
      <c r="P5994">
        <f>IF(Table_Table9_2[[#This Row],[Product Line Group Code]]="CTX", 1, 0)</f>
        <v>1</v>
      </c>
      <c r="Q5994" t="str">
        <f>_xlfn.IFNA(VLOOKUP(Table_Table9_2[[#This Row],[Parent SKU '#1]], [1]!Table23[[Item]:[Packaging]], 5, 0), "")</f>
        <v>LIQ- MANUAL</v>
      </c>
      <c r="R5994" t="str">
        <f>_xlfn.IFNA(VLOOKUP(Table_Table9_2[[#This Row],[Parent SKU '#1]], [1]Sheet15!$G$14:$G$20, 1, 0), "")</f>
        <v/>
      </c>
      <c r="U5994">
        <v>10</v>
      </c>
      <c r="V5994">
        <v>1</v>
      </c>
    </row>
    <row r="5995" spans="1:22" x14ac:dyDescent="0.3">
      <c r="A5995" t="s">
        <v>8432</v>
      </c>
      <c r="B5995" s="1" t="s">
        <v>8433</v>
      </c>
      <c r="C5995" t="s">
        <v>8434</v>
      </c>
      <c r="D5995" t="s">
        <v>873</v>
      </c>
      <c r="E5995" t="s">
        <v>26</v>
      </c>
      <c r="F5995" t="s">
        <v>120</v>
      </c>
      <c r="G5995">
        <v>2</v>
      </c>
      <c r="H5995" t="s">
        <v>28</v>
      </c>
      <c r="J5995">
        <v>2022</v>
      </c>
      <c r="K5995" t="s">
        <v>29</v>
      </c>
      <c r="L5995" t="s">
        <v>29</v>
      </c>
      <c r="M5995" t="s">
        <v>137</v>
      </c>
      <c r="N5995">
        <v>1</v>
      </c>
      <c r="O5995">
        <v>0</v>
      </c>
      <c r="P5995">
        <f>IF(Table_Table9_2[[#This Row],[Product Line Group Code]]="CTX", 1, 0)</f>
        <v>1</v>
      </c>
      <c r="Q5995" t="str">
        <f>_xlfn.IFNA(VLOOKUP(Table_Table9_2[[#This Row],[Parent SKU '#1]], [1]!Table23[[Item]:[Packaging]], 5, 0), "")</f>
        <v>LIQ- MANUAL</v>
      </c>
      <c r="R5995" t="str">
        <f>_xlfn.IFNA(VLOOKUP(Table_Table9_2[[#This Row],[Parent SKU '#1]], [1]Sheet15!$G$14:$G$20, 1, 0), "")</f>
        <v/>
      </c>
      <c r="U5995">
        <v>22</v>
      </c>
      <c r="V5995">
        <v>1</v>
      </c>
    </row>
    <row r="5996" spans="1:22" x14ac:dyDescent="0.3">
      <c r="A5996" t="s">
        <v>8435</v>
      </c>
      <c r="B5996" s="1" t="s">
        <v>8436</v>
      </c>
      <c r="C5996" t="s">
        <v>8437</v>
      </c>
      <c r="D5996" t="s">
        <v>873</v>
      </c>
      <c r="E5996" t="s">
        <v>26</v>
      </c>
      <c r="F5996" t="s">
        <v>34</v>
      </c>
      <c r="G5996">
        <v>0.01</v>
      </c>
      <c r="H5996" t="s">
        <v>28</v>
      </c>
      <c r="J5996">
        <v>2022</v>
      </c>
      <c r="K5996" t="s">
        <v>29</v>
      </c>
      <c r="L5996" t="s">
        <v>29</v>
      </c>
      <c r="M5996" t="s">
        <v>137</v>
      </c>
      <c r="N5996">
        <v>1</v>
      </c>
      <c r="O5996">
        <v>0</v>
      </c>
      <c r="P5996">
        <f>IF(Table_Table9_2[[#This Row],[Product Line Group Code]]="CTX", 1, 0)</f>
        <v>1</v>
      </c>
      <c r="Q5996" t="str">
        <f>_xlfn.IFNA(VLOOKUP(Table_Table9_2[[#This Row],[Parent SKU '#1]], [1]!Table23[[Item]:[Packaging]], 5, 0), "")</f>
        <v>LIQ- MANUAL</v>
      </c>
      <c r="R5996" t="str">
        <f>_xlfn.IFNA(VLOOKUP(Table_Table9_2[[#This Row],[Parent SKU '#1]], [1]Sheet15!$G$14:$G$20, 1, 0), "")</f>
        <v/>
      </c>
      <c r="U5996">
        <v>1</v>
      </c>
      <c r="V5996">
        <v>1</v>
      </c>
    </row>
    <row r="5997" spans="1:22" x14ac:dyDescent="0.3">
      <c r="A5997" t="s">
        <v>8438</v>
      </c>
      <c r="B5997" s="1" t="s">
        <v>8436</v>
      </c>
      <c r="C5997" t="s">
        <v>8437</v>
      </c>
      <c r="D5997" t="s">
        <v>873</v>
      </c>
      <c r="E5997" t="s">
        <v>26</v>
      </c>
      <c r="F5997" t="s">
        <v>34</v>
      </c>
      <c r="G5997">
        <v>0.01</v>
      </c>
      <c r="H5997" t="s">
        <v>28</v>
      </c>
      <c r="J5997">
        <v>2022</v>
      </c>
      <c r="K5997" t="s">
        <v>29</v>
      </c>
      <c r="L5997" t="s">
        <v>29</v>
      </c>
      <c r="M5997" t="s">
        <v>137</v>
      </c>
      <c r="N5997">
        <v>1</v>
      </c>
      <c r="O5997">
        <v>0</v>
      </c>
      <c r="P5997">
        <f>IF(Table_Table9_2[[#This Row],[Product Line Group Code]]="CTX", 1, 0)</f>
        <v>1</v>
      </c>
      <c r="Q5997" t="str">
        <f>_xlfn.IFNA(VLOOKUP(Table_Table9_2[[#This Row],[Parent SKU '#1]], [1]!Table23[[Item]:[Packaging]], 5, 0), "")</f>
        <v>LIQ- MANUAL</v>
      </c>
      <c r="R5997" t="str">
        <f>_xlfn.IFNA(VLOOKUP(Table_Table9_2[[#This Row],[Parent SKU '#1]], [1]Sheet15!$G$14:$G$20, 1, 0), "")</f>
        <v/>
      </c>
      <c r="U5997">
        <v>1</v>
      </c>
      <c r="V5997">
        <v>1</v>
      </c>
    </row>
    <row r="5998" spans="1:22" x14ac:dyDescent="0.3">
      <c r="A5998" t="s">
        <v>8439</v>
      </c>
      <c r="B5998" s="1" t="s">
        <v>8436</v>
      </c>
      <c r="C5998" t="s">
        <v>8437</v>
      </c>
      <c r="D5998" t="s">
        <v>873</v>
      </c>
      <c r="E5998" t="s">
        <v>26</v>
      </c>
      <c r="F5998" t="s">
        <v>34</v>
      </c>
      <c r="G5998">
        <v>0.01</v>
      </c>
      <c r="H5998" t="s">
        <v>28</v>
      </c>
      <c r="J5998">
        <v>2022</v>
      </c>
      <c r="K5998" t="s">
        <v>29</v>
      </c>
      <c r="L5998" t="s">
        <v>29</v>
      </c>
      <c r="M5998" t="s">
        <v>137</v>
      </c>
      <c r="N5998">
        <v>1</v>
      </c>
      <c r="O5998">
        <v>0</v>
      </c>
      <c r="P5998">
        <f>IF(Table_Table9_2[[#This Row],[Product Line Group Code]]="CTX", 1, 0)</f>
        <v>1</v>
      </c>
      <c r="Q5998" t="str">
        <f>_xlfn.IFNA(VLOOKUP(Table_Table9_2[[#This Row],[Parent SKU '#1]], [1]!Table23[[Item]:[Packaging]], 5, 0), "")</f>
        <v>LIQ- MANUAL</v>
      </c>
      <c r="R5998" t="str">
        <f>_xlfn.IFNA(VLOOKUP(Table_Table9_2[[#This Row],[Parent SKU '#1]], [1]Sheet15!$G$14:$G$20, 1, 0), "")</f>
        <v/>
      </c>
      <c r="U5998">
        <v>1</v>
      </c>
      <c r="V5998">
        <v>1</v>
      </c>
    </row>
    <row r="5999" spans="1:22" x14ac:dyDescent="0.3">
      <c r="A5999" t="s">
        <v>8440</v>
      </c>
      <c r="B5999" s="1" t="s">
        <v>8089</v>
      </c>
      <c r="C5999" t="s">
        <v>8090</v>
      </c>
      <c r="D5999" t="s">
        <v>873</v>
      </c>
      <c r="E5999" t="s">
        <v>26</v>
      </c>
      <c r="F5999" t="s">
        <v>34</v>
      </c>
      <c r="G5999">
        <v>5.0000000000000001E-3</v>
      </c>
      <c r="H5999" t="s">
        <v>28</v>
      </c>
      <c r="J5999">
        <v>2022</v>
      </c>
      <c r="K5999" t="s">
        <v>29</v>
      </c>
      <c r="L5999" t="s">
        <v>29</v>
      </c>
      <c r="M5999" t="s">
        <v>30</v>
      </c>
      <c r="N5999">
        <v>1</v>
      </c>
      <c r="O5999">
        <v>0</v>
      </c>
      <c r="P5999">
        <f>IF(Table_Table9_2[[#This Row],[Product Line Group Code]]="CTX", 1, 0)</f>
        <v>1</v>
      </c>
      <c r="Q5999" t="str">
        <f>_xlfn.IFNA(VLOOKUP(Table_Table9_2[[#This Row],[Parent SKU '#1]], [1]!Table23[[Item]:[Packaging]], 5, 0), "")</f>
        <v>LIQ- MANUAL</v>
      </c>
      <c r="R5999" t="str">
        <f>_xlfn.IFNA(VLOOKUP(Table_Table9_2[[#This Row],[Parent SKU '#1]], [1]Sheet15!$G$14:$G$20, 1, 0), "")</f>
        <v/>
      </c>
      <c r="U5999">
        <v>3</v>
      </c>
      <c r="V5999">
        <v>1</v>
      </c>
    </row>
    <row r="6000" spans="1:22" x14ac:dyDescent="0.3">
      <c r="A6000" t="s">
        <v>8441</v>
      </c>
      <c r="B6000" s="1" t="s">
        <v>8442</v>
      </c>
      <c r="C6000" t="s">
        <v>8443</v>
      </c>
      <c r="D6000" t="s">
        <v>873</v>
      </c>
      <c r="E6000" t="s">
        <v>26</v>
      </c>
      <c r="F6000" t="s">
        <v>34</v>
      </c>
      <c r="G6000">
        <v>1</v>
      </c>
      <c r="H6000" t="s">
        <v>28</v>
      </c>
      <c r="J6000">
        <v>2022</v>
      </c>
      <c r="K6000" t="s">
        <v>29</v>
      </c>
      <c r="L6000" t="s">
        <v>29</v>
      </c>
      <c r="M6000" t="s">
        <v>137</v>
      </c>
      <c r="N6000">
        <v>1</v>
      </c>
      <c r="O6000">
        <v>0</v>
      </c>
      <c r="P6000">
        <f>IF(Table_Table9_2[[#This Row],[Product Line Group Code]]="CTX", 1, 0)</f>
        <v>1</v>
      </c>
      <c r="Q6000" t="str">
        <f>_xlfn.IFNA(VLOOKUP(Table_Table9_2[[#This Row],[Parent SKU '#1]], [1]!Table23[[Item]:[Packaging]], 5, 0), "")</f>
        <v>LIQ- MANUAL</v>
      </c>
      <c r="R6000" t="str">
        <f>_xlfn.IFNA(VLOOKUP(Table_Table9_2[[#This Row],[Parent SKU '#1]], [1]Sheet15!$G$14:$G$20, 1, 0), "")</f>
        <v/>
      </c>
      <c r="U6000">
        <v>1500</v>
      </c>
      <c r="V6000">
        <v>1</v>
      </c>
    </row>
    <row r="6001" spans="1:22" x14ac:dyDescent="0.3">
      <c r="A6001" t="s">
        <v>8444</v>
      </c>
      <c r="B6001" s="1" t="s">
        <v>8373</v>
      </c>
      <c r="C6001" t="s">
        <v>8374</v>
      </c>
      <c r="D6001" t="s">
        <v>873</v>
      </c>
      <c r="E6001" t="s">
        <v>26</v>
      </c>
      <c r="F6001" t="s">
        <v>34</v>
      </c>
      <c r="G6001">
        <v>0.5</v>
      </c>
      <c r="H6001" t="s">
        <v>28</v>
      </c>
      <c r="J6001">
        <v>2022</v>
      </c>
      <c r="K6001" t="s">
        <v>29</v>
      </c>
      <c r="L6001" t="s">
        <v>29</v>
      </c>
      <c r="M6001" t="s">
        <v>30</v>
      </c>
      <c r="N6001">
        <v>1</v>
      </c>
      <c r="O6001">
        <v>0</v>
      </c>
      <c r="P6001">
        <f>IF(Table_Table9_2[[#This Row],[Product Line Group Code]]="CTX", 1, 0)</f>
        <v>1</v>
      </c>
      <c r="Q6001" t="str">
        <f>_xlfn.IFNA(VLOOKUP(Table_Table9_2[[#This Row],[Parent SKU '#1]], [1]!Table23[[Item]:[Packaging]], 5, 0), "")</f>
        <v>LIQ- MANUAL</v>
      </c>
      <c r="R6001" t="str">
        <f>_xlfn.IFNA(VLOOKUP(Table_Table9_2[[#This Row],[Parent SKU '#1]], [1]Sheet15!$G$14:$G$20, 1, 0), "")</f>
        <v/>
      </c>
      <c r="U6001">
        <v>346</v>
      </c>
      <c r="V6001">
        <v>1</v>
      </c>
    </row>
    <row r="6002" spans="1:22" x14ac:dyDescent="0.3">
      <c r="A6002" t="s">
        <v>8445</v>
      </c>
      <c r="B6002" s="1" t="s">
        <v>8373</v>
      </c>
      <c r="C6002" t="s">
        <v>8374</v>
      </c>
      <c r="D6002" t="s">
        <v>873</v>
      </c>
      <c r="E6002" t="s">
        <v>26</v>
      </c>
      <c r="F6002" t="s">
        <v>34</v>
      </c>
      <c r="G6002">
        <v>0.5</v>
      </c>
      <c r="H6002" t="s">
        <v>28</v>
      </c>
      <c r="J6002">
        <v>2022</v>
      </c>
      <c r="K6002" t="s">
        <v>29</v>
      </c>
      <c r="L6002" t="s">
        <v>29</v>
      </c>
      <c r="M6002" t="s">
        <v>30</v>
      </c>
      <c r="N6002">
        <v>1</v>
      </c>
      <c r="O6002">
        <v>0</v>
      </c>
      <c r="P6002">
        <f>IF(Table_Table9_2[[#This Row],[Product Line Group Code]]="CTX", 1, 0)</f>
        <v>1</v>
      </c>
      <c r="Q6002" t="str">
        <f>_xlfn.IFNA(VLOOKUP(Table_Table9_2[[#This Row],[Parent SKU '#1]], [1]!Table23[[Item]:[Packaging]], 5, 0), "")</f>
        <v>LIQ- MANUAL</v>
      </c>
      <c r="R6002" t="str">
        <f>_xlfn.IFNA(VLOOKUP(Table_Table9_2[[#This Row],[Parent SKU '#1]], [1]Sheet15!$G$14:$G$20, 1, 0), "")</f>
        <v/>
      </c>
      <c r="U6002">
        <v>350</v>
      </c>
      <c r="V6002">
        <v>1</v>
      </c>
    </row>
    <row r="6003" spans="1:22" x14ac:dyDescent="0.3">
      <c r="A6003" t="s">
        <v>8446</v>
      </c>
      <c r="B6003" s="1" t="s">
        <v>8373</v>
      </c>
      <c r="C6003" t="s">
        <v>8374</v>
      </c>
      <c r="D6003" t="s">
        <v>873</v>
      </c>
      <c r="E6003" t="s">
        <v>26</v>
      </c>
      <c r="F6003" t="s">
        <v>34</v>
      </c>
      <c r="G6003">
        <v>0.5</v>
      </c>
      <c r="H6003" t="s">
        <v>28</v>
      </c>
      <c r="J6003">
        <v>2022</v>
      </c>
      <c r="K6003" t="s">
        <v>29</v>
      </c>
      <c r="L6003" t="s">
        <v>29</v>
      </c>
      <c r="M6003" t="s">
        <v>30</v>
      </c>
      <c r="N6003">
        <v>1</v>
      </c>
      <c r="O6003">
        <v>0</v>
      </c>
      <c r="P6003">
        <f>IF(Table_Table9_2[[#This Row],[Product Line Group Code]]="CTX", 1, 0)</f>
        <v>1</v>
      </c>
      <c r="Q6003" t="str">
        <f>_xlfn.IFNA(VLOOKUP(Table_Table9_2[[#This Row],[Parent SKU '#1]], [1]!Table23[[Item]:[Packaging]], 5, 0), "")</f>
        <v>LIQ- MANUAL</v>
      </c>
      <c r="R6003" t="str">
        <f>_xlfn.IFNA(VLOOKUP(Table_Table9_2[[#This Row],[Parent SKU '#1]], [1]Sheet15!$G$14:$G$20, 1, 0), "")</f>
        <v/>
      </c>
      <c r="U6003">
        <v>365</v>
      </c>
      <c r="V6003">
        <v>1</v>
      </c>
    </row>
    <row r="6004" spans="1:22" x14ac:dyDescent="0.3">
      <c r="A6004" t="s">
        <v>8447</v>
      </c>
      <c r="B6004" s="1" t="s">
        <v>8373</v>
      </c>
      <c r="C6004" t="s">
        <v>8374</v>
      </c>
      <c r="D6004" t="s">
        <v>873</v>
      </c>
      <c r="E6004" t="s">
        <v>26</v>
      </c>
      <c r="F6004" t="s">
        <v>34</v>
      </c>
      <c r="G6004">
        <v>0.5</v>
      </c>
      <c r="H6004" t="s">
        <v>28</v>
      </c>
      <c r="J6004">
        <v>2022</v>
      </c>
      <c r="K6004" t="s">
        <v>29</v>
      </c>
      <c r="L6004" t="s">
        <v>29</v>
      </c>
      <c r="M6004" t="s">
        <v>30</v>
      </c>
      <c r="N6004">
        <v>1</v>
      </c>
      <c r="O6004">
        <v>0</v>
      </c>
      <c r="P6004">
        <f>IF(Table_Table9_2[[#This Row],[Product Line Group Code]]="CTX", 1, 0)</f>
        <v>1</v>
      </c>
      <c r="Q6004" t="str">
        <f>_xlfn.IFNA(VLOOKUP(Table_Table9_2[[#This Row],[Parent SKU '#1]], [1]!Table23[[Item]:[Packaging]], 5, 0), "")</f>
        <v>LIQ- MANUAL</v>
      </c>
      <c r="R6004" t="str">
        <f>_xlfn.IFNA(VLOOKUP(Table_Table9_2[[#This Row],[Parent SKU '#1]], [1]Sheet15!$G$14:$G$20, 1, 0), "")</f>
        <v/>
      </c>
      <c r="U6004">
        <v>366</v>
      </c>
      <c r="V6004">
        <v>1</v>
      </c>
    </row>
    <row r="6005" spans="1:22" x14ac:dyDescent="0.3">
      <c r="A6005" t="s">
        <v>8448</v>
      </c>
      <c r="B6005" s="1" t="s">
        <v>8268</v>
      </c>
      <c r="C6005" t="s">
        <v>8269</v>
      </c>
      <c r="D6005" t="s">
        <v>873</v>
      </c>
      <c r="E6005" t="s">
        <v>26</v>
      </c>
      <c r="F6005" t="s">
        <v>34</v>
      </c>
      <c r="G6005">
        <v>0.1</v>
      </c>
      <c r="H6005" t="s">
        <v>28</v>
      </c>
      <c r="J6005">
        <v>2022</v>
      </c>
      <c r="K6005" t="s">
        <v>29</v>
      </c>
      <c r="L6005" t="s">
        <v>29</v>
      </c>
      <c r="M6005" t="s">
        <v>137</v>
      </c>
      <c r="N6005">
        <v>1</v>
      </c>
      <c r="O6005">
        <v>0</v>
      </c>
      <c r="P6005">
        <f>IF(Table_Table9_2[[#This Row],[Product Line Group Code]]="CTX", 1, 0)</f>
        <v>1</v>
      </c>
      <c r="Q6005" t="str">
        <f>_xlfn.IFNA(VLOOKUP(Table_Table9_2[[#This Row],[Parent SKU '#1]], [1]!Table23[[Item]:[Packaging]], 5, 0), "")</f>
        <v>LIQ- MANUAL</v>
      </c>
      <c r="R6005" t="str">
        <f>_xlfn.IFNA(VLOOKUP(Table_Table9_2[[#This Row],[Parent SKU '#1]], [1]Sheet15!$G$14:$G$20, 1, 0), "")</f>
        <v/>
      </c>
      <c r="U6005">
        <v>7</v>
      </c>
      <c r="V6005">
        <v>1</v>
      </c>
    </row>
    <row r="6006" spans="1:22" x14ac:dyDescent="0.3">
      <c r="A6006" t="s">
        <v>8449</v>
      </c>
      <c r="B6006" s="1" t="s">
        <v>8442</v>
      </c>
      <c r="C6006" t="s">
        <v>8443</v>
      </c>
      <c r="D6006" t="s">
        <v>873</v>
      </c>
      <c r="E6006" t="s">
        <v>26</v>
      </c>
      <c r="F6006" t="s">
        <v>34</v>
      </c>
      <c r="G6006">
        <v>1</v>
      </c>
      <c r="H6006" t="s">
        <v>28</v>
      </c>
      <c r="J6006">
        <v>2022</v>
      </c>
      <c r="K6006" t="s">
        <v>29</v>
      </c>
      <c r="L6006" t="s">
        <v>29</v>
      </c>
      <c r="M6006" t="s">
        <v>137</v>
      </c>
      <c r="N6006">
        <v>1</v>
      </c>
      <c r="O6006">
        <v>0</v>
      </c>
      <c r="P6006">
        <f>IF(Table_Table9_2[[#This Row],[Product Line Group Code]]="CTX", 1, 0)</f>
        <v>1</v>
      </c>
      <c r="Q6006" t="str">
        <f>_xlfn.IFNA(VLOOKUP(Table_Table9_2[[#This Row],[Parent SKU '#1]], [1]!Table23[[Item]:[Packaging]], 5, 0), "")</f>
        <v>LIQ- MANUAL</v>
      </c>
      <c r="R6006" t="str">
        <f>_xlfn.IFNA(VLOOKUP(Table_Table9_2[[#This Row],[Parent SKU '#1]], [1]Sheet15!$G$14:$G$20, 1, 0), "")</f>
        <v/>
      </c>
      <c r="U6006">
        <v>1500</v>
      </c>
      <c r="V6006">
        <v>1</v>
      </c>
    </row>
    <row r="6007" spans="1:22" x14ac:dyDescent="0.3">
      <c r="A6007" t="s">
        <v>8450</v>
      </c>
      <c r="B6007" s="1" t="s">
        <v>8241</v>
      </c>
      <c r="C6007" t="s">
        <v>8242</v>
      </c>
      <c r="D6007" t="s">
        <v>873</v>
      </c>
      <c r="E6007" t="s">
        <v>26</v>
      </c>
      <c r="F6007" t="s">
        <v>34</v>
      </c>
      <c r="G6007">
        <v>0.1</v>
      </c>
      <c r="H6007" t="s">
        <v>28</v>
      </c>
      <c r="J6007">
        <v>2022</v>
      </c>
      <c r="K6007" t="s">
        <v>29</v>
      </c>
      <c r="L6007" t="s">
        <v>29</v>
      </c>
      <c r="M6007" t="s">
        <v>30</v>
      </c>
      <c r="N6007">
        <v>1</v>
      </c>
      <c r="O6007">
        <v>0</v>
      </c>
      <c r="P6007">
        <f>IF(Table_Table9_2[[#This Row],[Product Line Group Code]]="CTX", 1, 0)</f>
        <v>1</v>
      </c>
      <c r="Q6007" t="str">
        <f>_xlfn.IFNA(VLOOKUP(Table_Table9_2[[#This Row],[Parent SKU '#1]], [1]!Table23[[Item]:[Packaging]], 5, 0), "")</f>
        <v>LIQ- MANUAL</v>
      </c>
      <c r="R6007" t="str">
        <f>_xlfn.IFNA(VLOOKUP(Table_Table9_2[[#This Row],[Parent SKU '#1]], [1]Sheet15!$G$14:$G$20, 1, 0), "")</f>
        <v/>
      </c>
      <c r="U6007">
        <v>32</v>
      </c>
      <c r="V6007">
        <v>1</v>
      </c>
    </row>
    <row r="6008" spans="1:22" x14ac:dyDescent="0.3">
      <c r="A6008" t="s">
        <v>8451</v>
      </c>
      <c r="B6008" s="1" t="s">
        <v>8279</v>
      </c>
      <c r="C6008" t="s">
        <v>8280</v>
      </c>
      <c r="D6008" t="s">
        <v>873</v>
      </c>
      <c r="E6008" t="s">
        <v>26</v>
      </c>
      <c r="F6008" t="s">
        <v>27</v>
      </c>
      <c r="G6008">
        <v>0.45</v>
      </c>
      <c r="H6008" t="s">
        <v>28</v>
      </c>
      <c r="J6008">
        <v>2022</v>
      </c>
      <c r="K6008" t="s">
        <v>29</v>
      </c>
      <c r="L6008" t="s">
        <v>29</v>
      </c>
      <c r="M6008" t="s">
        <v>137</v>
      </c>
      <c r="N6008">
        <v>1</v>
      </c>
      <c r="O6008">
        <v>0</v>
      </c>
      <c r="P6008">
        <f>IF(Table_Table9_2[[#This Row],[Product Line Group Code]]="CTX", 1, 0)</f>
        <v>1</v>
      </c>
      <c r="Q6008" t="str">
        <f>_xlfn.IFNA(VLOOKUP(Table_Table9_2[[#This Row],[Parent SKU '#1]], [1]!Table23[[Item]:[Packaging]], 5, 0), "")</f>
        <v>LIQ- MANUAL</v>
      </c>
      <c r="R6008" t="str">
        <f>_xlfn.IFNA(VLOOKUP(Table_Table9_2[[#This Row],[Parent SKU '#1]], [1]Sheet15!$G$14:$G$20, 1, 0), "")</f>
        <v/>
      </c>
      <c r="U6008">
        <v>200</v>
      </c>
      <c r="V6008">
        <v>1</v>
      </c>
    </row>
    <row r="6009" spans="1:22" x14ac:dyDescent="0.3">
      <c r="A6009" t="s">
        <v>8452</v>
      </c>
      <c r="B6009" s="1" t="s">
        <v>8373</v>
      </c>
      <c r="C6009" t="s">
        <v>8374</v>
      </c>
      <c r="D6009" t="s">
        <v>873</v>
      </c>
      <c r="E6009" t="s">
        <v>26</v>
      </c>
      <c r="F6009" t="s">
        <v>34</v>
      </c>
      <c r="G6009">
        <v>0.5</v>
      </c>
      <c r="H6009" t="s">
        <v>28</v>
      </c>
      <c r="J6009">
        <v>2022</v>
      </c>
      <c r="K6009" t="s">
        <v>29</v>
      </c>
      <c r="L6009" t="s">
        <v>29</v>
      </c>
      <c r="M6009" t="s">
        <v>30</v>
      </c>
      <c r="N6009">
        <v>1</v>
      </c>
      <c r="O6009">
        <v>0</v>
      </c>
      <c r="P6009">
        <f>IF(Table_Table9_2[[#This Row],[Product Line Group Code]]="CTX", 1, 0)</f>
        <v>1</v>
      </c>
      <c r="Q6009" t="str">
        <f>_xlfn.IFNA(VLOOKUP(Table_Table9_2[[#This Row],[Parent SKU '#1]], [1]!Table23[[Item]:[Packaging]], 5, 0), "")</f>
        <v>LIQ- MANUAL</v>
      </c>
      <c r="R6009" t="str">
        <f>_xlfn.IFNA(VLOOKUP(Table_Table9_2[[#This Row],[Parent SKU '#1]], [1]Sheet15!$G$14:$G$20, 1, 0), "")</f>
        <v/>
      </c>
      <c r="U6009">
        <v>378</v>
      </c>
      <c r="V6009">
        <v>1</v>
      </c>
    </row>
    <row r="6010" spans="1:22" x14ac:dyDescent="0.3">
      <c r="A6010" t="s">
        <v>8453</v>
      </c>
      <c r="B6010" s="1" t="s">
        <v>8373</v>
      </c>
      <c r="C6010" t="s">
        <v>8374</v>
      </c>
      <c r="D6010" t="s">
        <v>873</v>
      </c>
      <c r="E6010" t="s">
        <v>26</v>
      </c>
      <c r="F6010" t="s">
        <v>34</v>
      </c>
      <c r="G6010">
        <v>0.5</v>
      </c>
      <c r="H6010" t="s">
        <v>28</v>
      </c>
      <c r="J6010">
        <v>2022</v>
      </c>
      <c r="K6010" t="s">
        <v>29</v>
      </c>
      <c r="L6010" t="s">
        <v>29</v>
      </c>
      <c r="M6010" t="s">
        <v>30</v>
      </c>
      <c r="N6010">
        <v>1</v>
      </c>
      <c r="O6010">
        <v>0</v>
      </c>
      <c r="P6010">
        <f>IF(Table_Table9_2[[#This Row],[Product Line Group Code]]="CTX", 1, 0)</f>
        <v>1</v>
      </c>
      <c r="Q6010" t="str">
        <f>_xlfn.IFNA(VLOOKUP(Table_Table9_2[[#This Row],[Parent SKU '#1]], [1]!Table23[[Item]:[Packaging]], 5, 0), "")</f>
        <v>LIQ- MANUAL</v>
      </c>
      <c r="R6010" t="str">
        <f>_xlfn.IFNA(VLOOKUP(Table_Table9_2[[#This Row],[Parent SKU '#1]], [1]Sheet15!$G$14:$G$20, 1, 0), "")</f>
        <v/>
      </c>
      <c r="U6010">
        <v>340</v>
      </c>
      <c r="V6010">
        <v>1</v>
      </c>
    </row>
    <row r="6011" spans="1:22" x14ac:dyDescent="0.3">
      <c r="A6011" t="s">
        <v>8454</v>
      </c>
      <c r="B6011" s="1" t="s">
        <v>8226</v>
      </c>
      <c r="C6011" t="s">
        <v>8227</v>
      </c>
      <c r="D6011" t="s">
        <v>873</v>
      </c>
      <c r="E6011" t="s">
        <v>26</v>
      </c>
      <c r="F6011" t="s">
        <v>34</v>
      </c>
      <c r="G6011">
        <v>0.5</v>
      </c>
      <c r="H6011" t="s">
        <v>28</v>
      </c>
      <c r="J6011">
        <v>2022</v>
      </c>
      <c r="K6011" t="s">
        <v>29</v>
      </c>
      <c r="L6011" t="s">
        <v>29</v>
      </c>
      <c r="M6011" t="s">
        <v>30</v>
      </c>
      <c r="N6011">
        <v>1</v>
      </c>
      <c r="O6011">
        <v>0</v>
      </c>
      <c r="P6011">
        <f>IF(Table_Table9_2[[#This Row],[Product Line Group Code]]="CTX", 1, 0)</f>
        <v>1</v>
      </c>
      <c r="Q6011" t="str">
        <f>_xlfn.IFNA(VLOOKUP(Table_Table9_2[[#This Row],[Parent SKU '#1]], [1]!Table23[[Item]:[Packaging]], 5, 0), "")</f>
        <v>LIQ- MANUAL</v>
      </c>
      <c r="R6011" t="str">
        <f>_xlfn.IFNA(VLOOKUP(Table_Table9_2[[#This Row],[Parent SKU '#1]], [1]Sheet15!$G$14:$G$20, 1, 0), "")</f>
        <v/>
      </c>
      <c r="U6011">
        <v>369</v>
      </c>
      <c r="V6011">
        <v>1</v>
      </c>
    </row>
    <row r="6012" spans="1:22" x14ac:dyDescent="0.3">
      <c r="A6012" t="s">
        <v>8455</v>
      </c>
      <c r="B6012" s="1" t="s">
        <v>8226</v>
      </c>
      <c r="C6012" t="s">
        <v>8227</v>
      </c>
      <c r="D6012" t="s">
        <v>873</v>
      </c>
      <c r="E6012" t="s">
        <v>26</v>
      </c>
      <c r="F6012" t="s">
        <v>34</v>
      </c>
      <c r="G6012">
        <v>0.5</v>
      </c>
      <c r="H6012" t="s">
        <v>28</v>
      </c>
      <c r="J6012">
        <v>2022</v>
      </c>
      <c r="K6012" t="s">
        <v>29</v>
      </c>
      <c r="L6012" t="s">
        <v>29</v>
      </c>
      <c r="M6012" t="s">
        <v>30</v>
      </c>
      <c r="N6012">
        <v>1</v>
      </c>
      <c r="O6012">
        <v>0</v>
      </c>
      <c r="P6012">
        <f>IF(Table_Table9_2[[#This Row],[Product Line Group Code]]="CTX", 1, 0)</f>
        <v>1</v>
      </c>
      <c r="Q6012" t="str">
        <f>_xlfn.IFNA(VLOOKUP(Table_Table9_2[[#This Row],[Parent SKU '#1]], [1]!Table23[[Item]:[Packaging]], 5, 0), "")</f>
        <v>LIQ- MANUAL</v>
      </c>
      <c r="R6012" t="str">
        <f>_xlfn.IFNA(VLOOKUP(Table_Table9_2[[#This Row],[Parent SKU '#1]], [1]Sheet15!$G$14:$G$20, 1, 0), "")</f>
        <v/>
      </c>
      <c r="U6012">
        <v>371</v>
      </c>
      <c r="V6012">
        <v>1</v>
      </c>
    </row>
    <row r="6013" spans="1:22" x14ac:dyDescent="0.3">
      <c r="A6013" t="s">
        <v>8456</v>
      </c>
      <c r="B6013" s="1" t="s">
        <v>8226</v>
      </c>
      <c r="C6013" t="s">
        <v>8227</v>
      </c>
      <c r="D6013" t="s">
        <v>873</v>
      </c>
      <c r="E6013" t="s">
        <v>26</v>
      </c>
      <c r="F6013" t="s">
        <v>34</v>
      </c>
      <c r="G6013">
        <v>0.5</v>
      </c>
      <c r="H6013" t="s">
        <v>28</v>
      </c>
      <c r="J6013">
        <v>2022</v>
      </c>
      <c r="K6013" t="s">
        <v>29</v>
      </c>
      <c r="L6013" t="s">
        <v>29</v>
      </c>
      <c r="M6013" t="s">
        <v>30</v>
      </c>
      <c r="N6013">
        <v>1</v>
      </c>
      <c r="O6013">
        <v>0</v>
      </c>
      <c r="P6013">
        <f>IF(Table_Table9_2[[#This Row],[Product Line Group Code]]="CTX", 1, 0)</f>
        <v>1</v>
      </c>
      <c r="Q6013" t="str">
        <f>_xlfn.IFNA(VLOOKUP(Table_Table9_2[[#This Row],[Parent SKU '#1]], [1]!Table23[[Item]:[Packaging]], 5, 0), "")</f>
        <v>LIQ- MANUAL</v>
      </c>
      <c r="R6013" t="str">
        <f>_xlfn.IFNA(VLOOKUP(Table_Table9_2[[#This Row],[Parent SKU '#1]], [1]Sheet15!$G$14:$G$20, 1, 0), "")</f>
        <v/>
      </c>
      <c r="U6013">
        <v>367</v>
      </c>
      <c r="V6013">
        <v>1</v>
      </c>
    </row>
    <row r="6014" spans="1:22" x14ac:dyDescent="0.3">
      <c r="A6014" t="s">
        <v>8457</v>
      </c>
      <c r="B6014" s="1" t="s">
        <v>8232</v>
      </c>
      <c r="C6014" t="s">
        <v>8233</v>
      </c>
      <c r="D6014" t="s">
        <v>873</v>
      </c>
      <c r="E6014" t="s">
        <v>26</v>
      </c>
      <c r="F6014" t="s">
        <v>120</v>
      </c>
      <c r="G6014">
        <v>0.1</v>
      </c>
      <c r="H6014" t="s">
        <v>28</v>
      </c>
      <c r="J6014">
        <v>2022</v>
      </c>
      <c r="K6014" t="s">
        <v>29</v>
      </c>
      <c r="L6014" t="s">
        <v>29</v>
      </c>
      <c r="M6014" t="s">
        <v>137</v>
      </c>
      <c r="N6014">
        <v>1</v>
      </c>
      <c r="O6014">
        <v>0</v>
      </c>
      <c r="P6014">
        <f>IF(Table_Table9_2[[#This Row],[Product Line Group Code]]="CTX", 1, 0)</f>
        <v>1</v>
      </c>
      <c r="Q6014" t="str">
        <f>_xlfn.IFNA(VLOOKUP(Table_Table9_2[[#This Row],[Parent SKU '#1]], [1]!Table23[[Item]:[Packaging]], 5, 0), "")</f>
        <v>LIQ- MANUAL</v>
      </c>
      <c r="R6014" t="str">
        <f>_xlfn.IFNA(VLOOKUP(Table_Table9_2[[#This Row],[Parent SKU '#1]], [1]Sheet15!$G$14:$G$20, 1, 0), "")</f>
        <v/>
      </c>
      <c r="U6014">
        <v>1</v>
      </c>
      <c r="V6014">
        <v>1</v>
      </c>
    </row>
    <row r="6015" spans="1:22" x14ac:dyDescent="0.3">
      <c r="A6015" t="s">
        <v>8458</v>
      </c>
      <c r="B6015" s="1" t="s">
        <v>8135</v>
      </c>
      <c r="C6015" t="s">
        <v>8136</v>
      </c>
      <c r="D6015" t="s">
        <v>873</v>
      </c>
      <c r="E6015" t="s">
        <v>26</v>
      </c>
      <c r="F6015" t="s">
        <v>34</v>
      </c>
      <c r="G6015">
        <v>0.01</v>
      </c>
      <c r="H6015" t="s">
        <v>28</v>
      </c>
      <c r="J6015">
        <v>2022</v>
      </c>
      <c r="K6015" t="s">
        <v>29</v>
      </c>
      <c r="L6015" t="s">
        <v>29</v>
      </c>
      <c r="M6015" t="s">
        <v>137</v>
      </c>
      <c r="N6015">
        <v>1</v>
      </c>
      <c r="O6015">
        <v>0</v>
      </c>
      <c r="P6015">
        <f>IF(Table_Table9_2[[#This Row],[Product Line Group Code]]="CTX", 1, 0)</f>
        <v>1</v>
      </c>
      <c r="Q6015" t="str">
        <f>_xlfn.IFNA(VLOOKUP(Table_Table9_2[[#This Row],[Parent SKU '#1]], [1]!Table23[[Item]:[Packaging]], 5, 0), "")</f>
        <v>LIQ- MANUAL</v>
      </c>
      <c r="R6015" t="str">
        <f>_xlfn.IFNA(VLOOKUP(Table_Table9_2[[#This Row],[Parent SKU '#1]], [1]Sheet15!$G$14:$G$20, 1, 0), "")</f>
        <v/>
      </c>
      <c r="U6015">
        <v>43</v>
      </c>
      <c r="V6015">
        <v>1</v>
      </c>
    </row>
    <row r="6016" spans="1:22" x14ac:dyDescent="0.3">
      <c r="A6016" t="s">
        <v>8459</v>
      </c>
      <c r="B6016" s="1" t="s">
        <v>8135</v>
      </c>
      <c r="C6016" t="s">
        <v>8136</v>
      </c>
      <c r="D6016" t="s">
        <v>873</v>
      </c>
      <c r="E6016" t="s">
        <v>26</v>
      </c>
      <c r="F6016" t="s">
        <v>34</v>
      </c>
      <c r="G6016">
        <v>0.01</v>
      </c>
      <c r="H6016" t="s">
        <v>28</v>
      </c>
      <c r="J6016">
        <v>2022</v>
      </c>
      <c r="K6016" t="s">
        <v>29</v>
      </c>
      <c r="L6016" t="s">
        <v>29</v>
      </c>
      <c r="M6016" t="s">
        <v>137</v>
      </c>
      <c r="N6016">
        <v>1</v>
      </c>
      <c r="O6016">
        <v>0</v>
      </c>
      <c r="P6016">
        <f>IF(Table_Table9_2[[#This Row],[Product Line Group Code]]="CTX", 1, 0)</f>
        <v>1</v>
      </c>
      <c r="Q6016" t="str">
        <f>_xlfn.IFNA(VLOOKUP(Table_Table9_2[[#This Row],[Parent SKU '#1]], [1]!Table23[[Item]:[Packaging]], 5, 0), "")</f>
        <v>LIQ- MANUAL</v>
      </c>
      <c r="R6016" t="str">
        <f>_xlfn.IFNA(VLOOKUP(Table_Table9_2[[#This Row],[Parent SKU '#1]], [1]Sheet15!$G$14:$G$20, 1, 0), "")</f>
        <v/>
      </c>
      <c r="U6016">
        <v>43</v>
      </c>
      <c r="V6016">
        <v>1</v>
      </c>
    </row>
    <row r="6017" spans="1:22" x14ac:dyDescent="0.3">
      <c r="A6017" t="s">
        <v>8460</v>
      </c>
      <c r="B6017" s="1" t="s">
        <v>8135</v>
      </c>
      <c r="C6017" t="s">
        <v>8136</v>
      </c>
      <c r="D6017" t="s">
        <v>873</v>
      </c>
      <c r="E6017" t="s">
        <v>26</v>
      </c>
      <c r="F6017" t="s">
        <v>34</v>
      </c>
      <c r="G6017">
        <v>0.01</v>
      </c>
      <c r="H6017" t="s">
        <v>28</v>
      </c>
      <c r="J6017">
        <v>2022</v>
      </c>
      <c r="K6017" t="s">
        <v>29</v>
      </c>
      <c r="L6017" t="s">
        <v>29</v>
      </c>
      <c r="M6017" t="s">
        <v>137</v>
      </c>
      <c r="N6017">
        <v>1</v>
      </c>
      <c r="O6017">
        <v>0</v>
      </c>
      <c r="P6017">
        <f>IF(Table_Table9_2[[#This Row],[Product Line Group Code]]="CTX", 1, 0)</f>
        <v>1</v>
      </c>
      <c r="Q6017" t="str">
        <f>_xlfn.IFNA(VLOOKUP(Table_Table9_2[[#This Row],[Parent SKU '#1]], [1]!Table23[[Item]:[Packaging]], 5, 0), "")</f>
        <v>LIQ- MANUAL</v>
      </c>
      <c r="R6017" t="str">
        <f>_xlfn.IFNA(VLOOKUP(Table_Table9_2[[#This Row],[Parent SKU '#1]], [1]Sheet15!$G$14:$G$20, 1, 0), "")</f>
        <v/>
      </c>
      <c r="U6017">
        <v>43</v>
      </c>
      <c r="V6017">
        <v>1</v>
      </c>
    </row>
    <row r="6018" spans="1:22" x14ac:dyDescent="0.3">
      <c r="A6018" t="s">
        <v>8461</v>
      </c>
      <c r="B6018" s="1" t="s">
        <v>8135</v>
      </c>
      <c r="C6018" t="s">
        <v>8136</v>
      </c>
      <c r="D6018" t="s">
        <v>873</v>
      </c>
      <c r="E6018" t="s">
        <v>26</v>
      </c>
      <c r="F6018" t="s">
        <v>34</v>
      </c>
      <c r="G6018">
        <v>0.01</v>
      </c>
      <c r="H6018" t="s">
        <v>28</v>
      </c>
      <c r="J6018">
        <v>2022</v>
      </c>
      <c r="K6018" t="s">
        <v>29</v>
      </c>
      <c r="L6018" t="s">
        <v>29</v>
      </c>
      <c r="M6018" t="s">
        <v>137</v>
      </c>
      <c r="N6018">
        <v>1</v>
      </c>
      <c r="O6018">
        <v>0</v>
      </c>
      <c r="P6018">
        <f>IF(Table_Table9_2[[#This Row],[Product Line Group Code]]="CTX", 1, 0)</f>
        <v>1</v>
      </c>
      <c r="Q6018" t="str">
        <f>_xlfn.IFNA(VLOOKUP(Table_Table9_2[[#This Row],[Parent SKU '#1]], [1]!Table23[[Item]:[Packaging]], 5, 0), "")</f>
        <v>LIQ- MANUAL</v>
      </c>
      <c r="R6018" t="str">
        <f>_xlfn.IFNA(VLOOKUP(Table_Table9_2[[#This Row],[Parent SKU '#1]], [1]Sheet15!$G$14:$G$20, 1, 0), "")</f>
        <v/>
      </c>
      <c r="U6018">
        <v>43</v>
      </c>
      <c r="V6018">
        <v>1</v>
      </c>
    </row>
    <row r="6019" spans="1:22" x14ac:dyDescent="0.3">
      <c r="A6019" t="s">
        <v>8462</v>
      </c>
      <c r="B6019" s="1" t="s">
        <v>8315</v>
      </c>
      <c r="C6019" t="s">
        <v>8316</v>
      </c>
      <c r="D6019" t="s">
        <v>873</v>
      </c>
      <c r="E6019" t="s">
        <v>26</v>
      </c>
      <c r="F6019" t="s">
        <v>34</v>
      </c>
      <c r="G6019">
        <v>1</v>
      </c>
      <c r="H6019" t="s">
        <v>28</v>
      </c>
      <c r="J6019">
        <v>2022</v>
      </c>
      <c r="K6019" t="s">
        <v>29</v>
      </c>
      <c r="L6019" t="s">
        <v>29</v>
      </c>
      <c r="M6019" t="s">
        <v>30</v>
      </c>
      <c r="N6019">
        <v>1</v>
      </c>
      <c r="O6019">
        <v>0</v>
      </c>
      <c r="P6019">
        <f>IF(Table_Table9_2[[#This Row],[Product Line Group Code]]="CTX", 1, 0)</f>
        <v>1</v>
      </c>
      <c r="Q6019" t="str">
        <f>_xlfn.IFNA(VLOOKUP(Table_Table9_2[[#This Row],[Parent SKU '#1]], [1]!Table23[[Item]:[Packaging]], 5, 0), "")</f>
        <v>LIQ- MANUAL</v>
      </c>
      <c r="R6019" t="str">
        <f>_xlfn.IFNA(VLOOKUP(Table_Table9_2[[#This Row],[Parent SKU '#1]], [1]Sheet15!$G$14:$G$20, 1, 0), "")</f>
        <v/>
      </c>
      <c r="U6019">
        <v>347</v>
      </c>
      <c r="V6019">
        <v>1</v>
      </c>
    </row>
    <row r="6020" spans="1:22" x14ac:dyDescent="0.3">
      <c r="A6020" t="s">
        <v>8463</v>
      </c>
      <c r="B6020" s="1" t="s">
        <v>8315</v>
      </c>
      <c r="C6020" t="s">
        <v>8316</v>
      </c>
      <c r="D6020" t="s">
        <v>873</v>
      </c>
      <c r="E6020" t="s">
        <v>26</v>
      </c>
      <c r="F6020" t="s">
        <v>34</v>
      </c>
      <c r="G6020">
        <v>1</v>
      </c>
      <c r="H6020" t="s">
        <v>28</v>
      </c>
      <c r="J6020">
        <v>2022</v>
      </c>
      <c r="K6020" t="s">
        <v>29</v>
      </c>
      <c r="L6020" t="s">
        <v>29</v>
      </c>
      <c r="M6020" t="s">
        <v>30</v>
      </c>
      <c r="N6020">
        <v>1</v>
      </c>
      <c r="O6020">
        <v>0</v>
      </c>
      <c r="P6020">
        <f>IF(Table_Table9_2[[#This Row],[Product Line Group Code]]="CTX", 1, 0)</f>
        <v>1</v>
      </c>
      <c r="Q6020" t="str">
        <f>_xlfn.IFNA(VLOOKUP(Table_Table9_2[[#This Row],[Parent SKU '#1]], [1]!Table23[[Item]:[Packaging]], 5, 0), "")</f>
        <v>LIQ- MANUAL</v>
      </c>
      <c r="R6020" t="str">
        <f>_xlfn.IFNA(VLOOKUP(Table_Table9_2[[#This Row],[Parent SKU '#1]], [1]Sheet15!$G$14:$G$20, 1, 0), "")</f>
        <v/>
      </c>
      <c r="U6020">
        <v>345</v>
      </c>
      <c r="V6020">
        <v>1</v>
      </c>
    </row>
    <row r="6021" spans="1:22" x14ac:dyDescent="0.3">
      <c r="A6021" t="s">
        <v>8464</v>
      </c>
      <c r="B6021" s="1" t="s">
        <v>8315</v>
      </c>
      <c r="C6021" t="s">
        <v>8316</v>
      </c>
      <c r="D6021" t="s">
        <v>873</v>
      </c>
      <c r="E6021" t="s">
        <v>26</v>
      </c>
      <c r="F6021" t="s">
        <v>34</v>
      </c>
      <c r="G6021">
        <v>1</v>
      </c>
      <c r="H6021" t="s">
        <v>28</v>
      </c>
      <c r="J6021">
        <v>2022</v>
      </c>
      <c r="K6021" t="s">
        <v>29</v>
      </c>
      <c r="L6021" t="s">
        <v>29</v>
      </c>
      <c r="M6021" t="s">
        <v>30</v>
      </c>
      <c r="N6021">
        <v>1</v>
      </c>
      <c r="O6021">
        <v>0</v>
      </c>
      <c r="P6021">
        <f>IF(Table_Table9_2[[#This Row],[Product Line Group Code]]="CTX", 1, 0)</f>
        <v>1</v>
      </c>
      <c r="Q6021" t="str">
        <f>_xlfn.IFNA(VLOOKUP(Table_Table9_2[[#This Row],[Parent SKU '#1]], [1]!Table23[[Item]:[Packaging]], 5, 0), "")</f>
        <v>LIQ- MANUAL</v>
      </c>
      <c r="R6021" t="str">
        <f>_xlfn.IFNA(VLOOKUP(Table_Table9_2[[#This Row],[Parent SKU '#1]], [1]Sheet15!$G$14:$G$20, 1, 0), "")</f>
        <v/>
      </c>
      <c r="U6021">
        <v>370</v>
      </c>
      <c r="V6021">
        <v>1</v>
      </c>
    </row>
    <row r="6022" spans="1:22" x14ac:dyDescent="0.3">
      <c r="A6022" t="s">
        <v>8465</v>
      </c>
      <c r="B6022" s="1" t="s">
        <v>8315</v>
      </c>
      <c r="C6022" t="s">
        <v>8316</v>
      </c>
      <c r="D6022" t="s">
        <v>873</v>
      </c>
      <c r="E6022" t="s">
        <v>26</v>
      </c>
      <c r="F6022" t="s">
        <v>34</v>
      </c>
      <c r="G6022">
        <v>1</v>
      </c>
      <c r="H6022" t="s">
        <v>28</v>
      </c>
      <c r="J6022">
        <v>2022</v>
      </c>
      <c r="K6022" t="s">
        <v>29</v>
      </c>
      <c r="L6022" t="s">
        <v>29</v>
      </c>
      <c r="M6022" t="s">
        <v>30</v>
      </c>
      <c r="N6022">
        <v>1</v>
      </c>
      <c r="O6022">
        <v>0</v>
      </c>
      <c r="P6022">
        <f>IF(Table_Table9_2[[#This Row],[Product Line Group Code]]="CTX", 1, 0)</f>
        <v>1</v>
      </c>
      <c r="Q6022" t="str">
        <f>_xlfn.IFNA(VLOOKUP(Table_Table9_2[[#This Row],[Parent SKU '#1]], [1]!Table23[[Item]:[Packaging]], 5, 0), "")</f>
        <v>LIQ- MANUAL</v>
      </c>
      <c r="R6022" t="str">
        <f>_xlfn.IFNA(VLOOKUP(Table_Table9_2[[#This Row],[Parent SKU '#1]], [1]Sheet15!$G$14:$G$20, 1, 0), "")</f>
        <v/>
      </c>
      <c r="U6022">
        <v>360</v>
      </c>
      <c r="V6022">
        <v>1</v>
      </c>
    </row>
    <row r="6023" spans="1:22" x14ac:dyDescent="0.3">
      <c r="A6023" t="s">
        <v>8466</v>
      </c>
      <c r="B6023" s="1" t="s">
        <v>8315</v>
      </c>
      <c r="C6023" t="s">
        <v>8316</v>
      </c>
      <c r="D6023" t="s">
        <v>873</v>
      </c>
      <c r="E6023" t="s">
        <v>26</v>
      </c>
      <c r="F6023" t="s">
        <v>34</v>
      </c>
      <c r="G6023">
        <v>1</v>
      </c>
      <c r="H6023" t="s">
        <v>28</v>
      </c>
      <c r="J6023">
        <v>2022</v>
      </c>
      <c r="K6023" t="s">
        <v>29</v>
      </c>
      <c r="L6023" t="s">
        <v>29</v>
      </c>
      <c r="M6023" t="s">
        <v>30</v>
      </c>
      <c r="N6023">
        <v>1</v>
      </c>
      <c r="O6023">
        <v>0</v>
      </c>
      <c r="P6023">
        <f>IF(Table_Table9_2[[#This Row],[Product Line Group Code]]="CTX", 1, 0)</f>
        <v>1</v>
      </c>
      <c r="Q6023" t="str">
        <f>_xlfn.IFNA(VLOOKUP(Table_Table9_2[[#This Row],[Parent SKU '#1]], [1]!Table23[[Item]:[Packaging]], 5, 0), "")</f>
        <v>LIQ- MANUAL</v>
      </c>
      <c r="R6023" t="str">
        <f>_xlfn.IFNA(VLOOKUP(Table_Table9_2[[#This Row],[Parent SKU '#1]], [1]Sheet15!$G$14:$G$20, 1, 0), "")</f>
        <v/>
      </c>
      <c r="U6023">
        <v>128</v>
      </c>
      <c r="V6023">
        <v>1</v>
      </c>
    </row>
    <row r="6024" spans="1:22" x14ac:dyDescent="0.3">
      <c r="A6024" t="s">
        <v>8467</v>
      </c>
      <c r="B6024" s="1" t="s">
        <v>8331</v>
      </c>
      <c r="C6024" t="s">
        <v>8332</v>
      </c>
      <c r="D6024" t="s">
        <v>873</v>
      </c>
      <c r="E6024" t="s">
        <v>26</v>
      </c>
      <c r="F6024" t="s">
        <v>34</v>
      </c>
      <c r="G6024">
        <v>1</v>
      </c>
      <c r="H6024" t="s">
        <v>28</v>
      </c>
      <c r="J6024">
        <v>2022</v>
      </c>
      <c r="K6024" t="s">
        <v>29</v>
      </c>
      <c r="L6024" t="s">
        <v>29</v>
      </c>
      <c r="M6024" t="s">
        <v>30</v>
      </c>
      <c r="N6024">
        <v>1</v>
      </c>
      <c r="O6024">
        <v>0</v>
      </c>
      <c r="P6024">
        <f>IF(Table_Table9_2[[#This Row],[Product Line Group Code]]="CTX", 1, 0)</f>
        <v>1</v>
      </c>
      <c r="Q6024" t="str">
        <f>_xlfn.IFNA(VLOOKUP(Table_Table9_2[[#This Row],[Parent SKU '#1]], [1]!Table23[[Item]:[Packaging]], 5, 0), "")</f>
        <v>LIQ- MANUAL</v>
      </c>
      <c r="R6024" t="str">
        <f>_xlfn.IFNA(VLOOKUP(Table_Table9_2[[#This Row],[Parent SKU '#1]], [1]Sheet15!$G$14:$G$20, 1, 0), "")</f>
        <v/>
      </c>
      <c r="U6024">
        <v>258</v>
      </c>
      <c r="V6024">
        <v>1</v>
      </c>
    </row>
    <row r="6025" spans="1:22" x14ac:dyDescent="0.3">
      <c r="A6025" t="s">
        <v>8468</v>
      </c>
      <c r="B6025" s="1" t="s">
        <v>8469</v>
      </c>
      <c r="C6025" t="s">
        <v>8470</v>
      </c>
      <c r="D6025" t="s">
        <v>873</v>
      </c>
      <c r="E6025" t="s">
        <v>26</v>
      </c>
      <c r="F6025" t="s">
        <v>120</v>
      </c>
      <c r="G6025">
        <v>0.01</v>
      </c>
      <c r="H6025" t="s">
        <v>28</v>
      </c>
      <c r="J6025">
        <v>2022</v>
      </c>
      <c r="K6025" t="s">
        <v>29</v>
      </c>
      <c r="L6025" t="s">
        <v>29</v>
      </c>
      <c r="M6025" t="s">
        <v>30</v>
      </c>
      <c r="N6025">
        <v>1</v>
      </c>
      <c r="O6025">
        <v>0</v>
      </c>
      <c r="P6025">
        <f>IF(Table_Table9_2[[#This Row],[Product Line Group Code]]="CTX", 1, 0)</f>
        <v>1</v>
      </c>
      <c r="Q6025" t="str">
        <f>_xlfn.IFNA(VLOOKUP(Table_Table9_2[[#This Row],[Parent SKU '#1]], [1]!Table23[[Item]:[Packaging]], 5, 0), "")</f>
        <v>LIQ- MANUAL</v>
      </c>
      <c r="R6025" t="str">
        <f>_xlfn.IFNA(VLOOKUP(Table_Table9_2[[#This Row],[Parent SKU '#1]], [1]Sheet15!$G$14:$G$20, 1, 0), "")</f>
        <v/>
      </c>
      <c r="U6025">
        <v>4</v>
      </c>
      <c r="V6025">
        <v>1</v>
      </c>
    </row>
    <row r="6026" spans="1:22" x14ac:dyDescent="0.3">
      <c r="A6026" t="s">
        <v>8471</v>
      </c>
      <c r="B6026" s="1" t="s">
        <v>8469</v>
      </c>
      <c r="C6026" t="s">
        <v>8470</v>
      </c>
      <c r="D6026" t="s">
        <v>873</v>
      </c>
      <c r="E6026" t="s">
        <v>26</v>
      </c>
      <c r="F6026" t="s">
        <v>120</v>
      </c>
      <c r="G6026">
        <v>0.01</v>
      </c>
      <c r="H6026" t="s">
        <v>28</v>
      </c>
      <c r="J6026">
        <v>2022</v>
      </c>
      <c r="K6026" t="s">
        <v>29</v>
      </c>
      <c r="L6026" t="s">
        <v>29</v>
      </c>
      <c r="M6026" t="s">
        <v>30</v>
      </c>
      <c r="N6026">
        <v>1</v>
      </c>
      <c r="O6026">
        <v>0</v>
      </c>
      <c r="P6026">
        <f>IF(Table_Table9_2[[#This Row],[Product Line Group Code]]="CTX", 1, 0)</f>
        <v>1</v>
      </c>
      <c r="Q6026" t="str">
        <f>_xlfn.IFNA(VLOOKUP(Table_Table9_2[[#This Row],[Parent SKU '#1]], [1]!Table23[[Item]:[Packaging]], 5, 0), "")</f>
        <v>LIQ- MANUAL</v>
      </c>
      <c r="R6026" t="str">
        <f>_xlfn.IFNA(VLOOKUP(Table_Table9_2[[#This Row],[Parent SKU '#1]], [1]Sheet15!$G$14:$G$20, 1, 0), "")</f>
        <v/>
      </c>
      <c r="U6026">
        <v>6</v>
      </c>
      <c r="V6026">
        <v>1</v>
      </c>
    </row>
    <row r="6027" spans="1:22" x14ac:dyDescent="0.3">
      <c r="A6027" t="s">
        <v>8472</v>
      </c>
      <c r="B6027" s="1" t="s">
        <v>8473</v>
      </c>
      <c r="C6027" t="s">
        <v>8474</v>
      </c>
      <c r="D6027" t="s">
        <v>873</v>
      </c>
      <c r="E6027" t="s">
        <v>26</v>
      </c>
      <c r="F6027" t="s">
        <v>120</v>
      </c>
      <c r="G6027">
        <v>0.01</v>
      </c>
      <c r="H6027" t="s">
        <v>28</v>
      </c>
      <c r="J6027">
        <v>2022</v>
      </c>
      <c r="K6027" t="s">
        <v>29</v>
      </c>
      <c r="L6027" t="s">
        <v>29</v>
      </c>
      <c r="M6027" t="s">
        <v>30</v>
      </c>
      <c r="N6027">
        <v>1</v>
      </c>
      <c r="O6027">
        <v>0</v>
      </c>
      <c r="P6027">
        <f>IF(Table_Table9_2[[#This Row],[Product Line Group Code]]="CTX", 1, 0)</f>
        <v>1</v>
      </c>
      <c r="Q6027" t="str">
        <f>_xlfn.IFNA(VLOOKUP(Table_Table9_2[[#This Row],[Parent SKU '#1]], [1]!Table23[[Item]:[Packaging]], 5, 0), "")</f>
        <v>LIQ- MANUAL</v>
      </c>
      <c r="R6027" t="str">
        <f>_xlfn.IFNA(VLOOKUP(Table_Table9_2[[#This Row],[Parent SKU '#1]], [1]Sheet15!$G$14:$G$20, 1, 0), "")</f>
        <v/>
      </c>
      <c r="U6027">
        <v>4</v>
      </c>
      <c r="V6027">
        <v>1</v>
      </c>
    </row>
    <row r="6028" spans="1:22" x14ac:dyDescent="0.3">
      <c r="A6028" t="s">
        <v>8475</v>
      </c>
      <c r="B6028" s="1" t="s">
        <v>8476</v>
      </c>
      <c r="C6028" t="s">
        <v>8477</v>
      </c>
      <c r="D6028" t="s">
        <v>873</v>
      </c>
      <c r="E6028" t="s">
        <v>26</v>
      </c>
      <c r="F6028" t="s">
        <v>120</v>
      </c>
      <c r="G6028">
        <v>0.01</v>
      </c>
      <c r="H6028" t="s">
        <v>28</v>
      </c>
      <c r="J6028">
        <v>2022</v>
      </c>
      <c r="K6028" t="s">
        <v>29</v>
      </c>
      <c r="L6028" t="s">
        <v>29</v>
      </c>
      <c r="M6028" t="s">
        <v>30</v>
      </c>
      <c r="N6028">
        <v>1</v>
      </c>
      <c r="O6028">
        <v>0</v>
      </c>
      <c r="P6028">
        <f>IF(Table_Table9_2[[#This Row],[Product Line Group Code]]="CTX", 1, 0)</f>
        <v>1</v>
      </c>
      <c r="Q6028" t="str">
        <f>_xlfn.IFNA(VLOOKUP(Table_Table9_2[[#This Row],[Parent SKU '#1]], [1]!Table23[[Item]:[Packaging]], 5, 0), "")</f>
        <v>LIQ- MANUAL</v>
      </c>
      <c r="R6028" t="str">
        <f>_xlfn.IFNA(VLOOKUP(Table_Table9_2[[#This Row],[Parent SKU '#1]], [1]Sheet15!$G$14:$G$20, 1, 0), "")</f>
        <v/>
      </c>
      <c r="U6028">
        <v>2</v>
      </c>
      <c r="V6028">
        <v>1</v>
      </c>
    </row>
    <row r="6029" spans="1:22" x14ac:dyDescent="0.3">
      <c r="A6029" t="s">
        <v>8478</v>
      </c>
      <c r="B6029" s="1" t="s">
        <v>8135</v>
      </c>
      <c r="C6029" t="s">
        <v>8136</v>
      </c>
      <c r="D6029" t="s">
        <v>873</v>
      </c>
      <c r="E6029" t="s">
        <v>26</v>
      </c>
      <c r="F6029" t="s">
        <v>34</v>
      </c>
      <c r="G6029">
        <v>0.01</v>
      </c>
      <c r="H6029" t="s">
        <v>28</v>
      </c>
      <c r="J6029">
        <v>2022</v>
      </c>
      <c r="K6029" t="s">
        <v>29</v>
      </c>
      <c r="L6029" t="s">
        <v>29</v>
      </c>
      <c r="M6029" t="s">
        <v>137</v>
      </c>
      <c r="N6029">
        <v>1</v>
      </c>
      <c r="O6029">
        <v>0</v>
      </c>
      <c r="P6029">
        <f>IF(Table_Table9_2[[#This Row],[Product Line Group Code]]="CTX", 1, 0)</f>
        <v>1</v>
      </c>
      <c r="Q6029" t="str">
        <f>_xlfn.IFNA(VLOOKUP(Table_Table9_2[[#This Row],[Parent SKU '#1]], [1]!Table23[[Item]:[Packaging]], 5, 0), "")</f>
        <v>LIQ- MANUAL</v>
      </c>
      <c r="R6029" t="str">
        <f>_xlfn.IFNA(VLOOKUP(Table_Table9_2[[#This Row],[Parent SKU '#1]], [1]Sheet15!$G$14:$G$20, 1, 0), "")</f>
        <v/>
      </c>
      <c r="U6029">
        <v>20</v>
      </c>
      <c r="V6029">
        <v>1</v>
      </c>
    </row>
    <row r="6030" spans="1:22" x14ac:dyDescent="0.3">
      <c r="A6030" t="s">
        <v>8479</v>
      </c>
      <c r="B6030" s="1" t="s">
        <v>8135</v>
      </c>
      <c r="C6030" t="s">
        <v>8136</v>
      </c>
      <c r="D6030" t="s">
        <v>873</v>
      </c>
      <c r="E6030" t="s">
        <v>26</v>
      </c>
      <c r="F6030" t="s">
        <v>34</v>
      </c>
      <c r="G6030">
        <v>0.01</v>
      </c>
      <c r="H6030" t="s">
        <v>28</v>
      </c>
      <c r="J6030">
        <v>2022</v>
      </c>
      <c r="K6030" t="s">
        <v>29</v>
      </c>
      <c r="L6030" t="s">
        <v>29</v>
      </c>
      <c r="M6030" t="s">
        <v>137</v>
      </c>
      <c r="N6030">
        <v>1</v>
      </c>
      <c r="O6030">
        <v>0</v>
      </c>
      <c r="P6030">
        <f>IF(Table_Table9_2[[#This Row],[Product Line Group Code]]="CTX", 1, 0)</f>
        <v>1</v>
      </c>
      <c r="Q6030" t="str">
        <f>_xlfn.IFNA(VLOOKUP(Table_Table9_2[[#This Row],[Parent SKU '#1]], [1]!Table23[[Item]:[Packaging]], 5, 0), "")</f>
        <v>LIQ- MANUAL</v>
      </c>
      <c r="R6030" t="str">
        <f>_xlfn.IFNA(VLOOKUP(Table_Table9_2[[#This Row],[Parent SKU '#1]], [1]Sheet15!$G$14:$G$20, 1, 0), "")</f>
        <v/>
      </c>
      <c r="U6030">
        <v>43</v>
      </c>
      <c r="V6030">
        <v>1</v>
      </c>
    </row>
    <row r="6031" spans="1:22" x14ac:dyDescent="0.3">
      <c r="A6031" t="s">
        <v>8480</v>
      </c>
      <c r="B6031" s="1" t="s">
        <v>8481</v>
      </c>
      <c r="C6031" t="s">
        <v>8482</v>
      </c>
      <c r="D6031" t="s">
        <v>873</v>
      </c>
      <c r="E6031" t="s">
        <v>26</v>
      </c>
      <c r="F6031" t="s">
        <v>34</v>
      </c>
      <c r="G6031">
        <v>0.5</v>
      </c>
      <c r="H6031" t="s">
        <v>28</v>
      </c>
      <c r="J6031">
        <v>2022</v>
      </c>
      <c r="K6031" t="s">
        <v>29</v>
      </c>
      <c r="L6031" t="s">
        <v>29</v>
      </c>
      <c r="M6031" t="s">
        <v>137</v>
      </c>
      <c r="N6031">
        <v>1</v>
      </c>
      <c r="O6031">
        <v>0</v>
      </c>
      <c r="P6031">
        <f>IF(Table_Table9_2[[#This Row],[Product Line Group Code]]="CTX", 1, 0)</f>
        <v>1</v>
      </c>
      <c r="Q6031" t="str">
        <f>_xlfn.IFNA(VLOOKUP(Table_Table9_2[[#This Row],[Parent SKU '#1]], [1]!Table23[[Item]:[Packaging]], 5, 0), "")</f>
        <v>LIQ- MANUAL</v>
      </c>
      <c r="R6031" t="str">
        <f>_xlfn.IFNA(VLOOKUP(Table_Table9_2[[#This Row],[Parent SKU '#1]], [1]Sheet15!$G$14:$G$20, 1, 0), "")</f>
        <v/>
      </c>
      <c r="U6031">
        <v>100</v>
      </c>
      <c r="V6031">
        <v>1</v>
      </c>
    </row>
    <row r="6032" spans="1:22" x14ac:dyDescent="0.3">
      <c r="A6032" t="s">
        <v>8483</v>
      </c>
      <c r="B6032" s="1" t="s">
        <v>8373</v>
      </c>
      <c r="C6032" t="s">
        <v>8374</v>
      </c>
      <c r="D6032" t="s">
        <v>873</v>
      </c>
      <c r="E6032" t="s">
        <v>26</v>
      </c>
      <c r="F6032" t="s">
        <v>34</v>
      </c>
      <c r="G6032">
        <v>0.5</v>
      </c>
      <c r="H6032" t="s">
        <v>28</v>
      </c>
      <c r="J6032">
        <v>2022</v>
      </c>
      <c r="K6032" t="s">
        <v>29</v>
      </c>
      <c r="L6032" t="s">
        <v>29</v>
      </c>
      <c r="M6032" t="s">
        <v>30</v>
      </c>
      <c r="N6032">
        <v>1</v>
      </c>
      <c r="O6032">
        <v>0</v>
      </c>
      <c r="P6032">
        <f>IF(Table_Table9_2[[#This Row],[Product Line Group Code]]="CTX", 1, 0)</f>
        <v>1</v>
      </c>
      <c r="Q6032" t="str">
        <f>_xlfn.IFNA(VLOOKUP(Table_Table9_2[[#This Row],[Parent SKU '#1]], [1]!Table23[[Item]:[Packaging]], 5, 0), "")</f>
        <v>LIQ- MANUAL</v>
      </c>
      <c r="R6032" t="str">
        <f>_xlfn.IFNA(VLOOKUP(Table_Table9_2[[#This Row],[Parent SKU '#1]], [1]Sheet15!$G$14:$G$20, 1, 0), "")</f>
        <v/>
      </c>
      <c r="U6032">
        <v>368</v>
      </c>
      <c r="V6032">
        <v>1</v>
      </c>
    </row>
    <row r="6033" spans="1:22" x14ac:dyDescent="0.3">
      <c r="A6033" t="s">
        <v>8484</v>
      </c>
      <c r="B6033" s="1" t="s">
        <v>8373</v>
      </c>
      <c r="C6033" t="s">
        <v>8374</v>
      </c>
      <c r="D6033" t="s">
        <v>873</v>
      </c>
      <c r="E6033" t="s">
        <v>26</v>
      </c>
      <c r="F6033" t="s">
        <v>34</v>
      </c>
      <c r="G6033">
        <v>0.5</v>
      </c>
      <c r="H6033" t="s">
        <v>28</v>
      </c>
      <c r="J6033">
        <v>2022</v>
      </c>
      <c r="K6033" t="s">
        <v>29</v>
      </c>
      <c r="L6033" t="s">
        <v>29</v>
      </c>
      <c r="M6033" t="s">
        <v>30</v>
      </c>
      <c r="N6033">
        <v>1</v>
      </c>
      <c r="O6033">
        <v>0</v>
      </c>
      <c r="P6033">
        <f>IF(Table_Table9_2[[#This Row],[Product Line Group Code]]="CTX", 1, 0)</f>
        <v>1</v>
      </c>
      <c r="Q6033" t="str">
        <f>_xlfn.IFNA(VLOOKUP(Table_Table9_2[[#This Row],[Parent SKU '#1]], [1]!Table23[[Item]:[Packaging]], 5, 0), "")</f>
        <v>LIQ- MANUAL</v>
      </c>
      <c r="R6033" t="str">
        <f>_xlfn.IFNA(VLOOKUP(Table_Table9_2[[#This Row],[Parent SKU '#1]], [1]Sheet15!$G$14:$G$20, 1, 0), "")</f>
        <v/>
      </c>
      <c r="U6033">
        <v>331</v>
      </c>
      <c r="V6033">
        <v>1</v>
      </c>
    </row>
    <row r="6034" spans="1:22" x14ac:dyDescent="0.3">
      <c r="A6034" t="s">
        <v>8485</v>
      </c>
      <c r="B6034" s="1" t="s">
        <v>8486</v>
      </c>
      <c r="C6034" t="s">
        <v>8487</v>
      </c>
      <c r="D6034" t="s">
        <v>873</v>
      </c>
      <c r="E6034" t="s">
        <v>26</v>
      </c>
      <c r="F6034" t="s">
        <v>34</v>
      </c>
      <c r="G6034">
        <v>0.5</v>
      </c>
      <c r="H6034" t="s">
        <v>28</v>
      </c>
      <c r="J6034">
        <v>2022</v>
      </c>
      <c r="K6034" t="s">
        <v>29</v>
      </c>
      <c r="L6034" t="s">
        <v>29</v>
      </c>
      <c r="M6034" t="s">
        <v>30</v>
      </c>
      <c r="N6034">
        <v>1</v>
      </c>
      <c r="O6034">
        <v>0</v>
      </c>
      <c r="P6034">
        <f>IF(Table_Table9_2[[#This Row],[Product Line Group Code]]="CTX", 1, 0)</f>
        <v>1</v>
      </c>
      <c r="Q6034" t="str">
        <f>_xlfn.IFNA(VLOOKUP(Table_Table9_2[[#This Row],[Parent SKU '#1]], [1]!Table23[[Item]:[Packaging]], 5, 0), "")</f>
        <v>LIQ- MANUAL</v>
      </c>
      <c r="R6034" t="str">
        <f>_xlfn.IFNA(VLOOKUP(Table_Table9_2[[#This Row],[Parent SKU '#1]], [1]Sheet15!$G$14:$G$20, 1, 0), "")</f>
        <v/>
      </c>
      <c r="U6034">
        <v>375</v>
      </c>
      <c r="V6034">
        <v>1</v>
      </c>
    </row>
    <row r="6035" spans="1:22" x14ac:dyDescent="0.3">
      <c r="A6035" t="s">
        <v>8488</v>
      </c>
      <c r="B6035" s="1" t="s">
        <v>8425</v>
      </c>
      <c r="C6035" t="s">
        <v>8426</v>
      </c>
      <c r="D6035" t="s">
        <v>873</v>
      </c>
      <c r="E6035" t="s">
        <v>26</v>
      </c>
      <c r="F6035" t="s">
        <v>34</v>
      </c>
      <c r="G6035">
        <v>0.5</v>
      </c>
      <c r="H6035" t="s">
        <v>28</v>
      </c>
      <c r="J6035">
        <v>2022</v>
      </c>
      <c r="K6035" t="s">
        <v>29</v>
      </c>
      <c r="L6035" t="s">
        <v>29</v>
      </c>
      <c r="M6035" t="s">
        <v>30</v>
      </c>
      <c r="N6035">
        <v>1</v>
      </c>
      <c r="O6035">
        <v>0</v>
      </c>
      <c r="P6035">
        <f>IF(Table_Table9_2[[#This Row],[Product Line Group Code]]="CTX", 1, 0)</f>
        <v>1</v>
      </c>
      <c r="Q6035" t="str">
        <f>_xlfn.IFNA(VLOOKUP(Table_Table9_2[[#This Row],[Parent SKU '#1]], [1]!Table23[[Item]:[Packaging]], 5, 0), "")</f>
        <v>LIQ- MANUAL</v>
      </c>
      <c r="R6035" t="str">
        <f>_xlfn.IFNA(VLOOKUP(Table_Table9_2[[#This Row],[Parent SKU '#1]], [1]Sheet15!$G$14:$G$20, 1, 0), "")</f>
        <v/>
      </c>
      <c r="U6035">
        <v>355</v>
      </c>
      <c r="V6035">
        <v>1</v>
      </c>
    </row>
    <row r="6036" spans="1:22" x14ac:dyDescent="0.3">
      <c r="A6036" t="s">
        <v>8489</v>
      </c>
      <c r="B6036" s="1" t="s">
        <v>8425</v>
      </c>
      <c r="C6036" t="s">
        <v>8426</v>
      </c>
      <c r="D6036" t="s">
        <v>873</v>
      </c>
      <c r="E6036" t="s">
        <v>26</v>
      </c>
      <c r="F6036" t="s">
        <v>34</v>
      </c>
      <c r="G6036">
        <v>0.5</v>
      </c>
      <c r="H6036" t="s">
        <v>28</v>
      </c>
      <c r="J6036">
        <v>2022</v>
      </c>
      <c r="K6036" t="s">
        <v>29</v>
      </c>
      <c r="L6036" t="s">
        <v>29</v>
      </c>
      <c r="M6036" t="s">
        <v>30</v>
      </c>
      <c r="N6036">
        <v>1</v>
      </c>
      <c r="O6036">
        <v>0</v>
      </c>
      <c r="P6036">
        <f>IF(Table_Table9_2[[#This Row],[Product Line Group Code]]="CTX", 1, 0)</f>
        <v>1</v>
      </c>
      <c r="Q6036" t="str">
        <f>_xlfn.IFNA(VLOOKUP(Table_Table9_2[[#This Row],[Parent SKU '#1]], [1]!Table23[[Item]:[Packaging]], 5, 0), "")</f>
        <v>LIQ- MANUAL</v>
      </c>
      <c r="R6036" t="str">
        <f>_xlfn.IFNA(VLOOKUP(Table_Table9_2[[#This Row],[Parent SKU '#1]], [1]Sheet15!$G$14:$G$20, 1, 0), "")</f>
        <v/>
      </c>
      <c r="U6036">
        <v>366</v>
      </c>
      <c r="V6036">
        <v>1</v>
      </c>
    </row>
    <row r="6037" spans="1:22" x14ac:dyDescent="0.3">
      <c r="A6037" t="s">
        <v>8490</v>
      </c>
      <c r="B6037" s="1" t="s">
        <v>8124</v>
      </c>
      <c r="C6037" t="s">
        <v>4005</v>
      </c>
      <c r="D6037" t="s">
        <v>873</v>
      </c>
      <c r="E6037" t="s">
        <v>26</v>
      </c>
      <c r="F6037" t="s">
        <v>27</v>
      </c>
      <c r="G6037">
        <v>0.5</v>
      </c>
      <c r="H6037" t="s">
        <v>28</v>
      </c>
      <c r="J6037">
        <v>2022</v>
      </c>
      <c r="K6037" t="s">
        <v>29</v>
      </c>
      <c r="L6037" t="s">
        <v>29</v>
      </c>
      <c r="M6037" t="s">
        <v>137</v>
      </c>
      <c r="N6037">
        <v>1</v>
      </c>
      <c r="O6037">
        <v>0</v>
      </c>
      <c r="P6037">
        <f>IF(Table_Table9_2[[#This Row],[Product Line Group Code]]="CTX", 1, 0)</f>
        <v>1</v>
      </c>
      <c r="Q6037" t="str">
        <f>_xlfn.IFNA(VLOOKUP(Table_Table9_2[[#This Row],[Parent SKU '#1]], [1]!Table23[[Item]:[Packaging]], 5, 0), "")</f>
        <v>LIQ- MANUAL</v>
      </c>
      <c r="R6037" t="str">
        <f>_xlfn.IFNA(VLOOKUP(Table_Table9_2[[#This Row],[Parent SKU '#1]], [1]Sheet15!$G$14:$G$20, 1, 0), "")</f>
        <v/>
      </c>
      <c r="U6037">
        <v>253</v>
      </c>
      <c r="V6037">
        <v>1</v>
      </c>
    </row>
    <row r="6038" spans="1:22" x14ac:dyDescent="0.3">
      <c r="A6038" t="s">
        <v>8491</v>
      </c>
      <c r="B6038" s="1" t="s">
        <v>8124</v>
      </c>
      <c r="C6038" t="s">
        <v>4005</v>
      </c>
      <c r="D6038" t="s">
        <v>873</v>
      </c>
      <c r="E6038" t="s">
        <v>26</v>
      </c>
      <c r="F6038" t="s">
        <v>27</v>
      </c>
      <c r="G6038">
        <v>0.5</v>
      </c>
      <c r="H6038" t="s">
        <v>28</v>
      </c>
      <c r="J6038">
        <v>2022</v>
      </c>
      <c r="K6038" t="s">
        <v>29</v>
      </c>
      <c r="L6038" t="s">
        <v>29</v>
      </c>
      <c r="M6038" t="s">
        <v>137</v>
      </c>
      <c r="N6038">
        <v>1</v>
      </c>
      <c r="O6038">
        <v>0</v>
      </c>
      <c r="P6038">
        <f>IF(Table_Table9_2[[#This Row],[Product Line Group Code]]="CTX", 1, 0)</f>
        <v>1</v>
      </c>
      <c r="Q6038" t="str">
        <f>_xlfn.IFNA(VLOOKUP(Table_Table9_2[[#This Row],[Parent SKU '#1]], [1]!Table23[[Item]:[Packaging]], 5, 0), "")</f>
        <v>LIQ- MANUAL</v>
      </c>
      <c r="R6038" t="str">
        <f>_xlfn.IFNA(VLOOKUP(Table_Table9_2[[#This Row],[Parent SKU '#1]], [1]Sheet15!$G$14:$G$20, 1, 0), "")</f>
        <v/>
      </c>
      <c r="U6038">
        <v>253</v>
      </c>
      <c r="V6038">
        <v>1</v>
      </c>
    </row>
    <row r="6039" spans="1:22" x14ac:dyDescent="0.3">
      <c r="A6039" t="s">
        <v>8492</v>
      </c>
      <c r="B6039" s="1" t="s">
        <v>8124</v>
      </c>
      <c r="C6039" t="s">
        <v>4005</v>
      </c>
      <c r="D6039" t="s">
        <v>873</v>
      </c>
      <c r="E6039" t="s">
        <v>26</v>
      </c>
      <c r="F6039" t="s">
        <v>27</v>
      </c>
      <c r="G6039">
        <v>0.5</v>
      </c>
      <c r="H6039" t="s">
        <v>28</v>
      </c>
      <c r="J6039">
        <v>2022</v>
      </c>
      <c r="K6039" t="s">
        <v>29</v>
      </c>
      <c r="L6039" t="s">
        <v>29</v>
      </c>
      <c r="M6039" t="s">
        <v>137</v>
      </c>
      <c r="N6039">
        <v>1</v>
      </c>
      <c r="O6039">
        <v>0</v>
      </c>
      <c r="P6039">
        <f>IF(Table_Table9_2[[#This Row],[Product Line Group Code]]="CTX", 1, 0)</f>
        <v>1</v>
      </c>
      <c r="Q6039" t="str">
        <f>_xlfn.IFNA(VLOOKUP(Table_Table9_2[[#This Row],[Parent SKU '#1]], [1]!Table23[[Item]:[Packaging]], 5, 0), "")</f>
        <v>LIQ- MANUAL</v>
      </c>
      <c r="R6039" t="str">
        <f>_xlfn.IFNA(VLOOKUP(Table_Table9_2[[#This Row],[Parent SKU '#1]], [1]Sheet15!$G$14:$G$20, 1, 0), "")</f>
        <v/>
      </c>
      <c r="U6039">
        <v>280</v>
      </c>
      <c r="V6039">
        <v>1</v>
      </c>
    </row>
    <row r="6040" spans="1:22" x14ac:dyDescent="0.3">
      <c r="A6040" t="s">
        <v>8493</v>
      </c>
      <c r="B6040" s="1" t="s">
        <v>8106</v>
      </c>
      <c r="C6040" t="s">
        <v>8107</v>
      </c>
      <c r="D6040" t="s">
        <v>873</v>
      </c>
      <c r="E6040" t="s">
        <v>26</v>
      </c>
      <c r="F6040" t="s">
        <v>34</v>
      </c>
      <c r="G6040">
        <v>0.01</v>
      </c>
      <c r="H6040" t="s">
        <v>28</v>
      </c>
      <c r="J6040">
        <v>2022</v>
      </c>
      <c r="K6040" t="s">
        <v>29</v>
      </c>
      <c r="L6040" t="s">
        <v>29</v>
      </c>
      <c r="M6040" t="s">
        <v>30</v>
      </c>
      <c r="N6040">
        <v>1</v>
      </c>
      <c r="O6040">
        <v>0</v>
      </c>
      <c r="P6040">
        <f>IF(Table_Table9_2[[#This Row],[Product Line Group Code]]="CTX", 1, 0)</f>
        <v>1</v>
      </c>
      <c r="Q6040" t="str">
        <f>_xlfn.IFNA(VLOOKUP(Table_Table9_2[[#This Row],[Parent SKU '#1]], [1]!Table23[[Item]:[Packaging]], 5, 0), "")</f>
        <v>LIQ- MANUAL</v>
      </c>
      <c r="R6040" t="str">
        <f>_xlfn.IFNA(VLOOKUP(Table_Table9_2[[#This Row],[Parent SKU '#1]], [1]Sheet15!$G$14:$G$20, 1, 0), "")</f>
        <v/>
      </c>
      <c r="U6040">
        <v>11</v>
      </c>
      <c r="V6040">
        <v>1</v>
      </c>
    </row>
    <row r="6041" spans="1:22" x14ac:dyDescent="0.3">
      <c r="A6041" t="s">
        <v>8494</v>
      </c>
      <c r="B6041" s="1" t="s">
        <v>8495</v>
      </c>
      <c r="C6041" t="s">
        <v>8496</v>
      </c>
      <c r="D6041" t="s">
        <v>873</v>
      </c>
      <c r="E6041" t="s">
        <v>26</v>
      </c>
      <c r="F6041" t="s">
        <v>34</v>
      </c>
      <c r="G6041">
        <v>1</v>
      </c>
      <c r="H6041" t="s">
        <v>28</v>
      </c>
      <c r="J6041">
        <v>2022</v>
      </c>
      <c r="K6041" t="s">
        <v>29</v>
      </c>
      <c r="L6041" t="s">
        <v>29</v>
      </c>
      <c r="M6041" t="s">
        <v>137</v>
      </c>
      <c r="N6041">
        <v>1</v>
      </c>
      <c r="O6041">
        <v>0</v>
      </c>
      <c r="P6041">
        <f>IF(Table_Table9_2[[#This Row],[Product Line Group Code]]="CTX", 1, 0)</f>
        <v>1</v>
      </c>
      <c r="Q6041" t="str">
        <f>_xlfn.IFNA(VLOOKUP(Table_Table9_2[[#This Row],[Parent SKU '#1]], [1]!Table23[[Item]:[Packaging]], 5, 0), "")</f>
        <v>LIQ- MANUAL</v>
      </c>
      <c r="R6041" t="str">
        <f>_xlfn.IFNA(VLOOKUP(Table_Table9_2[[#This Row],[Parent SKU '#1]], [1]Sheet15!$G$14:$G$20, 1, 0), "")</f>
        <v/>
      </c>
      <c r="U6041">
        <v>20</v>
      </c>
      <c r="V6041">
        <v>1</v>
      </c>
    </row>
    <row r="6042" spans="1:22" x14ac:dyDescent="0.3">
      <c r="A6042" t="s">
        <v>8497</v>
      </c>
      <c r="B6042" s="1" t="s">
        <v>8296</v>
      </c>
      <c r="C6042" t="s">
        <v>8297</v>
      </c>
      <c r="D6042" t="s">
        <v>70</v>
      </c>
      <c r="E6042" t="s">
        <v>26</v>
      </c>
      <c r="F6042" t="s">
        <v>34</v>
      </c>
      <c r="G6042">
        <v>1</v>
      </c>
      <c r="H6042" t="s">
        <v>28</v>
      </c>
      <c r="J6042">
        <v>2022</v>
      </c>
      <c r="K6042" t="s">
        <v>29</v>
      </c>
      <c r="L6042" t="s">
        <v>29</v>
      </c>
      <c r="M6042" t="s">
        <v>137</v>
      </c>
      <c r="N6042">
        <v>1</v>
      </c>
      <c r="O6042">
        <v>0</v>
      </c>
      <c r="P6042">
        <f>IF(Table_Table9_2[[#This Row],[Product Line Group Code]]="CTX", 1, 0)</f>
        <v>0</v>
      </c>
      <c r="Q6042" t="str">
        <f>_xlfn.IFNA(VLOOKUP(Table_Table9_2[[#This Row],[Parent SKU '#1]], [1]!Table23[[Item]:[Packaging]], 5, 0), "")</f>
        <v>LIQ- MANUAL</v>
      </c>
      <c r="R6042" t="str">
        <f>_xlfn.IFNA(VLOOKUP(Table_Table9_2[[#This Row],[Parent SKU '#1]], [1]Sheet15!$G$14:$G$20, 1, 0), "")</f>
        <v/>
      </c>
      <c r="U6042">
        <v>10</v>
      </c>
      <c r="V6042">
        <v>1</v>
      </c>
    </row>
    <row r="6043" spans="1:22" x14ac:dyDescent="0.3">
      <c r="A6043" t="s">
        <v>8498</v>
      </c>
      <c r="B6043" s="1" t="s">
        <v>8299</v>
      </c>
      <c r="C6043" t="s">
        <v>8300</v>
      </c>
      <c r="D6043" t="s">
        <v>873</v>
      </c>
      <c r="E6043" t="s">
        <v>26</v>
      </c>
      <c r="F6043" t="s">
        <v>27</v>
      </c>
      <c r="G6043">
        <v>0.01</v>
      </c>
      <c r="H6043" t="s">
        <v>28</v>
      </c>
      <c r="J6043">
        <v>2022</v>
      </c>
      <c r="K6043" t="s">
        <v>29</v>
      </c>
      <c r="L6043" t="s">
        <v>29</v>
      </c>
      <c r="M6043" t="s">
        <v>30</v>
      </c>
      <c r="N6043">
        <v>1</v>
      </c>
      <c r="O6043">
        <v>0</v>
      </c>
      <c r="P6043">
        <f>IF(Table_Table9_2[[#This Row],[Product Line Group Code]]="CTX", 1, 0)</f>
        <v>1</v>
      </c>
      <c r="Q6043" t="str">
        <f>_xlfn.IFNA(VLOOKUP(Table_Table9_2[[#This Row],[Parent SKU '#1]], [1]!Table23[[Item]:[Packaging]], 5, 0), "")</f>
        <v>LIQ- MANUAL</v>
      </c>
      <c r="R6043" t="str">
        <f>_xlfn.IFNA(VLOOKUP(Table_Table9_2[[#This Row],[Parent SKU '#1]], [1]Sheet15!$G$14:$G$20, 1, 0), "")</f>
        <v/>
      </c>
      <c r="U6043">
        <v>3</v>
      </c>
      <c r="V6043">
        <v>1</v>
      </c>
    </row>
    <row r="6044" spans="1:22" x14ac:dyDescent="0.3">
      <c r="A6044" t="s">
        <v>8499</v>
      </c>
      <c r="B6044" s="1" t="s">
        <v>8302</v>
      </c>
      <c r="C6044" t="s">
        <v>8303</v>
      </c>
      <c r="D6044" t="s">
        <v>873</v>
      </c>
      <c r="E6044" t="s">
        <v>26</v>
      </c>
      <c r="F6044" t="s">
        <v>27</v>
      </c>
      <c r="G6044">
        <v>0.01</v>
      </c>
      <c r="H6044" t="s">
        <v>28</v>
      </c>
      <c r="J6044">
        <v>2022</v>
      </c>
      <c r="K6044" t="s">
        <v>29</v>
      </c>
      <c r="L6044" t="s">
        <v>29</v>
      </c>
      <c r="M6044" t="s">
        <v>30</v>
      </c>
      <c r="N6044">
        <v>1</v>
      </c>
      <c r="O6044">
        <v>0</v>
      </c>
      <c r="P6044">
        <f>IF(Table_Table9_2[[#This Row],[Product Line Group Code]]="CTX", 1, 0)</f>
        <v>1</v>
      </c>
      <c r="Q6044" t="str">
        <f>_xlfn.IFNA(VLOOKUP(Table_Table9_2[[#This Row],[Parent SKU '#1]], [1]!Table23[[Item]:[Packaging]], 5, 0), "")</f>
        <v>LIQ- MANUAL</v>
      </c>
      <c r="R6044" t="str">
        <f>_xlfn.IFNA(VLOOKUP(Table_Table9_2[[#This Row],[Parent SKU '#1]], [1]Sheet15!$G$14:$G$20, 1, 0), "")</f>
        <v/>
      </c>
      <c r="U6044">
        <v>1</v>
      </c>
      <c r="V6044">
        <v>1</v>
      </c>
    </row>
    <row r="6045" spans="1:22" x14ac:dyDescent="0.3">
      <c r="A6045" t="s">
        <v>8500</v>
      </c>
      <c r="B6045" s="1" t="s">
        <v>8299</v>
      </c>
      <c r="C6045" t="s">
        <v>8300</v>
      </c>
      <c r="D6045" t="s">
        <v>873</v>
      </c>
      <c r="E6045" t="s">
        <v>26</v>
      </c>
      <c r="F6045" t="s">
        <v>27</v>
      </c>
      <c r="G6045">
        <v>0.01</v>
      </c>
      <c r="H6045" t="s">
        <v>28</v>
      </c>
      <c r="J6045">
        <v>2022</v>
      </c>
      <c r="K6045" t="s">
        <v>29</v>
      </c>
      <c r="L6045" t="s">
        <v>29</v>
      </c>
      <c r="M6045" t="s">
        <v>30</v>
      </c>
      <c r="N6045">
        <v>1</v>
      </c>
      <c r="O6045">
        <v>0</v>
      </c>
      <c r="P6045">
        <f>IF(Table_Table9_2[[#This Row],[Product Line Group Code]]="CTX", 1, 0)</f>
        <v>1</v>
      </c>
      <c r="Q6045" t="str">
        <f>_xlfn.IFNA(VLOOKUP(Table_Table9_2[[#This Row],[Parent SKU '#1]], [1]!Table23[[Item]:[Packaging]], 5, 0), "")</f>
        <v>LIQ- MANUAL</v>
      </c>
      <c r="R6045" t="str">
        <f>_xlfn.IFNA(VLOOKUP(Table_Table9_2[[#This Row],[Parent SKU '#1]], [1]Sheet15!$G$14:$G$20, 1, 0), "")</f>
        <v/>
      </c>
      <c r="U6045">
        <v>4</v>
      </c>
      <c r="V6045">
        <v>1</v>
      </c>
    </row>
    <row r="6046" spans="1:22" x14ac:dyDescent="0.3">
      <c r="A6046" t="s">
        <v>8501</v>
      </c>
      <c r="B6046" s="1" t="s">
        <v>8124</v>
      </c>
      <c r="C6046" t="s">
        <v>4005</v>
      </c>
      <c r="D6046" t="s">
        <v>873</v>
      </c>
      <c r="E6046" t="s">
        <v>26</v>
      </c>
      <c r="F6046" t="s">
        <v>27</v>
      </c>
      <c r="G6046">
        <v>0.5</v>
      </c>
      <c r="H6046" t="s">
        <v>28</v>
      </c>
      <c r="J6046">
        <v>2022</v>
      </c>
      <c r="K6046" t="s">
        <v>29</v>
      </c>
      <c r="L6046" t="s">
        <v>29</v>
      </c>
      <c r="M6046" t="s">
        <v>137</v>
      </c>
      <c r="N6046">
        <v>1</v>
      </c>
      <c r="O6046">
        <v>0</v>
      </c>
      <c r="P6046">
        <f>IF(Table_Table9_2[[#This Row],[Product Line Group Code]]="CTX", 1, 0)</f>
        <v>1</v>
      </c>
      <c r="Q6046" t="str">
        <f>_xlfn.IFNA(VLOOKUP(Table_Table9_2[[#This Row],[Parent SKU '#1]], [1]!Table23[[Item]:[Packaging]], 5, 0), "")</f>
        <v>LIQ- MANUAL</v>
      </c>
      <c r="R6046" t="str">
        <f>_xlfn.IFNA(VLOOKUP(Table_Table9_2[[#This Row],[Parent SKU '#1]], [1]Sheet15!$G$14:$G$20, 1, 0), "")</f>
        <v/>
      </c>
      <c r="U6046">
        <v>250</v>
      </c>
      <c r="V6046">
        <v>1</v>
      </c>
    </row>
    <row r="6047" spans="1:22" x14ac:dyDescent="0.3">
      <c r="A6047" t="s">
        <v>8502</v>
      </c>
      <c r="B6047" s="1" t="s">
        <v>8124</v>
      </c>
      <c r="C6047" t="s">
        <v>4005</v>
      </c>
      <c r="D6047" t="s">
        <v>873</v>
      </c>
      <c r="E6047" t="s">
        <v>26</v>
      </c>
      <c r="F6047" t="s">
        <v>27</v>
      </c>
      <c r="G6047">
        <v>0.5</v>
      </c>
      <c r="H6047" t="s">
        <v>28</v>
      </c>
      <c r="J6047">
        <v>2022</v>
      </c>
      <c r="K6047" t="s">
        <v>29</v>
      </c>
      <c r="L6047" t="s">
        <v>29</v>
      </c>
      <c r="M6047" t="s">
        <v>137</v>
      </c>
      <c r="N6047">
        <v>1</v>
      </c>
      <c r="O6047">
        <v>0</v>
      </c>
      <c r="P6047">
        <f>IF(Table_Table9_2[[#This Row],[Product Line Group Code]]="CTX", 1, 0)</f>
        <v>1</v>
      </c>
      <c r="Q6047" t="str">
        <f>_xlfn.IFNA(VLOOKUP(Table_Table9_2[[#This Row],[Parent SKU '#1]], [1]!Table23[[Item]:[Packaging]], 5, 0), "")</f>
        <v>LIQ- MANUAL</v>
      </c>
      <c r="R6047" t="str">
        <f>_xlfn.IFNA(VLOOKUP(Table_Table9_2[[#This Row],[Parent SKU '#1]], [1]Sheet15!$G$14:$G$20, 1, 0), "")</f>
        <v/>
      </c>
      <c r="U6047">
        <v>250</v>
      </c>
      <c r="V6047">
        <v>1</v>
      </c>
    </row>
    <row r="6048" spans="1:22" x14ac:dyDescent="0.3">
      <c r="A6048" t="s">
        <v>8503</v>
      </c>
      <c r="B6048" s="1" t="s">
        <v>8290</v>
      </c>
      <c r="C6048" t="s">
        <v>8291</v>
      </c>
      <c r="D6048" t="s">
        <v>873</v>
      </c>
      <c r="E6048" t="s">
        <v>26</v>
      </c>
      <c r="F6048" t="s">
        <v>34</v>
      </c>
      <c r="G6048">
        <v>0.5</v>
      </c>
      <c r="H6048" t="s">
        <v>28</v>
      </c>
      <c r="J6048">
        <v>2022</v>
      </c>
      <c r="K6048" t="s">
        <v>29</v>
      </c>
      <c r="L6048" t="s">
        <v>29</v>
      </c>
      <c r="M6048" t="s">
        <v>137</v>
      </c>
      <c r="N6048">
        <v>1</v>
      </c>
      <c r="O6048">
        <v>0</v>
      </c>
      <c r="P6048">
        <f>IF(Table_Table9_2[[#This Row],[Product Line Group Code]]="CTX", 1, 0)</f>
        <v>1</v>
      </c>
      <c r="Q6048" t="str">
        <f>_xlfn.IFNA(VLOOKUP(Table_Table9_2[[#This Row],[Parent SKU '#1]], [1]!Table23[[Item]:[Packaging]], 5, 0), "")</f>
        <v>LIQ- MANUAL</v>
      </c>
      <c r="R6048" t="str">
        <f>_xlfn.IFNA(VLOOKUP(Table_Table9_2[[#This Row],[Parent SKU '#1]], [1]Sheet15!$G$14:$G$20, 1, 0), "")</f>
        <v/>
      </c>
      <c r="U6048">
        <v>25</v>
      </c>
      <c r="V6048">
        <v>1</v>
      </c>
    </row>
    <row r="6049" spans="1:22" x14ac:dyDescent="0.3">
      <c r="A6049" t="s">
        <v>8504</v>
      </c>
      <c r="B6049" s="1" t="s">
        <v>8097</v>
      </c>
      <c r="C6049" t="s">
        <v>8098</v>
      </c>
      <c r="D6049" t="s">
        <v>873</v>
      </c>
      <c r="E6049" t="s">
        <v>26</v>
      </c>
      <c r="F6049" t="s">
        <v>120</v>
      </c>
      <c r="G6049">
        <v>0.05</v>
      </c>
      <c r="H6049" t="s">
        <v>28</v>
      </c>
      <c r="J6049">
        <v>2022</v>
      </c>
      <c r="K6049" t="s">
        <v>29</v>
      </c>
      <c r="L6049" t="s">
        <v>29</v>
      </c>
      <c r="M6049" t="s">
        <v>30</v>
      </c>
      <c r="N6049">
        <v>1</v>
      </c>
      <c r="O6049">
        <v>0</v>
      </c>
      <c r="P6049">
        <f>IF(Table_Table9_2[[#This Row],[Product Line Group Code]]="CTX", 1, 0)</f>
        <v>1</v>
      </c>
      <c r="Q6049" t="str">
        <f>_xlfn.IFNA(VLOOKUP(Table_Table9_2[[#This Row],[Parent SKU '#1]], [1]!Table23[[Item]:[Packaging]], 5, 0), "")</f>
        <v>LIQ- MANUAL</v>
      </c>
      <c r="R6049" t="str">
        <f>_xlfn.IFNA(VLOOKUP(Table_Table9_2[[#This Row],[Parent SKU '#1]], [1]Sheet15!$G$14:$G$20, 1, 0), "")</f>
        <v/>
      </c>
      <c r="U6049">
        <v>111</v>
      </c>
      <c r="V6049">
        <v>1</v>
      </c>
    </row>
    <row r="6050" spans="1:22" x14ac:dyDescent="0.3">
      <c r="A6050" t="s">
        <v>4004</v>
      </c>
      <c r="B6050" s="2">
        <v>12618012</v>
      </c>
      <c r="C6050" t="s">
        <v>8505</v>
      </c>
      <c r="E6050" t="s">
        <v>26</v>
      </c>
      <c r="F6050" t="s">
        <v>27</v>
      </c>
      <c r="G6050" s="3">
        <v>0.1</v>
      </c>
      <c r="H6050" t="s">
        <v>28</v>
      </c>
      <c r="K6050" t="s">
        <v>29</v>
      </c>
      <c r="L6050" t="s">
        <v>29</v>
      </c>
      <c r="N6050">
        <v>1</v>
      </c>
      <c r="O6050">
        <v>0</v>
      </c>
      <c r="P6050">
        <f>IF(Table_Table9_2[[#This Row],[Product Line Group Code]]="CTX", 1, 0)</f>
        <v>0</v>
      </c>
      <c r="Q6050" t="str">
        <f>_xlfn.IFNA(VLOOKUP(Table_Table9_2[[#This Row],[Parent SKU '#1]], [1]!Table23[[Item]:[Packaging]], 5, 0), "")</f>
        <v>LIQ- MANUAL</v>
      </c>
      <c r="R6050" t="str">
        <f>_xlfn.IFNA(VLOOKUP(Table_Table9_2[[#This Row],[Parent SKU '#1]], [1]Sheet15!$G$14:$G$20, 1, 0), "")</f>
        <v/>
      </c>
      <c r="U6050">
        <v>0</v>
      </c>
      <c r="V6050">
        <v>1</v>
      </c>
    </row>
    <row r="6051" spans="1:22" x14ac:dyDescent="0.3">
      <c r="A6051" t="s">
        <v>4004</v>
      </c>
      <c r="B6051" s="2">
        <v>12746012</v>
      </c>
      <c r="C6051" t="s">
        <v>8506</v>
      </c>
      <c r="E6051" t="s">
        <v>26</v>
      </c>
      <c r="F6051" t="s">
        <v>27</v>
      </c>
      <c r="G6051" s="3">
        <v>0.5</v>
      </c>
      <c r="H6051" t="s">
        <v>28</v>
      </c>
      <c r="K6051" t="s">
        <v>29</v>
      </c>
      <c r="L6051" t="s">
        <v>29</v>
      </c>
      <c r="N6051">
        <v>1</v>
      </c>
      <c r="O6051">
        <v>0</v>
      </c>
      <c r="P6051">
        <f>IF(Table_Table9_2[[#This Row],[Product Line Group Code]]="CTX", 1, 0)</f>
        <v>0</v>
      </c>
      <c r="Q6051" t="str">
        <f>_xlfn.IFNA(VLOOKUP(Table_Table9_2[[#This Row],[Parent SKU '#1]], [1]!Table23[[Item]:[Packaging]], 5, 0), "")</f>
        <v>LIQ- MANUAL</v>
      </c>
      <c r="R6051" t="str">
        <f>_xlfn.IFNA(VLOOKUP(Table_Table9_2[[#This Row],[Parent SKU '#1]], [1]Sheet15!$G$14:$G$20, 1, 0), "")</f>
        <v/>
      </c>
      <c r="U6051">
        <v>0</v>
      </c>
      <c r="V6051">
        <v>1</v>
      </c>
    </row>
    <row r="6052" spans="1:22" x14ac:dyDescent="0.3">
      <c r="A6052" t="s">
        <v>4004</v>
      </c>
      <c r="B6052" s="1" t="s">
        <v>8507</v>
      </c>
      <c r="C6052" t="s">
        <v>8508</v>
      </c>
      <c r="D6052" t="s">
        <v>873</v>
      </c>
      <c r="E6052" t="s">
        <v>26</v>
      </c>
      <c r="F6052" t="s">
        <v>34</v>
      </c>
      <c r="G6052">
        <v>1</v>
      </c>
      <c r="H6052" t="s">
        <v>28</v>
      </c>
      <c r="K6052" t="s">
        <v>29</v>
      </c>
      <c r="L6052" t="s">
        <v>29</v>
      </c>
      <c r="N6052">
        <v>1</v>
      </c>
      <c r="O6052">
        <v>0</v>
      </c>
      <c r="P6052">
        <f>IF(Table_Table9_2[[#This Row],[Product Line Group Code]]="CTX", 1, 0)</f>
        <v>1</v>
      </c>
      <c r="Q6052" t="str">
        <f>_xlfn.IFNA(VLOOKUP(Table_Table9_2[[#This Row],[Parent SKU '#1]], [1]!Table23[[Item]:[Packaging]], 5, 0), "")</f>
        <v>LIQ- MANUAL</v>
      </c>
      <c r="R6052" t="str">
        <f>_xlfn.IFNA(VLOOKUP(Table_Table9_2[[#This Row],[Parent SKU '#1]], [1]Sheet15!$G$14:$G$20, 1, 0), "")</f>
        <v/>
      </c>
      <c r="U6052">
        <v>0</v>
      </c>
      <c r="V6052">
        <v>1</v>
      </c>
    </row>
    <row r="6053" spans="1:22" x14ac:dyDescent="0.3">
      <c r="A6053" t="s">
        <v>4004</v>
      </c>
      <c r="B6053" s="1" t="s">
        <v>8509</v>
      </c>
      <c r="C6053" t="s">
        <v>8510</v>
      </c>
      <c r="D6053" t="s">
        <v>873</v>
      </c>
      <c r="E6053" t="s">
        <v>26</v>
      </c>
      <c r="F6053" t="s">
        <v>34</v>
      </c>
      <c r="G6053">
        <v>1</v>
      </c>
      <c r="H6053" t="s">
        <v>28</v>
      </c>
      <c r="K6053" t="s">
        <v>29</v>
      </c>
      <c r="L6053" t="s">
        <v>29</v>
      </c>
      <c r="N6053">
        <v>1</v>
      </c>
      <c r="O6053">
        <v>0</v>
      </c>
      <c r="P6053">
        <f>IF(Table_Table9_2[[#This Row],[Product Line Group Code]]="CTX", 1, 0)</f>
        <v>1</v>
      </c>
      <c r="Q6053" t="str">
        <f>_xlfn.IFNA(VLOOKUP(Table_Table9_2[[#This Row],[Parent SKU '#1]], [1]!Table23[[Item]:[Packaging]], 5, 0), "")</f>
        <v>LIQ- MANUAL</v>
      </c>
      <c r="R6053" t="str">
        <f>_xlfn.IFNA(VLOOKUP(Table_Table9_2[[#This Row],[Parent SKU '#1]], [1]Sheet15!$G$14:$G$20, 1, 0), "")</f>
        <v/>
      </c>
      <c r="U6053">
        <v>0</v>
      </c>
      <c r="V6053">
        <v>1</v>
      </c>
    </row>
    <row r="6054" spans="1:22" x14ac:dyDescent="0.3">
      <c r="A6054" t="s">
        <v>4004</v>
      </c>
      <c r="B6054" s="1" t="s">
        <v>8511</v>
      </c>
      <c r="C6054" t="s">
        <v>8508</v>
      </c>
      <c r="D6054" t="s">
        <v>873</v>
      </c>
      <c r="E6054" t="s">
        <v>26</v>
      </c>
      <c r="F6054" t="s">
        <v>34</v>
      </c>
      <c r="G6054">
        <v>1</v>
      </c>
      <c r="H6054" t="s">
        <v>28</v>
      </c>
      <c r="K6054" t="s">
        <v>29</v>
      </c>
      <c r="L6054" t="s">
        <v>29</v>
      </c>
      <c r="N6054">
        <v>1</v>
      </c>
      <c r="O6054">
        <v>0</v>
      </c>
      <c r="P6054">
        <f>IF(Table_Table9_2[[#This Row],[Product Line Group Code]]="CTX", 1, 0)</f>
        <v>1</v>
      </c>
      <c r="Q6054" t="str">
        <f>_xlfn.IFNA(VLOOKUP(Table_Table9_2[[#This Row],[Parent SKU '#1]], [1]!Table23[[Item]:[Packaging]], 5, 0), "")</f>
        <v>LIQ- MANUAL</v>
      </c>
      <c r="R6054" t="str">
        <f>_xlfn.IFNA(VLOOKUP(Table_Table9_2[[#This Row],[Parent SKU '#1]], [1]Sheet15!$G$14:$G$20, 1, 0), "")</f>
        <v/>
      </c>
      <c r="U6054">
        <v>0</v>
      </c>
      <c r="V6054">
        <v>1</v>
      </c>
    </row>
    <row r="6055" spans="1:22" x14ac:dyDescent="0.3">
      <c r="A6055" t="s">
        <v>4004</v>
      </c>
      <c r="B6055" s="1" t="s">
        <v>8512</v>
      </c>
      <c r="C6055" t="s">
        <v>8513</v>
      </c>
      <c r="D6055" t="s">
        <v>873</v>
      </c>
      <c r="E6055" t="s">
        <v>26</v>
      </c>
      <c r="F6055" t="s">
        <v>27</v>
      </c>
      <c r="G6055">
        <v>0.1</v>
      </c>
      <c r="H6055" t="s">
        <v>28</v>
      </c>
      <c r="K6055" t="s">
        <v>29</v>
      </c>
      <c r="L6055" t="s">
        <v>29</v>
      </c>
      <c r="N6055">
        <v>1</v>
      </c>
      <c r="O6055">
        <v>0</v>
      </c>
      <c r="P6055">
        <f>IF(Table_Table9_2[[#This Row],[Product Line Group Code]]="CTX", 1, 0)</f>
        <v>1</v>
      </c>
      <c r="Q6055" t="str">
        <f>_xlfn.IFNA(VLOOKUP(Table_Table9_2[[#This Row],[Parent SKU '#1]], [1]!Table23[[Item]:[Packaging]], 5, 0), "")</f>
        <v>LIQ- MANUAL</v>
      </c>
      <c r="R6055" t="str">
        <f>_xlfn.IFNA(VLOOKUP(Table_Table9_2[[#This Row],[Parent SKU '#1]], [1]Sheet15!$G$14:$G$20, 1, 0), "")</f>
        <v/>
      </c>
      <c r="U6055">
        <v>0</v>
      </c>
      <c r="V6055">
        <v>1</v>
      </c>
    </row>
    <row r="6056" spans="1:22" x14ac:dyDescent="0.3">
      <c r="A6056" t="s">
        <v>4004</v>
      </c>
      <c r="B6056" s="1" t="s">
        <v>8514</v>
      </c>
      <c r="C6056" t="s">
        <v>8515</v>
      </c>
      <c r="D6056" t="s">
        <v>873</v>
      </c>
      <c r="E6056" t="s">
        <v>26</v>
      </c>
      <c r="F6056" t="s">
        <v>27</v>
      </c>
      <c r="G6056">
        <v>0.1</v>
      </c>
      <c r="H6056" t="s">
        <v>28</v>
      </c>
      <c r="K6056" t="s">
        <v>29</v>
      </c>
      <c r="L6056" t="s">
        <v>29</v>
      </c>
      <c r="N6056">
        <v>1</v>
      </c>
      <c r="O6056">
        <v>0</v>
      </c>
      <c r="P6056">
        <f>IF(Table_Table9_2[[#This Row],[Product Line Group Code]]="CTX", 1, 0)</f>
        <v>1</v>
      </c>
      <c r="Q6056" t="str">
        <f>_xlfn.IFNA(VLOOKUP(Table_Table9_2[[#This Row],[Parent SKU '#1]], [1]!Table23[[Item]:[Packaging]], 5, 0), "")</f>
        <v>LIQ- MANUAL</v>
      </c>
      <c r="R6056" t="str">
        <f>_xlfn.IFNA(VLOOKUP(Table_Table9_2[[#This Row],[Parent SKU '#1]], [1]Sheet15!$G$14:$G$20, 1, 0), "")</f>
        <v/>
      </c>
      <c r="U6056">
        <v>0</v>
      </c>
      <c r="V6056">
        <v>1</v>
      </c>
    </row>
    <row r="6057" spans="1:22" x14ac:dyDescent="0.3">
      <c r="A6057" t="s">
        <v>4004</v>
      </c>
      <c r="B6057" s="1" t="s">
        <v>8516</v>
      </c>
      <c r="C6057" t="s">
        <v>8517</v>
      </c>
      <c r="D6057" t="s">
        <v>873</v>
      </c>
      <c r="E6057" t="s">
        <v>26</v>
      </c>
      <c r="F6057" t="s">
        <v>27</v>
      </c>
      <c r="G6057">
        <v>0.1</v>
      </c>
      <c r="H6057" t="s">
        <v>28</v>
      </c>
      <c r="K6057" t="s">
        <v>29</v>
      </c>
      <c r="L6057" t="s">
        <v>29</v>
      </c>
      <c r="N6057">
        <v>1</v>
      </c>
      <c r="O6057">
        <v>0</v>
      </c>
      <c r="P6057">
        <f>IF(Table_Table9_2[[#This Row],[Product Line Group Code]]="CTX", 1, 0)</f>
        <v>1</v>
      </c>
      <c r="Q6057" t="str">
        <f>_xlfn.IFNA(VLOOKUP(Table_Table9_2[[#This Row],[Parent SKU '#1]], [1]!Table23[[Item]:[Packaging]], 5, 0), "")</f>
        <v>LIQ- MANUAL</v>
      </c>
      <c r="R6057" t="str">
        <f>_xlfn.IFNA(VLOOKUP(Table_Table9_2[[#This Row],[Parent SKU '#1]], [1]Sheet15!$G$14:$G$20, 1, 0), "")</f>
        <v/>
      </c>
      <c r="U6057">
        <v>0</v>
      </c>
      <c r="V6057">
        <v>1</v>
      </c>
    </row>
    <row r="6058" spans="1:22" x14ac:dyDescent="0.3">
      <c r="A6058" t="s">
        <v>4004</v>
      </c>
      <c r="B6058" s="1" t="s">
        <v>8518</v>
      </c>
      <c r="C6058" t="s">
        <v>8519</v>
      </c>
      <c r="D6058" t="s">
        <v>873</v>
      </c>
      <c r="E6058" t="s">
        <v>26</v>
      </c>
      <c r="F6058" t="s">
        <v>27</v>
      </c>
      <c r="G6058">
        <v>0.5</v>
      </c>
      <c r="H6058" t="s">
        <v>28</v>
      </c>
      <c r="K6058" t="s">
        <v>29</v>
      </c>
      <c r="L6058" t="s">
        <v>29</v>
      </c>
      <c r="N6058">
        <v>1</v>
      </c>
      <c r="O6058">
        <v>0</v>
      </c>
      <c r="P6058">
        <f>IF(Table_Table9_2[[#This Row],[Product Line Group Code]]="CTX", 1, 0)</f>
        <v>1</v>
      </c>
      <c r="Q6058" t="str">
        <f>_xlfn.IFNA(VLOOKUP(Table_Table9_2[[#This Row],[Parent SKU '#1]], [1]!Table23[[Item]:[Packaging]], 5, 0), "")</f>
        <v>LIQ- MANUAL</v>
      </c>
      <c r="R6058" t="str">
        <f>_xlfn.IFNA(VLOOKUP(Table_Table9_2[[#This Row],[Parent SKU '#1]], [1]Sheet15!$G$14:$G$20, 1, 0), "")</f>
        <v/>
      </c>
      <c r="U6058">
        <v>0</v>
      </c>
      <c r="V6058">
        <v>1</v>
      </c>
    </row>
    <row r="6059" spans="1:22" x14ac:dyDescent="0.3">
      <c r="A6059" t="s">
        <v>4004</v>
      </c>
      <c r="B6059" s="1" t="s">
        <v>8520</v>
      </c>
      <c r="C6059" t="s">
        <v>8521</v>
      </c>
      <c r="D6059" t="s">
        <v>873</v>
      </c>
      <c r="E6059" t="s">
        <v>26</v>
      </c>
      <c r="F6059" t="s">
        <v>27</v>
      </c>
      <c r="G6059">
        <v>0.5</v>
      </c>
      <c r="H6059" t="s">
        <v>28</v>
      </c>
      <c r="K6059" t="s">
        <v>29</v>
      </c>
      <c r="L6059" t="s">
        <v>29</v>
      </c>
      <c r="N6059">
        <v>1</v>
      </c>
      <c r="O6059">
        <v>0</v>
      </c>
      <c r="P6059">
        <f>IF(Table_Table9_2[[#This Row],[Product Line Group Code]]="CTX", 1, 0)</f>
        <v>1</v>
      </c>
      <c r="Q6059" t="str">
        <f>_xlfn.IFNA(VLOOKUP(Table_Table9_2[[#This Row],[Parent SKU '#1]], [1]!Table23[[Item]:[Packaging]], 5, 0), "")</f>
        <v>LIQ- MANUAL</v>
      </c>
      <c r="R6059" t="str">
        <f>_xlfn.IFNA(VLOOKUP(Table_Table9_2[[#This Row],[Parent SKU '#1]], [1]Sheet15!$G$14:$G$20, 1, 0), "")</f>
        <v/>
      </c>
      <c r="U6059">
        <v>0</v>
      </c>
      <c r="V6059">
        <v>1</v>
      </c>
    </row>
    <row r="6060" spans="1:22" x14ac:dyDescent="0.3">
      <c r="A6060" t="s">
        <v>4004</v>
      </c>
      <c r="B6060" s="1" t="s">
        <v>8522</v>
      </c>
      <c r="C6060" t="s">
        <v>8523</v>
      </c>
      <c r="D6060" t="s">
        <v>873</v>
      </c>
      <c r="E6060" t="s">
        <v>26</v>
      </c>
      <c r="F6060" t="s">
        <v>27</v>
      </c>
      <c r="G6060">
        <v>0.05</v>
      </c>
      <c r="H6060" t="s">
        <v>28</v>
      </c>
      <c r="K6060" t="s">
        <v>29</v>
      </c>
      <c r="L6060" t="s">
        <v>29</v>
      </c>
      <c r="N6060">
        <v>1</v>
      </c>
      <c r="O6060">
        <v>0</v>
      </c>
      <c r="P6060">
        <f>IF(Table_Table9_2[[#This Row],[Product Line Group Code]]="CTX", 1, 0)</f>
        <v>1</v>
      </c>
      <c r="Q6060" t="str">
        <f>_xlfn.IFNA(VLOOKUP(Table_Table9_2[[#This Row],[Parent SKU '#1]], [1]!Table23[[Item]:[Packaging]], 5, 0), "")</f>
        <v>LIQ- MANUAL</v>
      </c>
      <c r="R6060" t="str">
        <f>_xlfn.IFNA(VLOOKUP(Table_Table9_2[[#This Row],[Parent SKU '#1]], [1]Sheet15!$G$14:$G$20, 1, 0), "")</f>
        <v/>
      </c>
      <c r="U6060">
        <v>0</v>
      </c>
      <c r="V6060">
        <v>1</v>
      </c>
    </row>
    <row r="6061" spans="1:22" x14ac:dyDescent="0.3">
      <c r="A6061" t="s">
        <v>8524</v>
      </c>
      <c r="B6061" s="1" t="s">
        <v>8257</v>
      </c>
      <c r="C6061" t="s">
        <v>8258</v>
      </c>
      <c r="D6061" t="s">
        <v>873</v>
      </c>
      <c r="E6061" t="s">
        <v>26</v>
      </c>
      <c r="F6061" t="s">
        <v>34</v>
      </c>
      <c r="G6061">
        <v>0.1</v>
      </c>
      <c r="H6061" t="s">
        <v>28</v>
      </c>
      <c r="J6061">
        <v>2022</v>
      </c>
      <c r="K6061" t="s">
        <v>29</v>
      </c>
      <c r="L6061" t="s">
        <v>29</v>
      </c>
      <c r="M6061" t="s">
        <v>30</v>
      </c>
      <c r="N6061">
        <v>1</v>
      </c>
      <c r="O6061">
        <v>0</v>
      </c>
      <c r="P6061">
        <f>IF(Table_Table9_2[[#This Row],[Product Line Group Code]]="CTX", 1, 0)</f>
        <v>1</v>
      </c>
      <c r="Q6061" t="str">
        <f>_xlfn.IFNA(VLOOKUP(Table_Table9_2[[#This Row],[Parent SKU '#1]], [1]!Table23[[Item]:[Packaging]], 5, 0), "")</f>
        <v>LIQ- MANUAL</v>
      </c>
      <c r="R6061" t="str">
        <f>_xlfn.IFNA(VLOOKUP(Table_Table9_2[[#This Row],[Parent SKU '#1]], [1]Sheet15!$G$14:$G$20, 1, 0), "")</f>
        <v/>
      </c>
      <c r="U6061">
        <v>70</v>
      </c>
      <c r="V6061">
        <v>1</v>
      </c>
    </row>
    <row r="6062" spans="1:22" x14ac:dyDescent="0.3">
      <c r="A6062" t="s">
        <v>4004</v>
      </c>
      <c r="B6062" s="1" t="s">
        <v>8525</v>
      </c>
      <c r="C6062" t="s">
        <v>8526</v>
      </c>
      <c r="D6062" t="s">
        <v>873</v>
      </c>
      <c r="E6062" t="s">
        <v>26</v>
      </c>
      <c r="F6062" t="s">
        <v>27</v>
      </c>
      <c r="G6062">
        <v>0.5</v>
      </c>
      <c r="H6062" t="s">
        <v>28</v>
      </c>
      <c r="K6062" t="s">
        <v>29</v>
      </c>
      <c r="L6062" t="s">
        <v>29</v>
      </c>
      <c r="N6062">
        <v>1</v>
      </c>
      <c r="O6062">
        <v>0</v>
      </c>
      <c r="P6062">
        <f>IF(Table_Table9_2[[#This Row],[Product Line Group Code]]="CTX", 1, 0)</f>
        <v>1</v>
      </c>
      <c r="Q6062" t="str">
        <f>_xlfn.IFNA(VLOOKUP(Table_Table9_2[[#This Row],[Parent SKU '#1]], [1]!Table23[[Item]:[Packaging]], 5, 0), "")</f>
        <v>LIQ- MANUAL</v>
      </c>
      <c r="R6062" t="str">
        <f>_xlfn.IFNA(VLOOKUP(Table_Table9_2[[#This Row],[Parent SKU '#1]], [1]Sheet15!$G$14:$G$20, 1, 0), "")</f>
        <v/>
      </c>
      <c r="U6062">
        <v>0</v>
      </c>
      <c r="V6062">
        <v>1</v>
      </c>
    </row>
    <row r="6063" spans="1:22" x14ac:dyDescent="0.3">
      <c r="A6063" t="s">
        <v>4004</v>
      </c>
      <c r="B6063" s="1" t="s">
        <v>8527</v>
      </c>
      <c r="C6063" t="s">
        <v>8528</v>
      </c>
      <c r="D6063" t="s">
        <v>873</v>
      </c>
      <c r="E6063" t="s">
        <v>26</v>
      </c>
      <c r="F6063" t="s">
        <v>27</v>
      </c>
      <c r="G6063">
        <v>1</v>
      </c>
      <c r="H6063" t="s">
        <v>28</v>
      </c>
      <c r="K6063" t="s">
        <v>29</v>
      </c>
      <c r="L6063" t="s">
        <v>29</v>
      </c>
      <c r="N6063">
        <v>1</v>
      </c>
      <c r="O6063">
        <v>0</v>
      </c>
      <c r="P6063">
        <f>IF(Table_Table9_2[[#This Row],[Product Line Group Code]]="CTX", 1, 0)</f>
        <v>1</v>
      </c>
      <c r="Q6063" t="str">
        <f>_xlfn.IFNA(VLOOKUP(Table_Table9_2[[#This Row],[Parent SKU '#1]], [1]!Table23[[Item]:[Packaging]], 5, 0), "")</f>
        <v>LIQ- MANUAL</v>
      </c>
      <c r="R6063" t="str">
        <f>_xlfn.IFNA(VLOOKUP(Table_Table9_2[[#This Row],[Parent SKU '#1]], [1]Sheet15!$G$14:$G$20, 1, 0), "")</f>
        <v/>
      </c>
      <c r="U6063">
        <v>0</v>
      </c>
      <c r="V6063">
        <v>1</v>
      </c>
    </row>
    <row r="6064" spans="1:22" x14ac:dyDescent="0.3">
      <c r="A6064" t="s">
        <v>4004</v>
      </c>
      <c r="B6064" s="1" t="s">
        <v>8529</v>
      </c>
      <c r="C6064" t="s">
        <v>7030</v>
      </c>
      <c r="D6064" t="s">
        <v>873</v>
      </c>
      <c r="E6064" t="s">
        <v>26</v>
      </c>
      <c r="F6064" t="s">
        <v>34</v>
      </c>
      <c r="G6064">
        <v>1</v>
      </c>
      <c r="H6064" t="s">
        <v>28</v>
      </c>
      <c r="K6064" t="s">
        <v>29</v>
      </c>
      <c r="L6064" t="s">
        <v>29</v>
      </c>
      <c r="N6064">
        <v>1</v>
      </c>
      <c r="O6064">
        <v>0</v>
      </c>
      <c r="P6064">
        <f>IF(Table_Table9_2[[#This Row],[Product Line Group Code]]="CTX", 1, 0)</f>
        <v>1</v>
      </c>
      <c r="Q6064" t="str">
        <f>_xlfn.IFNA(VLOOKUP(Table_Table9_2[[#This Row],[Parent SKU '#1]], [1]!Table23[[Item]:[Packaging]], 5, 0), "")</f>
        <v>LIQ- MANUAL</v>
      </c>
      <c r="R6064" t="str">
        <f>_xlfn.IFNA(VLOOKUP(Table_Table9_2[[#This Row],[Parent SKU '#1]], [1]Sheet15!$G$14:$G$20, 1, 0), "")</f>
        <v/>
      </c>
      <c r="U6064">
        <v>0</v>
      </c>
      <c r="V6064">
        <v>1</v>
      </c>
    </row>
    <row r="6065" spans="1:22" x14ac:dyDescent="0.3">
      <c r="A6065" t="s">
        <v>4004</v>
      </c>
      <c r="B6065" s="1" t="s">
        <v>8530</v>
      </c>
      <c r="C6065" t="s">
        <v>7705</v>
      </c>
      <c r="D6065" t="s">
        <v>873</v>
      </c>
      <c r="E6065" t="s">
        <v>26</v>
      </c>
      <c r="F6065" t="s">
        <v>34</v>
      </c>
      <c r="G6065">
        <v>1</v>
      </c>
      <c r="H6065" t="s">
        <v>28</v>
      </c>
      <c r="K6065" t="s">
        <v>29</v>
      </c>
      <c r="L6065" t="s">
        <v>29</v>
      </c>
      <c r="N6065">
        <v>1</v>
      </c>
      <c r="O6065">
        <v>0</v>
      </c>
      <c r="P6065">
        <f>IF(Table_Table9_2[[#This Row],[Product Line Group Code]]="CTX", 1, 0)</f>
        <v>1</v>
      </c>
      <c r="Q6065" t="str">
        <f>_xlfn.IFNA(VLOOKUP(Table_Table9_2[[#This Row],[Parent SKU '#1]], [1]!Table23[[Item]:[Packaging]], 5, 0), "")</f>
        <v>LIQ- MANUAL</v>
      </c>
      <c r="R6065" t="str">
        <f>_xlfn.IFNA(VLOOKUP(Table_Table9_2[[#This Row],[Parent SKU '#1]], [1]Sheet15!$G$14:$G$20, 1, 0), "")</f>
        <v/>
      </c>
      <c r="U6065">
        <v>0</v>
      </c>
      <c r="V6065">
        <v>1</v>
      </c>
    </row>
    <row r="6066" spans="1:22" x14ac:dyDescent="0.3">
      <c r="A6066" t="s">
        <v>4004</v>
      </c>
      <c r="B6066" s="1" t="s">
        <v>8531</v>
      </c>
      <c r="C6066" t="s">
        <v>8532</v>
      </c>
      <c r="D6066" t="s">
        <v>873</v>
      </c>
      <c r="E6066" t="s">
        <v>26</v>
      </c>
      <c r="F6066" t="s">
        <v>27</v>
      </c>
      <c r="G6066">
        <v>0.5</v>
      </c>
      <c r="H6066" t="s">
        <v>28</v>
      </c>
      <c r="K6066" t="s">
        <v>29</v>
      </c>
      <c r="L6066" t="s">
        <v>29</v>
      </c>
      <c r="N6066">
        <v>1</v>
      </c>
      <c r="O6066">
        <v>0</v>
      </c>
      <c r="P6066">
        <f>IF(Table_Table9_2[[#This Row],[Product Line Group Code]]="CTX", 1, 0)</f>
        <v>1</v>
      </c>
      <c r="Q6066" t="str">
        <f>_xlfn.IFNA(VLOOKUP(Table_Table9_2[[#This Row],[Parent SKU '#1]], [1]!Table23[[Item]:[Packaging]], 5, 0), "")</f>
        <v>LIQ- MANUAL</v>
      </c>
      <c r="R6066" t="str">
        <f>_xlfn.IFNA(VLOOKUP(Table_Table9_2[[#This Row],[Parent SKU '#1]], [1]Sheet15!$G$14:$G$20, 1, 0), "")</f>
        <v/>
      </c>
      <c r="U6066">
        <v>0</v>
      </c>
      <c r="V6066">
        <v>1</v>
      </c>
    </row>
    <row r="6067" spans="1:22" x14ac:dyDescent="0.3">
      <c r="A6067" t="s">
        <v>4004</v>
      </c>
      <c r="B6067" s="1" t="s">
        <v>8533</v>
      </c>
      <c r="C6067" t="s">
        <v>8534</v>
      </c>
      <c r="D6067" t="s">
        <v>873</v>
      </c>
      <c r="E6067" t="s">
        <v>26</v>
      </c>
      <c r="F6067" t="s">
        <v>7658</v>
      </c>
      <c r="G6067">
        <v>0.5</v>
      </c>
      <c r="H6067" t="s">
        <v>28</v>
      </c>
      <c r="K6067" t="s">
        <v>29</v>
      </c>
      <c r="L6067" t="s">
        <v>29</v>
      </c>
      <c r="N6067">
        <v>1</v>
      </c>
      <c r="O6067">
        <v>0</v>
      </c>
      <c r="P6067">
        <f>IF(Table_Table9_2[[#This Row],[Product Line Group Code]]="CTX", 1, 0)</f>
        <v>1</v>
      </c>
      <c r="Q6067" t="str">
        <f>_xlfn.IFNA(VLOOKUP(Table_Table9_2[[#This Row],[Parent SKU '#1]], [1]!Table23[[Item]:[Packaging]], 5, 0), "")</f>
        <v>LIQ- MANUAL</v>
      </c>
      <c r="R6067" t="str">
        <f>_xlfn.IFNA(VLOOKUP(Table_Table9_2[[#This Row],[Parent SKU '#1]], [1]Sheet15!$G$14:$G$20, 1, 0), "")</f>
        <v/>
      </c>
      <c r="U6067">
        <v>0</v>
      </c>
      <c r="V6067">
        <v>1</v>
      </c>
    </row>
    <row r="6068" spans="1:22" x14ac:dyDescent="0.3">
      <c r="A6068" t="s">
        <v>4004</v>
      </c>
      <c r="B6068" s="1" t="s">
        <v>8535</v>
      </c>
      <c r="C6068" t="s">
        <v>8536</v>
      </c>
      <c r="D6068" t="s">
        <v>873</v>
      </c>
      <c r="E6068" t="s">
        <v>26</v>
      </c>
      <c r="F6068" t="s">
        <v>7658</v>
      </c>
      <c r="G6068">
        <v>0.5</v>
      </c>
      <c r="H6068" t="s">
        <v>28</v>
      </c>
      <c r="K6068" t="s">
        <v>29</v>
      </c>
      <c r="L6068" t="s">
        <v>29</v>
      </c>
      <c r="N6068">
        <v>1</v>
      </c>
      <c r="O6068">
        <v>0</v>
      </c>
      <c r="P6068">
        <f>IF(Table_Table9_2[[#This Row],[Product Line Group Code]]="CTX", 1, 0)</f>
        <v>1</v>
      </c>
      <c r="Q6068" t="str">
        <f>_xlfn.IFNA(VLOOKUP(Table_Table9_2[[#This Row],[Parent SKU '#1]], [1]!Table23[[Item]:[Packaging]], 5, 0), "")</f>
        <v>LIQ- MANUAL</v>
      </c>
      <c r="R6068" t="str">
        <f>_xlfn.IFNA(VLOOKUP(Table_Table9_2[[#This Row],[Parent SKU '#1]], [1]Sheet15!$G$14:$G$20, 1, 0), "")</f>
        <v/>
      </c>
      <c r="U6068">
        <v>0</v>
      </c>
      <c r="V6068">
        <v>1</v>
      </c>
    </row>
    <row r="6069" spans="1:22" x14ac:dyDescent="0.3">
      <c r="A6069" t="s">
        <v>4004</v>
      </c>
      <c r="B6069" s="1" t="s">
        <v>8537</v>
      </c>
      <c r="C6069" t="s">
        <v>8538</v>
      </c>
      <c r="D6069" t="s">
        <v>873</v>
      </c>
      <c r="E6069" t="s">
        <v>26</v>
      </c>
      <c r="F6069" t="s">
        <v>7658</v>
      </c>
      <c r="G6069">
        <v>0.5</v>
      </c>
      <c r="H6069" t="s">
        <v>28</v>
      </c>
      <c r="K6069" t="s">
        <v>29</v>
      </c>
      <c r="L6069" t="s">
        <v>29</v>
      </c>
      <c r="N6069">
        <v>1</v>
      </c>
      <c r="O6069">
        <v>0</v>
      </c>
      <c r="P6069">
        <f>IF(Table_Table9_2[[#This Row],[Product Line Group Code]]="CTX", 1, 0)</f>
        <v>1</v>
      </c>
      <c r="Q6069" t="str">
        <f>_xlfn.IFNA(VLOOKUP(Table_Table9_2[[#This Row],[Parent SKU '#1]], [1]!Table23[[Item]:[Packaging]], 5, 0), "")</f>
        <v>LIQ- MANUAL</v>
      </c>
      <c r="R6069" t="str">
        <f>_xlfn.IFNA(VLOOKUP(Table_Table9_2[[#This Row],[Parent SKU '#1]], [1]Sheet15!$G$14:$G$20, 1, 0), "")</f>
        <v/>
      </c>
      <c r="U6069">
        <v>0</v>
      </c>
      <c r="V6069">
        <v>1</v>
      </c>
    </row>
    <row r="6070" spans="1:22" x14ac:dyDescent="0.3">
      <c r="A6070" t="s">
        <v>4004</v>
      </c>
      <c r="B6070" s="1" t="s">
        <v>8539</v>
      </c>
      <c r="C6070" t="s">
        <v>7904</v>
      </c>
      <c r="D6070" t="s">
        <v>873</v>
      </c>
      <c r="E6070" t="s">
        <v>26</v>
      </c>
      <c r="F6070" t="s">
        <v>34</v>
      </c>
      <c r="G6070">
        <v>1</v>
      </c>
      <c r="H6070" t="s">
        <v>28</v>
      </c>
      <c r="K6070" t="s">
        <v>29</v>
      </c>
      <c r="L6070" t="s">
        <v>29</v>
      </c>
      <c r="N6070">
        <v>1</v>
      </c>
      <c r="O6070">
        <v>0</v>
      </c>
      <c r="P6070">
        <f>IF(Table_Table9_2[[#This Row],[Product Line Group Code]]="CTX", 1, 0)</f>
        <v>1</v>
      </c>
      <c r="Q6070" t="str">
        <f>_xlfn.IFNA(VLOOKUP(Table_Table9_2[[#This Row],[Parent SKU '#1]], [1]!Table23[[Item]:[Packaging]], 5, 0), "")</f>
        <v>LIQ- MANUAL</v>
      </c>
      <c r="R6070" t="str">
        <f>_xlfn.IFNA(VLOOKUP(Table_Table9_2[[#This Row],[Parent SKU '#1]], [1]Sheet15!$G$14:$G$20, 1, 0), "")</f>
        <v/>
      </c>
      <c r="U6070">
        <v>0</v>
      </c>
      <c r="V6070">
        <v>1</v>
      </c>
    </row>
    <row r="6071" spans="1:22" x14ac:dyDescent="0.3">
      <c r="A6071" t="s">
        <v>4004</v>
      </c>
      <c r="B6071" s="1" t="s">
        <v>8540</v>
      </c>
      <c r="C6071" t="s">
        <v>8183</v>
      </c>
      <c r="D6071" t="s">
        <v>873</v>
      </c>
      <c r="E6071" t="s">
        <v>26</v>
      </c>
      <c r="F6071" t="s">
        <v>27</v>
      </c>
      <c r="G6071">
        <v>0.125</v>
      </c>
      <c r="H6071" t="s">
        <v>28</v>
      </c>
      <c r="K6071" t="s">
        <v>29</v>
      </c>
      <c r="L6071" t="s">
        <v>29</v>
      </c>
      <c r="N6071">
        <v>1</v>
      </c>
      <c r="O6071">
        <v>0</v>
      </c>
      <c r="P6071">
        <f>IF(Table_Table9_2[[#This Row],[Product Line Group Code]]="CTX", 1, 0)</f>
        <v>1</v>
      </c>
      <c r="Q6071" t="str">
        <f>_xlfn.IFNA(VLOOKUP(Table_Table9_2[[#This Row],[Parent SKU '#1]], [1]!Table23[[Item]:[Packaging]], 5, 0), "")</f>
        <v>LIQ- MANUAL</v>
      </c>
      <c r="R6071" t="str">
        <f>_xlfn.IFNA(VLOOKUP(Table_Table9_2[[#This Row],[Parent SKU '#1]], [1]Sheet15!$G$14:$G$20, 1, 0), "")</f>
        <v/>
      </c>
      <c r="U6071">
        <v>0</v>
      </c>
      <c r="V6071">
        <v>1</v>
      </c>
    </row>
    <row r="6072" spans="1:22" x14ac:dyDescent="0.3">
      <c r="A6072" t="s">
        <v>4004</v>
      </c>
      <c r="B6072" s="1" t="s">
        <v>8541</v>
      </c>
      <c r="C6072" t="s">
        <v>8542</v>
      </c>
      <c r="D6072" t="s">
        <v>873</v>
      </c>
      <c r="E6072" t="s">
        <v>26</v>
      </c>
      <c r="F6072" t="s">
        <v>34</v>
      </c>
      <c r="G6072">
        <v>20</v>
      </c>
      <c r="H6072" t="s">
        <v>28</v>
      </c>
      <c r="K6072" t="s">
        <v>29</v>
      </c>
      <c r="L6072" t="s">
        <v>29</v>
      </c>
      <c r="N6072">
        <v>1</v>
      </c>
      <c r="O6072">
        <v>0</v>
      </c>
      <c r="P6072">
        <f>IF(Table_Table9_2[[#This Row],[Product Line Group Code]]="CTX", 1, 0)</f>
        <v>1</v>
      </c>
      <c r="Q6072" t="str">
        <f>_xlfn.IFNA(VLOOKUP(Table_Table9_2[[#This Row],[Parent SKU '#1]], [1]!Table23[[Item]:[Packaging]], 5, 0), "")</f>
        <v>LIQ- MANUAL</v>
      </c>
      <c r="R6072" t="str">
        <f>_xlfn.IFNA(VLOOKUP(Table_Table9_2[[#This Row],[Parent SKU '#1]], [1]Sheet15!$G$14:$G$20, 1, 0), "")</f>
        <v/>
      </c>
      <c r="U6072">
        <v>0</v>
      </c>
      <c r="V6072">
        <v>1</v>
      </c>
    </row>
    <row r="6073" spans="1:22" x14ac:dyDescent="0.3">
      <c r="A6073" t="s">
        <v>4004</v>
      </c>
      <c r="B6073" s="1" t="s">
        <v>8543</v>
      </c>
      <c r="C6073" t="s">
        <v>8544</v>
      </c>
      <c r="D6073" t="s">
        <v>873</v>
      </c>
      <c r="E6073" t="s">
        <v>26</v>
      </c>
      <c r="F6073" t="s">
        <v>34</v>
      </c>
      <c r="G6073">
        <v>10</v>
      </c>
      <c r="H6073" t="s">
        <v>28</v>
      </c>
      <c r="K6073" t="s">
        <v>29</v>
      </c>
      <c r="L6073" t="s">
        <v>29</v>
      </c>
      <c r="N6073">
        <v>1</v>
      </c>
      <c r="O6073">
        <v>0</v>
      </c>
      <c r="P6073">
        <f>IF(Table_Table9_2[[#This Row],[Product Line Group Code]]="CTX", 1, 0)</f>
        <v>1</v>
      </c>
      <c r="Q6073" t="str">
        <f>_xlfn.IFNA(VLOOKUP(Table_Table9_2[[#This Row],[Parent SKU '#1]], [1]!Table23[[Item]:[Packaging]], 5, 0), "")</f>
        <v>LIQ- MANUAL</v>
      </c>
      <c r="R6073" t="str">
        <f>_xlfn.IFNA(VLOOKUP(Table_Table9_2[[#This Row],[Parent SKU '#1]], [1]Sheet15!$G$14:$G$20, 1, 0), "")</f>
        <v/>
      </c>
      <c r="U6073">
        <v>0</v>
      </c>
      <c r="V6073">
        <v>1</v>
      </c>
    </row>
    <row r="6074" spans="1:22" x14ac:dyDescent="0.3">
      <c r="A6074" t="s">
        <v>4004</v>
      </c>
      <c r="B6074" s="1" t="s">
        <v>8545</v>
      </c>
      <c r="C6074" t="s">
        <v>8546</v>
      </c>
      <c r="D6074" t="s">
        <v>873</v>
      </c>
      <c r="E6074" t="s">
        <v>26</v>
      </c>
      <c r="F6074" t="s">
        <v>34</v>
      </c>
      <c r="G6074">
        <v>1</v>
      </c>
      <c r="H6074" t="s">
        <v>28</v>
      </c>
      <c r="K6074" t="s">
        <v>29</v>
      </c>
      <c r="L6074" t="s">
        <v>29</v>
      </c>
      <c r="N6074">
        <v>1</v>
      </c>
      <c r="O6074">
        <v>0</v>
      </c>
      <c r="P6074">
        <f>IF(Table_Table9_2[[#This Row],[Product Line Group Code]]="CTX", 1, 0)</f>
        <v>1</v>
      </c>
      <c r="Q6074" t="str">
        <f>_xlfn.IFNA(VLOOKUP(Table_Table9_2[[#This Row],[Parent SKU '#1]], [1]!Table23[[Item]:[Packaging]], 5, 0), "")</f>
        <v>LIQ- MANUAL</v>
      </c>
      <c r="R6074" t="str">
        <f>_xlfn.IFNA(VLOOKUP(Table_Table9_2[[#This Row],[Parent SKU '#1]], [1]Sheet15!$G$14:$G$20, 1, 0), "")</f>
        <v/>
      </c>
      <c r="U6074">
        <v>0</v>
      </c>
      <c r="V6074">
        <v>1</v>
      </c>
    </row>
    <row r="6075" spans="1:22" x14ac:dyDescent="0.3">
      <c r="A6075" t="s">
        <v>4004</v>
      </c>
      <c r="B6075" s="1" t="s">
        <v>8547</v>
      </c>
      <c r="C6075" t="s">
        <v>8546</v>
      </c>
      <c r="D6075" t="s">
        <v>873</v>
      </c>
      <c r="E6075" t="s">
        <v>26</v>
      </c>
      <c r="F6075" t="s">
        <v>34</v>
      </c>
      <c r="G6075">
        <v>1</v>
      </c>
      <c r="H6075" t="s">
        <v>28</v>
      </c>
      <c r="K6075" t="s">
        <v>29</v>
      </c>
      <c r="L6075" t="s">
        <v>29</v>
      </c>
      <c r="N6075">
        <v>1</v>
      </c>
      <c r="O6075">
        <v>0</v>
      </c>
      <c r="P6075">
        <f>IF(Table_Table9_2[[#This Row],[Product Line Group Code]]="CTX", 1, 0)</f>
        <v>1</v>
      </c>
      <c r="Q6075" t="str">
        <f>_xlfn.IFNA(VLOOKUP(Table_Table9_2[[#This Row],[Parent SKU '#1]], [1]!Table23[[Item]:[Packaging]], 5, 0), "")</f>
        <v>LIQ- MANUAL</v>
      </c>
      <c r="R6075" t="str">
        <f>_xlfn.IFNA(VLOOKUP(Table_Table9_2[[#This Row],[Parent SKU '#1]], [1]Sheet15!$G$14:$G$20, 1, 0), "")</f>
        <v/>
      </c>
      <c r="U6075">
        <v>0</v>
      </c>
      <c r="V6075">
        <v>1</v>
      </c>
    </row>
    <row r="6076" spans="1:22" x14ac:dyDescent="0.3">
      <c r="A6076" t="s">
        <v>4004</v>
      </c>
      <c r="B6076" s="1" t="s">
        <v>8548</v>
      </c>
      <c r="C6076" t="s">
        <v>8546</v>
      </c>
      <c r="D6076" t="s">
        <v>873</v>
      </c>
      <c r="E6076" t="s">
        <v>26</v>
      </c>
      <c r="F6076" t="s">
        <v>34</v>
      </c>
      <c r="G6076">
        <v>1</v>
      </c>
      <c r="H6076" t="s">
        <v>28</v>
      </c>
      <c r="K6076" t="s">
        <v>29</v>
      </c>
      <c r="L6076" t="s">
        <v>29</v>
      </c>
      <c r="N6076">
        <v>1</v>
      </c>
      <c r="O6076">
        <v>0</v>
      </c>
      <c r="P6076">
        <f>IF(Table_Table9_2[[#This Row],[Product Line Group Code]]="CTX", 1, 0)</f>
        <v>1</v>
      </c>
      <c r="Q6076" t="str">
        <f>_xlfn.IFNA(VLOOKUP(Table_Table9_2[[#This Row],[Parent SKU '#1]], [1]!Table23[[Item]:[Packaging]], 5, 0), "")</f>
        <v>LIQ- MANUAL</v>
      </c>
      <c r="R6076" t="str">
        <f>_xlfn.IFNA(VLOOKUP(Table_Table9_2[[#This Row],[Parent SKU '#1]], [1]Sheet15!$G$14:$G$20, 1, 0), "")</f>
        <v/>
      </c>
      <c r="U6076">
        <v>0</v>
      </c>
      <c r="V6076">
        <v>1</v>
      </c>
    </row>
    <row r="6077" spans="1:22" x14ac:dyDescent="0.3">
      <c r="A6077" t="s">
        <v>8549</v>
      </c>
      <c r="B6077" s="1" t="s">
        <v>8257</v>
      </c>
      <c r="C6077" t="s">
        <v>8258</v>
      </c>
      <c r="D6077" t="s">
        <v>873</v>
      </c>
      <c r="E6077" t="s">
        <v>26</v>
      </c>
      <c r="F6077" t="s">
        <v>34</v>
      </c>
      <c r="G6077">
        <v>0.1</v>
      </c>
      <c r="H6077" t="s">
        <v>28</v>
      </c>
      <c r="J6077">
        <v>2022</v>
      </c>
      <c r="K6077" t="s">
        <v>29</v>
      </c>
      <c r="L6077" t="s">
        <v>29</v>
      </c>
      <c r="M6077" t="s">
        <v>30</v>
      </c>
      <c r="N6077">
        <v>1</v>
      </c>
      <c r="O6077">
        <v>0</v>
      </c>
      <c r="P6077">
        <f>IF(Table_Table9_2[[#This Row],[Product Line Group Code]]="CTX", 1, 0)</f>
        <v>1</v>
      </c>
      <c r="Q6077" t="str">
        <f>_xlfn.IFNA(VLOOKUP(Table_Table9_2[[#This Row],[Parent SKU '#1]], [1]!Table23[[Item]:[Packaging]], 5, 0), "")</f>
        <v>LIQ- MANUAL</v>
      </c>
      <c r="R6077" t="str">
        <f>_xlfn.IFNA(VLOOKUP(Table_Table9_2[[#This Row],[Parent SKU '#1]], [1]Sheet15!$G$14:$G$20, 1, 0), "")</f>
        <v/>
      </c>
      <c r="U6077">
        <v>70</v>
      </c>
      <c r="V6077">
        <v>1</v>
      </c>
    </row>
    <row r="6078" spans="1:22" x14ac:dyDescent="0.3">
      <c r="A6078" t="s">
        <v>4004</v>
      </c>
      <c r="B6078" s="1" t="s">
        <v>8550</v>
      </c>
      <c r="C6078" t="s">
        <v>8551</v>
      </c>
      <c r="D6078" t="s">
        <v>873</v>
      </c>
      <c r="E6078" t="s">
        <v>26</v>
      </c>
      <c r="F6078" t="s">
        <v>34</v>
      </c>
      <c r="G6078">
        <v>1</v>
      </c>
      <c r="H6078" t="s">
        <v>28</v>
      </c>
      <c r="K6078" t="s">
        <v>29</v>
      </c>
      <c r="L6078" t="s">
        <v>29</v>
      </c>
      <c r="N6078">
        <v>1</v>
      </c>
      <c r="O6078">
        <v>0</v>
      </c>
      <c r="P6078">
        <f>IF(Table_Table9_2[[#This Row],[Product Line Group Code]]="CTX", 1, 0)</f>
        <v>1</v>
      </c>
      <c r="Q6078" t="str">
        <f>_xlfn.IFNA(VLOOKUP(Table_Table9_2[[#This Row],[Parent SKU '#1]], [1]!Table23[[Item]:[Packaging]], 5, 0), "")</f>
        <v>LIQ- MANUAL</v>
      </c>
      <c r="R6078" t="str">
        <f>_xlfn.IFNA(VLOOKUP(Table_Table9_2[[#This Row],[Parent SKU '#1]], [1]Sheet15!$G$14:$G$20, 1, 0), "")</f>
        <v/>
      </c>
      <c r="U6078">
        <v>0</v>
      </c>
      <c r="V6078">
        <v>1</v>
      </c>
    </row>
    <row r="6079" spans="1:22" x14ac:dyDescent="0.3">
      <c r="A6079" t="s">
        <v>4004</v>
      </c>
      <c r="B6079" s="1" t="s">
        <v>8552</v>
      </c>
      <c r="C6079" t="s">
        <v>8553</v>
      </c>
      <c r="D6079" t="s">
        <v>873</v>
      </c>
      <c r="E6079" t="s">
        <v>26</v>
      </c>
      <c r="F6079" t="s">
        <v>27</v>
      </c>
      <c r="G6079">
        <v>0.03</v>
      </c>
      <c r="H6079" t="s">
        <v>28</v>
      </c>
      <c r="K6079" t="s">
        <v>29</v>
      </c>
      <c r="L6079" t="s">
        <v>29</v>
      </c>
      <c r="N6079">
        <v>1</v>
      </c>
      <c r="O6079">
        <v>0</v>
      </c>
      <c r="P6079">
        <f>IF(Table_Table9_2[[#This Row],[Product Line Group Code]]="CTX", 1, 0)</f>
        <v>1</v>
      </c>
      <c r="Q6079" t="str">
        <f>_xlfn.IFNA(VLOOKUP(Table_Table9_2[[#This Row],[Parent SKU '#1]], [1]!Table23[[Item]:[Packaging]], 5, 0), "")</f>
        <v>LIQ- MANUAL</v>
      </c>
      <c r="R6079" t="str">
        <f>_xlfn.IFNA(VLOOKUP(Table_Table9_2[[#This Row],[Parent SKU '#1]], [1]Sheet15!$G$14:$G$20, 1, 0), "")</f>
        <v/>
      </c>
      <c r="U6079">
        <v>0</v>
      </c>
      <c r="V6079">
        <v>1</v>
      </c>
    </row>
    <row r="6080" spans="1:22" x14ac:dyDescent="0.3">
      <c r="A6080" t="s">
        <v>4004</v>
      </c>
      <c r="B6080" s="1" t="s">
        <v>8554</v>
      </c>
      <c r="C6080" t="s">
        <v>8553</v>
      </c>
      <c r="D6080" t="s">
        <v>873</v>
      </c>
      <c r="E6080" t="s">
        <v>26</v>
      </c>
      <c r="F6080" t="s">
        <v>27</v>
      </c>
      <c r="G6080">
        <v>0.03</v>
      </c>
      <c r="H6080" t="s">
        <v>28</v>
      </c>
      <c r="K6080" t="s">
        <v>29</v>
      </c>
      <c r="L6080" t="s">
        <v>29</v>
      </c>
      <c r="N6080">
        <v>1</v>
      </c>
      <c r="O6080">
        <v>0</v>
      </c>
      <c r="P6080">
        <f>IF(Table_Table9_2[[#This Row],[Product Line Group Code]]="CTX", 1, 0)</f>
        <v>1</v>
      </c>
      <c r="Q6080" t="str">
        <f>_xlfn.IFNA(VLOOKUP(Table_Table9_2[[#This Row],[Parent SKU '#1]], [1]!Table23[[Item]:[Packaging]], 5, 0), "")</f>
        <v>LIQ- MANUAL</v>
      </c>
      <c r="R6080" t="str">
        <f>_xlfn.IFNA(VLOOKUP(Table_Table9_2[[#This Row],[Parent SKU '#1]], [1]Sheet15!$G$14:$G$20, 1, 0), "")</f>
        <v/>
      </c>
      <c r="U6080">
        <v>0</v>
      </c>
      <c r="V6080">
        <v>1</v>
      </c>
    </row>
    <row r="6081" spans="1:22" x14ac:dyDescent="0.3">
      <c r="A6081" t="s">
        <v>4004</v>
      </c>
      <c r="B6081" s="1" t="s">
        <v>8555</v>
      </c>
      <c r="C6081" t="s">
        <v>8553</v>
      </c>
      <c r="D6081" t="s">
        <v>873</v>
      </c>
      <c r="E6081" t="s">
        <v>26</v>
      </c>
      <c r="F6081" t="s">
        <v>27</v>
      </c>
      <c r="G6081">
        <v>0.03</v>
      </c>
      <c r="H6081" t="s">
        <v>28</v>
      </c>
      <c r="K6081" t="s">
        <v>29</v>
      </c>
      <c r="L6081" t="s">
        <v>29</v>
      </c>
      <c r="N6081">
        <v>1</v>
      </c>
      <c r="O6081">
        <v>0</v>
      </c>
      <c r="P6081">
        <f>IF(Table_Table9_2[[#This Row],[Product Line Group Code]]="CTX", 1, 0)</f>
        <v>1</v>
      </c>
      <c r="Q6081" t="str">
        <f>_xlfn.IFNA(VLOOKUP(Table_Table9_2[[#This Row],[Parent SKU '#1]], [1]!Table23[[Item]:[Packaging]], 5, 0), "")</f>
        <v>LIQ- MANUAL</v>
      </c>
      <c r="R6081" t="str">
        <f>_xlfn.IFNA(VLOOKUP(Table_Table9_2[[#This Row],[Parent SKU '#1]], [1]Sheet15!$G$14:$G$20, 1, 0), "")</f>
        <v/>
      </c>
      <c r="U6081">
        <v>0</v>
      </c>
      <c r="V6081">
        <v>1</v>
      </c>
    </row>
    <row r="6082" spans="1:22" x14ac:dyDescent="0.3">
      <c r="A6082" t="s">
        <v>4004</v>
      </c>
      <c r="B6082" s="1" t="s">
        <v>8556</v>
      </c>
      <c r="C6082" t="s">
        <v>8557</v>
      </c>
      <c r="D6082" t="s">
        <v>873</v>
      </c>
      <c r="E6082" t="s">
        <v>26</v>
      </c>
      <c r="F6082" t="s">
        <v>34</v>
      </c>
      <c r="G6082">
        <v>0.03</v>
      </c>
      <c r="H6082" t="s">
        <v>28</v>
      </c>
      <c r="K6082" t="s">
        <v>29</v>
      </c>
      <c r="L6082" t="s">
        <v>29</v>
      </c>
      <c r="N6082">
        <v>1</v>
      </c>
      <c r="O6082">
        <v>0</v>
      </c>
      <c r="P6082">
        <f>IF(Table_Table9_2[[#This Row],[Product Line Group Code]]="CTX", 1, 0)</f>
        <v>1</v>
      </c>
      <c r="Q6082" t="str">
        <f>_xlfn.IFNA(VLOOKUP(Table_Table9_2[[#This Row],[Parent SKU '#1]], [1]!Table23[[Item]:[Packaging]], 5, 0), "")</f>
        <v>LIQ- MANUAL</v>
      </c>
      <c r="R6082" t="str">
        <f>_xlfn.IFNA(VLOOKUP(Table_Table9_2[[#This Row],[Parent SKU '#1]], [1]Sheet15!$G$14:$G$20, 1, 0), "")</f>
        <v/>
      </c>
      <c r="U6082">
        <v>0</v>
      </c>
      <c r="V6082">
        <v>1</v>
      </c>
    </row>
    <row r="6083" spans="1:22" x14ac:dyDescent="0.3">
      <c r="A6083" t="s">
        <v>4004</v>
      </c>
      <c r="B6083" s="1" t="s">
        <v>8558</v>
      </c>
      <c r="C6083" t="s">
        <v>8557</v>
      </c>
      <c r="D6083" t="s">
        <v>873</v>
      </c>
      <c r="E6083" t="s">
        <v>26</v>
      </c>
      <c r="F6083" t="s">
        <v>34</v>
      </c>
      <c r="G6083">
        <v>0.03</v>
      </c>
      <c r="H6083" t="s">
        <v>28</v>
      </c>
      <c r="K6083" t="s">
        <v>29</v>
      </c>
      <c r="L6083" t="s">
        <v>29</v>
      </c>
      <c r="N6083">
        <v>1</v>
      </c>
      <c r="O6083">
        <v>0</v>
      </c>
      <c r="P6083">
        <f>IF(Table_Table9_2[[#This Row],[Product Line Group Code]]="CTX", 1, 0)</f>
        <v>1</v>
      </c>
      <c r="Q6083" t="str">
        <f>_xlfn.IFNA(VLOOKUP(Table_Table9_2[[#This Row],[Parent SKU '#1]], [1]!Table23[[Item]:[Packaging]], 5, 0), "")</f>
        <v>LIQ- MANUAL</v>
      </c>
      <c r="R6083" t="str">
        <f>_xlfn.IFNA(VLOOKUP(Table_Table9_2[[#This Row],[Parent SKU '#1]], [1]Sheet15!$G$14:$G$20, 1, 0), "")</f>
        <v/>
      </c>
      <c r="U6083">
        <v>0</v>
      </c>
      <c r="V6083">
        <v>1</v>
      </c>
    </row>
    <row r="6084" spans="1:22" x14ac:dyDescent="0.3">
      <c r="A6084" t="s">
        <v>4004</v>
      </c>
      <c r="B6084" s="1" t="s">
        <v>8559</v>
      </c>
      <c r="C6084" t="s">
        <v>8557</v>
      </c>
      <c r="D6084" t="s">
        <v>873</v>
      </c>
      <c r="E6084" t="s">
        <v>26</v>
      </c>
      <c r="F6084" t="s">
        <v>34</v>
      </c>
      <c r="G6084">
        <v>0.03</v>
      </c>
      <c r="H6084" t="s">
        <v>28</v>
      </c>
      <c r="K6084" t="s">
        <v>29</v>
      </c>
      <c r="L6084" t="s">
        <v>29</v>
      </c>
      <c r="N6084">
        <v>1</v>
      </c>
      <c r="O6084">
        <v>0</v>
      </c>
      <c r="P6084">
        <f>IF(Table_Table9_2[[#This Row],[Product Line Group Code]]="CTX", 1, 0)</f>
        <v>1</v>
      </c>
      <c r="Q6084" t="str">
        <f>_xlfn.IFNA(VLOOKUP(Table_Table9_2[[#This Row],[Parent SKU '#1]], [1]!Table23[[Item]:[Packaging]], 5, 0), "")</f>
        <v>LIQ- MANUAL</v>
      </c>
      <c r="R6084" t="str">
        <f>_xlfn.IFNA(VLOOKUP(Table_Table9_2[[#This Row],[Parent SKU '#1]], [1]Sheet15!$G$14:$G$20, 1, 0), "")</f>
        <v/>
      </c>
      <c r="U6084">
        <v>0</v>
      </c>
      <c r="V6084">
        <v>1</v>
      </c>
    </row>
    <row r="6085" spans="1:22" x14ac:dyDescent="0.3">
      <c r="A6085" t="s">
        <v>4004</v>
      </c>
      <c r="B6085" s="1" t="s">
        <v>8560</v>
      </c>
      <c r="C6085" t="s">
        <v>8561</v>
      </c>
      <c r="D6085" t="s">
        <v>873</v>
      </c>
      <c r="E6085" t="s">
        <v>26</v>
      </c>
      <c r="F6085" t="s">
        <v>27</v>
      </c>
      <c r="G6085">
        <v>0.05</v>
      </c>
      <c r="H6085" t="s">
        <v>28</v>
      </c>
      <c r="K6085" t="s">
        <v>29</v>
      </c>
      <c r="L6085" t="s">
        <v>29</v>
      </c>
      <c r="N6085">
        <v>1</v>
      </c>
      <c r="O6085">
        <v>0</v>
      </c>
      <c r="P6085">
        <f>IF(Table_Table9_2[[#This Row],[Product Line Group Code]]="CTX", 1, 0)</f>
        <v>1</v>
      </c>
      <c r="Q6085" t="str">
        <f>_xlfn.IFNA(VLOOKUP(Table_Table9_2[[#This Row],[Parent SKU '#1]], [1]!Table23[[Item]:[Packaging]], 5, 0), "")</f>
        <v>LIQ- MANUAL</v>
      </c>
      <c r="R6085" t="str">
        <f>_xlfn.IFNA(VLOOKUP(Table_Table9_2[[#This Row],[Parent SKU '#1]], [1]Sheet15!$G$14:$G$20, 1, 0), "")</f>
        <v/>
      </c>
      <c r="U6085">
        <v>0</v>
      </c>
      <c r="V6085">
        <v>1</v>
      </c>
    </row>
    <row r="6086" spans="1:22" x14ac:dyDescent="0.3">
      <c r="A6086" t="s">
        <v>4004</v>
      </c>
      <c r="B6086" s="1" t="s">
        <v>8562</v>
      </c>
      <c r="C6086" t="s">
        <v>8563</v>
      </c>
      <c r="D6086" t="s">
        <v>873</v>
      </c>
      <c r="E6086" t="s">
        <v>26</v>
      </c>
      <c r="F6086" t="s">
        <v>34</v>
      </c>
      <c r="G6086">
        <v>1</v>
      </c>
      <c r="H6086" t="s">
        <v>28</v>
      </c>
      <c r="K6086" t="s">
        <v>29</v>
      </c>
      <c r="L6086" t="s">
        <v>29</v>
      </c>
      <c r="N6086">
        <v>1</v>
      </c>
      <c r="O6086">
        <v>0</v>
      </c>
      <c r="P6086">
        <f>IF(Table_Table9_2[[#This Row],[Product Line Group Code]]="CTX", 1, 0)</f>
        <v>1</v>
      </c>
      <c r="Q6086" t="str">
        <f>_xlfn.IFNA(VLOOKUP(Table_Table9_2[[#This Row],[Parent SKU '#1]], [1]!Table23[[Item]:[Packaging]], 5, 0), "")</f>
        <v>LIQ- MANUAL</v>
      </c>
      <c r="R6086" t="str">
        <f>_xlfn.IFNA(VLOOKUP(Table_Table9_2[[#This Row],[Parent SKU '#1]], [1]Sheet15!$G$14:$G$20, 1, 0), "")</f>
        <v/>
      </c>
      <c r="U6086">
        <v>0</v>
      </c>
      <c r="V6086">
        <v>1</v>
      </c>
    </row>
    <row r="6087" spans="1:22" x14ac:dyDescent="0.3">
      <c r="A6087" t="s">
        <v>4004</v>
      </c>
      <c r="B6087" s="1" t="s">
        <v>8564</v>
      </c>
      <c r="C6087" t="s">
        <v>8565</v>
      </c>
      <c r="D6087" t="s">
        <v>873</v>
      </c>
      <c r="E6087" t="s">
        <v>26</v>
      </c>
      <c r="F6087" t="s">
        <v>34</v>
      </c>
      <c r="G6087">
        <v>0.5</v>
      </c>
      <c r="H6087" t="s">
        <v>28</v>
      </c>
      <c r="K6087" t="s">
        <v>29</v>
      </c>
      <c r="L6087" t="s">
        <v>29</v>
      </c>
      <c r="N6087">
        <v>1</v>
      </c>
      <c r="O6087">
        <v>0</v>
      </c>
      <c r="P6087">
        <f>IF(Table_Table9_2[[#This Row],[Product Line Group Code]]="CTX", 1, 0)</f>
        <v>1</v>
      </c>
      <c r="Q6087" t="str">
        <f>_xlfn.IFNA(VLOOKUP(Table_Table9_2[[#This Row],[Parent SKU '#1]], [1]!Table23[[Item]:[Packaging]], 5, 0), "")</f>
        <v>LIQ- MANUAL</v>
      </c>
      <c r="R6087" t="str">
        <f>_xlfn.IFNA(VLOOKUP(Table_Table9_2[[#This Row],[Parent SKU '#1]], [1]Sheet15!$G$14:$G$20, 1, 0), "")</f>
        <v/>
      </c>
      <c r="U6087">
        <v>0</v>
      </c>
      <c r="V6087">
        <v>1</v>
      </c>
    </row>
    <row r="6088" spans="1:22" x14ac:dyDescent="0.3">
      <c r="A6088" t="s">
        <v>4004</v>
      </c>
      <c r="B6088" s="1" t="s">
        <v>8566</v>
      </c>
      <c r="C6088" t="s">
        <v>8567</v>
      </c>
      <c r="D6088" t="s">
        <v>873</v>
      </c>
      <c r="E6088" t="s">
        <v>26</v>
      </c>
      <c r="F6088" t="s">
        <v>7658</v>
      </c>
      <c r="G6088">
        <v>1</v>
      </c>
      <c r="H6088" t="s">
        <v>28</v>
      </c>
      <c r="K6088" t="s">
        <v>29</v>
      </c>
      <c r="L6088" t="s">
        <v>29</v>
      </c>
      <c r="N6088">
        <v>1</v>
      </c>
      <c r="O6088">
        <v>0</v>
      </c>
      <c r="P6088">
        <f>IF(Table_Table9_2[[#This Row],[Product Line Group Code]]="CTX", 1, 0)</f>
        <v>1</v>
      </c>
      <c r="Q6088" t="str">
        <f>_xlfn.IFNA(VLOOKUP(Table_Table9_2[[#This Row],[Parent SKU '#1]], [1]!Table23[[Item]:[Packaging]], 5, 0), "")</f>
        <v>LIQ- MANUAL</v>
      </c>
      <c r="R6088" t="str">
        <f>_xlfn.IFNA(VLOOKUP(Table_Table9_2[[#This Row],[Parent SKU '#1]], [1]Sheet15!$G$14:$G$20, 1, 0), "")</f>
        <v/>
      </c>
      <c r="U6088">
        <v>0</v>
      </c>
      <c r="V6088">
        <v>1</v>
      </c>
    </row>
    <row r="6089" spans="1:22" x14ac:dyDescent="0.3">
      <c r="A6089" t="s">
        <v>4004</v>
      </c>
      <c r="B6089" s="1" t="s">
        <v>8568</v>
      </c>
      <c r="C6089" t="s">
        <v>8569</v>
      </c>
      <c r="D6089" t="s">
        <v>873</v>
      </c>
      <c r="E6089" t="s">
        <v>26</v>
      </c>
      <c r="F6089" t="s">
        <v>27</v>
      </c>
      <c r="G6089">
        <v>0.45</v>
      </c>
      <c r="H6089" t="s">
        <v>28</v>
      </c>
      <c r="K6089" t="s">
        <v>29</v>
      </c>
      <c r="L6089" t="s">
        <v>29</v>
      </c>
      <c r="N6089">
        <v>1</v>
      </c>
      <c r="O6089">
        <v>0</v>
      </c>
      <c r="P6089">
        <f>IF(Table_Table9_2[[#This Row],[Product Line Group Code]]="CTX", 1, 0)</f>
        <v>1</v>
      </c>
      <c r="Q6089" t="str">
        <f>_xlfn.IFNA(VLOOKUP(Table_Table9_2[[#This Row],[Parent SKU '#1]], [1]!Table23[[Item]:[Packaging]], 5, 0), "")</f>
        <v>LIQ- MANUAL</v>
      </c>
      <c r="R6089" t="str">
        <f>_xlfn.IFNA(VLOOKUP(Table_Table9_2[[#This Row],[Parent SKU '#1]], [1]Sheet15!$G$14:$G$20, 1, 0), "")</f>
        <v/>
      </c>
      <c r="U6089">
        <v>0</v>
      </c>
      <c r="V6089">
        <v>1</v>
      </c>
    </row>
    <row r="6090" spans="1:22" x14ac:dyDescent="0.3">
      <c r="A6090" t="s">
        <v>4004</v>
      </c>
      <c r="B6090" s="1" t="s">
        <v>8570</v>
      </c>
      <c r="C6090" t="s">
        <v>8571</v>
      </c>
      <c r="D6090" t="s">
        <v>873</v>
      </c>
      <c r="E6090" t="s">
        <v>26</v>
      </c>
      <c r="F6090" t="s">
        <v>7658</v>
      </c>
      <c r="G6090">
        <v>0.01</v>
      </c>
      <c r="H6090" t="s">
        <v>28</v>
      </c>
      <c r="K6090" t="s">
        <v>29</v>
      </c>
      <c r="L6090" t="s">
        <v>29</v>
      </c>
      <c r="N6090">
        <v>1</v>
      </c>
      <c r="O6090">
        <v>0</v>
      </c>
      <c r="P6090">
        <f>IF(Table_Table9_2[[#This Row],[Product Line Group Code]]="CTX", 1, 0)</f>
        <v>1</v>
      </c>
      <c r="Q6090" t="str">
        <f>_xlfn.IFNA(VLOOKUP(Table_Table9_2[[#This Row],[Parent SKU '#1]], [1]!Table23[[Item]:[Packaging]], 5, 0), "")</f>
        <v>LIQ- MANUAL</v>
      </c>
      <c r="R6090" t="str">
        <f>_xlfn.IFNA(VLOOKUP(Table_Table9_2[[#This Row],[Parent SKU '#1]], [1]Sheet15!$G$14:$G$20, 1, 0), "")</f>
        <v/>
      </c>
      <c r="U6090">
        <v>0</v>
      </c>
      <c r="V6090">
        <v>1</v>
      </c>
    </row>
    <row r="6091" spans="1:22" x14ac:dyDescent="0.3">
      <c r="A6091" t="s">
        <v>4004</v>
      </c>
      <c r="B6091" s="1" t="s">
        <v>8572</v>
      </c>
      <c r="C6091" t="s">
        <v>8573</v>
      </c>
      <c r="D6091" t="s">
        <v>873</v>
      </c>
      <c r="E6091" t="s">
        <v>26</v>
      </c>
      <c r="F6091" t="s">
        <v>34</v>
      </c>
      <c r="G6091">
        <v>1</v>
      </c>
      <c r="H6091" t="s">
        <v>28</v>
      </c>
      <c r="K6091" t="s">
        <v>29</v>
      </c>
      <c r="L6091" t="s">
        <v>29</v>
      </c>
      <c r="N6091">
        <v>1</v>
      </c>
      <c r="O6091">
        <v>0</v>
      </c>
      <c r="P6091">
        <f>IF(Table_Table9_2[[#This Row],[Product Line Group Code]]="CTX", 1, 0)</f>
        <v>1</v>
      </c>
      <c r="Q6091" t="str">
        <f>_xlfn.IFNA(VLOOKUP(Table_Table9_2[[#This Row],[Parent SKU '#1]], [1]!Table23[[Item]:[Packaging]], 5, 0), "")</f>
        <v>LIQ- MANUAL</v>
      </c>
      <c r="R6091" t="str">
        <f>_xlfn.IFNA(VLOOKUP(Table_Table9_2[[#This Row],[Parent SKU '#1]], [1]Sheet15!$G$14:$G$20, 1, 0), "")</f>
        <v/>
      </c>
      <c r="U6091">
        <v>0</v>
      </c>
      <c r="V6091">
        <v>1</v>
      </c>
    </row>
    <row r="6092" spans="1:22" x14ac:dyDescent="0.3">
      <c r="A6092" t="s">
        <v>4004</v>
      </c>
      <c r="B6092" s="1" t="s">
        <v>8574</v>
      </c>
      <c r="C6092" t="s">
        <v>8575</v>
      </c>
      <c r="D6092" t="s">
        <v>873</v>
      </c>
      <c r="E6092" t="s">
        <v>26</v>
      </c>
      <c r="F6092" t="s">
        <v>34</v>
      </c>
      <c r="G6092">
        <v>0.01</v>
      </c>
      <c r="H6092" t="s">
        <v>28</v>
      </c>
      <c r="K6092" t="s">
        <v>29</v>
      </c>
      <c r="L6092" t="s">
        <v>29</v>
      </c>
      <c r="N6092">
        <v>1</v>
      </c>
      <c r="O6092">
        <v>0</v>
      </c>
      <c r="P6092">
        <f>IF(Table_Table9_2[[#This Row],[Product Line Group Code]]="CTX", 1, 0)</f>
        <v>1</v>
      </c>
      <c r="Q6092" t="str">
        <f>_xlfn.IFNA(VLOOKUP(Table_Table9_2[[#This Row],[Parent SKU '#1]], [1]!Table23[[Item]:[Packaging]], 5, 0), "")</f>
        <v>LIQ- MANUAL</v>
      </c>
      <c r="R6092" t="str">
        <f>_xlfn.IFNA(VLOOKUP(Table_Table9_2[[#This Row],[Parent SKU '#1]], [1]Sheet15!$G$14:$G$20, 1, 0), "")</f>
        <v/>
      </c>
      <c r="U6092">
        <v>0</v>
      </c>
      <c r="V6092">
        <v>1</v>
      </c>
    </row>
    <row r="6093" spans="1:22" x14ac:dyDescent="0.3">
      <c r="A6093" t="s">
        <v>4004</v>
      </c>
      <c r="B6093" s="1" t="s">
        <v>8576</v>
      </c>
      <c r="C6093" t="s">
        <v>8577</v>
      </c>
      <c r="D6093" t="s">
        <v>873</v>
      </c>
      <c r="E6093" t="s">
        <v>26</v>
      </c>
      <c r="F6093" t="s">
        <v>34</v>
      </c>
      <c r="G6093">
        <v>6.0000000000000001E-3</v>
      </c>
      <c r="H6093" t="s">
        <v>28</v>
      </c>
      <c r="K6093" t="s">
        <v>29</v>
      </c>
      <c r="L6093" t="s">
        <v>29</v>
      </c>
      <c r="N6093">
        <v>1</v>
      </c>
      <c r="O6093">
        <v>0</v>
      </c>
      <c r="P6093">
        <f>IF(Table_Table9_2[[#This Row],[Product Line Group Code]]="CTX", 1, 0)</f>
        <v>1</v>
      </c>
      <c r="Q6093" t="str">
        <f>_xlfn.IFNA(VLOOKUP(Table_Table9_2[[#This Row],[Parent SKU '#1]], [1]!Table23[[Item]:[Packaging]], 5, 0), "")</f>
        <v>LIQ- MANUAL</v>
      </c>
      <c r="R6093" t="str">
        <f>_xlfn.IFNA(VLOOKUP(Table_Table9_2[[#This Row],[Parent SKU '#1]], [1]Sheet15!$G$14:$G$20, 1, 0), "")</f>
        <v/>
      </c>
      <c r="U6093">
        <v>0</v>
      </c>
      <c r="V6093">
        <v>1</v>
      </c>
    </row>
    <row r="6094" spans="1:22" x14ac:dyDescent="0.3">
      <c r="A6094" t="s">
        <v>4004</v>
      </c>
      <c r="B6094" s="1" t="s">
        <v>8578</v>
      </c>
      <c r="C6094" t="s">
        <v>8579</v>
      </c>
      <c r="D6094" t="s">
        <v>873</v>
      </c>
      <c r="E6094" t="s">
        <v>26</v>
      </c>
      <c r="F6094" t="s">
        <v>34</v>
      </c>
      <c r="G6094">
        <v>3.0000000000000001E-3</v>
      </c>
      <c r="H6094" t="s">
        <v>28</v>
      </c>
      <c r="K6094" t="s">
        <v>29</v>
      </c>
      <c r="L6094" t="s">
        <v>29</v>
      </c>
      <c r="N6094">
        <v>1</v>
      </c>
      <c r="O6094">
        <v>0</v>
      </c>
      <c r="P6094">
        <f>IF(Table_Table9_2[[#This Row],[Product Line Group Code]]="CTX", 1, 0)</f>
        <v>1</v>
      </c>
      <c r="Q6094" t="str">
        <f>_xlfn.IFNA(VLOOKUP(Table_Table9_2[[#This Row],[Parent SKU '#1]], [1]!Table23[[Item]:[Packaging]], 5, 0), "")</f>
        <v>LIQ- MANUAL</v>
      </c>
      <c r="R6094" t="str">
        <f>_xlfn.IFNA(VLOOKUP(Table_Table9_2[[#This Row],[Parent SKU '#1]], [1]Sheet15!$G$14:$G$20, 1, 0), "")</f>
        <v/>
      </c>
      <c r="U6094">
        <v>0</v>
      </c>
      <c r="V6094">
        <v>1</v>
      </c>
    </row>
    <row r="6095" spans="1:22" x14ac:dyDescent="0.3">
      <c r="A6095" t="s">
        <v>4004</v>
      </c>
      <c r="B6095" s="1" t="s">
        <v>8580</v>
      </c>
      <c r="C6095" t="s">
        <v>8581</v>
      </c>
      <c r="D6095" t="s">
        <v>873</v>
      </c>
      <c r="E6095" t="s">
        <v>26</v>
      </c>
      <c r="F6095" t="s">
        <v>34</v>
      </c>
      <c r="G6095">
        <v>5.0000000000000001E-3</v>
      </c>
      <c r="H6095" t="s">
        <v>28</v>
      </c>
      <c r="K6095" t="s">
        <v>29</v>
      </c>
      <c r="L6095" t="s">
        <v>29</v>
      </c>
      <c r="N6095">
        <v>1</v>
      </c>
      <c r="O6095">
        <v>0</v>
      </c>
      <c r="P6095">
        <f>IF(Table_Table9_2[[#This Row],[Product Line Group Code]]="CTX", 1, 0)</f>
        <v>1</v>
      </c>
      <c r="Q6095" t="str">
        <f>_xlfn.IFNA(VLOOKUP(Table_Table9_2[[#This Row],[Parent SKU '#1]], [1]!Table23[[Item]:[Packaging]], 5, 0), "")</f>
        <v>LIQ- MANUAL</v>
      </c>
      <c r="R6095" t="str">
        <f>_xlfn.IFNA(VLOOKUP(Table_Table9_2[[#This Row],[Parent SKU '#1]], [1]Sheet15!$G$14:$G$20, 1, 0), "")</f>
        <v/>
      </c>
      <c r="U6095">
        <v>0</v>
      </c>
      <c r="V6095">
        <v>1</v>
      </c>
    </row>
    <row r="6096" spans="1:22" x14ac:dyDescent="0.3">
      <c r="A6096" t="s">
        <v>4004</v>
      </c>
      <c r="B6096" s="1" t="s">
        <v>8582</v>
      </c>
      <c r="C6096" t="s">
        <v>8583</v>
      </c>
      <c r="D6096" t="s">
        <v>873</v>
      </c>
      <c r="E6096" t="s">
        <v>26</v>
      </c>
      <c r="F6096" t="s">
        <v>27</v>
      </c>
      <c r="G6096">
        <v>0.01</v>
      </c>
      <c r="H6096" t="s">
        <v>28</v>
      </c>
      <c r="K6096" t="s">
        <v>29</v>
      </c>
      <c r="L6096" t="s">
        <v>29</v>
      </c>
      <c r="N6096">
        <v>1</v>
      </c>
      <c r="O6096">
        <v>0</v>
      </c>
      <c r="P6096">
        <f>IF(Table_Table9_2[[#This Row],[Product Line Group Code]]="CTX", 1, 0)</f>
        <v>1</v>
      </c>
      <c r="Q6096" t="str">
        <f>_xlfn.IFNA(VLOOKUP(Table_Table9_2[[#This Row],[Parent SKU '#1]], [1]!Table23[[Item]:[Packaging]], 5, 0), "")</f>
        <v>LIQ- MANUAL</v>
      </c>
      <c r="R6096" t="str">
        <f>_xlfn.IFNA(VLOOKUP(Table_Table9_2[[#This Row],[Parent SKU '#1]], [1]Sheet15!$G$14:$G$20, 1, 0), "")</f>
        <v/>
      </c>
      <c r="U6096">
        <v>0</v>
      </c>
      <c r="V6096">
        <v>1</v>
      </c>
    </row>
    <row r="6097" spans="1:22" x14ac:dyDescent="0.3">
      <c r="A6097" t="s">
        <v>4004</v>
      </c>
      <c r="B6097" s="1" t="s">
        <v>8584</v>
      </c>
      <c r="C6097" t="s">
        <v>8585</v>
      </c>
      <c r="D6097" t="s">
        <v>873</v>
      </c>
      <c r="E6097" t="s">
        <v>26</v>
      </c>
      <c r="F6097" t="s">
        <v>34</v>
      </c>
      <c r="G6097">
        <v>1</v>
      </c>
      <c r="H6097" t="s">
        <v>28</v>
      </c>
      <c r="K6097" t="s">
        <v>29</v>
      </c>
      <c r="L6097" t="s">
        <v>29</v>
      </c>
      <c r="N6097">
        <v>1</v>
      </c>
      <c r="O6097">
        <v>0</v>
      </c>
      <c r="P6097">
        <f>IF(Table_Table9_2[[#This Row],[Product Line Group Code]]="CTX", 1, 0)</f>
        <v>1</v>
      </c>
      <c r="Q6097" t="str">
        <f>_xlfn.IFNA(VLOOKUP(Table_Table9_2[[#This Row],[Parent SKU '#1]], [1]!Table23[[Item]:[Packaging]], 5, 0), "")</f>
        <v>LIQ- MANUAL</v>
      </c>
      <c r="R6097" t="str">
        <f>_xlfn.IFNA(VLOOKUP(Table_Table9_2[[#This Row],[Parent SKU '#1]], [1]Sheet15!$G$14:$G$20, 1, 0), "")</f>
        <v/>
      </c>
      <c r="U6097">
        <v>0</v>
      </c>
      <c r="V6097">
        <v>1</v>
      </c>
    </row>
    <row r="6098" spans="1:22" x14ac:dyDescent="0.3">
      <c r="A6098" t="s">
        <v>4004</v>
      </c>
      <c r="B6098" s="1" t="s">
        <v>8586</v>
      </c>
      <c r="C6098" t="s">
        <v>8587</v>
      </c>
      <c r="D6098" t="s">
        <v>873</v>
      </c>
      <c r="E6098" t="s">
        <v>26</v>
      </c>
      <c r="F6098" t="s">
        <v>34</v>
      </c>
      <c r="G6098">
        <v>1</v>
      </c>
      <c r="H6098" t="s">
        <v>28</v>
      </c>
      <c r="K6098" t="s">
        <v>29</v>
      </c>
      <c r="L6098" t="s">
        <v>29</v>
      </c>
      <c r="N6098">
        <v>1</v>
      </c>
      <c r="O6098">
        <v>0</v>
      </c>
      <c r="P6098">
        <f>IF(Table_Table9_2[[#This Row],[Product Line Group Code]]="CTX", 1, 0)</f>
        <v>1</v>
      </c>
      <c r="Q6098" t="str">
        <f>_xlfn.IFNA(VLOOKUP(Table_Table9_2[[#This Row],[Parent SKU '#1]], [1]!Table23[[Item]:[Packaging]], 5, 0), "")</f>
        <v>LIQ- MANUAL</v>
      </c>
      <c r="R6098" t="str">
        <f>_xlfn.IFNA(VLOOKUP(Table_Table9_2[[#This Row],[Parent SKU '#1]], [1]Sheet15!$G$14:$G$20, 1, 0), "")</f>
        <v/>
      </c>
      <c r="U6098">
        <v>0</v>
      </c>
      <c r="V6098">
        <v>1</v>
      </c>
    </row>
    <row r="6099" spans="1:22" x14ac:dyDescent="0.3">
      <c r="A6099" t="s">
        <v>4004</v>
      </c>
      <c r="B6099" s="1" t="s">
        <v>8588</v>
      </c>
      <c r="C6099" t="s">
        <v>7697</v>
      </c>
      <c r="D6099" t="s">
        <v>873</v>
      </c>
      <c r="E6099" t="s">
        <v>26</v>
      </c>
      <c r="F6099" t="s">
        <v>34</v>
      </c>
      <c r="G6099">
        <v>1</v>
      </c>
      <c r="H6099" t="s">
        <v>28</v>
      </c>
      <c r="K6099" t="s">
        <v>29</v>
      </c>
      <c r="L6099" t="s">
        <v>29</v>
      </c>
      <c r="N6099">
        <v>1</v>
      </c>
      <c r="O6099">
        <v>0</v>
      </c>
      <c r="P6099">
        <f>IF(Table_Table9_2[[#This Row],[Product Line Group Code]]="CTX", 1, 0)</f>
        <v>1</v>
      </c>
      <c r="Q6099" t="str">
        <f>_xlfn.IFNA(VLOOKUP(Table_Table9_2[[#This Row],[Parent SKU '#1]], [1]!Table23[[Item]:[Packaging]], 5, 0), "")</f>
        <v>LIQ- MANUAL</v>
      </c>
      <c r="R6099" t="str">
        <f>_xlfn.IFNA(VLOOKUP(Table_Table9_2[[#This Row],[Parent SKU '#1]], [1]Sheet15!$G$14:$G$20, 1, 0), "")</f>
        <v/>
      </c>
      <c r="U6099">
        <v>0</v>
      </c>
      <c r="V6099">
        <v>1</v>
      </c>
    </row>
    <row r="6100" spans="1:22" x14ac:dyDescent="0.3">
      <c r="A6100" t="s">
        <v>4004</v>
      </c>
      <c r="B6100" s="1" t="s">
        <v>8589</v>
      </c>
      <c r="C6100" t="s">
        <v>8590</v>
      </c>
      <c r="D6100" t="s">
        <v>873</v>
      </c>
      <c r="E6100" t="s">
        <v>26</v>
      </c>
      <c r="F6100" t="s">
        <v>34</v>
      </c>
      <c r="G6100">
        <v>0.5</v>
      </c>
      <c r="H6100" t="s">
        <v>28</v>
      </c>
      <c r="K6100" t="s">
        <v>29</v>
      </c>
      <c r="L6100" t="s">
        <v>29</v>
      </c>
      <c r="N6100">
        <v>1</v>
      </c>
      <c r="O6100">
        <v>0</v>
      </c>
      <c r="P6100">
        <f>IF(Table_Table9_2[[#This Row],[Product Line Group Code]]="CTX", 1, 0)</f>
        <v>1</v>
      </c>
      <c r="Q6100" t="str">
        <f>_xlfn.IFNA(VLOOKUP(Table_Table9_2[[#This Row],[Parent SKU '#1]], [1]!Table23[[Item]:[Packaging]], 5, 0), "")</f>
        <v>LIQ- MANUAL</v>
      </c>
      <c r="R6100" t="str">
        <f>_xlfn.IFNA(VLOOKUP(Table_Table9_2[[#This Row],[Parent SKU '#1]], [1]Sheet15!$G$14:$G$20, 1, 0), "")</f>
        <v/>
      </c>
      <c r="U6100">
        <v>0</v>
      </c>
      <c r="V6100">
        <v>1</v>
      </c>
    </row>
    <row r="6101" spans="1:22" x14ac:dyDescent="0.3">
      <c r="A6101" t="s">
        <v>4004</v>
      </c>
      <c r="B6101" s="1" t="s">
        <v>8591</v>
      </c>
      <c r="C6101" t="s">
        <v>8592</v>
      </c>
      <c r="D6101" t="s">
        <v>873</v>
      </c>
      <c r="E6101" t="s">
        <v>26</v>
      </c>
      <c r="F6101" t="s">
        <v>34</v>
      </c>
      <c r="G6101">
        <v>0.1</v>
      </c>
      <c r="H6101" t="s">
        <v>28</v>
      </c>
      <c r="K6101" t="s">
        <v>29</v>
      </c>
      <c r="L6101" t="s">
        <v>29</v>
      </c>
      <c r="N6101">
        <v>1</v>
      </c>
      <c r="O6101">
        <v>0</v>
      </c>
      <c r="P6101">
        <f>IF(Table_Table9_2[[#This Row],[Product Line Group Code]]="CTX", 1, 0)</f>
        <v>1</v>
      </c>
      <c r="Q6101" t="str">
        <f>_xlfn.IFNA(VLOOKUP(Table_Table9_2[[#This Row],[Parent SKU '#1]], [1]!Table23[[Item]:[Packaging]], 5, 0), "")</f>
        <v>LIQ- MANUAL</v>
      </c>
      <c r="R6101" t="str">
        <f>_xlfn.IFNA(VLOOKUP(Table_Table9_2[[#This Row],[Parent SKU '#1]], [1]Sheet15!$G$14:$G$20, 1, 0), "")</f>
        <v/>
      </c>
      <c r="U6101">
        <v>0</v>
      </c>
      <c r="V6101">
        <v>1</v>
      </c>
    </row>
    <row r="6102" spans="1:22" x14ac:dyDescent="0.3">
      <c r="A6102" t="s">
        <v>4004</v>
      </c>
      <c r="B6102" s="1" t="s">
        <v>8593</v>
      </c>
      <c r="C6102" t="s">
        <v>8594</v>
      </c>
      <c r="D6102" t="s">
        <v>873</v>
      </c>
      <c r="E6102" t="s">
        <v>26</v>
      </c>
      <c r="F6102" t="s">
        <v>34</v>
      </c>
      <c r="G6102">
        <v>1</v>
      </c>
      <c r="H6102" t="s">
        <v>28</v>
      </c>
      <c r="K6102" t="s">
        <v>29</v>
      </c>
      <c r="L6102" t="s">
        <v>29</v>
      </c>
      <c r="N6102">
        <v>1</v>
      </c>
      <c r="O6102">
        <v>0</v>
      </c>
      <c r="P6102">
        <f>IF(Table_Table9_2[[#This Row],[Product Line Group Code]]="CTX", 1, 0)</f>
        <v>1</v>
      </c>
      <c r="Q6102" t="str">
        <f>_xlfn.IFNA(VLOOKUP(Table_Table9_2[[#This Row],[Parent SKU '#1]], [1]!Table23[[Item]:[Packaging]], 5, 0), "")</f>
        <v>LIQ- MANUAL</v>
      </c>
      <c r="R6102" t="str">
        <f>_xlfn.IFNA(VLOOKUP(Table_Table9_2[[#This Row],[Parent SKU '#1]], [1]Sheet15!$G$14:$G$20, 1, 0), "")</f>
        <v/>
      </c>
      <c r="U6102">
        <v>0</v>
      </c>
      <c r="V6102">
        <v>1</v>
      </c>
    </row>
    <row r="6103" spans="1:22" x14ac:dyDescent="0.3">
      <c r="A6103" t="s">
        <v>4004</v>
      </c>
      <c r="B6103" s="1" t="s">
        <v>8595</v>
      </c>
      <c r="C6103" t="s">
        <v>8594</v>
      </c>
      <c r="D6103" t="s">
        <v>873</v>
      </c>
      <c r="E6103" t="s">
        <v>26</v>
      </c>
      <c r="F6103" t="s">
        <v>34</v>
      </c>
      <c r="G6103">
        <v>1</v>
      </c>
      <c r="H6103" t="s">
        <v>28</v>
      </c>
      <c r="K6103" t="s">
        <v>29</v>
      </c>
      <c r="L6103" t="s">
        <v>29</v>
      </c>
      <c r="N6103">
        <v>1</v>
      </c>
      <c r="O6103">
        <v>0</v>
      </c>
      <c r="P6103">
        <f>IF(Table_Table9_2[[#This Row],[Product Line Group Code]]="CTX", 1, 0)</f>
        <v>1</v>
      </c>
      <c r="Q6103" t="str">
        <f>_xlfn.IFNA(VLOOKUP(Table_Table9_2[[#This Row],[Parent SKU '#1]], [1]!Table23[[Item]:[Packaging]], 5, 0), "")</f>
        <v>LIQ- MANUAL</v>
      </c>
      <c r="R6103" t="str">
        <f>_xlfn.IFNA(VLOOKUP(Table_Table9_2[[#This Row],[Parent SKU '#1]], [1]Sheet15!$G$14:$G$20, 1, 0), "")</f>
        <v/>
      </c>
      <c r="U6103">
        <v>0</v>
      </c>
      <c r="V6103">
        <v>1</v>
      </c>
    </row>
    <row r="6104" spans="1:22" x14ac:dyDescent="0.3">
      <c r="A6104" t="s">
        <v>8596</v>
      </c>
      <c r="B6104" s="1" t="s">
        <v>8257</v>
      </c>
      <c r="C6104" t="s">
        <v>8258</v>
      </c>
      <c r="D6104" t="s">
        <v>873</v>
      </c>
      <c r="E6104" t="s">
        <v>26</v>
      </c>
      <c r="F6104" t="s">
        <v>34</v>
      </c>
      <c r="G6104">
        <v>0.1</v>
      </c>
      <c r="H6104" t="s">
        <v>28</v>
      </c>
      <c r="J6104">
        <v>2022</v>
      </c>
      <c r="K6104" t="s">
        <v>29</v>
      </c>
      <c r="L6104" t="s">
        <v>29</v>
      </c>
      <c r="M6104" t="s">
        <v>30</v>
      </c>
      <c r="N6104">
        <v>1</v>
      </c>
      <c r="O6104">
        <v>0</v>
      </c>
      <c r="P6104">
        <f>IF(Table_Table9_2[[#This Row],[Product Line Group Code]]="CTX", 1, 0)</f>
        <v>1</v>
      </c>
      <c r="Q6104" t="str">
        <f>_xlfn.IFNA(VLOOKUP(Table_Table9_2[[#This Row],[Parent SKU '#1]], [1]!Table23[[Item]:[Packaging]], 5, 0), "")</f>
        <v>LIQ- MANUAL</v>
      </c>
      <c r="R6104" t="str">
        <f>_xlfn.IFNA(VLOOKUP(Table_Table9_2[[#This Row],[Parent SKU '#1]], [1]Sheet15!$G$14:$G$20, 1, 0), "")</f>
        <v/>
      </c>
      <c r="U6104">
        <v>62</v>
      </c>
      <c r="V6104">
        <v>1</v>
      </c>
    </row>
    <row r="6105" spans="1:22" x14ac:dyDescent="0.3">
      <c r="A6105" t="s">
        <v>4004</v>
      </c>
      <c r="B6105" s="1" t="s">
        <v>8597</v>
      </c>
      <c r="C6105" t="s">
        <v>8598</v>
      </c>
      <c r="D6105" t="s">
        <v>873</v>
      </c>
      <c r="E6105" t="s">
        <v>26</v>
      </c>
      <c r="F6105" t="s">
        <v>27</v>
      </c>
      <c r="G6105">
        <v>0.1</v>
      </c>
      <c r="H6105" t="s">
        <v>28</v>
      </c>
      <c r="K6105" t="s">
        <v>29</v>
      </c>
      <c r="L6105" t="s">
        <v>29</v>
      </c>
      <c r="N6105">
        <v>1</v>
      </c>
      <c r="O6105">
        <v>0</v>
      </c>
      <c r="P6105">
        <f>IF(Table_Table9_2[[#This Row],[Product Line Group Code]]="CTX", 1, 0)</f>
        <v>1</v>
      </c>
      <c r="Q6105" t="str">
        <f>_xlfn.IFNA(VLOOKUP(Table_Table9_2[[#This Row],[Parent SKU '#1]], [1]!Table23[[Item]:[Packaging]], 5, 0), "")</f>
        <v>LIQ- MANUAL</v>
      </c>
      <c r="R6105" t="str">
        <f>_xlfn.IFNA(VLOOKUP(Table_Table9_2[[#This Row],[Parent SKU '#1]], [1]Sheet15!$G$14:$G$20, 1, 0), "")</f>
        <v/>
      </c>
      <c r="U6105">
        <v>0</v>
      </c>
      <c r="V6105">
        <v>1</v>
      </c>
    </row>
    <row r="6106" spans="1:22" x14ac:dyDescent="0.3">
      <c r="A6106" t="s">
        <v>4004</v>
      </c>
      <c r="B6106" s="1" t="s">
        <v>8599</v>
      </c>
      <c r="C6106" t="s">
        <v>8600</v>
      </c>
      <c r="D6106" t="s">
        <v>873</v>
      </c>
      <c r="E6106" t="s">
        <v>26</v>
      </c>
      <c r="F6106" t="s">
        <v>34</v>
      </c>
      <c r="G6106">
        <v>1</v>
      </c>
      <c r="H6106" t="s">
        <v>28</v>
      </c>
      <c r="K6106" t="s">
        <v>29</v>
      </c>
      <c r="L6106" t="s">
        <v>29</v>
      </c>
      <c r="N6106">
        <v>1</v>
      </c>
      <c r="O6106">
        <v>0</v>
      </c>
      <c r="P6106">
        <f>IF(Table_Table9_2[[#This Row],[Product Line Group Code]]="CTX", 1, 0)</f>
        <v>1</v>
      </c>
      <c r="Q6106" t="str">
        <f>_xlfn.IFNA(VLOOKUP(Table_Table9_2[[#This Row],[Parent SKU '#1]], [1]!Table23[[Item]:[Packaging]], 5, 0), "")</f>
        <v>LIQ- MANUAL</v>
      </c>
      <c r="R6106" t="str">
        <f>_xlfn.IFNA(VLOOKUP(Table_Table9_2[[#This Row],[Parent SKU '#1]], [1]Sheet15!$G$14:$G$20, 1, 0), "")</f>
        <v/>
      </c>
      <c r="U6106">
        <v>0</v>
      </c>
      <c r="V6106">
        <v>1</v>
      </c>
    </row>
    <row r="6107" spans="1:22" x14ac:dyDescent="0.3">
      <c r="A6107" t="s">
        <v>4004</v>
      </c>
      <c r="B6107" s="1" t="s">
        <v>8601</v>
      </c>
      <c r="C6107" t="s">
        <v>8602</v>
      </c>
      <c r="D6107" t="s">
        <v>873</v>
      </c>
      <c r="E6107" t="s">
        <v>26</v>
      </c>
      <c r="F6107" t="s">
        <v>34</v>
      </c>
      <c r="G6107">
        <v>0.1</v>
      </c>
      <c r="H6107" t="s">
        <v>28</v>
      </c>
      <c r="K6107" t="s">
        <v>29</v>
      </c>
      <c r="L6107" t="s">
        <v>29</v>
      </c>
      <c r="N6107">
        <v>1</v>
      </c>
      <c r="O6107">
        <v>0</v>
      </c>
      <c r="P6107">
        <f>IF(Table_Table9_2[[#This Row],[Product Line Group Code]]="CTX", 1, 0)</f>
        <v>1</v>
      </c>
      <c r="Q6107" t="str">
        <f>_xlfn.IFNA(VLOOKUP(Table_Table9_2[[#This Row],[Parent SKU '#1]], [1]!Table23[[Item]:[Packaging]], 5, 0), "")</f>
        <v>LIQ- MANUAL</v>
      </c>
      <c r="R6107" t="str">
        <f>_xlfn.IFNA(VLOOKUP(Table_Table9_2[[#This Row],[Parent SKU '#1]], [1]Sheet15!$G$14:$G$20, 1, 0), "")</f>
        <v/>
      </c>
      <c r="U6107">
        <v>0</v>
      </c>
      <c r="V6107">
        <v>1</v>
      </c>
    </row>
    <row r="6108" spans="1:22" x14ac:dyDescent="0.3">
      <c r="A6108" t="s">
        <v>8603</v>
      </c>
      <c r="B6108" s="1" t="s">
        <v>8254</v>
      </c>
      <c r="C6108" t="s">
        <v>8255</v>
      </c>
      <c r="D6108" t="s">
        <v>873</v>
      </c>
      <c r="E6108" t="s">
        <v>26</v>
      </c>
      <c r="F6108" t="s">
        <v>34</v>
      </c>
      <c r="G6108">
        <v>0.1</v>
      </c>
      <c r="H6108" t="s">
        <v>28</v>
      </c>
      <c r="J6108">
        <v>2022</v>
      </c>
      <c r="K6108" t="s">
        <v>29</v>
      </c>
      <c r="L6108" t="s">
        <v>29</v>
      </c>
      <c r="M6108" t="s">
        <v>30</v>
      </c>
      <c r="N6108">
        <v>1</v>
      </c>
      <c r="O6108">
        <v>0</v>
      </c>
      <c r="P6108">
        <f>IF(Table_Table9_2[[#This Row],[Product Line Group Code]]="CTX", 1, 0)</f>
        <v>1</v>
      </c>
      <c r="Q6108" t="str">
        <f>_xlfn.IFNA(VLOOKUP(Table_Table9_2[[#This Row],[Parent SKU '#1]], [1]!Table23[[Item]:[Packaging]], 5, 0), "")</f>
        <v>LIQ- MANUAL</v>
      </c>
      <c r="R6108" t="str">
        <f>_xlfn.IFNA(VLOOKUP(Table_Table9_2[[#This Row],[Parent SKU '#1]], [1]Sheet15!$G$14:$G$20, 1, 0), "")</f>
        <v/>
      </c>
      <c r="U6108">
        <v>376</v>
      </c>
      <c r="V6108">
        <v>1</v>
      </c>
    </row>
    <row r="6109" spans="1:22" x14ac:dyDescent="0.3">
      <c r="A6109" t="s">
        <v>4004</v>
      </c>
      <c r="B6109" s="1" t="s">
        <v>8604</v>
      </c>
      <c r="C6109" t="s">
        <v>7926</v>
      </c>
      <c r="D6109" t="s">
        <v>873</v>
      </c>
      <c r="E6109" t="s">
        <v>26</v>
      </c>
      <c r="F6109" t="s">
        <v>34</v>
      </c>
      <c r="G6109">
        <v>5</v>
      </c>
      <c r="H6109" t="s">
        <v>28</v>
      </c>
      <c r="K6109" t="s">
        <v>29</v>
      </c>
      <c r="L6109" t="s">
        <v>29</v>
      </c>
      <c r="N6109">
        <v>1</v>
      </c>
      <c r="O6109">
        <v>0</v>
      </c>
      <c r="P6109">
        <f>IF(Table_Table9_2[[#This Row],[Product Line Group Code]]="CTX", 1, 0)</f>
        <v>1</v>
      </c>
      <c r="Q6109" t="str">
        <f>_xlfn.IFNA(VLOOKUP(Table_Table9_2[[#This Row],[Parent SKU '#1]], [1]!Table23[[Item]:[Packaging]], 5, 0), "")</f>
        <v>LIQ- MANUAL</v>
      </c>
      <c r="R6109" t="str">
        <f>_xlfn.IFNA(VLOOKUP(Table_Table9_2[[#This Row],[Parent SKU '#1]], [1]Sheet15!$G$14:$G$20, 1, 0), "")</f>
        <v/>
      </c>
      <c r="U6109">
        <v>0</v>
      </c>
      <c r="V6109">
        <v>1</v>
      </c>
    </row>
    <row r="6110" spans="1:22" x14ac:dyDescent="0.3">
      <c r="A6110" t="s">
        <v>4004</v>
      </c>
      <c r="B6110" s="1" t="s">
        <v>8605</v>
      </c>
      <c r="C6110" t="s">
        <v>8606</v>
      </c>
      <c r="D6110" t="s">
        <v>873</v>
      </c>
      <c r="E6110" t="s">
        <v>26</v>
      </c>
      <c r="F6110" t="s">
        <v>34</v>
      </c>
      <c r="G6110">
        <v>0.1</v>
      </c>
      <c r="H6110" t="s">
        <v>28</v>
      </c>
      <c r="K6110" t="s">
        <v>29</v>
      </c>
      <c r="L6110" t="s">
        <v>29</v>
      </c>
      <c r="N6110">
        <v>1</v>
      </c>
      <c r="O6110">
        <v>0</v>
      </c>
      <c r="P6110">
        <f>IF(Table_Table9_2[[#This Row],[Product Line Group Code]]="CTX", 1, 0)</f>
        <v>1</v>
      </c>
      <c r="Q6110" t="str">
        <f>_xlfn.IFNA(VLOOKUP(Table_Table9_2[[#This Row],[Parent SKU '#1]], [1]!Table23[[Item]:[Packaging]], 5, 0), "")</f>
        <v>LIQ- MANUAL</v>
      </c>
      <c r="R6110" t="str">
        <f>_xlfn.IFNA(VLOOKUP(Table_Table9_2[[#This Row],[Parent SKU '#1]], [1]Sheet15!$G$14:$G$20, 1, 0), "")</f>
        <v/>
      </c>
      <c r="U6110">
        <v>0</v>
      </c>
      <c r="V6110">
        <v>1</v>
      </c>
    </row>
    <row r="6111" spans="1:22" x14ac:dyDescent="0.3">
      <c r="A6111" t="s">
        <v>4004</v>
      </c>
      <c r="B6111" s="1" t="s">
        <v>8607</v>
      </c>
      <c r="C6111" t="s">
        <v>8608</v>
      </c>
      <c r="D6111" t="s">
        <v>873</v>
      </c>
      <c r="E6111" t="s">
        <v>26</v>
      </c>
      <c r="F6111" t="s">
        <v>34</v>
      </c>
      <c r="G6111">
        <v>1</v>
      </c>
      <c r="H6111" t="s">
        <v>28</v>
      </c>
      <c r="K6111" t="s">
        <v>29</v>
      </c>
      <c r="L6111" t="s">
        <v>29</v>
      </c>
      <c r="N6111">
        <v>1</v>
      </c>
      <c r="O6111">
        <v>0</v>
      </c>
      <c r="P6111">
        <f>IF(Table_Table9_2[[#This Row],[Product Line Group Code]]="CTX", 1, 0)</f>
        <v>1</v>
      </c>
      <c r="Q6111" t="str">
        <f>_xlfn.IFNA(VLOOKUP(Table_Table9_2[[#This Row],[Parent SKU '#1]], [1]!Table23[[Item]:[Packaging]], 5, 0), "")</f>
        <v>LIQ- MANUAL</v>
      </c>
      <c r="R6111" t="str">
        <f>_xlfn.IFNA(VLOOKUP(Table_Table9_2[[#This Row],[Parent SKU '#1]], [1]Sheet15!$G$14:$G$20, 1, 0), "")</f>
        <v/>
      </c>
      <c r="U6111">
        <v>0</v>
      </c>
      <c r="V6111">
        <v>1</v>
      </c>
    </row>
    <row r="6112" spans="1:22" x14ac:dyDescent="0.3">
      <c r="A6112" t="s">
        <v>4004</v>
      </c>
      <c r="B6112" s="1" t="s">
        <v>8609</v>
      </c>
      <c r="C6112" t="s">
        <v>8610</v>
      </c>
      <c r="D6112" t="s">
        <v>873</v>
      </c>
      <c r="E6112" t="s">
        <v>26</v>
      </c>
      <c r="F6112" t="s">
        <v>34</v>
      </c>
      <c r="G6112">
        <v>1</v>
      </c>
      <c r="H6112" t="s">
        <v>28</v>
      </c>
      <c r="K6112" t="s">
        <v>29</v>
      </c>
      <c r="L6112" t="s">
        <v>29</v>
      </c>
      <c r="N6112">
        <v>1</v>
      </c>
      <c r="O6112">
        <v>0</v>
      </c>
      <c r="P6112">
        <f>IF(Table_Table9_2[[#This Row],[Product Line Group Code]]="CTX", 1, 0)</f>
        <v>1</v>
      </c>
      <c r="Q6112" t="str">
        <f>_xlfn.IFNA(VLOOKUP(Table_Table9_2[[#This Row],[Parent SKU '#1]], [1]!Table23[[Item]:[Packaging]], 5, 0), "")</f>
        <v>LIQ- MANUAL</v>
      </c>
      <c r="R6112" t="str">
        <f>_xlfn.IFNA(VLOOKUP(Table_Table9_2[[#This Row],[Parent SKU '#1]], [1]Sheet15!$G$14:$G$20, 1, 0), "")</f>
        <v/>
      </c>
      <c r="U6112">
        <v>0</v>
      </c>
      <c r="V6112">
        <v>1</v>
      </c>
    </row>
    <row r="6113" spans="1:22" x14ac:dyDescent="0.3">
      <c r="A6113" t="s">
        <v>4004</v>
      </c>
      <c r="B6113" s="1" t="s">
        <v>8611</v>
      </c>
      <c r="C6113" t="s">
        <v>8612</v>
      </c>
      <c r="D6113" t="s">
        <v>873</v>
      </c>
      <c r="E6113" t="s">
        <v>26</v>
      </c>
      <c r="F6113" t="s">
        <v>34</v>
      </c>
      <c r="G6113">
        <v>0.5</v>
      </c>
      <c r="H6113" t="s">
        <v>28</v>
      </c>
      <c r="K6113" t="s">
        <v>29</v>
      </c>
      <c r="L6113" t="s">
        <v>29</v>
      </c>
      <c r="N6113">
        <v>1</v>
      </c>
      <c r="O6113">
        <v>0</v>
      </c>
      <c r="P6113">
        <f>IF(Table_Table9_2[[#This Row],[Product Line Group Code]]="CTX", 1, 0)</f>
        <v>1</v>
      </c>
      <c r="Q6113" t="str">
        <f>_xlfn.IFNA(VLOOKUP(Table_Table9_2[[#This Row],[Parent SKU '#1]], [1]!Table23[[Item]:[Packaging]], 5, 0), "")</f>
        <v>LIQ- MANUAL</v>
      </c>
      <c r="R6113" t="str">
        <f>_xlfn.IFNA(VLOOKUP(Table_Table9_2[[#This Row],[Parent SKU '#1]], [1]Sheet15!$G$14:$G$20, 1, 0), "")</f>
        <v/>
      </c>
      <c r="U6113">
        <v>0</v>
      </c>
      <c r="V6113">
        <v>1</v>
      </c>
    </row>
    <row r="6114" spans="1:22" x14ac:dyDescent="0.3">
      <c r="A6114" t="s">
        <v>4004</v>
      </c>
      <c r="B6114" s="1" t="s">
        <v>8613</v>
      </c>
      <c r="C6114" t="s">
        <v>8614</v>
      </c>
      <c r="D6114" t="s">
        <v>873</v>
      </c>
      <c r="E6114" t="s">
        <v>26</v>
      </c>
      <c r="F6114" t="s">
        <v>34</v>
      </c>
      <c r="G6114">
        <v>0.5</v>
      </c>
      <c r="H6114" t="s">
        <v>28</v>
      </c>
      <c r="K6114" t="s">
        <v>29</v>
      </c>
      <c r="L6114" t="s">
        <v>29</v>
      </c>
      <c r="N6114">
        <v>1</v>
      </c>
      <c r="O6114">
        <v>0</v>
      </c>
      <c r="P6114">
        <f>IF(Table_Table9_2[[#This Row],[Product Line Group Code]]="CTX", 1, 0)</f>
        <v>1</v>
      </c>
      <c r="Q6114" t="str">
        <f>_xlfn.IFNA(VLOOKUP(Table_Table9_2[[#This Row],[Parent SKU '#1]], [1]!Table23[[Item]:[Packaging]], 5, 0), "")</f>
        <v>LIQ- MANUAL</v>
      </c>
      <c r="R6114" t="str">
        <f>_xlfn.IFNA(VLOOKUP(Table_Table9_2[[#This Row],[Parent SKU '#1]], [1]Sheet15!$G$14:$G$20, 1, 0), "")</f>
        <v/>
      </c>
      <c r="U6114">
        <v>0</v>
      </c>
      <c r="V6114">
        <v>1</v>
      </c>
    </row>
    <row r="6115" spans="1:22" x14ac:dyDescent="0.3">
      <c r="A6115" t="s">
        <v>4004</v>
      </c>
      <c r="B6115" s="1" t="s">
        <v>8615</v>
      </c>
      <c r="C6115" t="s">
        <v>8616</v>
      </c>
      <c r="D6115" t="s">
        <v>873</v>
      </c>
      <c r="E6115" t="s">
        <v>26</v>
      </c>
      <c r="F6115" t="s">
        <v>34</v>
      </c>
      <c r="G6115">
        <v>1</v>
      </c>
      <c r="H6115" t="s">
        <v>28</v>
      </c>
      <c r="K6115" t="s">
        <v>29</v>
      </c>
      <c r="L6115" t="s">
        <v>29</v>
      </c>
      <c r="N6115">
        <v>1</v>
      </c>
      <c r="O6115">
        <v>0</v>
      </c>
      <c r="P6115">
        <f>IF(Table_Table9_2[[#This Row],[Product Line Group Code]]="CTX", 1, 0)</f>
        <v>1</v>
      </c>
      <c r="Q6115" t="str">
        <f>_xlfn.IFNA(VLOOKUP(Table_Table9_2[[#This Row],[Parent SKU '#1]], [1]!Table23[[Item]:[Packaging]], 5, 0), "")</f>
        <v>LIQ- MANUAL</v>
      </c>
      <c r="R6115" t="str">
        <f>_xlfn.IFNA(VLOOKUP(Table_Table9_2[[#This Row],[Parent SKU '#1]], [1]Sheet15!$G$14:$G$20, 1, 0), "")</f>
        <v/>
      </c>
      <c r="U6115">
        <v>0</v>
      </c>
      <c r="V6115">
        <v>1</v>
      </c>
    </row>
    <row r="6116" spans="1:22" x14ac:dyDescent="0.3">
      <c r="A6116" t="s">
        <v>4004</v>
      </c>
      <c r="B6116" s="1" t="s">
        <v>8617</v>
      </c>
      <c r="C6116" t="s">
        <v>8618</v>
      </c>
      <c r="D6116" t="s">
        <v>873</v>
      </c>
      <c r="E6116" t="s">
        <v>26</v>
      </c>
      <c r="F6116" t="s">
        <v>34</v>
      </c>
      <c r="G6116">
        <v>10</v>
      </c>
      <c r="H6116" t="s">
        <v>28</v>
      </c>
      <c r="K6116" t="s">
        <v>29</v>
      </c>
      <c r="L6116" t="s">
        <v>29</v>
      </c>
      <c r="N6116">
        <v>1</v>
      </c>
      <c r="O6116">
        <v>0</v>
      </c>
      <c r="P6116">
        <f>IF(Table_Table9_2[[#This Row],[Product Line Group Code]]="CTX", 1, 0)</f>
        <v>1</v>
      </c>
      <c r="Q6116" t="str">
        <f>_xlfn.IFNA(VLOOKUP(Table_Table9_2[[#This Row],[Parent SKU '#1]], [1]!Table23[[Item]:[Packaging]], 5, 0), "")</f>
        <v>LIQ- MANUAL</v>
      </c>
      <c r="R6116" t="str">
        <f>_xlfn.IFNA(VLOOKUP(Table_Table9_2[[#This Row],[Parent SKU '#1]], [1]Sheet15!$G$14:$G$20, 1, 0), "")</f>
        <v/>
      </c>
      <c r="U6116">
        <v>0</v>
      </c>
      <c r="V6116">
        <v>1</v>
      </c>
    </row>
    <row r="6117" spans="1:22" x14ac:dyDescent="0.3">
      <c r="A6117" t="s">
        <v>4004</v>
      </c>
      <c r="B6117" s="1" t="s">
        <v>8619</v>
      </c>
      <c r="C6117" t="s">
        <v>8620</v>
      </c>
      <c r="D6117" t="s">
        <v>873</v>
      </c>
      <c r="E6117" t="s">
        <v>26</v>
      </c>
      <c r="F6117" t="s">
        <v>34</v>
      </c>
      <c r="G6117">
        <v>0.03</v>
      </c>
      <c r="H6117" t="s">
        <v>28</v>
      </c>
      <c r="K6117" t="s">
        <v>29</v>
      </c>
      <c r="L6117" t="s">
        <v>29</v>
      </c>
      <c r="N6117">
        <v>1</v>
      </c>
      <c r="O6117">
        <v>0</v>
      </c>
      <c r="P6117">
        <f>IF(Table_Table9_2[[#This Row],[Product Line Group Code]]="CTX", 1, 0)</f>
        <v>1</v>
      </c>
      <c r="Q6117" t="str">
        <f>_xlfn.IFNA(VLOOKUP(Table_Table9_2[[#This Row],[Parent SKU '#1]], [1]!Table23[[Item]:[Packaging]], 5, 0), "")</f>
        <v>LIQ- MANUAL</v>
      </c>
      <c r="R6117" t="str">
        <f>_xlfn.IFNA(VLOOKUP(Table_Table9_2[[#This Row],[Parent SKU '#1]], [1]Sheet15!$G$14:$G$20, 1, 0), "")</f>
        <v/>
      </c>
      <c r="U6117">
        <v>0</v>
      </c>
      <c r="V6117">
        <v>1</v>
      </c>
    </row>
    <row r="6118" spans="1:22" x14ac:dyDescent="0.3">
      <c r="A6118" t="s">
        <v>4004</v>
      </c>
      <c r="B6118" s="1" t="s">
        <v>8621</v>
      </c>
      <c r="C6118" t="s">
        <v>8600</v>
      </c>
      <c r="D6118" t="s">
        <v>873</v>
      </c>
      <c r="E6118" t="s">
        <v>26</v>
      </c>
      <c r="F6118" t="s">
        <v>34</v>
      </c>
      <c r="G6118">
        <v>1</v>
      </c>
      <c r="H6118" t="s">
        <v>28</v>
      </c>
      <c r="K6118" t="s">
        <v>29</v>
      </c>
      <c r="L6118" t="s">
        <v>29</v>
      </c>
      <c r="N6118">
        <v>1</v>
      </c>
      <c r="O6118">
        <v>0</v>
      </c>
      <c r="P6118">
        <f>IF(Table_Table9_2[[#This Row],[Product Line Group Code]]="CTX", 1, 0)</f>
        <v>1</v>
      </c>
      <c r="Q6118" t="str">
        <f>_xlfn.IFNA(VLOOKUP(Table_Table9_2[[#This Row],[Parent SKU '#1]], [1]!Table23[[Item]:[Packaging]], 5, 0), "")</f>
        <v>LIQ- MANUAL</v>
      </c>
      <c r="R6118" t="str">
        <f>_xlfn.IFNA(VLOOKUP(Table_Table9_2[[#This Row],[Parent SKU '#1]], [1]Sheet15!$G$14:$G$20, 1, 0), "")</f>
        <v/>
      </c>
      <c r="U6118">
        <v>0</v>
      </c>
      <c r="V6118">
        <v>1</v>
      </c>
    </row>
    <row r="6119" spans="1:22" x14ac:dyDescent="0.3">
      <c r="A6119" t="s">
        <v>4004</v>
      </c>
      <c r="B6119" s="1" t="s">
        <v>8622</v>
      </c>
      <c r="C6119" t="s">
        <v>8623</v>
      </c>
      <c r="D6119" t="s">
        <v>873</v>
      </c>
      <c r="E6119" t="s">
        <v>26</v>
      </c>
      <c r="F6119" t="s">
        <v>34</v>
      </c>
      <c r="G6119">
        <v>0</v>
      </c>
      <c r="H6119" t="s">
        <v>28</v>
      </c>
      <c r="K6119" t="s">
        <v>29</v>
      </c>
      <c r="L6119" t="s">
        <v>29</v>
      </c>
      <c r="N6119">
        <v>1</v>
      </c>
      <c r="O6119">
        <v>0</v>
      </c>
      <c r="P6119">
        <f>IF(Table_Table9_2[[#This Row],[Product Line Group Code]]="CTX", 1, 0)</f>
        <v>1</v>
      </c>
      <c r="Q6119" t="str">
        <f>_xlfn.IFNA(VLOOKUP(Table_Table9_2[[#This Row],[Parent SKU '#1]], [1]!Table23[[Item]:[Packaging]], 5, 0), "")</f>
        <v>LIQ- MANUAL</v>
      </c>
      <c r="R6119" t="str">
        <f>_xlfn.IFNA(VLOOKUP(Table_Table9_2[[#This Row],[Parent SKU '#1]], [1]Sheet15!$G$14:$G$20, 1, 0), "")</f>
        <v/>
      </c>
      <c r="U6119">
        <v>0</v>
      </c>
      <c r="V6119">
        <v>1</v>
      </c>
    </row>
    <row r="6120" spans="1:22" x14ac:dyDescent="0.3">
      <c r="A6120" t="s">
        <v>4004</v>
      </c>
      <c r="B6120" s="1" t="s">
        <v>8624</v>
      </c>
      <c r="C6120" t="s">
        <v>8625</v>
      </c>
      <c r="D6120" t="s">
        <v>873</v>
      </c>
      <c r="E6120" t="s">
        <v>26</v>
      </c>
      <c r="F6120" t="s">
        <v>27</v>
      </c>
      <c r="G6120">
        <v>0.05</v>
      </c>
      <c r="H6120" t="s">
        <v>28</v>
      </c>
      <c r="K6120" t="s">
        <v>29</v>
      </c>
      <c r="L6120" t="s">
        <v>29</v>
      </c>
      <c r="N6120">
        <v>1</v>
      </c>
      <c r="O6120">
        <v>0</v>
      </c>
      <c r="P6120">
        <f>IF(Table_Table9_2[[#This Row],[Product Line Group Code]]="CTX", 1, 0)</f>
        <v>1</v>
      </c>
      <c r="Q6120" t="str">
        <f>_xlfn.IFNA(VLOOKUP(Table_Table9_2[[#This Row],[Parent SKU '#1]], [1]!Table23[[Item]:[Packaging]], 5, 0), "")</f>
        <v>LIQ- MANUAL</v>
      </c>
      <c r="R6120" t="str">
        <f>_xlfn.IFNA(VLOOKUP(Table_Table9_2[[#This Row],[Parent SKU '#1]], [1]Sheet15!$G$14:$G$20, 1, 0), "")</f>
        <v/>
      </c>
      <c r="U6120">
        <v>0</v>
      </c>
      <c r="V6120">
        <v>1</v>
      </c>
    </row>
    <row r="6121" spans="1:22" x14ac:dyDescent="0.3">
      <c r="A6121" t="s">
        <v>4004</v>
      </c>
      <c r="B6121" s="1" t="s">
        <v>8626</v>
      </c>
      <c r="C6121" t="s">
        <v>7030</v>
      </c>
      <c r="D6121" t="s">
        <v>873</v>
      </c>
      <c r="E6121" t="s">
        <v>26</v>
      </c>
      <c r="F6121" t="s">
        <v>34</v>
      </c>
      <c r="G6121">
        <v>1</v>
      </c>
      <c r="H6121" t="s">
        <v>28</v>
      </c>
      <c r="K6121" t="s">
        <v>29</v>
      </c>
      <c r="L6121" t="s">
        <v>29</v>
      </c>
      <c r="N6121">
        <v>1</v>
      </c>
      <c r="O6121">
        <v>0</v>
      </c>
      <c r="P6121">
        <f>IF(Table_Table9_2[[#This Row],[Product Line Group Code]]="CTX", 1, 0)</f>
        <v>1</v>
      </c>
      <c r="Q6121" t="str">
        <f>_xlfn.IFNA(VLOOKUP(Table_Table9_2[[#This Row],[Parent SKU '#1]], [1]!Table23[[Item]:[Packaging]], 5, 0), "")</f>
        <v>LIQ- MANUAL</v>
      </c>
      <c r="R6121" t="str">
        <f>_xlfn.IFNA(VLOOKUP(Table_Table9_2[[#This Row],[Parent SKU '#1]], [1]Sheet15!$G$14:$G$20, 1, 0), "")</f>
        <v/>
      </c>
      <c r="U6121">
        <v>0</v>
      </c>
      <c r="V6121">
        <v>1</v>
      </c>
    </row>
    <row r="6122" spans="1:22" x14ac:dyDescent="0.3">
      <c r="A6122" t="s">
        <v>4004</v>
      </c>
      <c r="B6122" s="1" t="s">
        <v>8627</v>
      </c>
      <c r="C6122" t="s">
        <v>8628</v>
      </c>
      <c r="D6122" t="s">
        <v>873</v>
      </c>
      <c r="E6122" t="s">
        <v>26</v>
      </c>
      <c r="F6122" t="s">
        <v>34</v>
      </c>
      <c r="G6122">
        <v>1</v>
      </c>
      <c r="H6122" t="s">
        <v>28</v>
      </c>
      <c r="K6122" t="s">
        <v>29</v>
      </c>
      <c r="L6122" t="s">
        <v>29</v>
      </c>
      <c r="N6122">
        <v>1</v>
      </c>
      <c r="O6122">
        <v>0</v>
      </c>
      <c r="P6122">
        <f>IF(Table_Table9_2[[#This Row],[Product Line Group Code]]="CTX", 1, 0)</f>
        <v>1</v>
      </c>
      <c r="Q6122" t="str">
        <f>_xlfn.IFNA(VLOOKUP(Table_Table9_2[[#This Row],[Parent SKU '#1]], [1]!Table23[[Item]:[Packaging]], 5, 0), "")</f>
        <v>LIQ- MANUAL</v>
      </c>
      <c r="R6122" t="str">
        <f>_xlfn.IFNA(VLOOKUP(Table_Table9_2[[#This Row],[Parent SKU '#1]], [1]Sheet15!$G$14:$G$20, 1, 0), "")</f>
        <v/>
      </c>
      <c r="U6122">
        <v>0</v>
      </c>
      <c r="V6122">
        <v>1</v>
      </c>
    </row>
    <row r="6123" spans="1:22" x14ac:dyDescent="0.3">
      <c r="A6123" t="s">
        <v>4004</v>
      </c>
      <c r="B6123" s="1" t="s">
        <v>8629</v>
      </c>
      <c r="C6123" t="s">
        <v>8630</v>
      </c>
      <c r="D6123" t="s">
        <v>873</v>
      </c>
      <c r="E6123" t="s">
        <v>26</v>
      </c>
      <c r="F6123" t="s">
        <v>34</v>
      </c>
      <c r="G6123">
        <v>1</v>
      </c>
      <c r="H6123" t="s">
        <v>28</v>
      </c>
      <c r="K6123" t="s">
        <v>29</v>
      </c>
      <c r="L6123" t="s">
        <v>29</v>
      </c>
      <c r="N6123">
        <v>1</v>
      </c>
      <c r="O6123">
        <v>0</v>
      </c>
      <c r="P6123">
        <f>IF(Table_Table9_2[[#This Row],[Product Line Group Code]]="CTX", 1, 0)</f>
        <v>1</v>
      </c>
      <c r="Q6123" t="str">
        <f>_xlfn.IFNA(VLOOKUP(Table_Table9_2[[#This Row],[Parent SKU '#1]], [1]!Table23[[Item]:[Packaging]], 5, 0), "")</f>
        <v>LIQ- MANUAL</v>
      </c>
      <c r="R6123" t="str">
        <f>_xlfn.IFNA(VLOOKUP(Table_Table9_2[[#This Row],[Parent SKU '#1]], [1]Sheet15!$G$14:$G$20, 1, 0), "")</f>
        <v/>
      </c>
      <c r="U6123">
        <v>0</v>
      </c>
      <c r="V6123">
        <v>1</v>
      </c>
    </row>
    <row r="6124" spans="1:22" x14ac:dyDescent="0.3">
      <c r="A6124" t="s">
        <v>4004</v>
      </c>
      <c r="B6124" s="1" t="s">
        <v>8631</v>
      </c>
      <c r="C6124" t="s">
        <v>8632</v>
      </c>
      <c r="D6124" t="s">
        <v>873</v>
      </c>
      <c r="E6124" t="s">
        <v>26</v>
      </c>
      <c r="F6124" t="s">
        <v>34</v>
      </c>
      <c r="G6124">
        <v>1</v>
      </c>
      <c r="H6124" t="s">
        <v>28</v>
      </c>
      <c r="K6124" t="s">
        <v>29</v>
      </c>
      <c r="L6124" t="s">
        <v>29</v>
      </c>
      <c r="N6124">
        <v>1</v>
      </c>
      <c r="O6124">
        <v>0</v>
      </c>
      <c r="P6124">
        <f>IF(Table_Table9_2[[#This Row],[Product Line Group Code]]="CTX", 1, 0)</f>
        <v>1</v>
      </c>
      <c r="Q6124" t="str">
        <f>_xlfn.IFNA(VLOOKUP(Table_Table9_2[[#This Row],[Parent SKU '#1]], [1]!Table23[[Item]:[Packaging]], 5, 0), "")</f>
        <v>LIQ- MANUAL</v>
      </c>
      <c r="R6124" t="str">
        <f>_xlfn.IFNA(VLOOKUP(Table_Table9_2[[#This Row],[Parent SKU '#1]], [1]Sheet15!$G$14:$G$20, 1, 0), "")</f>
        <v/>
      </c>
      <c r="U6124">
        <v>0</v>
      </c>
      <c r="V6124">
        <v>1</v>
      </c>
    </row>
    <row r="6125" spans="1:22" x14ac:dyDescent="0.3">
      <c r="A6125" t="s">
        <v>4004</v>
      </c>
      <c r="B6125" s="1" t="s">
        <v>8633</v>
      </c>
      <c r="C6125" t="s">
        <v>8634</v>
      </c>
      <c r="D6125" t="s">
        <v>873</v>
      </c>
      <c r="E6125" t="s">
        <v>26</v>
      </c>
      <c r="F6125" t="s">
        <v>34</v>
      </c>
      <c r="G6125">
        <v>1</v>
      </c>
      <c r="H6125" t="s">
        <v>28</v>
      </c>
      <c r="K6125" t="s">
        <v>29</v>
      </c>
      <c r="L6125" t="s">
        <v>29</v>
      </c>
      <c r="N6125">
        <v>1</v>
      </c>
      <c r="O6125">
        <v>0</v>
      </c>
      <c r="P6125">
        <f>IF(Table_Table9_2[[#This Row],[Product Line Group Code]]="CTX", 1, 0)</f>
        <v>1</v>
      </c>
      <c r="Q6125" t="str">
        <f>_xlfn.IFNA(VLOOKUP(Table_Table9_2[[#This Row],[Parent SKU '#1]], [1]!Table23[[Item]:[Packaging]], 5, 0), "")</f>
        <v>LIQ- MANUAL</v>
      </c>
      <c r="R6125" t="str">
        <f>_xlfn.IFNA(VLOOKUP(Table_Table9_2[[#This Row],[Parent SKU '#1]], [1]Sheet15!$G$14:$G$20, 1, 0), "")</f>
        <v/>
      </c>
      <c r="U6125">
        <v>0</v>
      </c>
      <c r="V6125">
        <v>1</v>
      </c>
    </row>
    <row r="6126" spans="1:22" x14ac:dyDescent="0.3">
      <c r="A6126" t="s">
        <v>4004</v>
      </c>
      <c r="B6126" s="1" t="s">
        <v>8635</v>
      </c>
      <c r="C6126" t="s">
        <v>8632</v>
      </c>
      <c r="D6126" t="s">
        <v>873</v>
      </c>
      <c r="E6126" t="s">
        <v>26</v>
      </c>
      <c r="F6126" t="s">
        <v>34</v>
      </c>
      <c r="G6126">
        <v>1</v>
      </c>
      <c r="H6126" t="s">
        <v>28</v>
      </c>
      <c r="K6126" t="s">
        <v>29</v>
      </c>
      <c r="L6126" t="s">
        <v>29</v>
      </c>
      <c r="N6126">
        <v>1</v>
      </c>
      <c r="O6126">
        <v>0</v>
      </c>
      <c r="P6126">
        <f>IF(Table_Table9_2[[#This Row],[Product Line Group Code]]="CTX", 1, 0)</f>
        <v>1</v>
      </c>
      <c r="Q6126" t="str">
        <f>_xlfn.IFNA(VLOOKUP(Table_Table9_2[[#This Row],[Parent SKU '#1]], [1]!Table23[[Item]:[Packaging]], 5, 0), "")</f>
        <v>LIQ- MANUAL</v>
      </c>
      <c r="R6126" t="str">
        <f>_xlfn.IFNA(VLOOKUP(Table_Table9_2[[#This Row],[Parent SKU '#1]], [1]Sheet15!$G$14:$G$20, 1, 0), "")</f>
        <v/>
      </c>
      <c r="U6126">
        <v>0</v>
      </c>
      <c r="V6126">
        <v>1</v>
      </c>
    </row>
    <row r="6127" spans="1:22" x14ac:dyDescent="0.3">
      <c r="A6127" t="s">
        <v>4004</v>
      </c>
      <c r="B6127" s="1" t="s">
        <v>8636</v>
      </c>
      <c r="C6127" t="s">
        <v>8637</v>
      </c>
      <c r="D6127" t="s">
        <v>873</v>
      </c>
      <c r="E6127" t="s">
        <v>26</v>
      </c>
      <c r="F6127" t="s">
        <v>27</v>
      </c>
      <c r="G6127">
        <v>0.5</v>
      </c>
      <c r="H6127" t="s">
        <v>28</v>
      </c>
      <c r="K6127" t="s">
        <v>29</v>
      </c>
      <c r="L6127" t="s">
        <v>29</v>
      </c>
      <c r="N6127">
        <v>1</v>
      </c>
      <c r="O6127">
        <v>0</v>
      </c>
      <c r="P6127">
        <f>IF(Table_Table9_2[[#This Row],[Product Line Group Code]]="CTX", 1, 0)</f>
        <v>1</v>
      </c>
      <c r="Q6127" t="str">
        <f>_xlfn.IFNA(VLOOKUP(Table_Table9_2[[#This Row],[Parent SKU '#1]], [1]!Table23[[Item]:[Packaging]], 5, 0), "")</f>
        <v>LIQ- MANUAL</v>
      </c>
      <c r="R6127" t="str">
        <f>_xlfn.IFNA(VLOOKUP(Table_Table9_2[[#This Row],[Parent SKU '#1]], [1]Sheet15!$G$14:$G$20, 1, 0), "")</f>
        <v/>
      </c>
      <c r="U6127">
        <v>0</v>
      </c>
      <c r="V6127">
        <v>1</v>
      </c>
    </row>
    <row r="6128" spans="1:22" x14ac:dyDescent="0.3">
      <c r="A6128" t="s">
        <v>4004</v>
      </c>
      <c r="B6128" s="1" t="s">
        <v>8638</v>
      </c>
      <c r="C6128" t="s">
        <v>8639</v>
      </c>
      <c r="D6128" t="s">
        <v>873</v>
      </c>
      <c r="E6128" t="s">
        <v>26</v>
      </c>
      <c r="F6128" t="s">
        <v>27</v>
      </c>
      <c r="G6128">
        <v>0.01</v>
      </c>
      <c r="H6128" t="s">
        <v>28</v>
      </c>
      <c r="K6128" t="s">
        <v>29</v>
      </c>
      <c r="L6128" t="s">
        <v>29</v>
      </c>
      <c r="N6128">
        <v>1</v>
      </c>
      <c r="O6128">
        <v>0</v>
      </c>
      <c r="P6128">
        <f>IF(Table_Table9_2[[#This Row],[Product Line Group Code]]="CTX", 1, 0)</f>
        <v>1</v>
      </c>
      <c r="Q6128" t="str">
        <f>_xlfn.IFNA(VLOOKUP(Table_Table9_2[[#This Row],[Parent SKU '#1]], [1]!Table23[[Item]:[Packaging]], 5, 0), "")</f>
        <v>LIQ- MANUAL</v>
      </c>
      <c r="R6128" t="str">
        <f>_xlfn.IFNA(VLOOKUP(Table_Table9_2[[#This Row],[Parent SKU '#1]], [1]Sheet15!$G$14:$G$20, 1, 0), "")</f>
        <v/>
      </c>
      <c r="U6128">
        <v>0</v>
      </c>
      <c r="V6128">
        <v>1</v>
      </c>
    </row>
    <row r="6129" spans="1:22" x14ac:dyDescent="0.3">
      <c r="A6129" t="s">
        <v>4004</v>
      </c>
      <c r="B6129" s="1" t="s">
        <v>8640</v>
      </c>
      <c r="C6129" t="s">
        <v>8641</v>
      </c>
      <c r="D6129" t="s">
        <v>873</v>
      </c>
      <c r="E6129" t="s">
        <v>26</v>
      </c>
      <c r="F6129" t="s">
        <v>27</v>
      </c>
      <c r="G6129">
        <v>0.01</v>
      </c>
      <c r="H6129" t="s">
        <v>28</v>
      </c>
      <c r="K6129" t="s">
        <v>29</v>
      </c>
      <c r="L6129" t="s">
        <v>29</v>
      </c>
      <c r="N6129">
        <v>1</v>
      </c>
      <c r="O6129">
        <v>0</v>
      </c>
      <c r="P6129">
        <f>IF(Table_Table9_2[[#This Row],[Product Line Group Code]]="CTX", 1, 0)</f>
        <v>1</v>
      </c>
      <c r="Q6129" t="str">
        <f>_xlfn.IFNA(VLOOKUP(Table_Table9_2[[#This Row],[Parent SKU '#1]], [1]!Table23[[Item]:[Packaging]], 5, 0), "")</f>
        <v>LIQ- MANUAL</v>
      </c>
      <c r="R6129" t="str">
        <f>_xlfn.IFNA(VLOOKUP(Table_Table9_2[[#This Row],[Parent SKU '#1]], [1]Sheet15!$G$14:$G$20, 1, 0), "")</f>
        <v/>
      </c>
      <c r="U6129">
        <v>0</v>
      </c>
      <c r="V6129">
        <v>1</v>
      </c>
    </row>
    <row r="6130" spans="1:22" x14ac:dyDescent="0.3">
      <c r="A6130" t="s">
        <v>4004</v>
      </c>
      <c r="B6130" s="1" t="s">
        <v>8642</v>
      </c>
      <c r="C6130" t="s">
        <v>8371</v>
      </c>
      <c r="D6130" t="s">
        <v>873</v>
      </c>
      <c r="E6130" t="s">
        <v>26</v>
      </c>
      <c r="F6130" t="s">
        <v>27</v>
      </c>
      <c r="G6130">
        <v>0.01</v>
      </c>
      <c r="H6130" t="s">
        <v>28</v>
      </c>
      <c r="K6130" t="s">
        <v>29</v>
      </c>
      <c r="L6130" t="s">
        <v>29</v>
      </c>
      <c r="N6130">
        <v>1</v>
      </c>
      <c r="O6130">
        <v>0</v>
      </c>
      <c r="P6130">
        <f>IF(Table_Table9_2[[#This Row],[Product Line Group Code]]="CTX", 1, 0)</f>
        <v>1</v>
      </c>
      <c r="Q6130" t="str">
        <f>_xlfn.IFNA(VLOOKUP(Table_Table9_2[[#This Row],[Parent SKU '#1]], [1]!Table23[[Item]:[Packaging]], 5, 0), "")</f>
        <v>LIQ- MANUAL</v>
      </c>
      <c r="R6130" t="str">
        <f>_xlfn.IFNA(VLOOKUP(Table_Table9_2[[#This Row],[Parent SKU '#1]], [1]Sheet15!$G$14:$G$20, 1, 0), "")</f>
        <v/>
      </c>
      <c r="U6130">
        <v>0</v>
      </c>
      <c r="V6130">
        <v>1</v>
      </c>
    </row>
    <row r="6131" spans="1:22" x14ac:dyDescent="0.3">
      <c r="A6131" t="s">
        <v>4004</v>
      </c>
      <c r="B6131" s="1" t="s">
        <v>8643</v>
      </c>
      <c r="C6131" t="s">
        <v>8644</v>
      </c>
      <c r="D6131" t="s">
        <v>873</v>
      </c>
      <c r="E6131" t="s">
        <v>26</v>
      </c>
      <c r="F6131" t="s">
        <v>34</v>
      </c>
      <c r="G6131">
        <v>0.1</v>
      </c>
      <c r="H6131" t="s">
        <v>28</v>
      </c>
      <c r="K6131" t="s">
        <v>29</v>
      </c>
      <c r="L6131" t="s">
        <v>29</v>
      </c>
      <c r="N6131">
        <v>1</v>
      </c>
      <c r="O6131">
        <v>0</v>
      </c>
      <c r="P6131">
        <f>IF(Table_Table9_2[[#This Row],[Product Line Group Code]]="CTX", 1, 0)</f>
        <v>1</v>
      </c>
      <c r="Q6131" t="str">
        <f>_xlfn.IFNA(VLOOKUP(Table_Table9_2[[#This Row],[Parent SKU '#1]], [1]!Table23[[Item]:[Packaging]], 5, 0), "")</f>
        <v>LIQ- MANUAL</v>
      </c>
      <c r="R6131" t="str">
        <f>_xlfn.IFNA(VLOOKUP(Table_Table9_2[[#This Row],[Parent SKU '#1]], [1]Sheet15!$G$14:$G$20, 1, 0), "")</f>
        <v/>
      </c>
      <c r="U6131">
        <v>0</v>
      </c>
      <c r="V6131">
        <v>1</v>
      </c>
    </row>
    <row r="6132" spans="1:22" x14ac:dyDescent="0.3">
      <c r="A6132" t="s">
        <v>4004</v>
      </c>
      <c r="B6132" s="1" t="s">
        <v>8645</v>
      </c>
      <c r="C6132" t="s">
        <v>8646</v>
      </c>
      <c r="D6132" t="s">
        <v>873</v>
      </c>
      <c r="E6132" t="s">
        <v>26</v>
      </c>
      <c r="F6132" t="s">
        <v>34</v>
      </c>
      <c r="G6132">
        <v>1</v>
      </c>
      <c r="H6132" t="s">
        <v>28</v>
      </c>
      <c r="K6132" t="s">
        <v>29</v>
      </c>
      <c r="L6132" t="s">
        <v>29</v>
      </c>
      <c r="N6132">
        <v>1</v>
      </c>
      <c r="O6132">
        <v>0</v>
      </c>
      <c r="P6132">
        <f>IF(Table_Table9_2[[#This Row],[Product Line Group Code]]="CTX", 1, 0)</f>
        <v>1</v>
      </c>
      <c r="Q6132" t="str">
        <f>_xlfn.IFNA(VLOOKUP(Table_Table9_2[[#This Row],[Parent SKU '#1]], [1]!Table23[[Item]:[Packaging]], 5, 0), "")</f>
        <v>LIQ- MANUAL</v>
      </c>
      <c r="R6132" t="str">
        <f>_xlfn.IFNA(VLOOKUP(Table_Table9_2[[#This Row],[Parent SKU '#1]], [1]Sheet15!$G$14:$G$20, 1, 0), "")</f>
        <v/>
      </c>
      <c r="U6132">
        <v>0</v>
      </c>
      <c r="V6132">
        <v>1</v>
      </c>
    </row>
    <row r="6133" spans="1:22" x14ac:dyDescent="0.3">
      <c r="A6133" t="s">
        <v>4004</v>
      </c>
      <c r="B6133" s="1" t="s">
        <v>8647</v>
      </c>
      <c r="C6133" t="s">
        <v>8648</v>
      </c>
      <c r="D6133" t="s">
        <v>873</v>
      </c>
      <c r="E6133" t="s">
        <v>26</v>
      </c>
      <c r="F6133" t="s">
        <v>34</v>
      </c>
      <c r="G6133">
        <v>1</v>
      </c>
      <c r="H6133" t="s">
        <v>28</v>
      </c>
      <c r="K6133" t="s">
        <v>29</v>
      </c>
      <c r="L6133" t="s">
        <v>29</v>
      </c>
      <c r="N6133">
        <v>1</v>
      </c>
      <c r="O6133">
        <v>0</v>
      </c>
      <c r="P6133">
        <f>IF(Table_Table9_2[[#This Row],[Product Line Group Code]]="CTX", 1, 0)</f>
        <v>1</v>
      </c>
      <c r="Q6133" t="str">
        <f>_xlfn.IFNA(VLOOKUP(Table_Table9_2[[#This Row],[Parent SKU '#1]], [1]!Table23[[Item]:[Packaging]], 5, 0), "")</f>
        <v>LIQ- MANUAL</v>
      </c>
      <c r="R6133" t="str">
        <f>_xlfn.IFNA(VLOOKUP(Table_Table9_2[[#This Row],[Parent SKU '#1]], [1]Sheet15!$G$14:$G$20, 1, 0), "")</f>
        <v/>
      </c>
      <c r="U6133">
        <v>0</v>
      </c>
      <c r="V6133">
        <v>1</v>
      </c>
    </row>
    <row r="6134" spans="1:22" x14ac:dyDescent="0.3">
      <c r="A6134" t="s">
        <v>4004</v>
      </c>
      <c r="B6134" s="1" t="s">
        <v>8649</v>
      </c>
      <c r="C6134" t="s">
        <v>8648</v>
      </c>
      <c r="D6134" t="s">
        <v>873</v>
      </c>
      <c r="E6134" t="s">
        <v>26</v>
      </c>
      <c r="F6134" t="s">
        <v>34</v>
      </c>
      <c r="G6134">
        <v>1</v>
      </c>
      <c r="H6134" t="s">
        <v>28</v>
      </c>
      <c r="K6134" t="s">
        <v>29</v>
      </c>
      <c r="L6134" t="s">
        <v>29</v>
      </c>
      <c r="N6134">
        <v>1</v>
      </c>
      <c r="O6134">
        <v>0</v>
      </c>
      <c r="P6134">
        <f>IF(Table_Table9_2[[#This Row],[Product Line Group Code]]="CTX", 1, 0)</f>
        <v>1</v>
      </c>
      <c r="Q6134" t="str">
        <f>_xlfn.IFNA(VLOOKUP(Table_Table9_2[[#This Row],[Parent SKU '#1]], [1]!Table23[[Item]:[Packaging]], 5, 0), "")</f>
        <v>LIQ- MANUAL</v>
      </c>
      <c r="R6134" t="str">
        <f>_xlfn.IFNA(VLOOKUP(Table_Table9_2[[#This Row],[Parent SKU '#1]], [1]Sheet15!$G$14:$G$20, 1, 0), "")</f>
        <v/>
      </c>
      <c r="U6134">
        <v>0</v>
      </c>
      <c r="V6134">
        <v>1</v>
      </c>
    </row>
    <row r="6135" spans="1:22" x14ac:dyDescent="0.3">
      <c r="A6135" t="s">
        <v>4004</v>
      </c>
      <c r="B6135" s="1" t="s">
        <v>8650</v>
      </c>
      <c r="C6135" t="s">
        <v>8651</v>
      </c>
      <c r="D6135" t="s">
        <v>873</v>
      </c>
      <c r="E6135" t="s">
        <v>26</v>
      </c>
      <c r="F6135" t="s">
        <v>27</v>
      </c>
      <c r="G6135">
        <v>0.5</v>
      </c>
      <c r="H6135" t="s">
        <v>28</v>
      </c>
      <c r="K6135" t="s">
        <v>29</v>
      </c>
      <c r="L6135" t="s">
        <v>29</v>
      </c>
      <c r="N6135">
        <v>1</v>
      </c>
      <c r="O6135">
        <v>0</v>
      </c>
      <c r="P6135">
        <f>IF(Table_Table9_2[[#This Row],[Product Line Group Code]]="CTX", 1, 0)</f>
        <v>1</v>
      </c>
      <c r="Q6135" t="str">
        <f>_xlfn.IFNA(VLOOKUP(Table_Table9_2[[#This Row],[Parent SKU '#1]], [1]!Table23[[Item]:[Packaging]], 5, 0), "")</f>
        <v>LIQ- MANUAL</v>
      </c>
      <c r="R6135" t="str">
        <f>_xlfn.IFNA(VLOOKUP(Table_Table9_2[[#This Row],[Parent SKU '#1]], [1]Sheet15!$G$14:$G$20, 1, 0), "")</f>
        <v/>
      </c>
      <c r="U6135">
        <v>0</v>
      </c>
      <c r="V6135">
        <v>1</v>
      </c>
    </row>
    <row r="6136" spans="1:22" x14ac:dyDescent="0.3">
      <c r="A6136" t="s">
        <v>4004</v>
      </c>
      <c r="B6136" s="1" t="s">
        <v>8652</v>
      </c>
      <c r="C6136" t="s">
        <v>8653</v>
      </c>
      <c r="D6136" t="s">
        <v>873</v>
      </c>
      <c r="E6136" t="s">
        <v>26</v>
      </c>
      <c r="F6136" t="s">
        <v>27</v>
      </c>
      <c r="G6136">
        <v>0.5</v>
      </c>
      <c r="H6136" t="s">
        <v>28</v>
      </c>
      <c r="K6136" t="s">
        <v>29</v>
      </c>
      <c r="L6136" t="s">
        <v>29</v>
      </c>
      <c r="N6136">
        <v>1</v>
      </c>
      <c r="O6136">
        <v>0</v>
      </c>
      <c r="P6136">
        <f>IF(Table_Table9_2[[#This Row],[Product Line Group Code]]="CTX", 1, 0)</f>
        <v>1</v>
      </c>
      <c r="Q6136" t="str">
        <f>_xlfn.IFNA(VLOOKUP(Table_Table9_2[[#This Row],[Parent SKU '#1]], [1]!Table23[[Item]:[Packaging]], 5, 0), "")</f>
        <v>LIQ- MANUAL</v>
      </c>
      <c r="R6136" t="str">
        <f>_xlfn.IFNA(VLOOKUP(Table_Table9_2[[#This Row],[Parent SKU '#1]], [1]Sheet15!$G$14:$G$20, 1, 0), "")</f>
        <v/>
      </c>
      <c r="U6136">
        <v>0</v>
      </c>
      <c r="V6136">
        <v>1</v>
      </c>
    </row>
    <row r="6137" spans="1:22" x14ac:dyDescent="0.3">
      <c r="A6137" t="s">
        <v>4004</v>
      </c>
      <c r="B6137" s="1" t="s">
        <v>8654</v>
      </c>
      <c r="C6137" t="s">
        <v>7286</v>
      </c>
      <c r="D6137" t="s">
        <v>873</v>
      </c>
      <c r="E6137" t="s">
        <v>26</v>
      </c>
      <c r="F6137" t="s">
        <v>27</v>
      </c>
      <c r="G6137">
        <v>0.25</v>
      </c>
      <c r="H6137" t="s">
        <v>28</v>
      </c>
      <c r="K6137" t="s">
        <v>29</v>
      </c>
      <c r="L6137" t="s">
        <v>29</v>
      </c>
      <c r="N6137">
        <v>1</v>
      </c>
      <c r="O6137">
        <v>0</v>
      </c>
      <c r="P6137">
        <f>IF(Table_Table9_2[[#This Row],[Product Line Group Code]]="CTX", 1, 0)</f>
        <v>1</v>
      </c>
      <c r="Q6137" t="str">
        <f>_xlfn.IFNA(VLOOKUP(Table_Table9_2[[#This Row],[Parent SKU '#1]], [1]!Table23[[Item]:[Packaging]], 5, 0), "")</f>
        <v>LIQ- MANUAL</v>
      </c>
      <c r="R6137" t="str">
        <f>_xlfn.IFNA(VLOOKUP(Table_Table9_2[[#This Row],[Parent SKU '#1]], [1]Sheet15!$G$14:$G$20, 1, 0), "")</f>
        <v/>
      </c>
      <c r="U6137">
        <v>0</v>
      </c>
      <c r="V6137">
        <v>1</v>
      </c>
    </row>
    <row r="6138" spans="1:22" x14ac:dyDescent="0.3">
      <c r="A6138" t="s">
        <v>4004</v>
      </c>
      <c r="B6138" s="1" t="s">
        <v>8655</v>
      </c>
      <c r="C6138" t="s">
        <v>8656</v>
      </c>
      <c r="D6138" t="s">
        <v>873</v>
      </c>
      <c r="E6138" t="s">
        <v>26</v>
      </c>
      <c r="F6138" t="s">
        <v>27</v>
      </c>
      <c r="G6138">
        <v>0.5</v>
      </c>
      <c r="H6138" t="s">
        <v>28</v>
      </c>
      <c r="K6138" t="s">
        <v>29</v>
      </c>
      <c r="L6138" t="s">
        <v>29</v>
      </c>
      <c r="N6138">
        <v>1</v>
      </c>
      <c r="O6138">
        <v>0</v>
      </c>
      <c r="P6138">
        <f>IF(Table_Table9_2[[#This Row],[Product Line Group Code]]="CTX", 1, 0)</f>
        <v>1</v>
      </c>
      <c r="Q6138" t="str">
        <f>_xlfn.IFNA(VLOOKUP(Table_Table9_2[[#This Row],[Parent SKU '#1]], [1]!Table23[[Item]:[Packaging]], 5, 0), "")</f>
        <v>LIQ- MANUAL</v>
      </c>
      <c r="R6138" t="str">
        <f>_xlfn.IFNA(VLOOKUP(Table_Table9_2[[#This Row],[Parent SKU '#1]], [1]Sheet15!$G$14:$G$20, 1, 0), "")</f>
        <v/>
      </c>
      <c r="U6138">
        <v>0</v>
      </c>
      <c r="V6138">
        <v>1</v>
      </c>
    </row>
    <row r="6139" spans="1:22" x14ac:dyDescent="0.3">
      <c r="A6139" t="s">
        <v>4004</v>
      </c>
      <c r="B6139" s="1" t="s">
        <v>8657</v>
      </c>
      <c r="C6139" t="s">
        <v>8658</v>
      </c>
      <c r="D6139" t="s">
        <v>873</v>
      </c>
      <c r="E6139" t="s">
        <v>26</v>
      </c>
      <c r="F6139" t="s">
        <v>27</v>
      </c>
      <c r="G6139">
        <v>1</v>
      </c>
      <c r="H6139" t="s">
        <v>28</v>
      </c>
      <c r="K6139" t="s">
        <v>29</v>
      </c>
      <c r="L6139" t="s">
        <v>29</v>
      </c>
      <c r="N6139">
        <v>1</v>
      </c>
      <c r="O6139">
        <v>0</v>
      </c>
      <c r="P6139">
        <f>IF(Table_Table9_2[[#This Row],[Product Line Group Code]]="CTX", 1, 0)</f>
        <v>1</v>
      </c>
      <c r="Q6139" t="str">
        <f>_xlfn.IFNA(VLOOKUP(Table_Table9_2[[#This Row],[Parent SKU '#1]], [1]!Table23[[Item]:[Packaging]], 5, 0), "")</f>
        <v>LIQ- MANUAL</v>
      </c>
      <c r="R6139" t="str">
        <f>_xlfn.IFNA(VLOOKUP(Table_Table9_2[[#This Row],[Parent SKU '#1]], [1]Sheet15!$G$14:$G$20, 1, 0), "")</f>
        <v/>
      </c>
      <c r="U6139">
        <v>0</v>
      </c>
      <c r="V6139">
        <v>1</v>
      </c>
    </row>
    <row r="6140" spans="1:22" x14ac:dyDescent="0.3">
      <c r="A6140" t="s">
        <v>4004</v>
      </c>
      <c r="B6140" s="1" t="s">
        <v>8659</v>
      </c>
      <c r="C6140" t="s">
        <v>8658</v>
      </c>
      <c r="D6140" t="s">
        <v>873</v>
      </c>
      <c r="E6140" t="s">
        <v>26</v>
      </c>
      <c r="F6140" t="s">
        <v>27</v>
      </c>
      <c r="G6140">
        <v>1</v>
      </c>
      <c r="H6140" t="s">
        <v>28</v>
      </c>
      <c r="K6140" t="s">
        <v>29</v>
      </c>
      <c r="L6140" t="s">
        <v>29</v>
      </c>
      <c r="N6140">
        <v>1</v>
      </c>
      <c r="O6140">
        <v>0</v>
      </c>
      <c r="P6140">
        <f>IF(Table_Table9_2[[#This Row],[Product Line Group Code]]="CTX", 1, 0)</f>
        <v>1</v>
      </c>
      <c r="Q6140" t="str">
        <f>_xlfn.IFNA(VLOOKUP(Table_Table9_2[[#This Row],[Parent SKU '#1]], [1]!Table23[[Item]:[Packaging]], 5, 0), "")</f>
        <v>LIQ- MANUAL</v>
      </c>
      <c r="R6140" t="str">
        <f>_xlfn.IFNA(VLOOKUP(Table_Table9_2[[#This Row],[Parent SKU '#1]], [1]Sheet15!$G$14:$G$20, 1, 0), "")</f>
        <v/>
      </c>
      <c r="U6140">
        <v>0</v>
      </c>
      <c r="V6140">
        <v>1</v>
      </c>
    </row>
    <row r="6141" spans="1:22" x14ac:dyDescent="0.3">
      <c r="A6141" t="s">
        <v>4004</v>
      </c>
      <c r="B6141" s="1" t="s">
        <v>8660</v>
      </c>
      <c r="C6141" t="s">
        <v>8661</v>
      </c>
      <c r="D6141" t="s">
        <v>873</v>
      </c>
      <c r="E6141" t="s">
        <v>26</v>
      </c>
      <c r="F6141" t="s">
        <v>7658</v>
      </c>
      <c r="G6141">
        <v>0.1</v>
      </c>
      <c r="H6141" t="s">
        <v>28</v>
      </c>
      <c r="K6141" t="s">
        <v>29</v>
      </c>
      <c r="L6141" t="s">
        <v>29</v>
      </c>
      <c r="N6141">
        <v>1</v>
      </c>
      <c r="O6141">
        <v>0</v>
      </c>
      <c r="P6141">
        <f>IF(Table_Table9_2[[#This Row],[Product Line Group Code]]="CTX", 1, 0)</f>
        <v>1</v>
      </c>
      <c r="Q6141" t="str">
        <f>_xlfn.IFNA(VLOOKUP(Table_Table9_2[[#This Row],[Parent SKU '#1]], [1]!Table23[[Item]:[Packaging]], 5, 0), "")</f>
        <v>LIQ- MANUAL</v>
      </c>
      <c r="R6141" t="str">
        <f>_xlfn.IFNA(VLOOKUP(Table_Table9_2[[#This Row],[Parent SKU '#1]], [1]Sheet15!$G$14:$G$20, 1, 0), "")</f>
        <v/>
      </c>
      <c r="U6141">
        <v>0</v>
      </c>
      <c r="V6141">
        <v>1</v>
      </c>
    </row>
    <row r="6142" spans="1:22" x14ac:dyDescent="0.3">
      <c r="A6142" t="s">
        <v>4004</v>
      </c>
      <c r="B6142" s="1" t="s">
        <v>8662</v>
      </c>
      <c r="C6142" t="s">
        <v>8663</v>
      </c>
      <c r="D6142" t="s">
        <v>873</v>
      </c>
      <c r="E6142" t="s">
        <v>26</v>
      </c>
      <c r="F6142" t="s">
        <v>34</v>
      </c>
      <c r="G6142">
        <v>1</v>
      </c>
      <c r="H6142" t="s">
        <v>28</v>
      </c>
      <c r="K6142" t="s">
        <v>29</v>
      </c>
      <c r="L6142" t="s">
        <v>29</v>
      </c>
      <c r="N6142">
        <v>1</v>
      </c>
      <c r="O6142">
        <v>0</v>
      </c>
      <c r="P6142">
        <f>IF(Table_Table9_2[[#This Row],[Product Line Group Code]]="CTX", 1, 0)</f>
        <v>1</v>
      </c>
      <c r="Q6142" t="str">
        <f>_xlfn.IFNA(VLOOKUP(Table_Table9_2[[#This Row],[Parent SKU '#1]], [1]!Table23[[Item]:[Packaging]], 5, 0), "")</f>
        <v>LIQ- MANUAL</v>
      </c>
      <c r="R6142" t="str">
        <f>_xlfn.IFNA(VLOOKUP(Table_Table9_2[[#This Row],[Parent SKU '#1]], [1]Sheet15!$G$14:$G$20, 1, 0), "")</f>
        <v/>
      </c>
      <c r="U6142">
        <v>0</v>
      </c>
      <c r="V6142">
        <v>1</v>
      </c>
    </row>
    <row r="6143" spans="1:22" x14ac:dyDescent="0.3">
      <c r="A6143" t="s">
        <v>4004</v>
      </c>
      <c r="B6143" s="1" t="s">
        <v>8664</v>
      </c>
      <c r="C6143" t="s">
        <v>8665</v>
      </c>
      <c r="D6143" t="s">
        <v>873</v>
      </c>
      <c r="E6143" t="s">
        <v>26</v>
      </c>
      <c r="F6143" t="s">
        <v>34</v>
      </c>
      <c r="G6143">
        <v>0.5</v>
      </c>
      <c r="H6143" t="s">
        <v>28</v>
      </c>
      <c r="K6143" t="s">
        <v>29</v>
      </c>
      <c r="L6143" t="s">
        <v>29</v>
      </c>
      <c r="N6143">
        <v>1</v>
      </c>
      <c r="O6143">
        <v>0</v>
      </c>
      <c r="P6143">
        <f>IF(Table_Table9_2[[#This Row],[Product Line Group Code]]="CTX", 1, 0)</f>
        <v>1</v>
      </c>
      <c r="Q6143" t="str">
        <f>_xlfn.IFNA(VLOOKUP(Table_Table9_2[[#This Row],[Parent SKU '#1]], [1]!Table23[[Item]:[Packaging]], 5, 0), "")</f>
        <v>LIQ- MANUAL</v>
      </c>
      <c r="R6143" t="str">
        <f>_xlfn.IFNA(VLOOKUP(Table_Table9_2[[#This Row],[Parent SKU '#1]], [1]Sheet15!$G$14:$G$20, 1, 0), "")</f>
        <v/>
      </c>
      <c r="U6143">
        <v>0</v>
      </c>
      <c r="V6143">
        <v>1</v>
      </c>
    </row>
    <row r="6144" spans="1:22" x14ac:dyDescent="0.3">
      <c r="A6144" t="s">
        <v>4004</v>
      </c>
      <c r="B6144" s="1" t="s">
        <v>8666</v>
      </c>
      <c r="C6144" t="s">
        <v>8667</v>
      </c>
      <c r="D6144" t="s">
        <v>873</v>
      </c>
      <c r="E6144" t="s">
        <v>26</v>
      </c>
      <c r="F6144" t="s">
        <v>27</v>
      </c>
      <c r="G6144">
        <v>5.0000000000000001E-3</v>
      </c>
      <c r="H6144" t="s">
        <v>28</v>
      </c>
      <c r="K6144" t="s">
        <v>29</v>
      </c>
      <c r="L6144" t="s">
        <v>29</v>
      </c>
      <c r="N6144">
        <v>1</v>
      </c>
      <c r="O6144">
        <v>0</v>
      </c>
      <c r="P6144">
        <f>IF(Table_Table9_2[[#This Row],[Product Line Group Code]]="CTX", 1, 0)</f>
        <v>1</v>
      </c>
      <c r="Q6144" t="str">
        <f>_xlfn.IFNA(VLOOKUP(Table_Table9_2[[#This Row],[Parent SKU '#1]], [1]!Table23[[Item]:[Packaging]], 5, 0), "")</f>
        <v>LIQ- MANUAL</v>
      </c>
      <c r="R6144" t="str">
        <f>_xlfn.IFNA(VLOOKUP(Table_Table9_2[[#This Row],[Parent SKU '#1]], [1]Sheet15!$G$14:$G$20, 1, 0), "")</f>
        <v/>
      </c>
      <c r="U6144">
        <v>0</v>
      </c>
      <c r="V6144">
        <v>1</v>
      </c>
    </row>
    <row r="6145" spans="1:22" x14ac:dyDescent="0.3">
      <c r="A6145" t="s">
        <v>4004</v>
      </c>
      <c r="B6145" s="1" t="s">
        <v>8668</v>
      </c>
      <c r="C6145" t="s">
        <v>8669</v>
      </c>
      <c r="D6145" t="s">
        <v>873</v>
      </c>
      <c r="E6145" t="s">
        <v>26</v>
      </c>
      <c r="F6145" t="s">
        <v>34</v>
      </c>
      <c r="G6145">
        <v>5.0000000000000001E-3</v>
      </c>
      <c r="H6145" t="s">
        <v>28</v>
      </c>
      <c r="K6145" t="s">
        <v>29</v>
      </c>
      <c r="L6145" t="s">
        <v>29</v>
      </c>
      <c r="N6145">
        <v>1</v>
      </c>
      <c r="O6145">
        <v>0</v>
      </c>
      <c r="P6145">
        <f>IF(Table_Table9_2[[#This Row],[Product Line Group Code]]="CTX", 1, 0)</f>
        <v>1</v>
      </c>
      <c r="Q6145" t="str">
        <f>_xlfn.IFNA(VLOOKUP(Table_Table9_2[[#This Row],[Parent SKU '#1]], [1]!Table23[[Item]:[Packaging]], 5, 0), "")</f>
        <v>LIQ- MANUAL</v>
      </c>
      <c r="R6145" t="str">
        <f>_xlfn.IFNA(VLOOKUP(Table_Table9_2[[#This Row],[Parent SKU '#1]], [1]Sheet15!$G$14:$G$20, 1, 0), "")</f>
        <v/>
      </c>
      <c r="U6145">
        <v>0</v>
      </c>
      <c r="V6145">
        <v>1</v>
      </c>
    </row>
    <row r="6146" spans="1:22" x14ac:dyDescent="0.3">
      <c r="A6146" t="s">
        <v>4004</v>
      </c>
      <c r="B6146" s="1" t="s">
        <v>8670</v>
      </c>
      <c r="C6146" t="s">
        <v>8671</v>
      </c>
      <c r="D6146" t="s">
        <v>873</v>
      </c>
      <c r="E6146" t="s">
        <v>26</v>
      </c>
      <c r="F6146" t="s">
        <v>34</v>
      </c>
      <c r="G6146">
        <v>0.5</v>
      </c>
      <c r="H6146" t="s">
        <v>28</v>
      </c>
      <c r="K6146" t="s">
        <v>29</v>
      </c>
      <c r="L6146" t="s">
        <v>29</v>
      </c>
      <c r="N6146">
        <v>1</v>
      </c>
      <c r="O6146">
        <v>0</v>
      </c>
      <c r="P6146">
        <f>IF(Table_Table9_2[[#This Row],[Product Line Group Code]]="CTX", 1, 0)</f>
        <v>1</v>
      </c>
      <c r="Q6146" t="str">
        <f>_xlfn.IFNA(VLOOKUP(Table_Table9_2[[#This Row],[Parent SKU '#1]], [1]!Table23[[Item]:[Packaging]], 5, 0), "")</f>
        <v>LIQ- MANUAL</v>
      </c>
      <c r="R6146" t="str">
        <f>_xlfn.IFNA(VLOOKUP(Table_Table9_2[[#This Row],[Parent SKU '#1]], [1]Sheet15!$G$14:$G$20, 1, 0), "")</f>
        <v/>
      </c>
      <c r="U6146">
        <v>0</v>
      </c>
      <c r="V6146">
        <v>1</v>
      </c>
    </row>
    <row r="6147" spans="1:22" x14ac:dyDescent="0.3">
      <c r="A6147" t="s">
        <v>4004</v>
      </c>
      <c r="B6147" s="1" t="s">
        <v>8672</v>
      </c>
      <c r="C6147" t="s">
        <v>8673</v>
      </c>
      <c r="D6147" t="s">
        <v>873</v>
      </c>
      <c r="E6147" t="s">
        <v>26</v>
      </c>
      <c r="F6147" t="s">
        <v>34</v>
      </c>
      <c r="G6147">
        <v>0.1</v>
      </c>
      <c r="H6147" t="s">
        <v>28</v>
      </c>
      <c r="K6147" t="s">
        <v>29</v>
      </c>
      <c r="L6147" t="s">
        <v>29</v>
      </c>
      <c r="N6147">
        <v>1</v>
      </c>
      <c r="O6147">
        <v>0</v>
      </c>
      <c r="P6147">
        <f>IF(Table_Table9_2[[#This Row],[Product Line Group Code]]="CTX", 1, 0)</f>
        <v>1</v>
      </c>
      <c r="Q6147" t="str">
        <f>_xlfn.IFNA(VLOOKUP(Table_Table9_2[[#This Row],[Parent SKU '#1]], [1]!Table23[[Item]:[Packaging]], 5, 0), "")</f>
        <v>LIQ- MANUAL</v>
      </c>
      <c r="R6147" t="str">
        <f>_xlfn.IFNA(VLOOKUP(Table_Table9_2[[#This Row],[Parent SKU '#1]], [1]Sheet15!$G$14:$G$20, 1, 0), "")</f>
        <v/>
      </c>
      <c r="U6147">
        <v>0</v>
      </c>
      <c r="V6147">
        <v>1</v>
      </c>
    </row>
    <row r="6148" spans="1:22" x14ac:dyDescent="0.3">
      <c r="A6148" t="s">
        <v>4004</v>
      </c>
      <c r="B6148" s="1" t="s">
        <v>8674</v>
      </c>
      <c r="C6148" t="s">
        <v>8675</v>
      </c>
      <c r="D6148" t="s">
        <v>873</v>
      </c>
      <c r="E6148" t="s">
        <v>26</v>
      </c>
      <c r="F6148" t="s">
        <v>34</v>
      </c>
      <c r="G6148">
        <v>0.01</v>
      </c>
      <c r="H6148" t="s">
        <v>28</v>
      </c>
      <c r="K6148" t="s">
        <v>29</v>
      </c>
      <c r="L6148" t="s">
        <v>29</v>
      </c>
      <c r="N6148">
        <v>1</v>
      </c>
      <c r="O6148">
        <v>0</v>
      </c>
      <c r="P6148">
        <f>IF(Table_Table9_2[[#This Row],[Product Line Group Code]]="CTX", 1, 0)</f>
        <v>1</v>
      </c>
      <c r="Q6148" t="str">
        <f>_xlfn.IFNA(VLOOKUP(Table_Table9_2[[#This Row],[Parent SKU '#1]], [1]!Table23[[Item]:[Packaging]], 5, 0), "")</f>
        <v>LIQ- MANUAL</v>
      </c>
      <c r="R6148" t="str">
        <f>_xlfn.IFNA(VLOOKUP(Table_Table9_2[[#This Row],[Parent SKU '#1]], [1]Sheet15!$G$14:$G$20, 1, 0), "")</f>
        <v/>
      </c>
      <c r="U6148">
        <v>0</v>
      </c>
      <c r="V6148">
        <v>1</v>
      </c>
    </row>
    <row r="6149" spans="1:22" x14ac:dyDescent="0.3">
      <c r="A6149" t="s">
        <v>4004</v>
      </c>
      <c r="B6149" s="1" t="s">
        <v>8676</v>
      </c>
      <c r="C6149" t="s">
        <v>8383</v>
      </c>
      <c r="D6149" t="s">
        <v>873</v>
      </c>
      <c r="E6149" t="s">
        <v>26</v>
      </c>
      <c r="F6149" t="s">
        <v>34</v>
      </c>
      <c r="G6149">
        <v>0.06</v>
      </c>
      <c r="H6149" t="s">
        <v>28</v>
      </c>
      <c r="K6149" t="s">
        <v>29</v>
      </c>
      <c r="L6149" t="s">
        <v>29</v>
      </c>
      <c r="N6149">
        <v>1</v>
      </c>
      <c r="O6149">
        <v>0</v>
      </c>
      <c r="P6149">
        <f>IF(Table_Table9_2[[#This Row],[Product Line Group Code]]="CTX", 1, 0)</f>
        <v>1</v>
      </c>
      <c r="Q6149" t="str">
        <f>_xlfn.IFNA(VLOOKUP(Table_Table9_2[[#This Row],[Parent SKU '#1]], [1]!Table23[[Item]:[Packaging]], 5, 0), "")</f>
        <v>LIQ- MANUAL</v>
      </c>
      <c r="R6149" t="str">
        <f>_xlfn.IFNA(VLOOKUP(Table_Table9_2[[#This Row],[Parent SKU '#1]], [1]Sheet15!$G$14:$G$20, 1, 0), "")</f>
        <v/>
      </c>
      <c r="U6149">
        <v>0</v>
      </c>
      <c r="V6149">
        <v>1</v>
      </c>
    </row>
    <row r="6150" spans="1:22" x14ac:dyDescent="0.3">
      <c r="A6150" t="s">
        <v>4004</v>
      </c>
      <c r="B6150" s="1" t="s">
        <v>8677</v>
      </c>
      <c r="C6150" t="s">
        <v>8678</v>
      </c>
      <c r="D6150" t="s">
        <v>873</v>
      </c>
      <c r="E6150" t="s">
        <v>26</v>
      </c>
      <c r="F6150" t="s">
        <v>27</v>
      </c>
      <c r="G6150">
        <v>0.05</v>
      </c>
      <c r="H6150" t="s">
        <v>28</v>
      </c>
      <c r="K6150" t="s">
        <v>29</v>
      </c>
      <c r="L6150" t="s">
        <v>29</v>
      </c>
      <c r="N6150">
        <v>1</v>
      </c>
      <c r="O6150">
        <v>0</v>
      </c>
      <c r="P6150">
        <f>IF(Table_Table9_2[[#This Row],[Product Line Group Code]]="CTX", 1, 0)</f>
        <v>1</v>
      </c>
      <c r="Q6150" t="str">
        <f>_xlfn.IFNA(VLOOKUP(Table_Table9_2[[#This Row],[Parent SKU '#1]], [1]!Table23[[Item]:[Packaging]], 5, 0), "")</f>
        <v>LIQ- MANUAL</v>
      </c>
      <c r="R6150" t="str">
        <f>_xlfn.IFNA(VLOOKUP(Table_Table9_2[[#This Row],[Parent SKU '#1]], [1]Sheet15!$G$14:$G$20, 1, 0), "")</f>
        <v/>
      </c>
      <c r="U6150">
        <v>0</v>
      </c>
      <c r="V6150">
        <v>1</v>
      </c>
    </row>
    <row r="6151" spans="1:22" x14ac:dyDescent="0.3">
      <c r="A6151" t="s">
        <v>4004</v>
      </c>
      <c r="B6151" s="1" t="s">
        <v>8679</v>
      </c>
      <c r="C6151" t="s">
        <v>8680</v>
      </c>
      <c r="D6151" t="s">
        <v>873</v>
      </c>
      <c r="E6151" t="s">
        <v>26</v>
      </c>
      <c r="F6151" t="s">
        <v>34</v>
      </c>
      <c r="G6151">
        <v>1</v>
      </c>
      <c r="H6151" t="s">
        <v>28</v>
      </c>
      <c r="K6151" t="s">
        <v>29</v>
      </c>
      <c r="L6151" t="s">
        <v>29</v>
      </c>
      <c r="N6151">
        <v>1</v>
      </c>
      <c r="O6151">
        <v>0</v>
      </c>
      <c r="P6151">
        <f>IF(Table_Table9_2[[#This Row],[Product Line Group Code]]="CTX", 1, 0)</f>
        <v>1</v>
      </c>
      <c r="Q6151" t="str">
        <f>_xlfn.IFNA(VLOOKUP(Table_Table9_2[[#This Row],[Parent SKU '#1]], [1]!Table23[[Item]:[Packaging]], 5, 0), "")</f>
        <v>LIQ- MANUAL</v>
      </c>
      <c r="R6151" t="str">
        <f>_xlfn.IFNA(VLOOKUP(Table_Table9_2[[#This Row],[Parent SKU '#1]], [1]Sheet15!$G$14:$G$20, 1, 0), "")</f>
        <v/>
      </c>
      <c r="U6151">
        <v>0</v>
      </c>
      <c r="V6151">
        <v>1</v>
      </c>
    </row>
    <row r="6152" spans="1:22" x14ac:dyDescent="0.3">
      <c r="A6152" t="s">
        <v>4004</v>
      </c>
      <c r="B6152" s="1" t="s">
        <v>8681</v>
      </c>
      <c r="C6152" t="s">
        <v>8682</v>
      </c>
      <c r="D6152" t="s">
        <v>873</v>
      </c>
      <c r="E6152" t="s">
        <v>26</v>
      </c>
      <c r="F6152" t="s">
        <v>27</v>
      </c>
      <c r="G6152">
        <v>2</v>
      </c>
      <c r="H6152" t="s">
        <v>28</v>
      </c>
      <c r="K6152" t="s">
        <v>29</v>
      </c>
      <c r="L6152" t="s">
        <v>29</v>
      </c>
      <c r="N6152">
        <v>1</v>
      </c>
      <c r="O6152">
        <v>0</v>
      </c>
      <c r="P6152">
        <f>IF(Table_Table9_2[[#This Row],[Product Line Group Code]]="CTX", 1, 0)</f>
        <v>1</v>
      </c>
      <c r="Q6152" t="str">
        <f>_xlfn.IFNA(VLOOKUP(Table_Table9_2[[#This Row],[Parent SKU '#1]], [1]!Table23[[Item]:[Packaging]], 5, 0), "")</f>
        <v>LIQ- MANUAL</v>
      </c>
      <c r="R6152" t="str">
        <f>_xlfn.IFNA(VLOOKUP(Table_Table9_2[[#This Row],[Parent SKU '#1]], [1]Sheet15!$G$14:$G$20, 1, 0), "")</f>
        <v/>
      </c>
      <c r="U6152">
        <v>0</v>
      </c>
      <c r="V6152">
        <v>1</v>
      </c>
    </row>
    <row r="6153" spans="1:22" x14ac:dyDescent="0.3">
      <c r="A6153" t="s">
        <v>4004</v>
      </c>
      <c r="B6153" s="1" t="s">
        <v>8683</v>
      </c>
      <c r="C6153" t="s">
        <v>8684</v>
      </c>
      <c r="D6153" t="s">
        <v>873</v>
      </c>
      <c r="E6153" t="s">
        <v>26</v>
      </c>
      <c r="F6153" t="s">
        <v>34</v>
      </c>
      <c r="G6153">
        <v>1</v>
      </c>
      <c r="H6153" t="s">
        <v>28</v>
      </c>
      <c r="K6153" t="s">
        <v>29</v>
      </c>
      <c r="L6153" t="s">
        <v>29</v>
      </c>
      <c r="N6153">
        <v>1</v>
      </c>
      <c r="O6153">
        <v>0</v>
      </c>
      <c r="P6153">
        <f>IF(Table_Table9_2[[#This Row],[Product Line Group Code]]="CTX", 1, 0)</f>
        <v>1</v>
      </c>
      <c r="Q6153" t="str">
        <f>_xlfn.IFNA(VLOOKUP(Table_Table9_2[[#This Row],[Parent SKU '#1]], [1]!Table23[[Item]:[Packaging]], 5, 0), "")</f>
        <v>LIQ- MANUAL</v>
      </c>
      <c r="R6153" t="str">
        <f>_xlfn.IFNA(VLOOKUP(Table_Table9_2[[#This Row],[Parent SKU '#1]], [1]Sheet15!$G$14:$G$20, 1, 0), "")</f>
        <v/>
      </c>
      <c r="U6153">
        <v>0</v>
      </c>
      <c r="V6153">
        <v>1</v>
      </c>
    </row>
    <row r="6154" spans="1:22" x14ac:dyDescent="0.3">
      <c r="A6154" t="s">
        <v>4004</v>
      </c>
      <c r="B6154" s="1" t="s">
        <v>8685</v>
      </c>
      <c r="C6154" t="s">
        <v>8686</v>
      </c>
      <c r="D6154" t="s">
        <v>873</v>
      </c>
      <c r="E6154" t="s">
        <v>26</v>
      </c>
      <c r="F6154" t="s">
        <v>34</v>
      </c>
      <c r="G6154">
        <v>0.1</v>
      </c>
      <c r="H6154" t="s">
        <v>28</v>
      </c>
      <c r="K6154" t="s">
        <v>29</v>
      </c>
      <c r="L6154" t="s">
        <v>29</v>
      </c>
      <c r="N6154">
        <v>1</v>
      </c>
      <c r="O6154">
        <v>0</v>
      </c>
      <c r="P6154">
        <f>IF(Table_Table9_2[[#This Row],[Product Line Group Code]]="CTX", 1, 0)</f>
        <v>1</v>
      </c>
      <c r="Q6154" t="str">
        <f>_xlfn.IFNA(VLOOKUP(Table_Table9_2[[#This Row],[Parent SKU '#1]], [1]!Table23[[Item]:[Packaging]], 5, 0), "")</f>
        <v>LIQ- MANUAL</v>
      </c>
      <c r="R6154" t="str">
        <f>_xlfn.IFNA(VLOOKUP(Table_Table9_2[[#This Row],[Parent SKU '#1]], [1]Sheet15!$G$14:$G$20, 1, 0), "")</f>
        <v/>
      </c>
      <c r="U6154">
        <v>0</v>
      </c>
      <c r="V6154">
        <v>1</v>
      </c>
    </row>
    <row r="6155" spans="1:22" x14ac:dyDescent="0.3">
      <c r="A6155" t="s">
        <v>4004</v>
      </c>
      <c r="B6155" s="1" t="s">
        <v>8687</v>
      </c>
      <c r="C6155" t="s">
        <v>8688</v>
      </c>
      <c r="D6155" t="s">
        <v>873</v>
      </c>
      <c r="E6155" t="s">
        <v>26</v>
      </c>
      <c r="F6155" t="s">
        <v>27</v>
      </c>
      <c r="G6155">
        <v>1</v>
      </c>
      <c r="H6155" t="s">
        <v>28</v>
      </c>
      <c r="K6155" t="s">
        <v>29</v>
      </c>
      <c r="L6155" t="s">
        <v>29</v>
      </c>
      <c r="N6155">
        <v>1</v>
      </c>
      <c r="O6155">
        <v>0</v>
      </c>
      <c r="P6155">
        <f>IF(Table_Table9_2[[#This Row],[Product Line Group Code]]="CTX", 1, 0)</f>
        <v>1</v>
      </c>
      <c r="Q6155" t="str">
        <f>_xlfn.IFNA(VLOOKUP(Table_Table9_2[[#This Row],[Parent SKU '#1]], [1]!Table23[[Item]:[Packaging]], 5, 0), "")</f>
        <v>LIQ- MANUAL</v>
      </c>
      <c r="R6155" t="str">
        <f>_xlfn.IFNA(VLOOKUP(Table_Table9_2[[#This Row],[Parent SKU '#1]], [1]Sheet15!$G$14:$G$20, 1, 0), "")</f>
        <v/>
      </c>
      <c r="U6155">
        <v>0</v>
      </c>
      <c r="V6155">
        <v>1</v>
      </c>
    </row>
    <row r="6156" spans="1:22" x14ac:dyDescent="0.3">
      <c r="A6156" t="s">
        <v>4004</v>
      </c>
      <c r="B6156" s="1" t="s">
        <v>8689</v>
      </c>
      <c r="C6156" t="s">
        <v>8690</v>
      </c>
      <c r="D6156" t="s">
        <v>873</v>
      </c>
      <c r="E6156" t="s">
        <v>26</v>
      </c>
      <c r="F6156" t="s">
        <v>34</v>
      </c>
      <c r="G6156">
        <v>1</v>
      </c>
      <c r="H6156" t="s">
        <v>28</v>
      </c>
      <c r="K6156" t="s">
        <v>29</v>
      </c>
      <c r="L6156" t="s">
        <v>29</v>
      </c>
      <c r="N6156">
        <v>1</v>
      </c>
      <c r="O6156">
        <v>0</v>
      </c>
      <c r="P6156">
        <f>IF(Table_Table9_2[[#This Row],[Product Line Group Code]]="CTX", 1, 0)</f>
        <v>1</v>
      </c>
      <c r="Q6156" t="str">
        <f>_xlfn.IFNA(VLOOKUP(Table_Table9_2[[#This Row],[Parent SKU '#1]], [1]!Table23[[Item]:[Packaging]], 5, 0), "")</f>
        <v>LIQ- MANUAL</v>
      </c>
      <c r="R6156" t="str">
        <f>_xlfn.IFNA(VLOOKUP(Table_Table9_2[[#This Row],[Parent SKU '#1]], [1]Sheet15!$G$14:$G$20, 1, 0), "")</f>
        <v/>
      </c>
      <c r="U6156">
        <v>0</v>
      </c>
      <c r="V6156">
        <v>1</v>
      </c>
    </row>
    <row r="6157" spans="1:22" x14ac:dyDescent="0.3">
      <c r="A6157" t="s">
        <v>4004</v>
      </c>
      <c r="B6157" s="1" t="s">
        <v>8691</v>
      </c>
      <c r="C6157" t="s">
        <v>8692</v>
      </c>
      <c r="D6157" t="s">
        <v>873</v>
      </c>
      <c r="E6157" t="s">
        <v>26</v>
      </c>
      <c r="F6157" t="s">
        <v>27</v>
      </c>
      <c r="G6157">
        <v>0.5</v>
      </c>
      <c r="H6157" t="s">
        <v>28</v>
      </c>
      <c r="K6157" t="s">
        <v>29</v>
      </c>
      <c r="L6157" t="s">
        <v>29</v>
      </c>
      <c r="N6157">
        <v>1</v>
      </c>
      <c r="O6157">
        <v>0</v>
      </c>
      <c r="P6157">
        <f>IF(Table_Table9_2[[#This Row],[Product Line Group Code]]="CTX", 1, 0)</f>
        <v>1</v>
      </c>
      <c r="Q6157" t="str">
        <f>_xlfn.IFNA(VLOOKUP(Table_Table9_2[[#This Row],[Parent SKU '#1]], [1]!Table23[[Item]:[Packaging]], 5, 0), "")</f>
        <v>LIQ- MANUAL</v>
      </c>
      <c r="R6157" t="str">
        <f>_xlfn.IFNA(VLOOKUP(Table_Table9_2[[#This Row],[Parent SKU '#1]], [1]Sheet15!$G$14:$G$20, 1, 0), "")</f>
        <v/>
      </c>
      <c r="U6157">
        <v>0</v>
      </c>
      <c r="V6157">
        <v>1</v>
      </c>
    </row>
    <row r="6158" spans="1:22" x14ac:dyDescent="0.3">
      <c r="A6158" t="s">
        <v>4004</v>
      </c>
      <c r="B6158" s="1" t="s">
        <v>8693</v>
      </c>
      <c r="C6158" t="s">
        <v>8694</v>
      </c>
      <c r="D6158" t="s">
        <v>873</v>
      </c>
      <c r="E6158" t="s">
        <v>26</v>
      </c>
      <c r="F6158" t="s">
        <v>7658</v>
      </c>
      <c r="G6158">
        <v>0.1</v>
      </c>
      <c r="H6158" t="s">
        <v>28</v>
      </c>
      <c r="K6158" t="s">
        <v>29</v>
      </c>
      <c r="L6158" t="s">
        <v>29</v>
      </c>
      <c r="N6158">
        <v>1</v>
      </c>
      <c r="O6158">
        <v>0</v>
      </c>
      <c r="P6158">
        <f>IF(Table_Table9_2[[#This Row],[Product Line Group Code]]="CTX", 1, 0)</f>
        <v>1</v>
      </c>
      <c r="Q6158" t="str">
        <f>_xlfn.IFNA(VLOOKUP(Table_Table9_2[[#This Row],[Parent SKU '#1]], [1]!Table23[[Item]:[Packaging]], 5, 0), "")</f>
        <v>LIQ- MANUAL</v>
      </c>
      <c r="R6158" t="str">
        <f>_xlfn.IFNA(VLOOKUP(Table_Table9_2[[#This Row],[Parent SKU '#1]], [1]Sheet15!$G$14:$G$20, 1, 0), "")</f>
        <v/>
      </c>
      <c r="U6158">
        <v>0</v>
      </c>
      <c r="V6158">
        <v>1</v>
      </c>
    </row>
    <row r="6159" spans="1:22" x14ac:dyDescent="0.3">
      <c r="A6159" t="s">
        <v>4004</v>
      </c>
      <c r="B6159" s="1" t="s">
        <v>8695</v>
      </c>
      <c r="C6159" t="s">
        <v>8696</v>
      </c>
      <c r="D6159" t="s">
        <v>873</v>
      </c>
      <c r="E6159" t="s">
        <v>26</v>
      </c>
      <c r="F6159" t="s">
        <v>7658</v>
      </c>
      <c r="G6159">
        <v>0.01</v>
      </c>
      <c r="H6159" t="s">
        <v>28</v>
      </c>
      <c r="K6159" t="s">
        <v>29</v>
      </c>
      <c r="L6159" t="s">
        <v>29</v>
      </c>
      <c r="N6159">
        <v>1</v>
      </c>
      <c r="O6159">
        <v>0</v>
      </c>
      <c r="P6159">
        <f>IF(Table_Table9_2[[#This Row],[Product Line Group Code]]="CTX", 1, 0)</f>
        <v>1</v>
      </c>
      <c r="Q6159" t="str">
        <f>_xlfn.IFNA(VLOOKUP(Table_Table9_2[[#This Row],[Parent SKU '#1]], [1]!Table23[[Item]:[Packaging]], 5, 0), "")</f>
        <v>LIQ- MANUAL</v>
      </c>
      <c r="R6159" t="str">
        <f>_xlfn.IFNA(VLOOKUP(Table_Table9_2[[#This Row],[Parent SKU '#1]], [1]Sheet15!$G$14:$G$20, 1, 0), "")</f>
        <v/>
      </c>
      <c r="U6159">
        <v>0</v>
      </c>
      <c r="V6159">
        <v>1</v>
      </c>
    </row>
    <row r="6160" spans="1:22" x14ac:dyDescent="0.3">
      <c r="A6160" t="s">
        <v>4004</v>
      </c>
      <c r="B6160" s="1" t="s">
        <v>8697</v>
      </c>
      <c r="C6160" t="s">
        <v>8698</v>
      </c>
      <c r="D6160" t="s">
        <v>873</v>
      </c>
      <c r="E6160" t="s">
        <v>26</v>
      </c>
      <c r="F6160" t="s">
        <v>7658</v>
      </c>
      <c r="G6160">
        <v>0.1</v>
      </c>
      <c r="H6160" t="s">
        <v>28</v>
      </c>
      <c r="K6160" t="s">
        <v>29</v>
      </c>
      <c r="L6160" t="s">
        <v>29</v>
      </c>
      <c r="N6160">
        <v>1</v>
      </c>
      <c r="O6160">
        <v>0</v>
      </c>
      <c r="P6160">
        <f>IF(Table_Table9_2[[#This Row],[Product Line Group Code]]="CTX", 1, 0)</f>
        <v>1</v>
      </c>
      <c r="Q6160" t="str">
        <f>_xlfn.IFNA(VLOOKUP(Table_Table9_2[[#This Row],[Parent SKU '#1]], [1]!Table23[[Item]:[Packaging]], 5, 0), "")</f>
        <v>LIQ- MANUAL</v>
      </c>
      <c r="R6160" t="str">
        <f>_xlfn.IFNA(VLOOKUP(Table_Table9_2[[#This Row],[Parent SKU '#1]], [1]Sheet15!$G$14:$G$20, 1, 0), "")</f>
        <v/>
      </c>
      <c r="U6160">
        <v>0</v>
      </c>
      <c r="V6160">
        <v>1</v>
      </c>
    </row>
    <row r="6161" spans="1:22" x14ac:dyDescent="0.3">
      <c r="A6161" t="s">
        <v>4004</v>
      </c>
      <c r="B6161" s="1" t="s">
        <v>8699</v>
      </c>
      <c r="C6161" t="s">
        <v>8700</v>
      </c>
      <c r="D6161" t="s">
        <v>873</v>
      </c>
      <c r="E6161" t="s">
        <v>26</v>
      </c>
      <c r="F6161" t="s">
        <v>34</v>
      </c>
      <c r="G6161">
        <v>0.5</v>
      </c>
      <c r="H6161" t="s">
        <v>28</v>
      </c>
      <c r="K6161" t="s">
        <v>29</v>
      </c>
      <c r="L6161" t="s">
        <v>29</v>
      </c>
      <c r="N6161">
        <v>1</v>
      </c>
      <c r="O6161">
        <v>0</v>
      </c>
      <c r="P6161">
        <f>IF(Table_Table9_2[[#This Row],[Product Line Group Code]]="CTX", 1, 0)</f>
        <v>1</v>
      </c>
      <c r="Q6161" t="str">
        <f>_xlfn.IFNA(VLOOKUP(Table_Table9_2[[#This Row],[Parent SKU '#1]], [1]!Table23[[Item]:[Packaging]], 5, 0), "")</f>
        <v>LIQ- MANUAL</v>
      </c>
      <c r="R6161" t="str">
        <f>_xlfn.IFNA(VLOOKUP(Table_Table9_2[[#This Row],[Parent SKU '#1]], [1]Sheet15!$G$14:$G$20, 1, 0), "")</f>
        <v/>
      </c>
      <c r="U6161">
        <v>0</v>
      </c>
      <c r="V6161">
        <v>1</v>
      </c>
    </row>
    <row r="6162" spans="1:22" x14ac:dyDescent="0.3">
      <c r="A6162" t="s">
        <v>4004</v>
      </c>
      <c r="B6162" s="1" t="s">
        <v>8701</v>
      </c>
      <c r="C6162" t="s">
        <v>8702</v>
      </c>
      <c r="D6162" t="s">
        <v>873</v>
      </c>
      <c r="E6162" t="s">
        <v>26</v>
      </c>
      <c r="F6162" t="s">
        <v>34</v>
      </c>
      <c r="G6162">
        <v>0.1</v>
      </c>
      <c r="H6162" t="s">
        <v>28</v>
      </c>
      <c r="K6162" t="s">
        <v>29</v>
      </c>
      <c r="L6162" t="s">
        <v>29</v>
      </c>
      <c r="N6162">
        <v>1</v>
      </c>
      <c r="O6162">
        <v>0</v>
      </c>
      <c r="P6162">
        <f>IF(Table_Table9_2[[#This Row],[Product Line Group Code]]="CTX", 1, 0)</f>
        <v>1</v>
      </c>
      <c r="Q6162" t="str">
        <f>_xlfn.IFNA(VLOOKUP(Table_Table9_2[[#This Row],[Parent SKU '#1]], [1]!Table23[[Item]:[Packaging]], 5, 0), "")</f>
        <v>LIQ- MANUAL</v>
      </c>
      <c r="R6162" t="str">
        <f>_xlfn.IFNA(VLOOKUP(Table_Table9_2[[#This Row],[Parent SKU '#1]], [1]Sheet15!$G$14:$G$20, 1, 0), "")</f>
        <v/>
      </c>
      <c r="U6162">
        <v>0</v>
      </c>
      <c r="V6162">
        <v>1</v>
      </c>
    </row>
    <row r="6163" spans="1:22" x14ac:dyDescent="0.3">
      <c r="A6163" t="s">
        <v>4004</v>
      </c>
      <c r="B6163" s="1" t="s">
        <v>8703</v>
      </c>
      <c r="C6163" t="s">
        <v>8704</v>
      </c>
      <c r="D6163" t="s">
        <v>873</v>
      </c>
      <c r="E6163" t="s">
        <v>26</v>
      </c>
      <c r="F6163" t="s">
        <v>34</v>
      </c>
      <c r="G6163">
        <v>1</v>
      </c>
      <c r="H6163" t="s">
        <v>28</v>
      </c>
      <c r="K6163" t="s">
        <v>29</v>
      </c>
      <c r="L6163" t="s">
        <v>29</v>
      </c>
      <c r="N6163">
        <v>1</v>
      </c>
      <c r="O6163">
        <v>0</v>
      </c>
      <c r="P6163">
        <f>IF(Table_Table9_2[[#This Row],[Product Line Group Code]]="CTX", 1, 0)</f>
        <v>1</v>
      </c>
      <c r="Q6163" t="str">
        <f>_xlfn.IFNA(VLOOKUP(Table_Table9_2[[#This Row],[Parent SKU '#1]], [1]!Table23[[Item]:[Packaging]], 5, 0), "")</f>
        <v>LIQ- MANUAL</v>
      </c>
      <c r="R6163" t="str">
        <f>_xlfn.IFNA(VLOOKUP(Table_Table9_2[[#This Row],[Parent SKU '#1]], [1]Sheet15!$G$14:$G$20, 1, 0), "")</f>
        <v/>
      </c>
      <c r="U6163">
        <v>0</v>
      </c>
      <c r="V6163">
        <v>1</v>
      </c>
    </row>
    <row r="6164" spans="1:22" x14ac:dyDescent="0.3">
      <c r="A6164" t="s">
        <v>4004</v>
      </c>
      <c r="B6164" s="1" t="s">
        <v>8705</v>
      </c>
      <c r="C6164" t="s">
        <v>8706</v>
      </c>
      <c r="D6164" t="s">
        <v>873</v>
      </c>
      <c r="E6164" t="s">
        <v>26</v>
      </c>
      <c r="F6164" t="s">
        <v>34</v>
      </c>
      <c r="G6164">
        <v>1</v>
      </c>
      <c r="H6164" t="s">
        <v>28</v>
      </c>
      <c r="K6164" t="s">
        <v>29</v>
      </c>
      <c r="L6164" t="s">
        <v>29</v>
      </c>
      <c r="N6164">
        <v>1</v>
      </c>
      <c r="O6164">
        <v>0</v>
      </c>
      <c r="P6164">
        <f>IF(Table_Table9_2[[#This Row],[Product Line Group Code]]="CTX", 1, 0)</f>
        <v>1</v>
      </c>
      <c r="Q6164" t="str">
        <f>_xlfn.IFNA(VLOOKUP(Table_Table9_2[[#This Row],[Parent SKU '#1]], [1]!Table23[[Item]:[Packaging]], 5, 0), "")</f>
        <v>LIQ- MANUAL</v>
      </c>
      <c r="R6164" t="str">
        <f>_xlfn.IFNA(VLOOKUP(Table_Table9_2[[#This Row],[Parent SKU '#1]], [1]Sheet15!$G$14:$G$20, 1, 0), "")</f>
        <v/>
      </c>
      <c r="U6164">
        <v>0</v>
      </c>
      <c r="V6164">
        <v>1</v>
      </c>
    </row>
    <row r="6165" spans="1:22" x14ac:dyDescent="0.3">
      <c r="A6165" t="s">
        <v>4004</v>
      </c>
      <c r="B6165" s="1" t="s">
        <v>8707</v>
      </c>
      <c r="C6165" t="s">
        <v>8708</v>
      </c>
      <c r="D6165" t="s">
        <v>873</v>
      </c>
      <c r="E6165" t="s">
        <v>26</v>
      </c>
      <c r="F6165" t="s">
        <v>7658</v>
      </c>
      <c r="G6165">
        <v>0.05</v>
      </c>
      <c r="H6165" t="s">
        <v>28</v>
      </c>
      <c r="K6165" t="s">
        <v>29</v>
      </c>
      <c r="L6165" t="s">
        <v>29</v>
      </c>
      <c r="N6165">
        <v>1</v>
      </c>
      <c r="O6165">
        <v>0</v>
      </c>
      <c r="P6165">
        <f>IF(Table_Table9_2[[#This Row],[Product Line Group Code]]="CTX", 1, 0)</f>
        <v>1</v>
      </c>
      <c r="Q6165" t="str">
        <f>_xlfn.IFNA(VLOOKUP(Table_Table9_2[[#This Row],[Parent SKU '#1]], [1]!Table23[[Item]:[Packaging]], 5, 0), "")</f>
        <v>LIQ- MANUAL</v>
      </c>
      <c r="R6165" t="str">
        <f>_xlfn.IFNA(VLOOKUP(Table_Table9_2[[#This Row],[Parent SKU '#1]], [1]Sheet15!$G$14:$G$20, 1, 0), "")</f>
        <v/>
      </c>
      <c r="U6165">
        <v>0</v>
      </c>
      <c r="V6165">
        <v>1</v>
      </c>
    </row>
    <row r="6166" spans="1:22" x14ac:dyDescent="0.3">
      <c r="A6166" t="s">
        <v>4004</v>
      </c>
      <c r="B6166" s="1" t="s">
        <v>8709</v>
      </c>
      <c r="C6166" t="s">
        <v>7197</v>
      </c>
      <c r="D6166" t="s">
        <v>873</v>
      </c>
      <c r="E6166" t="s">
        <v>26</v>
      </c>
      <c r="F6166" t="s">
        <v>34</v>
      </c>
      <c r="G6166">
        <v>2</v>
      </c>
      <c r="H6166" t="s">
        <v>28</v>
      </c>
      <c r="K6166" t="s">
        <v>29</v>
      </c>
      <c r="L6166" t="s">
        <v>29</v>
      </c>
      <c r="N6166">
        <v>1</v>
      </c>
      <c r="O6166">
        <v>0</v>
      </c>
      <c r="P6166">
        <f>IF(Table_Table9_2[[#This Row],[Product Line Group Code]]="CTX", 1, 0)</f>
        <v>1</v>
      </c>
      <c r="Q6166" t="str">
        <f>_xlfn.IFNA(VLOOKUP(Table_Table9_2[[#This Row],[Parent SKU '#1]], [1]!Table23[[Item]:[Packaging]], 5, 0), "")</f>
        <v>LIQ- MANUAL</v>
      </c>
      <c r="R6166" t="str">
        <f>_xlfn.IFNA(VLOOKUP(Table_Table9_2[[#This Row],[Parent SKU '#1]], [1]Sheet15!$G$14:$G$20, 1, 0), "")</f>
        <v/>
      </c>
      <c r="U6166">
        <v>0</v>
      </c>
      <c r="V6166">
        <v>1</v>
      </c>
    </row>
    <row r="6167" spans="1:22" x14ac:dyDescent="0.3">
      <c r="A6167" t="s">
        <v>4004</v>
      </c>
      <c r="B6167" s="1" t="s">
        <v>8710</v>
      </c>
      <c r="C6167" t="s">
        <v>8711</v>
      </c>
      <c r="D6167" t="s">
        <v>873</v>
      </c>
      <c r="E6167" t="s">
        <v>26</v>
      </c>
      <c r="F6167" t="s">
        <v>7658</v>
      </c>
      <c r="G6167">
        <v>0.5</v>
      </c>
      <c r="H6167" t="s">
        <v>28</v>
      </c>
      <c r="K6167" t="s">
        <v>29</v>
      </c>
      <c r="L6167" t="s">
        <v>29</v>
      </c>
      <c r="N6167">
        <v>1</v>
      </c>
      <c r="O6167">
        <v>0</v>
      </c>
      <c r="P6167">
        <f>IF(Table_Table9_2[[#This Row],[Product Line Group Code]]="CTX", 1, 0)</f>
        <v>1</v>
      </c>
      <c r="Q6167" t="str">
        <f>_xlfn.IFNA(VLOOKUP(Table_Table9_2[[#This Row],[Parent SKU '#1]], [1]!Table23[[Item]:[Packaging]], 5, 0), "")</f>
        <v>LIQ- MANUAL</v>
      </c>
      <c r="R6167" t="str">
        <f>_xlfn.IFNA(VLOOKUP(Table_Table9_2[[#This Row],[Parent SKU '#1]], [1]Sheet15!$G$14:$G$20, 1, 0), "")</f>
        <v/>
      </c>
      <c r="U6167">
        <v>0</v>
      </c>
      <c r="V6167">
        <v>1</v>
      </c>
    </row>
    <row r="6168" spans="1:22" x14ac:dyDescent="0.3">
      <c r="A6168" t="s">
        <v>4004</v>
      </c>
      <c r="B6168" s="1" t="s">
        <v>8712</v>
      </c>
      <c r="C6168" t="s">
        <v>8713</v>
      </c>
      <c r="D6168" t="s">
        <v>873</v>
      </c>
      <c r="E6168" t="s">
        <v>26</v>
      </c>
      <c r="F6168" t="s">
        <v>27</v>
      </c>
      <c r="G6168">
        <v>0.5</v>
      </c>
      <c r="H6168" t="s">
        <v>28</v>
      </c>
      <c r="K6168" t="s">
        <v>29</v>
      </c>
      <c r="L6168" t="s">
        <v>29</v>
      </c>
      <c r="N6168">
        <v>1</v>
      </c>
      <c r="O6168">
        <v>0</v>
      </c>
      <c r="P6168">
        <f>IF(Table_Table9_2[[#This Row],[Product Line Group Code]]="CTX", 1, 0)</f>
        <v>1</v>
      </c>
      <c r="Q6168" t="str">
        <f>_xlfn.IFNA(VLOOKUP(Table_Table9_2[[#This Row],[Parent SKU '#1]], [1]!Table23[[Item]:[Packaging]], 5, 0), "")</f>
        <v>LIQ- MANUAL</v>
      </c>
      <c r="R6168" t="str">
        <f>_xlfn.IFNA(VLOOKUP(Table_Table9_2[[#This Row],[Parent SKU '#1]], [1]Sheet15!$G$14:$G$20, 1, 0), "")</f>
        <v/>
      </c>
      <c r="U6168">
        <v>0</v>
      </c>
      <c r="V6168">
        <v>1</v>
      </c>
    </row>
    <row r="6169" spans="1:22" x14ac:dyDescent="0.3">
      <c r="A6169" t="s">
        <v>4004</v>
      </c>
      <c r="B6169" s="1" t="s">
        <v>8714</v>
      </c>
      <c r="C6169" t="s">
        <v>8715</v>
      </c>
      <c r="D6169" t="s">
        <v>873</v>
      </c>
      <c r="E6169" t="s">
        <v>26</v>
      </c>
      <c r="F6169" t="s">
        <v>27</v>
      </c>
      <c r="G6169">
        <v>1.2999999999999999E-2</v>
      </c>
      <c r="H6169" t="s">
        <v>28</v>
      </c>
      <c r="K6169" t="s">
        <v>29</v>
      </c>
      <c r="L6169" t="s">
        <v>29</v>
      </c>
      <c r="N6169">
        <v>1</v>
      </c>
      <c r="O6169">
        <v>0</v>
      </c>
      <c r="P6169">
        <f>IF(Table_Table9_2[[#This Row],[Product Line Group Code]]="CTX", 1, 0)</f>
        <v>1</v>
      </c>
      <c r="Q6169" t="str">
        <f>_xlfn.IFNA(VLOOKUP(Table_Table9_2[[#This Row],[Parent SKU '#1]], [1]!Table23[[Item]:[Packaging]], 5, 0), "")</f>
        <v>LIQ- MANUAL</v>
      </c>
      <c r="R6169" t="str">
        <f>_xlfn.IFNA(VLOOKUP(Table_Table9_2[[#This Row],[Parent SKU '#1]], [1]Sheet15!$G$14:$G$20, 1, 0), "")</f>
        <v/>
      </c>
      <c r="U6169">
        <v>0</v>
      </c>
      <c r="V6169">
        <v>1</v>
      </c>
    </row>
    <row r="6170" spans="1:22" x14ac:dyDescent="0.3">
      <c r="A6170" t="s">
        <v>4004</v>
      </c>
      <c r="B6170" s="1" t="s">
        <v>8716</v>
      </c>
      <c r="C6170" t="s">
        <v>8717</v>
      </c>
      <c r="D6170" t="s">
        <v>873</v>
      </c>
      <c r="E6170" t="s">
        <v>26</v>
      </c>
      <c r="F6170" t="s">
        <v>27</v>
      </c>
      <c r="G6170">
        <v>1.2999999999999999E-2</v>
      </c>
      <c r="H6170" t="s">
        <v>28</v>
      </c>
      <c r="K6170" t="s">
        <v>29</v>
      </c>
      <c r="L6170" t="s">
        <v>29</v>
      </c>
      <c r="N6170">
        <v>1</v>
      </c>
      <c r="O6170">
        <v>0</v>
      </c>
      <c r="P6170">
        <f>IF(Table_Table9_2[[#This Row],[Product Line Group Code]]="CTX", 1, 0)</f>
        <v>1</v>
      </c>
      <c r="Q6170" t="str">
        <f>_xlfn.IFNA(VLOOKUP(Table_Table9_2[[#This Row],[Parent SKU '#1]], [1]!Table23[[Item]:[Packaging]], 5, 0), "")</f>
        <v>LIQ- MANUAL</v>
      </c>
      <c r="R6170" t="str">
        <f>_xlfn.IFNA(VLOOKUP(Table_Table9_2[[#This Row],[Parent SKU '#1]], [1]Sheet15!$G$14:$G$20, 1, 0), "")</f>
        <v/>
      </c>
      <c r="U6170">
        <v>0</v>
      </c>
      <c r="V6170">
        <v>1</v>
      </c>
    </row>
    <row r="6171" spans="1:22" x14ac:dyDescent="0.3">
      <c r="A6171" t="s">
        <v>4004</v>
      </c>
      <c r="B6171" s="1" t="s">
        <v>8718</v>
      </c>
      <c r="C6171" t="s">
        <v>8719</v>
      </c>
      <c r="D6171" t="s">
        <v>873</v>
      </c>
      <c r="E6171" t="s">
        <v>26</v>
      </c>
      <c r="F6171" t="s">
        <v>27</v>
      </c>
      <c r="G6171">
        <v>1.2999999999999999E-2</v>
      </c>
      <c r="H6171" t="s">
        <v>28</v>
      </c>
      <c r="K6171" t="s">
        <v>29</v>
      </c>
      <c r="L6171" t="s">
        <v>29</v>
      </c>
      <c r="N6171">
        <v>1</v>
      </c>
      <c r="O6171">
        <v>0</v>
      </c>
      <c r="P6171">
        <f>IF(Table_Table9_2[[#This Row],[Product Line Group Code]]="CTX", 1, 0)</f>
        <v>1</v>
      </c>
      <c r="Q6171" t="str">
        <f>_xlfn.IFNA(VLOOKUP(Table_Table9_2[[#This Row],[Parent SKU '#1]], [1]!Table23[[Item]:[Packaging]], 5, 0), "")</f>
        <v>LIQ- MANUAL</v>
      </c>
      <c r="R6171" t="str">
        <f>_xlfn.IFNA(VLOOKUP(Table_Table9_2[[#This Row],[Parent SKU '#1]], [1]Sheet15!$G$14:$G$20, 1, 0), "")</f>
        <v/>
      </c>
      <c r="U6171">
        <v>0</v>
      </c>
      <c r="V6171">
        <v>1</v>
      </c>
    </row>
    <row r="6172" spans="1:22" x14ac:dyDescent="0.3">
      <c r="A6172" t="s">
        <v>4004</v>
      </c>
      <c r="B6172" s="1" t="s">
        <v>8720</v>
      </c>
      <c r="C6172" t="s">
        <v>8721</v>
      </c>
      <c r="D6172" t="s">
        <v>873</v>
      </c>
      <c r="E6172" t="s">
        <v>26</v>
      </c>
      <c r="F6172" t="s">
        <v>34</v>
      </c>
      <c r="G6172">
        <v>1</v>
      </c>
      <c r="H6172" t="s">
        <v>28</v>
      </c>
      <c r="K6172" t="s">
        <v>29</v>
      </c>
      <c r="L6172" t="s">
        <v>29</v>
      </c>
      <c r="N6172">
        <v>1</v>
      </c>
      <c r="O6172">
        <v>0</v>
      </c>
      <c r="P6172">
        <f>IF(Table_Table9_2[[#This Row],[Product Line Group Code]]="CTX", 1, 0)</f>
        <v>1</v>
      </c>
      <c r="Q6172" t="str">
        <f>_xlfn.IFNA(VLOOKUP(Table_Table9_2[[#This Row],[Parent SKU '#1]], [1]!Table23[[Item]:[Packaging]], 5, 0), "")</f>
        <v>LIQ- MANUAL</v>
      </c>
      <c r="R6172" t="str">
        <f>_xlfn.IFNA(VLOOKUP(Table_Table9_2[[#This Row],[Parent SKU '#1]], [1]Sheet15!$G$14:$G$20, 1, 0), "")</f>
        <v/>
      </c>
      <c r="U6172">
        <v>0</v>
      </c>
      <c r="V6172">
        <v>1</v>
      </c>
    </row>
    <row r="6173" spans="1:22" x14ac:dyDescent="0.3">
      <c r="A6173" t="s">
        <v>4004</v>
      </c>
      <c r="B6173" s="1" t="s">
        <v>8722</v>
      </c>
      <c r="C6173" t="s">
        <v>8723</v>
      </c>
      <c r="D6173" t="s">
        <v>873</v>
      </c>
      <c r="E6173" t="s">
        <v>26</v>
      </c>
      <c r="F6173" t="s">
        <v>7658</v>
      </c>
      <c r="G6173">
        <v>0.5</v>
      </c>
      <c r="H6173" t="s">
        <v>28</v>
      </c>
      <c r="K6173" t="s">
        <v>29</v>
      </c>
      <c r="L6173" t="s">
        <v>29</v>
      </c>
      <c r="N6173">
        <v>1</v>
      </c>
      <c r="O6173">
        <v>0</v>
      </c>
      <c r="P6173">
        <f>IF(Table_Table9_2[[#This Row],[Product Line Group Code]]="CTX", 1, 0)</f>
        <v>1</v>
      </c>
      <c r="Q6173" t="str">
        <f>_xlfn.IFNA(VLOOKUP(Table_Table9_2[[#This Row],[Parent SKU '#1]], [1]!Table23[[Item]:[Packaging]], 5, 0), "")</f>
        <v>LIQ- MANUAL</v>
      </c>
      <c r="R6173" t="str">
        <f>_xlfn.IFNA(VLOOKUP(Table_Table9_2[[#This Row],[Parent SKU '#1]], [1]Sheet15!$G$14:$G$20, 1, 0), "")</f>
        <v/>
      </c>
      <c r="U6173">
        <v>0</v>
      </c>
      <c r="V6173">
        <v>1</v>
      </c>
    </row>
    <row r="6174" spans="1:22" x14ac:dyDescent="0.3">
      <c r="A6174" t="s">
        <v>4004</v>
      </c>
      <c r="B6174" s="1" t="s">
        <v>8724</v>
      </c>
      <c r="C6174" t="s">
        <v>8725</v>
      </c>
      <c r="D6174" t="s">
        <v>873</v>
      </c>
      <c r="E6174" t="s">
        <v>26</v>
      </c>
      <c r="F6174" t="s">
        <v>7658</v>
      </c>
      <c r="G6174">
        <v>2</v>
      </c>
      <c r="H6174" t="s">
        <v>28</v>
      </c>
      <c r="K6174" t="s">
        <v>29</v>
      </c>
      <c r="L6174" t="s">
        <v>29</v>
      </c>
      <c r="N6174">
        <v>1</v>
      </c>
      <c r="O6174">
        <v>0</v>
      </c>
      <c r="P6174">
        <f>IF(Table_Table9_2[[#This Row],[Product Line Group Code]]="CTX", 1, 0)</f>
        <v>1</v>
      </c>
      <c r="Q6174" t="str">
        <f>_xlfn.IFNA(VLOOKUP(Table_Table9_2[[#This Row],[Parent SKU '#1]], [1]!Table23[[Item]:[Packaging]], 5, 0), "")</f>
        <v>LIQ- MANUAL</v>
      </c>
      <c r="R6174" t="str">
        <f>_xlfn.IFNA(VLOOKUP(Table_Table9_2[[#This Row],[Parent SKU '#1]], [1]Sheet15!$G$14:$G$20, 1, 0), "")</f>
        <v/>
      </c>
      <c r="U6174">
        <v>0</v>
      </c>
      <c r="V6174">
        <v>1</v>
      </c>
    </row>
    <row r="6175" spans="1:22" x14ac:dyDescent="0.3">
      <c r="A6175" t="s">
        <v>4004</v>
      </c>
      <c r="B6175" s="1" t="s">
        <v>8726</v>
      </c>
      <c r="C6175" t="s">
        <v>8725</v>
      </c>
      <c r="D6175" t="s">
        <v>873</v>
      </c>
      <c r="E6175" t="s">
        <v>26</v>
      </c>
      <c r="F6175" t="s">
        <v>7658</v>
      </c>
      <c r="G6175">
        <v>2</v>
      </c>
      <c r="H6175" t="s">
        <v>28</v>
      </c>
      <c r="K6175" t="s">
        <v>29</v>
      </c>
      <c r="L6175" t="s">
        <v>29</v>
      </c>
      <c r="N6175">
        <v>1</v>
      </c>
      <c r="O6175">
        <v>0</v>
      </c>
      <c r="P6175">
        <f>IF(Table_Table9_2[[#This Row],[Product Line Group Code]]="CTX", 1, 0)</f>
        <v>1</v>
      </c>
      <c r="Q6175" t="str">
        <f>_xlfn.IFNA(VLOOKUP(Table_Table9_2[[#This Row],[Parent SKU '#1]], [1]!Table23[[Item]:[Packaging]], 5, 0), "")</f>
        <v>LIQ- MANUAL</v>
      </c>
      <c r="R6175" t="str">
        <f>_xlfn.IFNA(VLOOKUP(Table_Table9_2[[#This Row],[Parent SKU '#1]], [1]Sheet15!$G$14:$G$20, 1, 0), "")</f>
        <v/>
      </c>
      <c r="U6175">
        <v>0</v>
      </c>
      <c r="V6175">
        <v>1</v>
      </c>
    </row>
    <row r="6176" spans="1:22" x14ac:dyDescent="0.3">
      <c r="A6176" t="s">
        <v>4004</v>
      </c>
      <c r="B6176" s="1" t="s">
        <v>8727</v>
      </c>
      <c r="C6176" t="s">
        <v>8728</v>
      </c>
      <c r="D6176" t="s">
        <v>873</v>
      </c>
      <c r="E6176" t="s">
        <v>26</v>
      </c>
      <c r="F6176" t="s">
        <v>34</v>
      </c>
      <c r="G6176">
        <v>1</v>
      </c>
      <c r="H6176" t="s">
        <v>28</v>
      </c>
      <c r="K6176" t="s">
        <v>29</v>
      </c>
      <c r="L6176" t="s">
        <v>29</v>
      </c>
      <c r="N6176">
        <v>1</v>
      </c>
      <c r="O6176">
        <v>0</v>
      </c>
      <c r="P6176">
        <f>IF(Table_Table9_2[[#This Row],[Product Line Group Code]]="CTX", 1, 0)</f>
        <v>1</v>
      </c>
      <c r="Q6176" t="str">
        <f>_xlfn.IFNA(VLOOKUP(Table_Table9_2[[#This Row],[Parent SKU '#1]], [1]!Table23[[Item]:[Packaging]], 5, 0), "")</f>
        <v>LIQ- MANUAL</v>
      </c>
      <c r="R6176" t="str">
        <f>_xlfn.IFNA(VLOOKUP(Table_Table9_2[[#This Row],[Parent SKU '#1]], [1]Sheet15!$G$14:$G$20, 1, 0), "")</f>
        <v/>
      </c>
      <c r="U6176">
        <v>0</v>
      </c>
      <c r="V6176">
        <v>1</v>
      </c>
    </row>
    <row r="6177" spans="1:22" x14ac:dyDescent="0.3">
      <c r="A6177" t="s">
        <v>4004</v>
      </c>
      <c r="B6177" s="1" t="s">
        <v>8729</v>
      </c>
      <c r="C6177" t="s">
        <v>8730</v>
      </c>
      <c r="D6177" t="s">
        <v>873</v>
      </c>
      <c r="E6177" t="s">
        <v>26</v>
      </c>
      <c r="F6177" t="s">
        <v>27</v>
      </c>
      <c r="G6177">
        <v>0.1</v>
      </c>
      <c r="H6177" t="s">
        <v>28</v>
      </c>
      <c r="K6177" t="s">
        <v>29</v>
      </c>
      <c r="L6177" t="s">
        <v>29</v>
      </c>
      <c r="N6177">
        <v>1</v>
      </c>
      <c r="O6177">
        <v>0</v>
      </c>
      <c r="P6177">
        <f>IF(Table_Table9_2[[#This Row],[Product Line Group Code]]="CTX", 1, 0)</f>
        <v>1</v>
      </c>
      <c r="Q6177" t="str">
        <f>_xlfn.IFNA(VLOOKUP(Table_Table9_2[[#This Row],[Parent SKU '#1]], [1]!Table23[[Item]:[Packaging]], 5, 0), "")</f>
        <v>LIQ- MANUAL</v>
      </c>
      <c r="R6177" t="str">
        <f>_xlfn.IFNA(VLOOKUP(Table_Table9_2[[#This Row],[Parent SKU '#1]], [1]Sheet15!$G$14:$G$20, 1, 0), "")</f>
        <v/>
      </c>
      <c r="U6177">
        <v>0</v>
      </c>
      <c r="V6177">
        <v>1</v>
      </c>
    </row>
    <row r="6178" spans="1:22" x14ac:dyDescent="0.3">
      <c r="A6178" t="s">
        <v>4004</v>
      </c>
      <c r="B6178" s="1" t="s">
        <v>8731</v>
      </c>
      <c r="C6178" t="s">
        <v>8732</v>
      </c>
      <c r="D6178" t="s">
        <v>873</v>
      </c>
      <c r="E6178" t="s">
        <v>26</v>
      </c>
      <c r="F6178" t="s">
        <v>7658</v>
      </c>
      <c r="G6178">
        <v>5.0000000000000001E-3</v>
      </c>
      <c r="H6178" t="s">
        <v>28</v>
      </c>
      <c r="K6178" t="s">
        <v>29</v>
      </c>
      <c r="L6178" t="s">
        <v>29</v>
      </c>
      <c r="N6178">
        <v>1</v>
      </c>
      <c r="O6178">
        <v>0</v>
      </c>
      <c r="P6178">
        <f>IF(Table_Table9_2[[#This Row],[Product Line Group Code]]="CTX", 1, 0)</f>
        <v>1</v>
      </c>
      <c r="Q6178" t="str">
        <f>_xlfn.IFNA(VLOOKUP(Table_Table9_2[[#This Row],[Parent SKU '#1]], [1]!Table23[[Item]:[Packaging]], 5, 0), "")</f>
        <v>LIQ- MANUAL</v>
      </c>
      <c r="R6178" t="str">
        <f>_xlfn.IFNA(VLOOKUP(Table_Table9_2[[#This Row],[Parent SKU '#1]], [1]Sheet15!$G$14:$G$20, 1, 0), "")</f>
        <v/>
      </c>
      <c r="U6178">
        <v>0</v>
      </c>
      <c r="V6178">
        <v>1</v>
      </c>
    </row>
    <row r="6179" spans="1:22" x14ac:dyDescent="0.3">
      <c r="A6179" t="s">
        <v>4004</v>
      </c>
      <c r="B6179" s="1" t="s">
        <v>8733</v>
      </c>
      <c r="C6179" t="s">
        <v>8734</v>
      </c>
      <c r="D6179" t="s">
        <v>873</v>
      </c>
      <c r="E6179" t="s">
        <v>26</v>
      </c>
      <c r="F6179" t="s">
        <v>7658</v>
      </c>
      <c r="G6179">
        <v>0.02</v>
      </c>
      <c r="H6179" t="s">
        <v>28</v>
      </c>
      <c r="K6179" t="s">
        <v>29</v>
      </c>
      <c r="L6179" t="s">
        <v>29</v>
      </c>
      <c r="N6179">
        <v>1</v>
      </c>
      <c r="O6179">
        <v>0</v>
      </c>
      <c r="P6179">
        <f>IF(Table_Table9_2[[#This Row],[Product Line Group Code]]="CTX", 1, 0)</f>
        <v>1</v>
      </c>
      <c r="Q6179" t="str">
        <f>_xlfn.IFNA(VLOOKUP(Table_Table9_2[[#This Row],[Parent SKU '#1]], [1]!Table23[[Item]:[Packaging]], 5, 0), "")</f>
        <v>LIQ- MANUAL</v>
      </c>
      <c r="R6179" t="str">
        <f>_xlfn.IFNA(VLOOKUP(Table_Table9_2[[#This Row],[Parent SKU '#1]], [1]Sheet15!$G$14:$G$20, 1, 0), "")</f>
        <v/>
      </c>
      <c r="U6179">
        <v>0</v>
      </c>
      <c r="V6179">
        <v>1</v>
      </c>
    </row>
    <row r="6180" spans="1:22" x14ac:dyDescent="0.3">
      <c r="A6180" t="s">
        <v>4004</v>
      </c>
      <c r="B6180" s="1" t="s">
        <v>8735</v>
      </c>
      <c r="C6180" t="s">
        <v>8736</v>
      </c>
      <c r="D6180" t="s">
        <v>873</v>
      </c>
      <c r="E6180" t="s">
        <v>26</v>
      </c>
      <c r="F6180" t="s">
        <v>7658</v>
      </c>
      <c r="G6180">
        <v>0.5</v>
      </c>
      <c r="H6180" t="s">
        <v>28</v>
      </c>
      <c r="K6180" t="s">
        <v>29</v>
      </c>
      <c r="L6180" t="s">
        <v>29</v>
      </c>
      <c r="N6180">
        <v>1</v>
      </c>
      <c r="O6180">
        <v>0</v>
      </c>
      <c r="P6180">
        <f>IF(Table_Table9_2[[#This Row],[Product Line Group Code]]="CTX", 1, 0)</f>
        <v>1</v>
      </c>
      <c r="Q6180" t="str">
        <f>_xlfn.IFNA(VLOOKUP(Table_Table9_2[[#This Row],[Parent SKU '#1]], [1]!Table23[[Item]:[Packaging]], 5, 0), "")</f>
        <v>LIQ- MANUAL</v>
      </c>
      <c r="R6180" t="str">
        <f>_xlfn.IFNA(VLOOKUP(Table_Table9_2[[#This Row],[Parent SKU '#1]], [1]Sheet15!$G$14:$G$20, 1, 0), "")</f>
        <v/>
      </c>
      <c r="U6180">
        <v>0</v>
      </c>
      <c r="V6180">
        <v>1</v>
      </c>
    </row>
    <row r="6181" spans="1:22" x14ac:dyDescent="0.3">
      <c r="A6181" t="s">
        <v>4004</v>
      </c>
      <c r="B6181" s="1" t="s">
        <v>8737</v>
      </c>
      <c r="C6181" t="s">
        <v>8738</v>
      </c>
      <c r="D6181" t="s">
        <v>873</v>
      </c>
      <c r="E6181" t="s">
        <v>26</v>
      </c>
      <c r="F6181" t="s">
        <v>7658</v>
      </c>
      <c r="G6181">
        <v>2</v>
      </c>
      <c r="H6181" t="s">
        <v>28</v>
      </c>
      <c r="K6181" t="s">
        <v>29</v>
      </c>
      <c r="L6181" t="s">
        <v>29</v>
      </c>
      <c r="N6181">
        <v>1</v>
      </c>
      <c r="O6181">
        <v>0</v>
      </c>
      <c r="P6181">
        <f>IF(Table_Table9_2[[#This Row],[Product Line Group Code]]="CTX", 1, 0)</f>
        <v>1</v>
      </c>
      <c r="Q6181" t="str">
        <f>_xlfn.IFNA(VLOOKUP(Table_Table9_2[[#This Row],[Parent SKU '#1]], [1]!Table23[[Item]:[Packaging]], 5, 0), "")</f>
        <v>LIQ- MANUAL</v>
      </c>
      <c r="R6181" t="str">
        <f>_xlfn.IFNA(VLOOKUP(Table_Table9_2[[#This Row],[Parent SKU '#1]], [1]Sheet15!$G$14:$G$20, 1, 0), "")</f>
        <v/>
      </c>
      <c r="U6181">
        <v>0</v>
      </c>
      <c r="V6181">
        <v>1</v>
      </c>
    </row>
    <row r="6182" spans="1:22" x14ac:dyDescent="0.3">
      <c r="A6182" t="s">
        <v>4004</v>
      </c>
      <c r="B6182" s="1" t="s">
        <v>8739</v>
      </c>
      <c r="C6182" t="s">
        <v>8740</v>
      </c>
      <c r="D6182" t="s">
        <v>873</v>
      </c>
      <c r="E6182" t="s">
        <v>26</v>
      </c>
      <c r="F6182" t="s">
        <v>34</v>
      </c>
      <c r="G6182">
        <v>0.5</v>
      </c>
      <c r="H6182" t="s">
        <v>28</v>
      </c>
      <c r="K6182" t="s">
        <v>29</v>
      </c>
      <c r="L6182" t="s">
        <v>29</v>
      </c>
      <c r="N6182">
        <v>1</v>
      </c>
      <c r="O6182">
        <v>0</v>
      </c>
      <c r="P6182">
        <f>IF(Table_Table9_2[[#This Row],[Product Line Group Code]]="CTX", 1, 0)</f>
        <v>1</v>
      </c>
      <c r="Q6182" t="str">
        <f>_xlfn.IFNA(VLOOKUP(Table_Table9_2[[#This Row],[Parent SKU '#1]], [1]!Table23[[Item]:[Packaging]], 5, 0), "")</f>
        <v>LIQ- MANUAL</v>
      </c>
      <c r="R6182" t="str">
        <f>_xlfn.IFNA(VLOOKUP(Table_Table9_2[[#This Row],[Parent SKU '#1]], [1]Sheet15!$G$14:$G$20, 1, 0), "")</f>
        <v/>
      </c>
      <c r="U6182">
        <v>0</v>
      </c>
      <c r="V6182">
        <v>1</v>
      </c>
    </row>
    <row r="6183" spans="1:22" x14ac:dyDescent="0.3">
      <c r="A6183" t="s">
        <v>4004</v>
      </c>
      <c r="B6183" s="1" t="s">
        <v>8741</v>
      </c>
      <c r="C6183" t="s">
        <v>8742</v>
      </c>
      <c r="D6183" t="s">
        <v>873</v>
      </c>
      <c r="E6183" t="s">
        <v>26</v>
      </c>
      <c r="F6183" t="s">
        <v>27</v>
      </c>
      <c r="G6183">
        <v>0.5</v>
      </c>
      <c r="H6183" t="s">
        <v>28</v>
      </c>
      <c r="K6183" t="s">
        <v>29</v>
      </c>
      <c r="L6183" t="s">
        <v>29</v>
      </c>
      <c r="N6183">
        <v>1</v>
      </c>
      <c r="O6183">
        <v>0</v>
      </c>
      <c r="P6183">
        <f>IF(Table_Table9_2[[#This Row],[Product Line Group Code]]="CTX", 1, 0)</f>
        <v>1</v>
      </c>
      <c r="Q6183" t="str">
        <f>_xlfn.IFNA(VLOOKUP(Table_Table9_2[[#This Row],[Parent SKU '#1]], [1]!Table23[[Item]:[Packaging]], 5, 0), "")</f>
        <v>LIQ- MANUAL</v>
      </c>
      <c r="R6183" t="str">
        <f>_xlfn.IFNA(VLOOKUP(Table_Table9_2[[#This Row],[Parent SKU '#1]], [1]Sheet15!$G$14:$G$20, 1, 0), "")</f>
        <v/>
      </c>
      <c r="U6183">
        <v>0</v>
      </c>
      <c r="V6183">
        <v>1</v>
      </c>
    </row>
    <row r="6184" spans="1:22" x14ac:dyDescent="0.3">
      <c r="A6184" t="s">
        <v>4004</v>
      </c>
      <c r="B6184" s="1" t="s">
        <v>8743</v>
      </c>
      <c r="C6184" t="s">
        <v>8744</v>
      </c>
      <c r="D6184" t="s">
        <v>873</v>
      </c>
      <c r="E6184" t="s">
        <v>26</v>
      </c>
      <c r="F6184" t="s">
        <v>27</v>
      </c>
      <c r="G6184">
        <v>0.1</v>
      </c>
      <c r="H6184" t="s">
        <v>28</v>
      </c>
      <c r="K6184" t="s">
        <v>29</v>
      </c>
      <c r="L6184" t="s">
        <v>29</v>
      </c>
      <c r="N6184">
        <v>1</v>
      </c>
      <c r="O6184">
        <v>0</v>
      </c>
      <c r="P6184">
        <f>IF(Table_Table9_2[[#This Row],[Product Line Group Code]]="CTX", 1, 0)</f>
        <v>1</v>
      </c>
      <c r="Q6184" t="str">
        <f>_xlfn.IFNA(VLOOKUP(Table_Table9_2[[#This Row],[Parent SKU '#1]], [1]!Table23[[Item]:[Packaging]], 5, 0), "")</f>
        <v>LIQ- MANUAL</v>
      </c>
      <c r="R6184" t="str">
        <f>_xlfn.IFNA(VLOOKUP(Table_Table9_2[[#This Row],[Parent SKU '#1]], [1]Sheet15!$G$14:$G$20, 1, 0), "")</f>
        <v/>
      </c>
      <c r="U6184">
        <v>0</v>
      </c>
      <c r="V6184">
        <v>1</v>
      </c>
    </row>
    <row r="6185" spans="1:22" x14ac:dyDescent="0.3">
      <c r="A6185" t="s">
        <v>4004</v>
      </c>
      <c r="B6185" s="1" t="s">
        <v>8745</v>
      </c>
      <c r="C6185" t="s">
        <v>8746</v>
      </c>
      <c r="D6185" t="s">
        <v>873</v>
      </c>
      <c r="E6185" t="s">
        <v>26</v>
      </c>
      <c r="F6185" t="s">
        <v>27</v>
      </c>
      <c r="G6185">
        <v>0.9</v>
      </c>
      <c r="H6185" t="s">
        <v>28</v>
      </c>
      <c r="K6185" t="s">
        <v>29</v>
      </c>
      <c r="L6185" t="s">
        <v>29</v>
      </c>
      <c r="N6185">
        <v>1</v>
      </c>
      <c r="O6185">
        <v>0</v>
      </c>
      <c r="P6185">
        <f>IF(Table_Table9_2[[#This Row],[Product Line Group Code]]="CTX", 1, 0)</f>
        <v>1</v>
      </c>
      <c r="Q6185" t="str">
        <f>_xlfn.IFNA(VLOOKUP(Table_Table9_2[[#This Row],[Parent SKU '#1]], [1]!Table23[[Item]:[Packaging]], 5, 0), "")</f>
        <v>LIQ- MANUAL</v>
      </c>
      <c r="R6185" t="str">
        <f>_xlfn.IFNA(VLOOKUP(Table_Table9_2[[#This Row],[Parent SKU '#1]], [1]Sheet15!$G$14:$G$20, 1, 0), "")</f>
        <v/>
      </c>
      <c r="U6185">
        <v>0</v>
      </c>
      <c r="V6185">
        <v>1</v>
      </c>
    </row>
    <row r="6186" spans="1:22" x14ac:dyDescent="0.3">
      <c r="A6186" t="s">
        <v>4004</v>
      </c>
      <c r="B6186" s="1" t="s">
        <v>8747</v>
      </c>
      <c r="C6186" t="s">
        <v>8746</v>
      </c>
      <c r="D6186" t="s">
        <v>873</v>
      </c>
      <c r="E6186" t="s">
        <v>26</v>
      </c>
      <c r="F6186" t="s">
        <v>27</v>
      </c>
      <c r="G6186">
        <v>0.9</v>
      </c>
      <c r="H6186" t="s">
        <v>28</v>
      </c>
      <c r="K6186" t="s">
        <v>29</v>
      </c>
      <c r="L6186" t="s">
        <v>29</v>
      </c>
      <c r="N6186">
        <v>1</v>
      </c>
      <c r="O6186">
        <v>0</v>
      </c>
      <c r="P6186">
        <f>IF(Table_Table9_2[[#This Row],[Product Line Group Code]]="CTX", 1, 0)</f>
        <v>1</v>
      </c>
      <c r="Q6186" t="str">
        <f>_xlfn.IFNA(VLOOKUP(Table_Table9_2[[#This Row],[Parent SKU '#1]], [1]!Table23[[Item]:[Packaging]], 5, 0), "")</f>
        <v>LIQ- MANUAL</v>
      </c>
      <c r="R6186" t="str">
        <f>_xlfn.IFNA(VLOOKUP(Table_Table9_2[[#This Row],[Parent SKU '#1]], [1]Sheet15!$G$14:$G$20, 1, 0), "")</f>
        <v/>
      </c>
      <c r="U6186">
        <v>0</v>
      </c>
      <c r="V6186">
        <v>1</v>
      </c>
    </row>
    <row r="6187" spans="1:22" x14ac:dyDescent="0.3">
      <c r="A6187" t="s">
        <v>4004</v>
      </c>
      <c r="B6187" s="1" t="s">
        <v>8748</v>
      </c>
      <c r="C6187" t="s">
        <v>8749</v>
      </c>
      <c r="D6187" t="s">
        <v>873</v>
      </c>
      <c r="E6187" t="s">
        <v>26</v>
      </c>
      <c r="F6187" t="s">
        <v>34</v>
      </c>
      <c r="G6187">
        <v>1</v>
      </c>
      <c r="H6187" t="s">
        <v>28</v>
      </c>
      <c r="K6187" t="s">
        <v>29</v>
      </c>
      <c r="L6187" t="s">
        <v>29</v>
      </c>
      <c r="N6187">
        <v>1</v>
      </c>
      <c r="O6187">
        <v>0</v>
      </c>
      <c r="P6187">
        <f>IF(Table_Table9_2[[#This Row],[Product Line Group Code]]="CTX", 1, 0)</f>
        <v>1</v>
      </c>
      <c r="Q6187" t="str">
        <f>_xlfn.IFNA(VLOOKUP(Table_Table9_2[[#This Row],[Parent SKU '#1]], [1]!Table23[[Item]:[Packaging]], 5, 0), "")</f>
        <v>LIQ- MANUAL</v>
      </c>
      <c r="R6187" t="str">
        <f>_xlfn.IFNA(VLOOKUP(Table_Table9_2[[#This Row],[Parent SKU '#1]], [1]Sheet15!$G$14:$G$20, 1, 0), "")</f>
        <v/>
      </c>
      <c r="U6187">
        <v>0</v>
      </c>
      <c r="V6187">
        <v>1</v>
      </c>
    </row>
    <row r="6188" spans="1:22" x14ac:dyDescent="0.3">
      <c r="A6188" t="s">
        <v>4004</v>
      </c>
      <c r="B6188" s="1" t="s">
        <v>8750</v>
      </c>
      <c r="C6188" t="s">
        <v>8628</v>
      </c>
      <c r="D6188" t="s">
        <v>873</v>
      </c>
      <c r="E6188" t="s">
        <v>26</v>
      </c>
      <c r="F6188" t="s">
        <v>34</v>
      </c>
      <c r="G6188">
        <v>1</v>
      </c>
      <c r="H6188" t="s">
        <v>28</v>
      </c>
      <c r="K6188" t="s">
        <v>29</v>
      </c>
      <c r="L6188" t="s">
        <v>29</v>
      </c>
      <c r="N6188">
        <v>1</v>
      </c>
      <c r="O6188">
        <v>0</v>
      </c>
      <c r="P6188">
        <f>IF(Table_Table9_2[[#This Row],[Product Line Group Code]]="CTX", 1, 0)</f>
        <v>1</v>
      </c>
      <c r="Q6188" t="str">
        <f>_xlfn.IFNA(VLOOKUP(Table_Table9_2[[#This Row],[Parent SKU '#1]], [1]!Table23[[Item]:[Packaging]], 5, 0), "")</f>
        <v>LIQ- MANUAL</v>
      </c>
      <c r="R6188" t="str">
        <f>_xlfn.IFNA(VLOOKUP(Table_Table9_2[[#This Row],[Parent SKU '#1]], [1]Sheet15!$G$14:$G$20, 1, 0), "")</f>
        <v/>
      </c>
      <c r="U6188">
        <v>0</v>
      </c>
      <c r="V6188">
        <v>1</v>
      </c>
    </row>
    <row r="6189" spans="1:22" x14ac:dyDescent="0.3">
      <c r="A6189" t="s">
        <v>4004</v>
      </c>
      <c r="B6189" s="1" t="s">
        <v>8751</v>
      </c>
      <c r="C6189" t="s">
        <v>8752</v>
      </c>
      <c r="D6189" t="s">
        <v>873</v>
      </c>
      <c r="E6189" t="s">
        <v>26</v>
      </c>
      <c r="F6189" t="s">
        <v>34</v>
      </c>
      <c r="G6189">
        <v>1</v>
      </c>
      <c r="H6189" t="s">
        <v>28</v>
      </c>
      <c r="K6189" t="s">
        <v>29</v>
      </c>
      <c r="L6189" t="s">
        <v>29</v>
      </c>
      <c r="N6189">
        <v>1</v>
      </c>
      <c r="O6189">
        <v>0</v>
      </c>
      <c r="P6189">
        <f>IF(Table_Table9_2[[#This Row],[Product Line Group Code]]="CTX", 1, 0)</f>
        <v>1</v>
      </c>
      <c r="Q6189" t="str">
        <f>_xlfn.IFNA(VLOOKUP(Table_Table9_2[[#This Row],[Parent SKU '#1]], [1]!Table23[[Item]:[Packaging]], 5, 0), "")</f>
        <v>LIQ- MANUAL</v>
      </c>
      <c r="R6189" t="str">
        <f>_xlfn.IFNA(VLOOKUP(Table_Table9_2[[#This Row],[Parent SKU '#1]], [1]Sheet15!$G$14:$G$20, 1, 0), "")</f>
        <v/>
      </c>
      <c r="U6189">
        <v>0</v>
      </c>
      <c r="V6189">
        <v>1</v>
      </c>
    </row>
    <row r="6190" spans="1:22" x14ac:dyDescent="0.3">
      <c r="A6190" t="s">
        <v>4004</v>
      </c>
      <c r="B6190" s="1" t="s">
        <v>8753</v>
      </c>
      <c r="C6190" t="s">
        <v>8754</v>
      </c>
      <c r="D6190" t="s">
        <v>873</v>
      </c>
      <c r="E6190" t="s">
        <v>26</v>
      </c>
      <c r="F6190" t="s">
        <v>34</v>
      </c>
      <c r="G6190">
        <v>0.5</v>
      </c>
      <c r="H6190" t="s">
        <v>28</v>
      </c>
      <c r="K6190" t="s">
        <v>29</v>
      </c>
      <c r="L6190" t="s">
        <v>29</v>
      </c>
      <c r="N6190">
        <v>1</v>
      </c>
      <c r="O6190">
        <v>0</v>
      </c>
      <c r="P6190">
        <f>IF(Table_Table9_2[[#This Row],[Product Line Group Code]]="CTX", 1, 0)</f>
        <v>1</v>
      </c>
      <c r="Q6190" t="str">
        <f>_xlfn.IFNA(VLOOKUP(Table_Table9_2[[#This Row],[Parent SKU '#1]], [1]!Table23[[Item]:[Packaging]], 5, 0), "")</f>
        <v>LIQ- MANUAL</v>
      </c>
      <c r="R6190" t="str">
        <f>_xlfn.IFNA(VLOOKUP(Table_Table9_2[[#This Row],[Parent SKU '#1]], [1]Sheet15!$G$14:$G$20, 1, 0), "")</f>
        <v/>
      </c>
      <c r="U6190">
        <v>0</v>
      </c>
      <c r="V6190">
        <v>1</v>
      </c>
    </row>
    <row r="6191" spans="1:22" x14ac:dyDescent="0.3">
      <c r="A6191" t="s">
        <v>4004</v>
      </c>
      <c r="B6191" s="1" t="s">
        <v>8755</v>
      </c>
      <c r="C6191" t="s">
        <v>8628</v>
      </c>
      <c r="D6191" t="s">
        <v>873</v>
      </c>
      <c r="E6191" t="s">
        <v>26</v>
      </c>
      <c r="F6191" t="s">
        <v>34</v>
      </c>
      <c r="G6191">
        <v>1</v>
      </c>
      <c r="H6191" t="s">
        <v>28</v>
      </c>
      <c r="K6191" t="s">
        <v>29</v>
      </c>
      <c r="L6191" t="s">
        <v>29</v>
      </c>
      <c r="N6191">
        <v>1</v>
      </c>
      <c r="O6191">
        <v>0</v>
      </c>
      <c r="P6191">
        <f>IF(Table_Table9_2[[#This Row],[Product Line Group Code]]="CTX", 1, 0)</f>
        <v>1</v>
      </c>
      <c r="Q6191" t="str">
        <f>_xlfn.IFNA(VLOOKUP(Table_Table9_2[[#This Row],[Parent SKU '#1]], [1]!Table23[[Item]:[Packaging]], 5, 0), "")</f>
        <v>LIQ- MANUAL</v>
      </c>
      <c r="R6191" t="str">
        <f>_xlfn.IFNA(VLOOKUP(Table_Table9_2[[#This Row],[Parent SKU '#1]], [1]Sheet15!$G$14:$G$20, 1, 0), "")</f>
        <v/>
      </c>
      <c r="U6191">
        <v>0</v>
      </c>
      <c r="V6191">
        <v>1</v>
      </c>
    </row>
    <row r="6192" spans="1:22" x14ac:dyDescent="0.3">
      <c r="A6192" t="s">
        <v>4004</v>
      </c>
      <c r="B6192" s="1" t="s">
        <v>8756</v>
      </c>
      <c r="C6192" t="s">
        <v>7286</v>
      </c>
      <c r="D6192" t="s">
        <v>873</v>
      </c>
      <c r="E6192" t="s">
        <v>26</v>
      </c>
      <c r="F6192" t="s">
        <v>27</v>
      </c>
      <c r="G6192">
        <v>0.25</v>
      </c>
      <c r="H6192" t="s">
        <v>28</v>
      </c>
      <c r="K6192" t="s">
        <v>29</v>
      </c>
      <c r="L6192" t="s">
        <v>29</v>
      </c>
      <c r="N6192">
        <v>1</v>
      </c>
      <c r="O6192">
        <v>0</v>
      </c>
      <c r="P6192">
        <f>IF(Table_Table9_2[[#This Row],[Product Line Group Code]]="CTX", 1, 0)</f>
        <v>1</v>
      </c>
      <c r="Q6192" t="str">
        <f>_xlfn.IFNA(VLOOKUP(Table_Table9_2[[#This Row],[Parent SKU '#1]], [1]!Table23[[Item]:[Packaging]], 5, 0), "")</f>
        <v>LIQ- MANUAL</v>
      </c>
      <c r="R6192" t="str">
        <f>_xlfn.IFNA(VLOOKUP(Table_Table9_2[[#This Row],[Parent SKU '#1]], [1]Sheet15!$G$14:$G$20, 1, 0), "")</f>
        <v/>
      </c>
      <c r="U6192">
        <v>0</v>
      </c>
      <c r="V6192">
        <v>1</v>
      </c>
    </row>
    <row r="6193" spans="1:22" x14ac:dyDescent="0.3">
      <c r="A6193" t="s">
        <v>4004</v>
      </c>
      <c r="B6193" s="1" t="s">
        <v>8757</v>
      </c>
      <c r="C6193" t="s">
        <v>8758</v>
      </c>
      <c r="D6193" t="s">
        <v>873</v>
      </c>
      <c r="E6193" t="s">
        <v>26</v>
      </c>
      <c r="F6193" t="s">
        <v>34</v>
      </c>
      <c r="G6193">
        <v>1</v>
      </c>
      <c r="H6193" t="s">
        <v>28</v>
      </c>
      <c r="K6193" t="s">
        <v>29</v>
      </c>
      <c r="L6193" t="s">
        <v>29</v>
      </c>
      <c r="N6193">
        <v>1</v>
      </c>
      <c r="O6193">
        <v>0</v>
      </c>
      <c r="P6193">
        <f>IF(Table_Table9_2[[#This Row],[Product Line Group Code]]="CTX", 1, 0)</f>
        <v>1</v>
      </c>
      <c r="Q6193" t="str">
        <f>_xlfn.IFNA(VLOOKUP(Table_Table9_2[[#This Row],[Parent SKU '#1]], [1]!Table23[[Item]:[Packaging]], 5, 0), "")</f>
        <v>LIQ- MANUAL</v>
      </c>
      <c r="R6193" t="str">
        <f>_xlfn.IFNA(VLOOKUP(Table_Table9_2[[#This Row],[Parent SKU '#1]], [1]Sheet15!$G$14:$G$20, 1, 0), "")</f>
        <v/>
      </c>
      <c r="U6193">
        <v>0</v>
      </c>
      <c r="V6193">
        <v>1</v>
      </c>
    </row>
    <row r="6194" spans="1:22" x14ac:dyDescent="0.3">
      <c r="A6194" t="s">
        <v>4004</v>
      </c>
      <c r="B6194" s="1" t="s">
        <v>8759</v>
      </c>
      <c r="C6194" t="s">
        <v>8760</v>
      </c>
      <c r="D6194" t="s">
        <v>873</v>
      </c>
      <c r="E6194" t="s">
        <v>26</v>
      </c>
      <c r="F6194" t="s">
        <v>7658</v>
      </c>
      <c r="G6194">
        <v>0.5</v>
      </c>
      <c r="H6194" t="s">
        <v>28</v>
      </c>
      <c r="K6194" t="s">
        <v>29</v>
      </c>
      <c r="L6194" t="s">
        <v>29</v>
      </c>
      <c r="N6194">
        <v>1</v>
      </c>
      <c r="O6194">
        <v>0</v>
      </c>
      <c r="P6194">
        <f>IF(Table_Table9_2[[#This Row],[Product Line Group Code]]="CTX", 1, 0)</f>
        <v>1</v>
      </c>
      <c r="Q6194" t="str">
        <f>_xlfn.IFNA(VLOOKUP(Table_Table9_2[[#This Row],[Parent SKU '#1]], [1]!Table23[[Item]:[Packaging]], 5, 0), "")</f>
        <v>LIQ- MANUAL</v>
      </c>
      <c r="R6194" t="str">
        <f>_xlfn.IFNA(VLOOKUP(Table_Table9_2[[#This Row],[Parent SKU '#1]], [1]Sheet15!$G$14:$G$20, 1, 0), "")</f>
        <v/>
      </c>
      <c r="U6194">
        <v>0</v>
      </c>
      <c r="V6194">
        <v>1</v>
      </c>
    </row>
    <row r="6195" spans="1:22" x14ac:dyDescent="0.3">
      <c r="A6195" t="s">
        <v>4004</v>
      </c>
      <c r="B6195" s="1" t="s">
        <v>8761</v>
      </c>
      <c r="C6195" t="s">
        <v>8762</v>
      </c>
      <c r="D6195" t="s">
        <v>873</v>
      </c>
      <c r="E6195" t="s">
        <v>26</v>
      </c>
      <c r="F6195" t="s">
        <v>7658</v>
      </c>
      <c r="G6195">
        <v>1</v>
      </c>
      <c r="H6195" t="s">
        <v>28</v>
      </c>
      <c r="K6195" t="s">
        <v>29</v>
      </c>
      <c r="L6195" t="s">
        <v>29</v>
      </c>
      <c r="N6195">
        <v>1</v>
      </c>
      <c r="O6195">
        <v>0</v>
      </c>
      <c r="P6195">
        <f>IF(Table_Table9_2[[#This Row],[Product Line Group Code]]="CTX", 1, 0)</f>
        <v>1</v>
      </c>
      <c r="Q6195" t="str">
        <f>_xlfn.IFNA(VLOOKUP(Table_Table9_2[[#This Row],[Parent SKU '#1]], [1]!Table23[[Item]:[Packaging]], 5, 0), "")</f>
        <v>LIQ- MANUAL</v>
      </c>
      <c r="R6195" t="str">
        <f>_xlfn.IFNA(VLOOKUP(Table_Table9_2[[#This Row],[Parent SKU '#1]], [1]Sheet15!$G$14:$G$20, 1, 0), "")</f>
        <v/>
      </c>
      <c r="U6195">
        <v>0</v>
      </c>
      <c r="V6195">
        <v>1</v>
      </c>
    </row>
    <row r="6196" spans="1:22" x14ac:dyDescent="0.3">
      <c r="A6196" t="s">
        <v>4004</v>
      </c>
      <c r="B6196" s="5" t="s">
        <v>8763</v>
      </c>
      <c r="C6196" s="6" t="s">
        <v>8764</v>
      </c>
      <c r="D6196" t="s">
        <v>873</v>
      </c>
      <c r="E6196" t="s">
        <v>26</v>
      </c>
      <c r="F6196" t="s">
        <v>7658</v>
      </c>
      <c r="G6196" s="6">
        <v>0.05</v>
      </c>
      <c r="H6196" t="s">
        <v>28</v>
      </c>
      <c r="K6196" s="6" t="s">
        <v>29</v>
      </c>
      <c r="L6196" s="6" t="s">
        <v>29</v>
      </c>
      <c r="N6196">
        <v>1</v>
      </c>
      <c r="O6196">
        <v>0</v>
      </c>
      <c r="P6196">
        <f>IF(Table_Table9_2[[#This Row],[Product Line Group Code]]="CTX", 1, 0)</f>
        <v>1</v>
      </c>
      <c r="Q6196" t="str">
        <f>_xlfn.IFNA(VLOOKUP(Table_Table9_2[[#This Row],[Parent SKU '#1]], [1]!Table23[[Item]:[Packaging]], 5, 0), "")</f>
        <v>LIQ- MANUAL</v>
      </c>
      <c r="R6196" t="str">
        <f>_xlfn.IFNA(VLOOKUP(Table_Table9_2[[#This Row],[Parent SKU '#1]], [1]Sheet15!$G$14:$G$20, 1, 0), "")</f>
        <v/>
      </c>
      <c r="U6196">
        <v>0</v>
      </c>
      <c r="V6196">
        <v>1</v>
      </c>
    </row>
    <row r="6197" spans="1:22" x14ac:dyDescent="0.3">
      <c r="A6197" t="s">
        <v>4004</v>
      </c>
      <c r="B6197" s="5" t="s">
        <v>8765</v>
      </c>
      <c r="C6197" s="6" t="s">
        <v>8628</v>
      </c>
      <c r="D6197" t="s">
        <v>873</v>
      </c>
      <c r="E6197" t="s">
        <v>26</v>
      </c>
      <c r="F6197" t="s">
        <v>34</v>
      </c>
      <c r="G6197" s="6">
        <v>1</v>
      </c>
      <c r="H6197" t="s">
        <v>28</v>
      </c>
      <c r="K6197" s="6" t="s">
        <v>29</v>
      </c>
      <c r="L6197" s="6" t="s">
        <v>29</v>
      </c>
      <c r="N6197">
        <v>1</v>
      </c>
      <c r="O6197">
        <v>0</v>
      </c>
      <c r="P6197">
        <f>IF(Table_Table9_2[[#This Row],[Product Line Group Code]]="CTX", 1, 0)</f>
        <v>1</v>
      </c>
      <c r="Q6197" t="str">
        <f>_xlfn.IFNA(VLOOKUP(Table_Table9_2[[#This Row],[Parent SKU '#1]], [1]!Table23[[Item]:[Packaging]], 5, 0), "")</f>
        <v>LIQ- MANUAL</v>
      </c>
      <c r="R6197" t="str">
        <f>_xlfn.IFNA(VLOOKUP(Table_Table9_2[[#This Row],[Parent SKU '#1]], [1]Sheet15!$G$14:$G$20, 1, 0), "")</f>
        <v/>
      </c>
      <c r="U6197">
        <v>0</v>
      </c>
      <c r="V6197">
        <v>1</v>
      </c>
    </row>
    <row r="6198" spans="1:22" x14ac:dyDescent="0.3">
      <c r="A6198" t="s">
        <v>4004</v>
      </c>
      <c r="B6198" s="5" t="s">
        <v>8766</v>
      </c>
      <c r="C6198" s="6" t="s">
        <v>8767</v>
      </c>
      <c r="D6198" t="s">
        <v>873</v>
      </c>
      <c r="E6198" t="s">
        <v>26</v>
      </c>
      <c r="F6198" t="s">
        <v>34</v>
      </c>
      <c r="G6198" s="6">
        <v>1</v>
      </c>
      <c r="H6198" t="s">
        <v>28</v>
      </c>
      <c r="K6198" s="6" t="s">
        <v>29</v>
      </c>
      <c r="L6198" s="6" t="s">
        <v>29</v>
      </c>
      <c r="N6198">
        <v>1</v>
      </c>
      <c r="O6198">
        <v>0</v>
      </c>
      <c r="P6198">
        <f>IF(Table_Table9_2[[#This Row],[Product Line Group Code]]="CTX", 1, 0)</f>
        <v>1</v>
      </c>
      <c r="Q6198" t="str">
        <f>_xlfn.IFNA(VLOOKUP(Table_Table9_2[[#This Row],[Parent SKU '#1]], [1]!Table23[[Item]:[Packaging]], 5, 0), "")</f>
        <v>LIQ- MANUAL</v>
      </c>
      <c r="R6198" t="str">
        <f>_xlfn.IFNA(VLOOKUP(Table_Table9_2[[#This Row],[Parent SKU '#1]], [1]Sheet15!$G$14:$G$20, 1, 0), "")</f>
        <v/>
      </c>
      <c r="U6198">
        <v>0</v>
      </c>
      <c r="V6198">
        <v>1</v>
      </c>
    </row>
    <row r="6199" spans="1:22" x14ac:dyDescent="0.3">
      <c r="A6199" t="s">
        <v>4004</v>
      </c>
      <c r="B6199" s="5" t="s">
        <v>8768</v>
      </c>
      <c r="C6199" s="6" t="s">
        <v>8769</v>
      </c>
      <c r="D6199" t="s">
        <v>873</v>
      </c>
      <c r="E6199" t="s">
        <v>26</v>
      </c>
      <c r="F6199" t="s">
        <v>7658</v>
      </c>
      <c r="G6199" s="6">
        <v>0.28000000000000003</v>
      </c>
      <c r="H6199" t="s">
        <v>28</v>
      </c>
      <c r="K6199" s="6" t="s">
        <v>29</v>
      </c>
      <c r="L6199" s="6" t="s">
        <v>29</v>
      </c>
      <c r="N6199">
        <v>1</v>
      </c>
      <c r="O6199">
        <v>0</v>
      </c>
      <c r="P6199">
        <f>IF(Table_Table9_2[[#This Row],[Product Line Group Code]]="CTX", 1, 0)</f>
        <v>1</v>
      </c>
      <c r="Q6199" t="str">
        <f>_xlfn.IFNA(VLOOKUP(Table_Table9_2[[#This Row],[Parent SKU '#1]], [1]!Table23[[Item]:[Packaging]], 5, 0), "")</f>
        <v>LIQ- MANUAL</v>
      </c>
      <c r="R6199" t="str">
        <f>_xlfn.IFNA(VLOOKUP(Table_Table9_2[[#This Row],[Parent SKU '#1]], [1]Sheet15!$G$14:$G$20, 1, 0), "")</f>
        <v/>
      </c>
      <c r="U6199">
        <v>0</v>
      </c>
      <c r="V6199">
        <v>1</v>
      </c>
    </row>
    <row r="6200" spans="1:22" x14ac:dyDescent="0.3">
      <c r="A6200" t="s">
        <v>4004</v>
      </c>
      <c r="B6200" s="5" t="s">
        <v>8770</v>
      </c>
      <c r="C6200" s="6" t="s">
        <v>8771</v>
      </c>
      <c r="D6200" t="s">
        <v>873</v>
      </c>
      <c r="E6200" t="s">
        <v>26</v>
      </c>
      <c r="F6200" t="s">
        <v>7658</v>
      </c>
      <c r="G6200" s="6">
        <v>1.1000000000000001</v>
      </c>
      <c r="H6200" t="s">
        <v>28</v>
      </c>
      <c r="K6200" s="6" t="s">
        <v>29</v>
      </c>
      <c r="L6200" s="6" t="s">
        <v>29</v>
      </c>
      <c r="N6200">
        <v>1</v>
      </c>
      <c r="O6200">
        <v>0</v>
      </c>
      <c r="P6200">
        <f>IF(Table_Table9_2[[#This Row],[Product Line Group Code]]="CTX", 1, 0)</f>
        <v>1</v>
      </c>
      <c r="Q6200" t="str">
        <f>_xlfn.IFNA(VLOOKUP(Table_Table9_2[[#This Row],[Parent SKU '#1]], [1]!Table23[[Item]:[Packaging]], 5, 0), "")</f>
        <v>LIQ- MANUAL</v>
      </c>
      <c r="R6200" t="str">
        <f>_xlfn.IFNA(VLOOKUP(Table_Table9_2[[#This Row],[Parent SKU '#1]], [1]Sheet15!$G$14:$G$20, 1, 0), "")</f>
        <v/>
      </c>
      <c r="U6200">
        <v>0</v>
      </c>
      <c r="V6200">
        <v>1</v>
      </c>
    </row>
    <row r="6201" spans="1:22" x14ac:dyDescent="0.3">
      <c r="A6201" t="s">
        <v>4004</v>
      </c>
      <c r="B6201" s="5" t="s">
        <v>8772</v>
      </c>
      <c r="C6201" s="6" t="s">
        <v>8773</v>
      </c>
      <c r="D6201" t="s">
        <v>873</v>
      </c>
      <c r="E6201" t="s">
        <v>26</v>
      </c>
      <c r="F6201" t="s">
        <v>7658</v>
      </c>
      <c r="G6201" s="6">
        <v>2.75</v>
      </c>
      <c r="H6201" t="s">
        <v>28</v>
      </c>
      <c r="K6201" s="6" t="s">
        <v>29</v>
      </c>
      <c r="L6201" s="6" t="s">
        <v>29</v>
      </c>
      <c r="N6201">
        <v>1</v>
      </c>
      <c r="O6201">
        <v>0</v>
      </c>
      <c r="P6201">
        <f>IF(Table_Table9_2[[#This Row],[Product Line Group Code]]="CTX", 1, 0)</f>
        <v>1</v>
      </c>
      <c r="Q6201" t="str">
        <f>_xlfn.IFNA(VLOOKUP(Table_Table9_2[[#This Row],[Parent SKU '#1]], [1]!Table23[[Item]:[Packaging]], 5, 0), "")</f>
        <v>LIQ- MANUAL</v>
      </c>
      <c r="R6201" t="str">
        <f>_xlfn.IFNA(VLOOKUP(Table_Table9_2[[#This Row],[Parent SKU '#1]], [1]Sheet15!$G$14:$G$20, 1, 0), "")</f>
        <v/>
      </c>
      <c r="U6201">
        <v>0</v>
      </c>
      <c r="V6201">
        <v>1</v>
      </c>
    </row>
    <row r="6202" spans="1:22" x14ac:dyDescent="0.3">
      <c r="A6202" t="s">
        <v>4004</v>
      </c>
      <c r="B6202" s="5" t="s">
        <v>8774</v>
      </c>
      <c r="C6202" s="6" t="s">
        <v>8775</v>
      </c>
      <c r="D6202" t="s">
        <v>873</v>
      </c>
      <c r="E6202" t="s">
        <v>26</v>
      </c>
      <c r="F6202" t="s">
        <v>34</v>
      </c>
      <c r="G6202" s="6">
        <v>1</v>
      </c>
      <c r="H6202" t="s">
        <v>28</v>
      </c>
      <c r="K6202" s="6" t="s">
        <v>29</v>
      </c>
      <c r="L6202" s="6" t="s">
        <v>29</v>
      </c>
      <c r="N6202">
        <v>1</v>
      </c>
      <c r="O6202">
        <v>0</v>
      </c>
      <c r="P6202">
        <f>IF(Table_Table9_2[[#This Row],[Product Line Group Code]]="CTX", 1, 0)</f>
        <v>1</v>
      </c>
      <c r="Q6202" t="str">
        <f>_xlfn.IFNA(VLOOKUP(Table_Table9_2[[#This Row],[Parent SKU '#1]], [1]!Table23[[Item]:[Packaging]], 5, 0), "")</f>
        <v>LIQ- MANUAL</v>
      </c>
      <c r="R6202" t="str">
        <f>_xlfn.IFNA(VLOOKUP(Table_Table9_2[[#This Row],[Parent SKU '#1]], [1]Sheet15!$G$14:$G$20, 1, 0), "")</f>
        <v/>
      </c>
      <c r="U6202">
        <v>0</v>
      </c>
      <c r="V6202">
        <v>1</v>
      </c>
    </row>
    <row r="6203" spans="1:22" x14ac:dyDescent="0.3">
      <c r="A6203" t="s">
        <v>4004</v>
      </c>
      <c r="B6203" s="5" t="s">
        <v>8776</v>
      </c>
      <c r="C6203" s="6" t="s">
        <v>8777</v>
      </c>
      <c r="D6203" t="s">
        <v>873</v>
      </c>
      <c r="E6203" t="s">
        <v>26</v>
      </c>
      <c r="F6203" t="s">
        <v>7658</v>
      </c>
      <c r="G6203" s="6">
        <v>0.5</v>
      </c>
      <c r="H6203" t="s">
        <v>28</v>
      </c>
      <c r="K6203" s="6" t="s">
        <v>29</v>
      </c>
      <c r="L6203" s="6" t="s">
        <v>29</v>
      </c>
      <c r="N6203">
        <v>1</v>
      </c>
      <c r="O6203">
        <v>0</v>
      </c>
      <c r="P6203">
        <f>IF(Table_Table9_2[[#This Row],[Product Line Group Code]]="CTX", 1, 0)</f>
        <v>1</v>
      </c>
      <c r="Q6203" t="str">
        <f>_xlfn.IFNA(VLOOKUP(Table_Table9_2[[#This Row],[Parent SKU '#1]], [1]!Table23[[Item]:[Packaging]], 5, 0), "")</f>
        <v>LIQ- MANUAL</v>
      </c>
      <c r="R6203" t="str">
        <f>_xlfn.IFNA(VLOOKUP(Table_Table9_2[[#This Row],[Parent SKU '#1]], [1]Sheet15!$G$14:$G$20, 1, 0), "")</f>
        <v/>
      </c>
      <c r="U6203">
        <v>0</v>
      </c>
      <c r="V6203">
        <v>1</v>
      </c>
    </row>
    <row r="6204" spans="1:22" x14ac:dyDescent="0.3">
      <c r="A6204" t="s">
        <v>4004</v>
      </c>
      <c r="B6204" s="5" t="s">
        <v>8778</v>
      </c>
      <c r="C6204" s="6" t="s">
        <v>8779</v>
      </c>
      <c r="D6204" t="s">
        <v>873</v>
      </c>
      <c r="E6204" t="s">
        <v>26</v>
      </c>
      <c r="F6204" t="s">
        <v>27</v>
      </c>
      <c r="G6204" s="6">
        <v>1</v>
      </c>
      <c r="H6204" t="s">
        <v>28</v>
      </c>
      <c r="K6204" s="6" t="s">
        <v>29</v>
      </c>
      <c r="L6204" s="6" t="s">
        <v>29</v>
      </c>
      <c r="N6204">
        <v>1</v>
      </c>
      <c r="O6204">
        <v>0</v>
      </c>
      <c r="P6204">
        <f>IF(Table_Table9_2[[#This Row],[Product Line Group Code]]="CTX", 1, 0)</f>
        <v>1</v>
      </c>
      <c r="Q6204" t="str">
        <f>_xlfn.IFNA(VLOOKUP(Table_Table9_2[[#This Row],[Parent SKU '#1]], [1]!Table23[[Item]:[Packaging]], 5, 0), "")</f>
        <v>LIQ- MANUAL</v>
      </c>
      <c r="R6204" t="str">
        <f>_xlfn.IFNA(VLOOKUP(Table_Table9_2[[#This Row],[Parent SKU '#1]], [1]Sheet15!$G$14:$G$20, 1, 0), "")</f>
        <v/>
      </c>
      <c r="U6204">
        <v>0</v>
      </c>
      <c r="V6204">
        <v>1</v>
      </c>
    </row>
    <row r="6205" spans="1:22" x14ac:dyDescent="0.3">
      <c r="A6205" t="s">
        <v>4004</v>
      </c>
      <c r="B6205" s="5" t="s">
        <v>8780</v>
      </c>
      <c r="C6205" s="6" t="s">
        <v>8781</v>
      </c>
      <c r="D6205" t="s">
        <v>873</v>
      </c>
      <c r="E6205" t="s">
        <v>26</v>
      </c>
      <c r="F6205" t="s">
        <v>34</v>
      </c>
      <c r="G6205" s="6">
        <v>1</v>
      </c>
      <c r="H6205" t="s">
        <v>28</v>
      </c>
      <c r="K6205" s="6" t="s">
        <v>29</v>
      </c>
      <c r="L6205" s="6" t="s">
        <v>29</v>
      </c>
      <c r="N6205">
        <v>1</v>
      </c>
      <c r="O6205">
        <v>0</v>
      </c>
      <c r="P6205">
        <f>IF(Table_Table9_2[[#This Row],[Product Line Group Code]]="CTX", 1, 0)</f>
        <v>1</v>
      </c>
      <c r="Q6205" t="str">
        <f>_xlfn.IFNA(VLOOKUP(Table_Table9_2[[#This Row],[Parent SKU '#1]], [1]!Table23[[Item]:[Packaging]], 5, 0), "")</f>
        <v>LIQ- MANUAL</v>
      </c>
      <c r="R6205" t="str">
        <f>_xlfn.IFNA(VLOOKUP(Table_Table9_2[[#This Row],[Parent SKU '#1]], [1]Sheet15!$G$14:$G$20, 1, 0), "")</f>
        <v/>
      </c>
      <c r="U6205">
        <v>0</v>
      </c>
      <c r="V6205">
        <v>1</v>
      </c>
    </row>
    <row r="6206" spans="1:22" x14ac:dyDescent="0.3">
      <c r="A6206" t="s">
        <v>4004</v>
      </c>
      <c r="B6206" s="7" t="s">
        <v>8782</v>
      </c>
      <c r="C6206" s="8" t="s">
        <v>8783</v>
      </c>
      <c r="D6206" t="s">
        <v>873</v>
      </c>
      <c r="E6206" t="s">
        <v>26</v>
      </c>
      <c r="F6206" t="s">
        <v>27</v>
      </c>
      <c r="G6206" s="6">
        <v>1E-3</v>
      </c>
      <c r="H6206" t="s">
        <v>28</v>
      </c>
      <c r="K6206" s="6" t="s">
        <v>29</v>
      </c>
      <c r="L6206" s="6" t="s">
        <v>29</v>
      </c>
      <c r="N6206">
        <v>1</v>
      </c>
      <c r="O6206">
        <v>0</v>
      </c>
      <c r="P6206">
        <f>IF(Table_Table9_2[[#This Row],[Product Line Group Code]]="CTX", 1, 0)</f>
        <v>1</v>
      </c>
      <c r="Q6206" t="str">
        <f>_xlfn.IFNA(VLOOKUP(Table_Table9_2[[#This Row],[Parent SKU '#1]], [1]!Table23[[Item]:[Packaging]], 5, 0), "")</f>
        <v>LIQ- MANUAL</v>
      </c>
      <c r="R6206" t="str">
        <f>_xlfn.IFNA(VLOOKUP(Table_Table9_2[[#This Row],[Parent SKU '#1]], [1]Sheet15!$G$14:$G$20, 1, 0), "")</f>
        <v/>
      </c>
      <c r="U6206">
        <v>0</v>
      </c>
      <c r="V6206">
        <v>1</v>
      </c>
    </row>
  </sheetData>
  <conditionalFormatting sqref="B263:B484 B486:B487 B490:B702 B704:B729 B733:B832 B835:B1084 B1093:B1290 B1295:B2220 B4144:B4289 B4291:B4311 B4314:B6206 B2281:B4036 B4038:B4100 B4103:B4126 B2228:B2273">
    <cfRule type="duplicateValues" dxfId="189" priority="177"/>
  </conditionalFormatting>
  <conditionalFormatting sqref="B485">
    <cfRule type="duplicateValues" dxfId="186" priority="172"/>
    <cfRule type="duplicateValues" dxfId="187" priority="173"/>
    <cfRule type="duplicateValues" dxfId="188" priority="174"/>
  </conditionalFormatting>
  <conditionalFormatting sqref="B488">
    <cfRule type="duplicateValues" dxfId="183" priority="169"/>
    <cfRule type="duplicateValues" dxfId="184" priority="170"/>
    <cfRule type="duplicateValues" dxfId="185" priority="171"/>
  </conditionalFormatting>
  <conditionalFormatting sqref="B489">
    <cfRule type="duplicateValues" dxfId="180" priority="166"/>
    <cfRule type="duplicateValues" dxfId="181" priority="167"/>
    <cfRule type="duplicateValues" dxfId="182" priority="168"/>
  </conditionalFormatting>
  <conditionalFormatting sqref="B703">
    <cfRule type="duplicateValues" dxfId="177" priority="163"/>
    <cfRule type="duplicateValues" dxfId="178" priority="164"/>
    <cfRule type="duplicateValues" dxfId="179" priority="165"/>
  </conditionalFormatting>
  <conditionalFormatting sqref="B730">
    <cfRule type="duplicateValues" dxfId="174" priority="160"/>
    <cfRule type="duplicateValues" dxfId="175" priority="161"/>
    <cfRule type="duplicateValues" dxfId="176" priority="162"/>
  </conditionalFormatting>
  <conditionalFormatting sqref="B731">
    <cfRule type="duplicateValues" dxfId="171" priority="157"/>
    <cfRule type="duplicateValues" dxfId="172" priority="158"/>
    <cfRule type="duplicateValues" dxfId="173" priority="159"/>
  </conditionalFormatting>
  <conditionalFormatting sqref="B732">
    <cfRule type="duplicateValues" dxfId="170" priority="154"/>
    <cfRule type="duplicateValues" dxfId="168" priority="155"/>
    <cfRule type="duplicateValues" dxfId="169" priority="156"/>
  </conditionalFormatting>
  <conditionalFormatting sqref="B833">
    <cfRule type="duplicateValues" dxfId="165" priority="151"/>
    <cfRule type="duplicateValues" dxfId="166" priority="152"/>
    <cfRule type="duplicateValues" dxfId="167" priority="153"/>
  </conditionalFormatting>
  <conditionalFormatting sqref="B834">
    <cfRule type="duplicateValues" dxfId="162" priority="148"/>
    <cfRule type="duplicateValues" dxfId="163" priority="149"/>
    <cfRule type="duplicateValues" dxfId="164" priority="150"/>
  </conditionalFormatting>
  <conditionalFormatting sqref="B1085">
    <cfRule type="duplicateValues" dxfId="160" priority="145"/>
    <cfRule type="duplicateValues" dxfId="161" priority="146"/>
    <cfRule type="duplicateValues" dxfId="159" priority="147"/>
  </conditionalFormatting>
  <conditionalFormatting sqref="B1086">
    <cfRule type="duplicateValues" dxfId="156" priority="142"/>
    <cfRule type="duplicateValues" dxfId="157" priority="143"/>
    <cfRule type="duplicateValues" dxfId="158" priority="144"/>
  </conditionalFormatting>
  <conditionalFormatting sqref="B1087">
    <cfRule type="duplicateValues" dxfId="153" priority="139"/>
    <cfRule type="duplicateValues" dxfId="154" priority="140"/>
    <cfRule type="duplicateValues" dxfId="155" priority="141"/>
  </conditionalFormatting>
  <conditionalFormatting sqref="B1088">
    <cfRule type="duplicateValues" dxfId="150" priority="136"/>
    <cfRule type="duplicateValues" dxfId="151" priority="137"/>
    <cfRule type="duplicateValues" dxfId="152" priority="138"/>
  </conditionalFormatting>
  <conditionalFormatting sqref="B1089">
    <cfRule type="duplicateValues" dxfId="147" priority="133"/>
    <cfRule type="duplicateValues" dxfId="148" priority="134"/>
    <cfRule type="duplicateValues" dxfId="149" priority="135"/>
  </conditionalFormatting>
  <conditionalFormatting sqref="B1090">
    <cfRule type="duplicateValues" dxfId="144" priority="130"/>
    <cfRule type="duplicateValues" dxfId="145" priority="131"/>
    <cfRule type="duplicateValues" dxfId="146" priority="132"/>
  </conditionalFormatting>
  <conditionalFormatting sqref="B1091">
    <cfRule type="duplicateValues" dxfId="141" priority="127"/>
    <cfRule type="duplicateValues" dxfId="142" priority="128"/>
    <cfRule type="duplicateValues" dxfId="143" priority="129"/>
  </conditionalFormatting>
  <conditionalFormatting sqref="B1092">
    <cfRule type="duplicateValues" dxfId="138" priority="124"/>
    <cfRule type="duplicateValues" dxfId="139" priority="125"/>
    <cfRule type="duplicateValues" dxfId="140" priority="126"/>
  </conditionalFormatting>
  <conditionalFormatting sqref="B1291">
    <cfRule type="duplicateValues" dxfId="135" priority="121"/>
    <cfRule type="duplicateValues" dxfId="136" priority="122"/>
    <cfRule type="duplicateValues" dxfId="137" priority="123"/>
  </conditionalFormatting>
  <conditionalFormatting sqref="B1292">
    <cfRule type="duplicateValues" dxfId="133" priority="118"/>
    <cfRule type="duplicateValues" dxfId="134" priority="119"/>
    <cfRule type="duplicateValues" dxfId="132" priority="120"/>
  </conditionalFormatting>
  <conditionalFormatting sqref="B1293">
    <cfRule type="duplicateValues" dxfId="131" priority="115"/>
    <cfRule type="duplicateValues" dxfId="130" priority="116"/>
    <cfRule type="duplicateValues" dxfId="129" priority="117"/>
  </conditionalFormatting>
  <conditionalFormatting sqref="B1294">
    <cfRule type="duplicateValues" dxfId="128" priority="112"/>
    <cfRule type="duplicateValues" dxfId="126" priority="113"/>
    <cfRule type="duplicateValues" dxfId="127" priority="114"/>
  </conditionalFormatting>
  <conditionalFormatting sqref="B2221">
    <cfRule type="duplicateValues" dxfId="124" priority="37"/>
    <cfRule type="duplicateValues" dxfId="125" priority="38"/>
    <cfRule type="duplicateValues" dxfId="123" priority="39"/>
  </conditionalFormatting>
  <conditionalFormatting sqref="B2222">
    <cfRule type="duplicateValues" dxfId="120" priority="34"/>
    <cfRule type="duplicateValues" dxfId="121" priority="35"/>
    <cfRule type="duplicateValues" dxfId="122" priority="36"/>
  </conditionalFormatting>
  <conditionalFormatting sqref="B2223">
    <cfRule type="duplicateValues" dxfId="118" priority="31"/>
    <cfRule type="duplicateValues" dxfId="119" priority="32"/>
    <cfRule type="duplicateValues" dxfId="117" priority="33"/>
  </conditionalFormatting>
  <conditionalFormatting sqref="B2224">
    <cfRule type="duplicateValues" dxfId="114" priority="28"/>
    <cfRule type="duplicateValues" dxfId="115" priority="29"/>
    <cfRule type="duplicateValues" dxfId="116" priority="30"/>
  </conditionalFormatting>
  <conditionalFormatting sqref="B2225">
    <cfRule type="duplicateValues" dxfId="111" priority="25"/>
    <cfRule type="duplicateValues" dxfId="112" priority="26"/>
    <cfRule type="duplicateValues" dxfId="113" priority="27"/>
  </conditionalFormatting>
  <conditionalFormatting sqref="B2226">
    <cfRule type="duplicateValues" dxfId="108" priority="22"/>
    <cfRule type="duplicateValues" dxfId="109" priority="23"/>
    <cfRule type="duplicateValues" dxfId="110" priority="24"/>
  </conditionalFormatting>
  <conditionalFormatting sqref="B2227">
    <cfRule type="duplicateValues" dxfId="105" priority="19"/>
    <cfRule type="duplicateValues" dxfId="106" priority="20"/>
    <cfRule type="duplicateValues" dxfId="107" priority="21"/>
  </conditionalFormatting>
  <conditionalFormatting sqref="B2274">
    <cfRule type="duplicateValues" dxfId="104" priority="16"/>
    <cfRule type="duplicateValues" dxfId="102" priority="17"/>
    <cfRule type="duplicateValues" dxfId="103" priority="18"/>
  </conditionalFormatting>
  <conditionalFormatting sqref="B2275">
    <cfRule type="duplicateValues" dxfId="101" priority="13"/>
    <cfRule type="duplicateValues" dxfId="99" priority="14"/>
    <cfRule type="duplicateValues" dxfId="100" priority="15"/>
  </conditionalFormatting>
  <conditionalFormatting sqref="B2276">
    <cfRule type="duplicateValues" dxfId="96" priority="10"/>
    <cfRule type="duplicateValues" dxfId="97" priority="11"/>
    <cfRule type="duplicateValues" dxfId="98" priority="12"/>
  </conditionalFormatting>
  <conditionalFormatting sqref="B2277">
    <cfRule type="duplicateValues" dxfId="95" priority="76"/>
    <cfRule type="duplicateValues" dxfId="94" priority="77"/>
    <cfRule type="duplicateValues" dxfId="93" priority="78"/>
  </conditionalFormatting>
  <conditionalFormatting sqref="B2278">
    <cfRule type="duplicateValues" dxfId="90" priority="73"/>
    <cfRule type="duplicateValues" dxfId="91" priority="74"/>
    <cfRule type="duplicateValues" dxfId="92" priority="75"/>
  </conditionalFormatting>
  <conditionalFormatting sqref="B2279">
    <cfRule type="duplicateValues" dxfId="88" priority="70"/>
    <cfRule type="duplicateValues" dxfId="87" priority="71"/>
    <cfRule type="duplicateValues" dxfId="89" priority="72"/>
  </conditionalFormatting>
  <conditionalFormatting sqref="B2280">
    <cfRule type="duplicateValues" dxfId="86" priority="67"/>
    <cfRule type="duplicateValues" dxfId="85" priority="68"/>
    <cfRule type="duplicateValues" dxfId="84" priority="69"/>
  </conditionalFormatting>
  <conditionalFormatting sqref="B4037">
    <cfRule type="duplicateValues" dxfId="82" priority="64"/>
    <cfRule type="duplicateValues" dxfId="81" priority="65"/>
    <cfRule type="duplicateValues" dxfId="83" priority="66"/>
  </conditionalFormatting>
  <conditionalFormatting sqref="B4101">
    <cfRule type="duplicateValues" dxfId="78" priority="61"/>
    <cfRule type="duplicateValues" dxfId="79" priority="62"/>
    <cfRule type="duplicateValues" dxfId="80" priority="63"/>
  </conditionalFormatting>
  <conditionalFormatting sqref="B4102">
    <cfRule type="duplicateValues" dxfId="77" priority="58"/>
    <cfRule type="duplicateValues" dxfId="75" priority="59"/>
    <cfRule type="duplicateValues" dxfId="76" priority="60"/>
  </conditionalFormatting>
  <conditionalFormatting sqref="B4127">
    <cfRule type="duplicateValues" dxfId="72" priority="55"/>
    <cfRule type="duplicateValues" dxfId="73" priority="56"/>
    <cfRule type="duplicateValues" dxfId="74" priority="57"/>
  </conditionalFormatting>
  <conditionalFormatting sqref="B4128">
    <cfRule type="duplicateValues" dxfId="70" priority="52"/>
    <cfRule type="duplicateValues" dxfId="71" priority="53"/>
    <cfRule type="duplicateValues" dxfId="69" priority="54"/>
  </conditionalFormatting>
  <conditionalFormatting sqref="B4129">
    <cfRule type="duplicateValues" dxfId="68" priority="49"/>
    <cfRule type="duplicateValues" dxfId="67" priority="50"/>
    <cfRule type="duplicateValues" dxfId="66" priority="51"/>
  </conditionalFormatting>
  <conditionalFormatting sqref="B4130">
    <cfRule type="duplicateValues" dxfId="64" priority="109"/>
    <cfRule type="duplicateValues" dxfId="63" priority="110"/>
    <cfRule type="duplicateValues" dxfId="65" priority="111"/>
  </conditionalFormatting>
  <conditionalFormatting sqref="B4131">
    <cfRule type="duplicateValues" dxfId="60" priority="7"/>
    <cfRule type="duplicateValues" dxfId="61" priority="8"/>
    <cfRule type="duplicateValues" dxfId="62" priority="9"/>
  </conditionalFormatting>
  <conditionalFormatting sqref="B4132">
    <cfRule type="duplicateValues" dxfId="57" priority="4"/>
    <cfRule type="duplicateValues" dxfId="58" priority="5"/>
    <cfRule type="duplicateValues" dxfId="59" priority="6"/>
  </conditionalFormatting>
  <conditionalFormatting sqref="B4133">
    <cfRule type="duplicateValues" dxfId="54" priority="1"/>
    <cfRule type="duplicateValues" dxfId="55" priority="2"/>
    <cfRule type="duplicateValues" dxfId="56" priority="3"/>
  </conditionalFormatting>
  <conditionalFormatting sqref="B4134">
    <cfRule type="duplicateValues" dxfId="51" priority="106"/>
    <cfRule type="duplicateValues" dxfId="52" priority="107"/>
    <cfRule type="duplicateValues" dxfId="53" priority="108"/>
  </conditionalFormatting>
  <conditionalFormatting sqref="B4135">
    <cfRule type="duplicateValues" dxfId="50" priority="103"/>
    <cfRule type="duplicateValues" dxfId="49" priority="104"/>
    <cfRule type="duplicateValues" dxfId="48" priority="105"/>
  </conditionalFormatting>
  <conditionalFormatting sqref="B4136">
    <cfRule type="duplicateValues" dxfId="46" priority="100"/>
    <cfRule type="duplicateValues" dxfId="45" priority="101"/>
    <cfRule type="duplicateValues" dxfId="47" priority="102"/>
  </conditionalFormatting>
  <conditionalFormatting sqref="B4137">
    <cfRule type="duplicateValues" dxfId="44" priority="46"/>
    <cfRule type="duplicateValues" dxfId="42" priority="47"/>
    <cfRule type="duplicateValues" dxfId="43" priority="48"/>
  </conditionalFormatting>
  <conditionalFormatting sqref="B4138">
    <cfRule type="duplicateValues" dxfId="40" priority="43"/>
    <cfRule type="duplicateValues" dxfId="41" priority="44"/>
    <cfRule type="duplicateValues" dxfId="39" priority="45"/>
  </conditionalFormatting>
  <conditionalFormatting sqref="B4139">
    <cfRule type="duplicateValues" dxfId="37" priority="40"/>
    <cfRule type="duplicateValues" dxfId="38" priority="41"/>
    <cfRule type="duplicateValues" dxfId="36" priority="42"/>
  </conditionalFormatting>
  <conditionalFormatting sqref="B4140">
    <cfRule type="duplicateValues" dxfId="35" priority="97"/>
    <cfRule type="duplicateValues" dxfId="33" priority="98"/>
    <cfRule type="duplicateValues" dxfId="34" priority="99"/>
  </conditionalFormatting>
  <conditionalFormatting sqref="B4141">
    <cfRule type="duplicateValues" dxfId="30" priority="94"/>
    <cfRule type="duplicateValues" dxfId="31" priority="95"/>
    <cfRule type="duplicateValues" dxfId="32" priority="96"/>
  </conditionalFormatting>
  <conditionalFormatting sqref="B4142">
    <cfRule type="duplicateValues" dxfId="27" priority="91"/>
    <cfRule type="duplicateValues" dxfId="29" priority="92"/>
    <cfRule type="duplicateValues" dxfId="28" priority="93"/>
  </conditionalFormatting>
  <conditionalFormatting sqref="B4143">
    <cfRule type="duplicateValues" dxfId="24" priority="88"/>
    <cfRule type="duplicateValues" dxfId="25" priority="89"/>
    <cfRule type="duplicateValues" dxfId="26" priority="90"/>
  </conditionalFormatting>
  <conditionalFormatting sqref="B4290">
    <cfRule type="duplicateValues" dxfId="21" priority="85"/>
    <cfRule type="duplicateValues" dxfId="22" priority="86"/>
    <cfRule type="duplicateValues" dxfId="23" priority="87"/>
  </conditionalFormatting>
  <conditionalFormatting sqref="B4312">
    <cfRule type="duplicateValues" dxfId="19" priority="82"/>
    <cfRule type="duplicateValues" dxfId="18" priority="83"/>
    <cfRule type="duplicateValues" dxfId="20" priority="84"/>
  </conditionalFormatting>
  <conditionalFormatting sqref="B4313">
    <cfRule type="duplicateValues" dxfId="15" priority="79"/>
    <cfRule type="duplicateValues" dxfId="16" priority="80"/>
    <cfRule type="duplicateValues" dxfId="17" priority="81"/>
  </conditionalFormatting>
  <conditionalFormatting sqref="B6196:B6206">
    <cfRule type="duplicateValues" dxfId="14" priority="175"/>
    <cfRule type="duplicateValues" dxfId="13" priority="176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Query Table_2022</vt:lpstr>
    </vt:vector>
  </TitlesOfParts>
  <Company>Thermo Fisher Scientific,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Subramanian, Krishnan</dc:creator>
  <cp:lastModifiedBy>Subramanian, Krishnan</cp:lastModifiedBy>
  <dcterms:created xsi:type="dcterms:W3CDTF">2023-08-17T00:37:49Z</dcterms:created>
  <dcterms:modified xsi:type="dcterms:W3CDTF">2023-08-17T00:38:08Z</dcterms:modified>
</cp:coreProperties>
</file>